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9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VS\Desktop\Bērnu kausu protokols\"/>
    </mc:Choice>
  </mc:AlternateContent>
  <bookViews>
    <workbookView xWindow="0" yWindow="0" windowWidth="20490" windowHeight="7230" activeTab="7"/>
  </bookViews>
  <sheets>
    <sheet name="30mZ" sheetId="90" r:id="rId1"/>
    <sheet name="skepsZ" sheetId="100" r:id="rId2"/>
    <sheet name="talumsZ" sheetId="85" r:id="rId3"/>
    <sheet name="30mM" sheetId="109" r:id="rId4"/>
    <sheet name="skepsM" sheetId="110" r:id="rId5"/>
    <sheet name="talumsM" sheetId="111" r:id="rId6"/>
    <sheet name="KopvērtējumsZ" sheetId="112" r:id="rId7"/>
    <sheet name="KopvērtējumsM" sheetId="113" r:id="rId8"/>
  </sheets>
  <calcPr calcId="162913"/>
</workbook>
</file>

<file path=xl/calcChain.xml><?xml version="1.0" encoding="utf-8"?>
<calcChain xmlns="http://schemas.openxmlformats.org/spreadsheetml/2006/main">
  <c r="I24" i="100" l="1"/>
  <c r="I24" i="85" l="1"/>
  <c r="I23" i="100" l="1"/>
  <c r="I23" i="85"/>
  <c r="I20" i="85"/>
  <c r="I21" i="85"/>
  <c r="I22" i="85"/>
  <c r="I20" i="100"/>
  <c r="I21" i="100"/>
  <c r="I22" i="100"/>
  <c r="I9" i="111" l="1"/>
  <c r="J11" i="113" s="1"/>
  <c r="I10" i="111"/>
  <c r="J13" i="113" s="1"/>
  <c r="I11" i="111"/>
  <c r="I12" i="111"/>
  <c r="I13" i="111"/>
  <c r="J16" i="113" s="1"/>
  <c r="I14" i="111"/>
  <c r="J19" i="113" s="1"/>
  <c r="I15" i="111"/>
  <c r="J17" i="113" s="1"/>
  <c r="I16" i="111"/>
  <c r="J12" i="113" s="1"/>
  <c r="I17" i="111"/>
  <c r="J18" i="113" s="1"/>
  <c r="I18" i="111"/>
  <c r="I19" i="111"/>
  <c r="J14" i="113" s="1"/>
  <c r="I20" i="111"/>
  <c r="I21" i="111"/>
  <c r="J20" i="113" s="1"/>
  <c r="I22" i="111"/>
  <c r="J10" i="113" s="1"/>
  <c r="I23" i="111"/>
  <c r="J15" i="113" s="1"/>
  <c r="I9" i="110"/>
  <c r="H11" i="113" s="1"/>
  <c r="I10" i="110"/>
  <c r="I11" i="110"/>
  <c r="I12" i="110"/>
  <c r="I13" i="110"/>
  <c r="H16" i="113" s="1"/>
  <c r="I14" i="110"/>
  <c r="H19" i="113" s="1"/>
  <c r="I15" i="110"/>
  <c r="H17" i="113" s="1"/>
  <c r="I16" i="110"/>
  <c r="H12" i="113" s="1"/>
  <c r="I17" i="110"/>
  <c r="H18" i="113" s="1"/>
  <c r="I18" i="110"/>
  <c r="I19" i="110"/>
  <c r="I20" i="110"/>
  <c r="I21" i="110"/>
  <c r="H20" i="113" s="1"/>
  <c r="I22" i="110"/>
  <c r="H10" i="113" s="1"/>
  <c r="I23" i="110"/>
  <c r="I9" i="85"/>
  <c r="J15" i="112" s="1"/>
  <c r="I10" i="85"/>
  <c r="J16" i="112" s="1"/>
  <c r="I11" i="85"/>
  <c r="J17" i="112" s="1"/>
  <c r="I12" i="85"/>
  <c r="I13" i="85"/>
  <c r="J12" i="112" s="1"/>
  <c r="I14" i="85"/>
  <c r="I15" i="85"/>
  <c r="J18" i="112" s="1"/>
  <c r="I16" i="85"/>
  <c r="J11" i="112" s="1"/>
  <c r="I17" i="85"/>
  <c r="J14" i="112" s="1"/>
  <c r="I18" i="85"/>
  <c r="J10" i="112" s="1"/>
  <c r="I19" i="85"/>
  <c r="J13" i="112" s="1"/>
  <c r="I9" i="100"/>
  <c r="I10" i="100"/>
  <c r="I11" i="100"/>
  <c r="H17" i="112" s="1"/>
  <c r="I12" i="100"/>
  <c r="I13" i="100"/>
  <c r="H12" i="112" s="1"/>
  <c r="I14" i="100"/>
  <c r="H19" i="112" s="1"/>
  <c r="I15" i="100"/>
  <c r="H18" i="112" s="1"/>
  <c r="I16" i="100"/>
  <c r="H11" i="112" s="1"/>
  <c r="I17" i="100"/>
  <c r="H14" i="112" s="1"/>
  <c r="I18" i="100"/>
  <c r="I19" i="100"/>
  <c r="H13" i="112" s="1"/>
  <c r="M11" i="113"/>
  <c r="M13" i="113"/>
  <c r="M16" i="113"/>
  <c r="M19" i="113"/>
  <c r="M17" i="113"/>
  <c r="M12" i="113"/>
  <c r="M18" i="113"/>
  <c r="M14" i="113"/>
  <c r="M20" i="113"/>
  <c r="M10" i="113"/>
  <c r="M15" i="113"/>
  <c r="L11" i="113"/>
  <c r="L13" i="113"/>
  <c r="L16" i="113"/>
  <c r="L19" i="113"/>
  <c r="L17" i="113"/>
  <c r="L12" i="113"/>
  <c r="L18" i="113"/>
  <c r="L14" i="113"/>
  <c r="L20" i="113"/>
  <c r="L10" i="113"/>
  <c r="L15" i="113"/>
  <c r="H13" i="113"/>
  <c r="H14" i="113"/>
  <c r="H15" i="113"/>
  <c r="F11" i="113"/>
  <c r="F13" i="113"/>
  <c r="F16" i="113"/>
  <c r="F19" i="113"/>
  <c r="F17" i="113"/>
  <c r="F12" i="113"/>
  <c r="F18" i="113"/>
  <c r="F14" i="113"/>
  <c r="F20" i="113"/>
  <c r="F10" i="113"/>
  <c r="F15" i="113"/>
  <c r="E11" i="113"/>
  <c r="E13" i="113"/>
  <c r="E16" i="113"/>
  <c r="E19" i="113"/>
  <c r="E17" i="113"/>
  <c r="E12" i="113"/>
  <c r="E18" i="113"/>
  <c r="E14" i="113"/>
  <c r="E20" i="113"/>
  <c r="E10" i="113"/>
  <c r="E15" i="113"/>
  <c r="D11" i="113"/>
  <c r="D13" i="113"/>
  <c r="D16" i="113"/>
  <c r="D19" i="113"/>
  <c r="D17" i="113"/>
  <c r="D12" i="113"/>
  <c r="D18" i="113"/>
  <c r="D14" i="113"/>
  <c r="D20" i="113"/>
  <c r="D10" i="113"/>
  <c r="D15" i="113"/>
  <c r="C11" i="113"/>
  <c r="C13" i="113"/>
  <c r="C16" i="113"/>
  <c r="C19" i="113"/>
  <c r="C17" i="113"/>
  <c r="C12" i="113"/>
  <c r="C18" i="113"/>
  <c r="C14" i="113"/>
  <c r="C20" i="113"/>
  <c r="C10" i="113"/>
  <c r="C15" i="113"/>
  <c r="B11" i="113"/>
  <c r="B13" i="113"/>
  <c r="B16" i="113"/>
  <c r="B19" i="113"/>
  <c r="B17" i="113"/>
  <c r="B12" i="113"/>
  <c r="B18" i="113"/>
  <c r="B14" i="113"/>
  <c r="B20" i="113"/>
  <c r="B10" i="113"/>
  <c r="B15" i="113"/>
  <c r="M15" i="112"/>
  <c r="M16" i="112"/>
  <c r="M17" i="112"/>
  <c r="M12" i="112"/>
  <c r="M19" i="112"/>
  <c r="M18" i="112"/>
  <c r="M11" i="112"/>
  <c r="M14" i="112"/>
  <c r="M10" i="112"/>
  <c r="M13" i="112"/>
  <c r="L15" i="112"/>
  <c r="L16" i="112"/>
  <c r="L17" i="112"/>
  <c r="L12" i="112"/>
  <c r="L19" i="112"/>
  <c r="L18" i="112"/>
  <c r="L11" i="112"/>
  <c r="L14" i="112"/>
  <c r="L10" i="112"/>
  <c r="L13" i="112"/>
  <c r="J19" i="112"/>
  <c r="H15" i="112"/>
  <c r="H16" i="112"/>
  <c r="H10" i="112"/>
  <c r="F15" i="112"/>
  <c r="F16" i="112"/>
  <c r="F17" i="112"/>
  <c r="F12" i="112"/>
  <c r="F19" i="112"/>
  <c r="F18" i="112"/>
  <c r="F11" i="112"/>
  <c r="F14" i="112"/>
  <c r="F10" i="112"/>
  <c r="F13" i="112"/>
  <c r="E15" i="112"/>
  <c r="E16" i="112"/>
  <c r="E17" i="112"/>
  <c r="E12" i="112"/>
  <c r="E19" i="112"/>
  <c r="E18" i="112"/>
  <c r="E11" i="112"/>
  <c r="E14" i="112"/>
  <c r="E10" i="112"/>
  <c r="E13" i="112"/>
  <c r="D15" i="112"/>
  <c r="D16" i="112"/>
  <c r="D17" i="112"/>
  <c r="D12" i="112"/>
  <c r="D19" i="112"/>
  <c r="D18" i="112"/>
  <c r="D11" i="112"/>
  <c r="D14" i="112"/>
  <c r="D10" i="112"/>
  <c r="D13" i="112"/>
  <c r="C15" i="112"/>
  <c r="C16" i="112"/>
  <c r="C17" i="112"/>
  <c r="C12" i="112"/>
  <c r="C19" i="112"/>
  <c r="C18" i="112"/>
  <c r="C11" i="112"/>
  <c r="C14" i="112"/>
  <c r="C10" i="112"/>
  <c r="C13" i="112"/>
  <c r="B15" i="112"/>
  <c r="B16" i="112"/>
  <c r="B17" i="112"/>
  <c r="B12" i="112"/>
  <c r="B19" i="112"/>
  <c r="B18" i="112"/>
  <c r="B11" i="112"/>
  <c r="B14" i="112"/>
  <c r="B10" i="112"/>
  <c r="B13" i="112"/>
</calcChain>
</file>

<file path=xl/sharedStrings.xml><?xml version="1.0" encoding="utf-8"?>
<sst xmlns="http://schemas.openxmlformats.org/spreadsheetml/2006/main" count="413" uniqueCount="114">
  <si>
    <t>STARTA  PROTOKOLS</t>
  </si>
  <si>
    <t>Dal. Nr.</t>
  </si>
  <si>
    <t>1</t>
  </si>
  <si>
    <t>2</t>
  </si>
  <si>
    <t>Sac.sākums  pl.</t>
  </si>
  <si>
    <t>Nr.</t>
  </si>
  <si>
    <t>3</t>
  </si>
  <si>
    <t>Rez.</t>
  </si>
  <si>
    <t>Ogre</t>
  </si>
  <si>
    <t>Rezultāts</t>
  </si>
  <si>
    <t>Treneris</t>
  </si>
  <si>
    <t>Dz.dati</t>
  </si>
  <si>
    <t>Šķēpa mešana zēniem</t>
  </si>
  <si>
    <t>Vārds</t>
  </si>
  <si>
    <t>Uzvārds</t>
  </si>
  <si>
    <t>30 m skrējieni zēniem</t>
  </si>
  <si>
    <t>Tāllēkšana no vietas zēniem</t>
  </si>
  <si>
    <t>25.05.2017.</t>
  </si>
  <si>
    <t>RĪGAS KAUSU bērnu sacensības 2017</t>
  </si>
  <si>
    <t>30 m skrējieni meitenēm</t>
  </si>
  <si>
    <t>Šķēpa mešana meitenēm</t>
  </si>
  <si>
    <t>Tāllēkšana no vietas meitenēm</t>
  </si>
  <si>
    <t>Aleksis Olivers</t>
  </si>
  <si>
    <t>Zvejnieks</t>
  </si>
  <si>
    <t>Dace Ametere</t>
  </si>
  <si>
    <t>Henriks</t>
  </si>
  <si>
    <t>Jēkabsons</t>
  </si>
  <si>
    <t>Ilvars Jēkabsons</t>
  </si>
  <si>
    <t>Klāvs</t>
  </si>
  <si>
    <t>Kirfs</t>
  </si>
  <si>
    <t>Maija Pūpola</t>
  </si>
  <si>
    <t>Marks</t>
  </si>
  <si>
    <t>Zacmanis</t>
  </si>
  <si>
    <t>Matīss Zacmanis</t>
  </si>
  <si>
    <t>Pauls</t>
  </si>
  <si>
    <t>Pinkulis</t>
  </si>
  <si>
    <t>Sandijs Pinkulis</t>
  </si>
  <si>
    <t>Rihards</t>
  </si>
  <si>
    <t>Tomsons</t>
  </si>
  <si>
    <t>Līga Tomsone</t>
  </si>
  <si>
    <t>Valters</t>
  </si>
  <si>
    <t>Bērziņš</t>
  </si>
  <si>
    <t>Alise</t>
  </si>
  <si>
    <t>Lūkina</t>
  </si>
  <si>
    <t>Madara Lūkina</t>
  </si>
  <si>
    <t>Akmane</t>
  </si>
  <si>
    <t>Zane Ķīkule</t>
  </si>
  <si>
    <t xml:space="preserve">Amēlija </t>
  </si>
  <si>
    <t xml:space="preserve">Kļukina </t>
  </si>
  <si>
    <t xml:space="preserve">Jeļena Kļukina </t>
  </si>
  <si>
    <t xml:space="preserve">Anastasija </t>
  </si>
  <si>
    <t xml:space="preserve">Ivanova </t>
  </si>
  <si>
    <t xml:space="preserve">Marina Ivanova </t>
  </si>
  <si>
    <t>Ance</t>
  </si>
  <si>
    <t>Poļaka</t>
  </si>
  <si>
    <t>Katrīna</t>
  </si>
  <si>
    <t>Jukmane</t>
  </si>
  <si>
    <t>Edgars Siliņš</t>
  </si>
  <si>
    <t>Linda</t>
  </si>
  <si>
    <t>Leimane</t>
  </si>
  <si>
    <t>Andrejs Gross</t>
  </si>
  <si>
    <t>Marta</t>
  </si>
  <si>
    <t>Pētersone</t>
  </si>
  <si>
    <t>Monta</t>
  </si>
  <si>
    <t>Krampe</t>
  </si>
  <si>
    <t>Nora</t>
  </si>
  <si>
    <t>Palsāne</t>
  </si>
  <si>
    <t>Ilona Palsāne</t>
  </si>
  <si>
    <t>Patrīcija</t>
  </si>
  <si>
    <t>Petroviča</t>
  </si>
  <si>
    <t>Sofija</t>
  </si>
  <si>
    <t>Gūtmane</t>
  </si>
  <si>
    <t>Nataļja Ļebedinska-Gūtmane</t>
  </si>
  <si>
    <t>Nr.p.k.</t>
  </si>
  <si>
    <t>Nikola</t>
  </si>
  <si>
    <t>Bunere</t>
  </si>
  <si>
    <t>Sandra Krūma</t>
  </si>
  <si>
    <t>Ņikita</t>
  </si>
  <si>
    <t>Latiševs</t>
  </si>
  <si>
    <t>Olga Latiševa</t>
  </si>
  <si>
    <t>Ieva</t>
  </si>
  <si>
    <t>Kauliņa</t>
  </si>
  <si>
    <t>Lāsma Driķe</t>
  </si>
  <si>
    <t>Viktorija</t>
  </si>
  <si>
    <t>Millere</t>
  </si>
  <si>
    <t>Lāsma Millere</t>
  </si>
  <si>
    <t>KOPVĒRTĒJUMS</t>
  </si>
  <si>
    <t>Zēniem</t>
  </si>
  <si>
    <t>30m</t>
  </si>
  <si>
    <t>Punkti 30m</t>
  </si>
  <si>
    <t>Šķēps</t>
  </si>
  <si>
    <t>Punkti šķēps</t>
  </si>
  <si>
    <t>Tālums</t>
  </si>
  <si>
    <t>Punkti tālums</t>
  </si>
  <si>
    <t>Kopā</t>
  </si>
  <si>
    <t>Meitenēm</t>
  </si>
  <si>
    <t>Lūkass</t>
  </si>
  <si>
    <t>Ķikusts</t>
  </si>
  <si>
    <t>Aigars Feteris</t>
  </si>
  <si>
    <t>Juris</t>
  </si>
  <si>
    <t>Kalnietis</t>
  </si>
  <si>
    <t>Laila Nagle</t>
  </si>
  <si>
    <t>Ineta Radeviča</t>
  </si>
  <si>
    <t>Ščastļivijs</t>
  </si>
  <si>
    <t>Toms</t>
  </si>
  <si>
    <t>Aperāns</t>
  </si>
  <si>
    <t>2009</t>
  </si>
  <si>
    <t>Normunds</t>
  </si>
  <si>
    <t>Vecziediņš</t>
  </si>
  <si>
    <t>Gustavs</t>
  </si>
  <si>
    <t>Žagata</t>
  </si>
  <si>
    <t>Salcevičs</t>
  </si>
  <si>
    <t>Roberts</t>
  </si>
  <si>
    <t>Zvaigzne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</si>
</sst>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0"/>
      <name val="Arial"/>
      <charset val="186"/>
    </font>
    <font>
      <sz val="8"/>
      <name val="Arial"/>
      <family val="2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2"/>
      <name val="Times New Roman"/>
      <family val="1"/>
      <charset val="186"/>
    </font>
    <font>
      <sz val="16"/>
      <name val="Times New Roman"/>
      <family val="1"/>
      <charset val="186"/>
    </font>
    <font>
      <sz val="12"/>
      <name val="Times New Roman"/>
      <family val="1"/>
      <charset val="186"/>
    </font>
    <font>
      <i/>
      <sz val="10"/>
      <name val="Times New Roman"/>
      <family val="1"/>
      <charset val="186"/>
    </font>
    <font>
      <b/>
      <sz val="16"/>
      <name val="Times New Roman"/>
      <family val="1"/>
      <charset val="186"/>
    </font>
    <font>
      <b/>
      <i/>
      <sz val="12"/>
      <name val="Times New Roman"/>
      <family val="1"/>
      <charset val="186"/>
    </font>
    <font>
      <i/>
      <sz val="11"/>
      <name val="Times New Roman"/>
      <family val="1"/>
      <charset val="186"/>
    </font>
    <font>
      <sz val="11"/>
      <name val="Times New Roman"/>
      <family val="1"/>
      <charset val="186"/>
    </font>
    <font>
      <i/>
      <sz val="12"/>
      <name val="Times New Roman"/>
      <family val="1"/>
      <charset val="186"/>
    </font>
    <font>
      <i/>
      <sz val="8"/>
      <name val="Times New Roman"/>
      <family val="1"/>
      <charset val="186"/>
    </font>
    <font>
      <b/>
      <i/>
      <sz val="16"/>
      <name val="Times New Roman"/>
      <family val="1"/>
      <charset val="186"/>
    </font>
    <font>
      <b/>
      <i/>
      <sz val="10"/>
      <name val="Times New Roman"/>
      <family val="1"/>
      <charset val="186"/>
    </font>
    <font>
      <b/>
      <sz val="11"/>
      <name val="Times New Roman"/>
      <family val="1"/>
      <charset val="186"/>
    </font>
    <font>
      <sz val="11"/>
      <name val="Times New Roman"/>
    </font>
    <font>
      <sz val="11"/>
      <color theme="1"/>
      <name val="Times New Roman"/>
      <family val="1"/>
      <charset val="186"/>
    </font>
    <font>
      <sz val="11"/>
      <color theme="1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19">
    <xf numFmtId="0" fontId="0" fillId="0" borderId="0" xfId="0"/>
    <xf numFmtId="0" fontId="2" fillId="0" borderId="0" xfId="0" applyFont="1" applyAlignment="1">
      <alignment horizontal="center"/>
    </xf>
    <xf numFmtId="49" fontId="2" fillId="0" borderId="0" xfId="0" applyNumberFormat="1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left"/>
    </xf>
    <xf numFmtId="49" fontId="2" fillId="0" borderId="0" xfId="0" applyNumberFormat="1" applyFont="1" applyAlignment="1">
      <alignment horizontal="center"/>
    </xf>
    <xf numFmtId="0" fontId="5" fillId="0" borderId="0" xfId="0" applyFont="1"/>
    <xf numFmtId="49" fontId="6" fillId="0" borderId="0" xfId="0" applyNumberFormat="1" applyFont="1" applyAlignment="1">
      <alignment horizontal="center"/>
    </xf>
    <xf numFmtId="49" fontId="7" fillId="0" borderId="0" xfId="0" applyNumberFormat="1" applyFont="1" applyAlignment="1">
      <alignment horizontal="left"/>
    </xf>
    <xf numFmtId="0" fontId="7" fillId="0" borderId="0" xfId="0" applyFont="1" applyAlignment="1">
      <alignment horizontal="center"/>
    </xf>
    <xf numFmtId="49" fontId="5" fillId="0" borderId="0" xfId="0" applyNumberFormat="1" applyFont="1"/>
    <xf numFmtId="0" fontId="7" fillId="0" borderId="0" xfId="0" applyFont="1"/>
    <xf numFmtId="49" fontId="9" fillId="0" borderId="0" xfId="0" applyNumberFormat="1" applyFont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1" xfId="0" applyFont="1" applyBorder="1"/>
    <xf numFmtId="0" fontId="2" fillId="0" borderId="0" xfId="0" applyFont="1" applyBorder="1" applyAlignment="1">
      <alignment horizontal="center"/>
    </xf>
    <xf numFmtId="0" fontId="2" fillId="0" borderId="0" xfId="0" applyFont="1" applyBorder="1" applyAlignment="1"/>
    <xf numFmtId="49" fontId="2" fillId="0" borderId="0" xfId="0" applyNumberFormat="1" applyFont="1" applyBorder="1" applyAlignment="1">
      <alignment horizontal="center"/>
    </xf>
    <xf numFmtId="0" fontId="2" fillId="0" borderId="0" xfId="0" applyFont="1" applyBorder="1"/>
    <xf numFmtId="0" fontId="11" fillId="0" borderId="0" xfId="0" applyFont="1" applyBorder="1"/>
    <xf numFmtId="49" fontId="4" fillId="0" borderId="0" xfId="0" applyNumberFormat="1" applyFont="1" applyAlignment="1"/>
    <xf numFmtId="49" fontId="6" fillId="0" borderId="0" xfId="0" applyNumberFormat="1" applyFont="1" applyAlignment="1"/>
    <xf numFmtId="49" fontId="9" fillId="0" borderId="0" xfId="0" applyNumberFormat="1" applyFont="1" applyAlignment="1"/>
    <xf numFmtId="0" fontId="6" fillId="0" borderId="0" xfId="0" applyFont="1" applyBorder="1" applyAlignment="1">
      <alignment horizontal="center"/>
    </xf>
    <xf numFmtId="0" fontId="7" fillId="0" borderId="0" xfId="0" applyFont="1" applyBorder="1" applyAlignment="1">
      <alignment horizontal="left"/>
    </xf>
    <xf numFmtId="0" fontId="7" fillId="0" borderId="0" xfId="0" applyFont="1" applyBorder="1" applyAlignment="1">
      <alignment horizontal="center"/>
    </xf>
    <xf numFmtId="0" fontId="7" fillId="0" borderId="0" xfId="0" applyFont="1" applyBorder="1"/>
    <xf numFmtId="0" fontId="9" fillId="0" borderId="0" xfId="0" applyFont="1" applyBorder="1"/>
    <xf numFmtId="0" fontId="13" fillId="0" borderId="0" xfId="0" applyFont="1" applyBorder="1" applyAlignment="1">
      <alignment horizontal="center"/>
    </xf>
    <xf numFmtId="0" fontId="10" fillId="0" borderId="0" xfId="0" applyFont="1" applyBorder="1"/>
    <xf numFmtId="0" fontId="12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6" fillId="0" borderId="0" xfId="0" applyFont="1" applyBorder="1"/>
    <xf numFmtId="49" fontId="6" fillId="0" borderId="0" xfId="0" applyNumberFormat="1" applyFont="1" applyBorder="1" applyAlignment="1">
      <alignment horizontal="center"/>
    </xf>
    <xf numFmtId="49" fontId="4" fillId="0" borderId="0" xfId="0" applyNumberFormat="1" applyFont="1" applyBorder="1" applyAlignment="1">
      <alignment horizontal="center"/>
    </xf>
    <xf numFmtId="49" fontId="7" fillId="0" borderId="0" xfId="0" applyNumberFormat="1" applyFont="1" applyBorder="1" applyAlignment="1">
      <alignment horizontal="center"/>
    </xf>
    <xf numFmtId="49" fontId="2" fillId="0" borderId="0" xfId="0" applyNumberFormat="1" applyFont="1"/>
    <xf numFmtId="0" fontId="11" fillId="0" borderId="0" xfId="0" applyFont="1"/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49" fontId="7" fillId="0" borderId="0" xfId="0" applyNumberFormat="1" applyFont="1" applyAlignment="1">
      <alignment horizontal="center"/>
    </xf>
    <xf numFmtId="2" fontId="2" fillId="0" borderId="0" xfId="0" applyNumberFormat="1" applyFont="1" applyAlignment="1">
      <alignment horizontal="center"/>
    </xf>
    <xf numFmtId="2" fontId="3" fillId="0" borderId="0" xfId="0" applyNumberFormat="1" applyFont="1" applyAlignment="1">
      <alignment horizontal="center"/>
    </xf>
    <xf numFmtId="2" fontId="15" fillId="0" borderId="0" xfId="0" applyNumberFormat="1" applyFont="1" applyAlignment="1">
      <alignment horizontal="center"/>
    </xf>
    <xf numFmtId="2" fontId="9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/>
    </xf>
    <xf numFmtId="2" fontId="5" fillId="0" borderId="0" xfId="0" applyNumberFormat="1" applyFont="1" applyAlignment="1">
      <alignment horizontal="center"/>
    </xf>
    <xf numFmtId="2" fontId="8" fillId="0" borderId="0" xfId="0" applyNumberFormat="1" applyFont="1" applyAlignment="1">
      <alignment horizontal="center"/>
    </xf>
    <xf numFmtId="2" fontId="14" fillId="0" borderId="0" xfId="0" applyNumberFormat="1" applyFont="1" applyAlignment="1">
      <alignment horizontal="center"/>
    </xf>
    <xf numFmtId="49" fontId="4" fillId="0" borderId="0" xfId="0" applyNumberFormat="1" applyFont="1" applyAlignment="1">
      <alignment horizontal="center"/>
    </xf>
    <xf numFmtId="49" fontId="5" fillId="0" borderId="0" xfId="0" applyNumberFormat="1" applyFont="1" applyAlignment="1">
      <alignment horizontal="center"/>
    </xf>
    <xf numFmtId="0" fontId="2" fillId="0" borderId="0" xfId="0" applyFont="1" applyAlignment="1"/>
    <xf numFmtId="49" fontId="4" fillId="0" borderId="0" xfId="0" applyNumberFormat="1" applyFont="1" applyAlignment="1">
      <alignment horizontal="left"/>
    </xf>
    <xf numFmtId="0" fontId="7" fillId="0" borderId="0" xfId="0" applyFont="1" applyBorder="1" applyAlignment="1"/>
    <xf numFmtId="0" fontId="6" fillId="0" borderId="0" xfId="0" applyFont="1" applyBorder="1" applyAlignment="1"/>
    <xf numFmtId="49" fontId="14" fillId="0" borderId="0" xfId="0" applyNumberFormat="1" applyFont="1" applyAlignment="1"/>
    <xf numFmtId="49" fontId="14" fillId="0" borderId="0" xfId="0" applyNumberFormat="1" applyFont="1" applyAlignment="1">
      <alignment horizontal="center"/>
    </xf>
    <xf numFmtId="0" fontId="11" fillId="0" borderId="2" xfId="0" applyFont="1" applyBorder="1" applyAlignment="1">
      <alignment horizontal="center"/>
    </xf>
    <xf numFmtId="0" fontId="11" fillId="0" borderId="3" xfId="0" applyFont="1" applyBorder="1"/>
    <xf numFmtId="0" fontId="11" fillId="0" borderId="7" xfId="0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11" fillId="0" borderId="8" xfId="0" applyFont="1" applyBorder="1"/>
    <xf numFmtId="0" fontId="11" fillId="0" borderId="9" xfId="0" applyFont="1" applyBorder="1"/>
    <xf numFmtId="0" fontId="11" fillId="0" borderId="4" xfId="0" applyFont="1" applyBorder="1" applyAlignment="1">
      <alignment horizontal="center"/>
    </xf>
    <xf numFmtId="49" fontId="11" fillId="0" borderId="5" xfId="0" applyNumberFormat="1" applyFont="1" applyBorder="1" applyAlignment="1">
      <alignment horizontal="left"/>
    </xf>
    <xf numFmtId="2" fontId="11" fillId="0" borderId="5" xfId="0" applyNumberFormat="1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4" xfId="0" applyFont="1" applyBorder="1" applyAlignment="1">
      <alignment horizontal="center" vertical="top" wrapText="1"/>
    </xf>
    <xf numFmtId="49" fontId="11" fillId="0" borderId="5" xfId="0" applyNumberFormat="1" applyFont="1" applyBorder="1" applyAlignment="1">
      <alignment horizontal="left" vertical="top" wrapText="1"/>
    </xf>
    <xf numFmtId="0" fontId="11" fillId="0" borderId="5" xfId="0" applyFont="1" applyBorder="1" applyAlignment="1">
      <alignment horizontal="center" vertical="top" wrapText="1"/>
    </xf>
    <xf numFmtId="49" fontId="11" fillId="0" borderId="5" xfId="0" applyNumberFormat="1" applyFont="1" applyBorder="1" applyAlignment="1">
      <alignment horizontal="center" vertical="top" wrapText="1"/>
    </xf>
    <xf numFmtId="2" fontId="11" fillId="0" borderId="5" xfId="0" applyNumberFormat="1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0" fillId="0" borderId="0" xfId="0" applyAlignment="1">
      <alignment vertical="top"/>
    </xf>
    <xf numFmtId="0" fontId="11" fillId="0" borderId="1" xfId="0" applyNumberFormat="1" applyFont="1" applyBorder="1" applyAlignment="1">
      <alignment horizontal="center"/>
    </xf>
    <xf numFmtId="0" fontId="16" fillId="0" borderId="1" xfId="0" applyNumberFormat="1" applyFont="1" applyBorder="1" applyAlignment="1">
      <alignment horizontal="center"/>
    </xf>
    <xf numFmtId="0" fontId="11" fillId="0" borderId="3" xfId="0" applyFont="1" applyBorder="1" applyAlignment="1">
      <alignment wrapText="1"/>
    </xf>
    <xf numFmtId="0" fontId="2" fillId="0" borderId="1" xfId="0" applyNumberFormat="1" applyFont="1" applyBorder="1" applyAlignment="1">
      <alignment horizontal="center"/>
    </xf>
    <xf numFmtId="0" fontId="11" fillId="0" borderId="8" xfId="0" applyNumberFormat="1" applyFont="1" applyBorder="1" applyAlignment="1">
      <alignment horizontal="center"/>
    </xf>
    <xf numFmtId="0" fontId="11" fillId="0" borderId="2" xfId="0" applyFont="1" applyBorder="1" applyAlignment="1">
      <alignment horizontal="left"/>
    </xf>
    <xf numFmtId="0" fontId="16" fillId="0" borderId="5" xfId="0" applyNumberFormat="1" applyFont="1" applyBorder="1" applyAlignment="1">
      <alignment horizontal="center"/>
    </xf>
    <xf numFmtId="0" fontId="17" fillId="0" borderId="9" xfId="0" applyFont="1" applyBorder="1" applyAlignment="1"/>
    <xf numFmtId="0" fontId="11" fillId="0" borderId="1" xfId="0" applyFont="1" applyBorder="1" applyAlignment="1">
      <alignment horizontal="left"/>
    </xf>
    <xf numFmtId="0" fontId="11" fillId="0" borderId="8" xfId="0" applyFont="1" applyBorder="1" applyAlignment="1">
      <alignment horizontal="left"/>
    </xf>
    <xf numFmtId="0" fontId="11" fillId="0" borderId="9" xfId="0" applyFont="1" applyBorder="1" applyAlignment="1"/>
    <xf numFmtId="49" fontId="11" fillId="0" borderId="5" xfId="0" applyNumberFormat="1" applyFont="1" applyBorder="1" applyAlignment="1">
      <alignment horizontal="center"/>
    </xf>
    <xf numFmtId="0" fontId="18" fillId="2" borderId="1" xfId="0" applyFont="1" applyFill="1" applyBorder="1" applyAlignment="1">
      <alignment horizontal="center"/>
    </xf>
    <xf numFmtId="0" fontId="17" fillId="0" borderId="2" xfId="0" applyFont="1" applyBorder="1" applyAlignment="1">
      <alignment horizontal="center"/>
    </xf>
    <xf numFmtId="49" fontId="17" fillId="0" borderId="1" xfId="0" applyNumberFormat="1" applyFont="1" applyBorder="1" applyAlignment="1">
      <alignment horizontal="center"/>
    </xf>
    <xf numFmtId="0" fontId="17" fillId="0" borderId="1" xfId="0" applyNumberFormat="1" applyFont="1" applyBorder="1" applyAlignment="1">
      <alignment horizontal="center"/>
    </xf>
    <xf numFmtId="0" fontId="17" fillId="0" borderId="3" xfId="0" applyFont="1" applyBorder="1" applyAlignment="1">
      <alignment horizontal="left"/>
    </xf>
    <xf numFmtId="0" fontId="17" fillId="0" borderId="7" xfId="0" applyFont="1" applyBorder="1" applyAlignment="1">
      <alignment horizontal="center"/>
    </xf>
    <xf numFmtId="0" fontId="17" fillId="0" borderId="8" xfId="0" applyFont="1" applyBorder="1" applyAlignment="1">
      <alignment horizontal="center"/>
    </xf>
    <xf numFmtId="49" fontId="17" fillId="0" borderId="8" xfId="0" applyNumberFormat="1" applyFont="1" applyBorder="1" applyAlignment="1">
      <alignment horizontal="center"/>
    </xf>
    <xf numFmtId="0" fontId="17" fillId="0" borderId="8" xfId="0" applyNumberFormat="1" applyFont="1" applyBorder="1" applyAlignment="1">
      <alignment horizontal="center"/>
    </xf>
    <xf numFmtId="0" fontId="17" fillId="0" borderId="9" xfId="0" applyFont="1" applyBorder="1" applyAlignment="1">
      <alignment horizontal="left"/>
    </xf>
    <xf numFmtId="0" fontId="19" fillId="2" borderId="1" xfId="0" applyFont="1" applyFill="1" applyBorder="1" applyAlignment="1">
      <alignment horizontal="center"/>
    </xf>
    <xf numFmtId="49" fontId="19" fillId="2" borderId="1" xfId="0" applyNumberFormat="1" applyFont="1" applyFill="1" applyBorder="1" applyAlignment="1">
      <alignment horizontal="center"/>
    </xf>
    <xf numFmtId="0" fontId="19" fillId="2" borderId="1" xfId="0" applyNumberFormat="1" applyFont="1" applyFill="1" applyBorder="1" applyAlignment="1">
      <alignment horizontal="center"/>
    </xf>
    <xf numFmtId="0" fontId="17" fillId="0" borderId="1" xfId="0" applyFont="1" applyBorder="1" applyAlignment="1">
      <alignment horizontal="left"/>
    </xf>
    <xf numFmtId="0" fontId="17" fillId="0" borderId="3" xfId="0" applyFont="1" applyBorder="1" applyAlignment="1"/>
    <xf numFmtId="0" fontId="17" fillId="0" borderId="8" xfId="0" applyFont="1" applyBorder="1" applyAlignment="1">
      <alignment horizontal="left"/>
    </xf>
    <xf numFmtId="0" fontId="19" fillId="2" borderId="1" xfId="0" applyFont="1" applyFill="1" applyBorder="1" applyAlignment="1">
      <alignment horizontal="left"/>
    </xf>
    <xf numFmtId="0" fontId="19" fillId="0" borderId="0" xfId="0" applyNumberFormat="1" applyFont="1" applyFill="1" applyBorder="1" applyAlignment="1">
      <alignment horizontal="center"/>
    </xf>
    <xf numFmtId="0" fontId="19" fillId="0" borderId="0" xfId="0" applyFont="1" applyFill="1" applyBorder="1" applyAlignment="1">
      <alignment horizontal="left"/>
    </xf>
    <xf numFmtId="0" fontId="19" fillId="2" borderId="1" xfId="0" applyNumberFormat="1" applyFont="1" applyFill="1" applyBorder="1" applyAlignment="1">
      <alignment horizontal="left"/>
    </xf>
    <xf numFmtId="0" fontId="17" fillId="0" borderId="8" xfId="0" applyNumberFormat="1" applyFont="1" applyBorder="1" applyAlignment="1">
      <alignment horizontal="left"/>
    </xf>
    <xf numFmtId="0" fontId="17" fillId="0" borderId="1" xfId="0" applyFont="1" applyBorder="1" applyAlignment="1">
      <alignment horizontal="center"/>
    </xf>
    <xf numFmtId="0" fontId="18" fillId="0" borderId="1" xfId="0" applyFont="1" applyBorder="1" applyAlignment="1">
      <alignment horizontal="left"/>
    </xf>
    <xf numFmtId="0" fontId="19" fillId="0" borderId="1" xfId="0" applyFont="1" applyBorder="1" applyAlignment="1">
      <alignment horizontal="left"/>
    </xf>
    <xf numFmtId="49" fontId="19" fillId="0" borderId="1" xfId="0" applyNumberFormat="1" applyFont="1" applyBorder="1" applyAlignment="1">
      <alignment horizontal="center"/>
    </xf>
    <xf numFmtId="0" fontId="19" fillId="0" borderId="1" xfId="0" applyNumberFormat="1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2" fontId="11" fillId="0" borderId="1" xfId="0" applyNumberFormat="1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49" fontId="4" fillId="0" borderId="0" xfId="0" applyNumberFormat="1" applyFont="1" applyAlignment="1">
      <alignment horizontal="center"/>
    </xf>
    <xf numFmtId="49" fontId="14" fillId="0" borderId="0" xfId="0" applyNumberFormat="1" applyFont="1" applyAlignment="1">
      <alignment horizontal="center"/>
    </xf>
  </cellXfs>
  <cellStyles count="1">
    <cellStyle name="Parasts" xfId="0" builtinId="0"/>
  </cellStyles>
  <dxfs count="11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2" formatCode="0.0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0" formatCode="General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0" formatCode="General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2" formatCode="0.0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0" formatCode="General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2" formatCode="0.0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0" formatCode="General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0" formatCode="General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2" formatCode="0.0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0" formatCode="General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2" formatCode="0.0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0" formatCode="General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0" formatCode="General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0" formatCode="General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2" formatCode="0.0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0" formatCode="General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0" formatCode="General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0" formatCode="General"/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0" formatCode="General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0" formatCode="General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0" formatCode="General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0" formatCode="General"/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alignment horizontal="center" vertical="bottom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0" formatCode="General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0" formatCode="General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0" formatCode="General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0" formatCode="General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charset val="186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2" formatCode="0.0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0" formatCode="General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0" formatCode="General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0" formatCode="General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0" formatCode="General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2" formatCode="0.0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0" formatCode="General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0" formatCode="General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0" formatCode="General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0" formatCode="General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charset val="186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2" formatCode="0.0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0" formatCode="General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0" formatCode="General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0" formatCode="General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0" formatCode="General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charset val="186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Times New Roman"/>
        <scheme val="none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2" formatCode="0.0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le1" displayName="Table1" ref="A8:G22" totalsRowShown="0" headerRowDxfId="116" dataDxfId="114" headerRowBorderDxfId="115" tableBorderDxfId="113" totalsRowBorderDxfId="112">
  <autoFilter ref="A8:G22"/>
  <tableColumns count="7">
    <tableColumn id="1" name="Nr.p.k." dataDxfId="111"/>
    <tableColumn id="2" name="Dal. Nr." dataDxfId="110"/>
    <tableColumn id="3" name="Vārds" dataDxfId="109"/>
    <tableColumn id="4" name="Uzvārds" dataDxfId="108"/>
    <tableColumn id="5" name="Dz.dati" dataDxfId="107"/>
    <tableColumn id="6" name="Rezultāts" dataDxfId="106"/>
    <tableColumn id="7" name="Treneris" dataDxfId="105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able2" displayName="Table2" ref="A8:J24" totalsRowShown="0" headerRowDxfId="104" dataDxfId="102" headerRowBorderDxfId="103" tableBorderDxfId="101" totalsRowBorderDxfId="100">
  <autoFilter ref="A8:J24"/>
  <tableColumns count="10">
    <tableColumn id="1" name="Nr." dataDxfId="99"/>
    <tableColumn id="2" name="Dal. Nr." dataDxfId="98"/>
    <tableColumn id="3" name="Vārds" dataDxfId="97"/>
    <tableColumn id="4" name="Uzvārds" dataDxfId="96"/>
    <tableColumn id="5" name="Dz.dati" dataDxfId="95"/>
    <tableColumn id="6" name="1" dataDxfId="94"/>
    <tableColumn id="7" name="2" dataDxfId="93"/>
    <tableColumn id="8" name="3" dataDxfId="92"/>
    <tableColumn id="9" name="Rez." dataDxfId="91">
      <calculatedColumnFormula>MAX(F9:H9)</calculatedColumnFormula>
    </tableColumn>
    <tableColumn id="10" name="Treneris" dataDxfId="90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3" name="Table3" displayName="Table3" ref="A8:J25" totalsRowShown="0" headerRowDxfId="89" headerRowBorderDxfId="88" tableBorderDxfId="87" totalsRowBorderDxfId="86">
  <autoFilter ref="A8:J25"/>
  <tableColumns count="10">
    <tableColumn id="1" name="Nr." dataDxfId="85"/>
    <tableColumn id="2" name="Dal. Nr." dataDxfId="84"/>
    <tableColumn id="3" name="Vārds" dataDxfId="83"/>
    <tableColumn id="4" name="Uzvārds" dataDxfId="82"/>
    <tableColumn id="5" name="Dz.dati" dataDxfId="81"/>
    <tableColumn id="6" name="1" dataDxfId="80"/>
    <tableColumn id="7" name="2" dataDxfId="79"/>
    <tableColumn id="8" name="3" dataDxfId="78"/>
    <tableColumn id="9" name="Rez." dataDxfId="77">
      <calculatedColumnFormula>MAX(F9:H9)</calculatedColumnFormula>
    </tableColumn>
    <tableColumn id="10" name="Treneris" dataDxfId="76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4" name="Table4" displayName="Table4" ref="A8:G23" totalsRowShown="0" headerRowDxfId="75" dataDxfId="73" headerRowBorderDxfId="74" tableBorderDxfId="72" totalsRowBorderDxfId="71">
  <autoFilter ref="A8:G23"/>
  <tableColumns count="7">
    <tableColumn id="1" name="Nr.p.k." dataDxfId="70"/>
    <tableColumn id="2" name="Dal. Nr." dataDxfId="69"/>
    <tableColumn id="3" name="Vārds" dataDxfId="68"/>
    <tableColumn id="4" name="Uzvārds" dataDxfId="67"/>
    <tableColumn id="5" name="Dz.dati" dataDxfId="66"/>
    <tableColumn id="6" name="Rezultāts" dataDxfId="65"/>
    <tableColumn id="7" name="Treneris" dataDxfId="64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5" name="Table5" displayName="Table5" ref="A8:J23" totalsRowShown="0" headerRowDxfId="63" headerRowBorderDxfId="62" tableBorderDxfId="61" totalsRowBorderDxfId="60">
  <autoFilter ref="A8:J23"/>
  <tableColumns count="10">
    <tableColumn id="1" name="Nr." dataDxfId="59"/>
    <tableColumn id="2" name="Dal. Nr." dataDxfId="58"/>
    <tableColumn id="3" name="Vārds" dataDxfId="57"/>
    <tableColumn id="4" name="Uzvārds" dataDxfId="56"/>
    <tableColumn id="5" name="Dz.dati" dataDxfId="55"/>
    <tableColumn id="6" name="1" dataDxfId="54"/>
    <tableColumn id="7" name="2" dataDxfId="53"/>
    <tableColumn id="8" name="3" dataDxfId="52"/>
    <tableColumn id="9" name="Rez." dataDxfId="51">
      <calculatedColumnFormula>MAX(F9:H9)</calculatedColumnFormula>
    </tableColumn>
    <tableColumn id="10" name="Treneris" dataDxfId="50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6" name="Table6" displayName="Table6" ref="A8:J26" totalsRowShown="0" headerRowDxfId="49" dataDxfId="47" headerRowBorderDxfId="48" tableBorderDxfId="46" totalsRowBorderDxfId="45">
  <autoFilter ref="A8:J26"/>
  <tableColumns count="10">
    <tableColumn id="1" name="Nr." dataDxfId="44"/>
    <tableColumn id="2" name="Dal. Nr." dataDxfId="43"/>
    <tableColumn id="3" name="Vārds" dataDxfId="42"/>
    <tableColumn id="4" name="Uzvārds" dataDxfId="41"/>
    <tableColumn id="5" name="Dz.dati" dataDxfId="40"/>
    <tableColumn id="6" name="1" dataDxfId="39"/>
    <tableColumn id="7" name="2" dataDxfId="38"/>
    <tableColumn id="8" name="3" dataDxfId="37"/>
    <tableColumn id="9" name="Rez." dataDxfId="36">
      <calculatedColumnFormula>MAX(F9:H9)</calculatedColumnFormula>
    </tableColumn>
    <tableColumn id="10" name="Treneris" dataDxfId="35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7" name="Table18" displayName="Table18" ref="A9:M19" totalsRowShown="0" headerRowDxfId="34" dataDxfId="32" headerRowBorderDxfId="33" tableBorderDxfId="31" totalsRowBorderDxfId="30">
  <autoFilter ref="A9:M19"/>
  <sortState ref="A10:M19">
    <sortCondition ref="L9:L19"/>
  </sortState>
  <tableColumns count="13">
    <tableColumn id="1" name="Nr." dataDxfId="29">
      <calculatedColumnFormula>'30mZ'!A9</calculatedColumnFormula>
    </tableColumn>
    <tableColumn id="2" name="Dal. Nr." dataDxfId="28">
      <calculatedColumnFormula>'30mZ'!B9</calculatedColumnFormula>
    </tableColumn>
    <tableColumn id="3" name="Vārds" dataDxfId="27">
      <calculatedColumnFormula>'30mZ'!C9</calculatedColumnFormula>
    </tableColumn>
    <tableColumn id="4" name="Uzvārds" dataDxfId="26">
      <calculatedColumnFormula>'30mZ'!D9</calculatedColumnFormula>
    </tableColumn>
    <tableColumn id="5" name="Dz.dati" dataDxfId="11">
      <calculatedColumnFormula>'30mZ'!E9</calculatedColumnFormula>
    </tableColumn>
    <tableColumn id="6" name="30m" dataDxfId="10">
      <calculatedColumnFormula>'30mZ'!F9</calculatedColumnFormula>
    </tableColumn>
    <tableColumn id="7" name="Punkti 30m" dataDxfId="9"/>
    <tableColumn id="8" name="Šķēps" dataDxfId="8">
      <calculatedColumnFormula>skepsZ!I9</calculatedColumnFormula>
    </tableColumn>
    <tableColumn id="9" name="Punkti šķēps" dataDxfId="7"/>
    <tableColumn id="10" name="Tālums" dataDxfId="5">
      <calculatedColumnFormula>talumsZ!I9</calculatedColumnFormula>
    </tableColumn>
    <tableColumn id="11" name="Punkti tālums" dataDxfId="6"/>
    <tableColumn id="12" name="Kopā" dataDxfId="25">
      <calculatedColumnFormula>G10+I10+K10</calculatedColumnFormula>
    </tableColumn>
    <tableColumn id="13" name="Treneris" dataDxfId="24">
      <calculatedColumnFormula>'30mZ'!G9</calculatedColumnFormula>
    </tableColumn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id="8" name="Table8" displayName="Table8" ref="A9:M20" totalsRowShown="0" headerRowDxfId="23" dataDxfId="21" headerRowBorderDxfId="22" tableBorderDxfId="20">
  <autoFilter ref="A9:M20"/>
  <sortState ref="A10:M20">
    <sortCondition ref="L10:L20"/>
  </sortState>
  <tableColumns count="13">
    <tableColumn id="1" name="Nr." dataDxfId="19">
      <calculatedColumnFormula>'30mM'!A9</calculatedColumnFormula>
    </tableColumn>
    <tableColumn id="2" name="Dal. Nr." dataDxfId="18">
      <calculatedColumnFormula>'30mM'!B9</calculatedColumnFormula>
    </tableColumn>
    <tableColumn id="3" name="Vārds" dataDxfId="17">
      <calculatedColumnFormula>'30mM'!C9</calculatedColumnFormula>
    </tableColumn>
    <tableColumn id="4" name="Uzvārds" dataDxfId="16">
      <calculatedColumnFormula>'30mM'!D9</calculatedColumnFormula>
    </tableColumn>
    <tableColumn id="5" name="Dz.dati" dataDxfId="15">
      <calculatedColumnFormula>'30mM'!E9</calculatedColumnFormula>
    </tableColumn>
    <tableColumn id="6" name="30m" dataDxfId="14">
      <calculatedColumnFormula>'30mM'!F9</calculatedColumnFormula>
    </tableColumn>
    <tableColumn id="7" name="Punkti 30m" dataDxfId="4"/>
    <tableColumn id="8" name="Šķēps" dataDxfId="3">
      <calculatedColumnFormula>skepsM!I9</calculatedColumnFormula>
    </tableColumn>
    <tableColumn id="9" name="Punkti šķēps" dataDxfId="2"/>
    <tableColumn id="10" name="Tālums" dataDxfId="0">
      <calculatedColumnFormula>talumsM!I9</calculatedColumnFormula>
    </tableColumn>
    <tableColumn id="11" name="Punkti tālums" dataDxfId="1"/>
    <tableColumn id="12" name="Kopā" dataDxfId="13">
      <calculatedColumnFormula>G10+I10+K10</calculatedColumnFormula>
    </tableColumn>
    <tableColumn id="13" name="Treneris" dataDxfId="12">
      <calculatedColumnFormula>'30mM'!G9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4"/>
  <sheetViews>
    <sheetView topLeftCell="A7" workbookViewId="0">
      <selection activeCell="J23" sqref="J23"/>
    </sheetView>
  </sheetViews>
  <sheetFormatPr defaultRowHeight="12.75" x14ac:dyDescent="0.2"/>
  <cols>
    <col min="1" max="1" width="8.140625" style="1" customWidth="1"/>
    <col min="2" max="2" width="8.85546875" style="1" customWidth="1"/>
    <col min="3" max="3" width="13.85546875" style="3" bestFit="1" customWidth="1"/>
    <col min="4" max="4" width="12.28515625" style="3" customWidth="1"/>
    <col min="5" max="5" width="11.42578125" style="5" customWidth="1"/>
    <col min="6" max="6" width="10.7109375" style="1" customWidth="1"/>
    <col min="7" max="7" width="19" style="52" customWidth="1"/>
    <col min="8" max="16384" width="9.140625" style="3"/>
  </cols>
  <sheetData>
    <row r="1" spans="1:11" ht="20.25" x14ac:dyDescent="0.3">
      <c r="A1" s="118" t="s">
        <v>18</v>
      </c>
      <c r="B1" s="118"/>
      <c r="C1" s="118"/>
      <c r="D1" s="118"/>
      <c r="E1" s="118"/>
      <c r="F1" s="118"/>
      <c r="G1" s="118"/>
      <c r="H1" s="20"/>
      <c r="I1" s="20"/>
      <c r="J1" s="20"/>
      <c r="K1" s="20"/>
    </row>
    <row r="2" spans="1:11" ht="15.75" x14ac:dyDescent="0.25">
      <c r="A2" s="117"/>
      <c r="B2" s="117"/>
      <c r="C2" s="117"/>
      <c r="D2" s="117"/>
      <c r="E2" s="117"/>
      <c r="F2" s="117"/>
      <c r="G2" s="117"/>
      <c r="H2" s="117"/>
      <c r="I2" s="117"/>
      <c r="J2" s="117"/>
      <c r="K2" s="117"/>
    </row>
    <row r="3" spans="1:11" ht="15.75" x14ac:dyDescent="0.25">
      <c r="B3" s="7"/>
      <c r="C3" s="21"/>
      <c r="D3" s="21"/>
      <c r="E3" s="7" t="s">
        <v>0</v>
      </c>
      <c r="F3" s="21"/>
      <c r="G3" s="21"/>
      <c r="H3" s="21"/>
      <c r="I3" s="21"/>
      <c r="J3" s="21"/>
      <c r="K3" s="21"/>
    </row>
    <row r="4" spans="1:11" ht="20.25" x14ac:dyDescent="0.3">
      <c r="A4" s="6"/>
      <c r="B4" s="41"/>
      <c r="C4" s="9" t="s">
        <v>8</v>
      </c>
      <c r="D4" s="9"/>
      <c r="E4" s="51"/>
      <c r="I4" s="1"/>
      <c r="K4" s="1"/>
    </row>
    <row r="5" spans="1:11" x14ac:dyDescent="0.2">
      <c r="B5" s="41"/>
      <c r="C5" s="11" t="s">
        <v>17</v>
      </c>
      <c r="D5" s="11"/>
      <c r="F5" s="9"/>
      <c r="G5" s="9" t="s">
        <v>4</v>
      </c>
      <c r="I5" s="1"/>
      <c r="K5" s="1"/>
    </row>
    <row r="6" spans="1:11" ht="15.75" x14ac:dyDescent="0.25">
      <c r="B6" s="5"/>
      <c r="E6" s="12" t="s">
        <v>15</v>
      </c>
      <c r="F6" s="22"/>
      <c r="H6" s="1"/>
      <c r="I6" s="1"/>
      <c r="J6" s="1"/>
    </row>
    <row r="7" spans="1:11" x14ac:dyDescent="0.2">
      <c r="C7" s="11"/>
      <c r="D7" s="11"/>
      <c r="F7" s="9"/>
    </row>
    <row r="8" spans="1:11" ht="15" x14ac:dyDescent="0.25">
      <c r="A8" s="64" t="s">
        <v>73</v>
      </c>
      <c r="B8" s="67" t="s">
        <v>1</v>
      </c>
      <c r="C8" s="67" t="s">
        <v>13</v>
      </c>
      <c r="D8" s="67" t="s">
        <v>14</v>
      </c>
      <c r="E8" s="87" t="s">
        <v>11</v>
      </c>
      <c r="F8" s="67" t="s">
        <v>9</v>
      </c>
      <c r="G8" s="68" t="s">
        <v>10</v>
      </c>
    </row>
    <row r="9" spans="1:11" s="37" customFormat="1" ht="15" x14ac:dyDescent="0.25">
      <c r="A9" s="58">
        <v>1</v>
      </c>
      <c r="B9" s="13">
        <v>106</v>
      </c>
      <c r="C9" s="14" t="s">
        <v>22</v>
      </c>
      <c r="D9" s="14" t="s">
        <v>23</v>
      </c>
      <c r="E9" s="13">
        <v>2009</v>
      </c>
      <c r="F9" s="14">
        <v>5.45</v>
      </c>
      <c r="G9" s="59" t="s">
        <v>24</v>
      </c>
    </row>
    <row r="10" spans="1:11" s="37" customFormat="1" ht="15" x14ac:dyDescent="0.25">
      <c r="A10" s="58">
        <v>2</v>
      </c>
      <c r="B10" s="13">
        <v>107</v>
      </c>
      <c r="C10" s="14" t="s">
        <v>25</v>
      </c>
      <c r="D10" s="14" t="s">
        <v>26</v>
      </c>
      <c r="E10" s="13">
        <v>2009</v>
      </c>
      <c r="F10" s="14">
        <v>5.73</v>
      </c>
      <c r="G10" s="59" t="s">
        <v>27</v>
      </c>
    </row>
    <row r="11" spans="1:11" s="37" customFormat="1" ht="15" x14ac:dyDescent="0.25">
      <c r="A11" s="58">
        <v>3</v>
      </c>
      <c r="B11" s="13">
        <v>108</v>
      </c>
      <c r="C11" s="14" t="s">
        <v>28</v>
      </c>
      <c r="D11" s="14" t="s">
        <v>29</v>
      </c>
      <c r="E11" s="13">
        <v>2009</v>
      </c>
      <c r="F11" s="14">
        <v>5.48</v>
      </c>
      <c r="G11" s="59" t="s">
        <v>30</v>
      </c>
    </row>
    <row r="12" spans="1:11" s="37" customFormat="1" ht="15" x14ac:dyDescent="0.25">
      <c r="A12" s="58">
        <v>4</v>
      </c>
      <c r="B12" s="13">
        <v>109</v>
      </c>
      <c r="C12" s="14" t="s">
        <v>31</v>
      </c>
      <c r="D12" s="14" t="s">
        <v>32</v>
      </c>
      <c r="E12" s="13">
        <v>2009</v>
      </c>
      <c r="F12" s="14"/>
      <c r="G12" s="59" t="s">
        <v>33</v>
      </c>
    </row>
    <row r="13" spans="1:11" s="37" customFormat="1" ht="15" x14ac:dyDescent="0.25">
      <c r="A13" s="58">
        <v>5</v>
      </c>
      <c r="B13" s="13">
        <v>110</v>
      </c>
      <c r="C13" s="14" t="s">
        <v>34</v>
      </c>
      <c r="D13" s="14" t="s">
        <v>35</v>
      </c>
      <c r="E13" s="13">
        <v>2009</v>
      </c>
      <c r="F13" s="14">
        <v>5.3</v>
      </c>
      <c r="G13" s="59" t="s">
        <v>36</v>
      </c>
    </row>
    <row r="14" spans="1:11" s="37" customFormat="1" ht="15" x14ac:dyDescent="0.25">
      <c r="A14" s="58">
        <v>6</v>
      </c>
      <c r="B14" s="13">
        <v>111</v>
      </c>
      <c r="C14" s="14" t="s">
        <v>37</v>
      </c>
      <c r="D14" s="14" t="s">
        <v>38</v>
      </c>
      <c r="E14" s="13">
        <v>2009</v>
      </c>
      <c r="F14" s="14">
        <v>5.76</v>
      </c>
      <c r="G14" s="59" t="s">
        <v>39</v>
      </c>
    </row>
    <row r="15" spans="1:11" s="18" customFormat="1" ht="15" x14ac:dyDescent="0.25">
      <c r="A15" s="58">
        <v>7</v>
      </c>
      <c r="B15" s="13">
        <v>112</v>
      </c>
      <c r="C15" s="14" t="s">
        <v>40</v>
      </c>
      <c r="D15" s="14" t="s">
        <v>41</v>
      </c>
      <c r="E15" s="13">
        <v>2009</v>
      </c>
      <c r="F15" s="14">
        <v>6.02</v>
      </c>
      <c r="G15" s="59" t="s">
        <v>24</v>
      </c>
    </row>
    <row r="16" spans="1:11" s="18" customFormat="1" ht="15" x14ac:dyDescent="0.25">
      <c r="A16" s="60">
        <v>8</v>
      </c>
      <c r="B16" s="61">
        <v>113</v>
      </c>
      <c r="C16" s="62" t="s">
        <v>77</v>
      </c>
      <c r="D16" s="62" t="s">
        <v>78</v>
      </c>
      <c r="E16" s="61">
        <v>2009</v>
      </c>
      <c r="F16" s="62">
        <v>5.67</v>
      </c>
      <c r="G16" s="63" t="s">
        <v>79</v>
      </c>
    </row>
    <row r="17" spans="1:10" s="18" customFormat="1" ht="15" x14ac:dyDescent="0.25">
      <c r="A17" s="60">
        <v>9</v>
      </c>
      <c r="B17" s="61">
        <v>114</v>
      </c>
      <c r="C17" s="62" t="s">
        <v>96</v>
      </c>
      <c r="D17" s="62" t="s">
        <v>97</v>
      </c>
      <c r="E17" s="61">
        <v>2009</v>
      </c>
      <c r="F17" s="61">
        <v>5.8</v>
      </c>
      <c r="G17" s="86" t="s">
        <v>98</v>
      </c>
    </row>
    <row r="18" spans="1:10" s="18" customFormat="1" ht="15" x14ac:dyDescent="0.25">
      <c r="A18" s="60">
        <v>10</v>
      </c>
      <c r="B18" s="61">
        <v>115</v>
      </c>
      <c r="C18" s="85" t="s">
        <v>99</v>
      </c>
      <c r="D18" s="85" t="s">
        <v>100</v>
      </c>
      <c r="E18" s="61">
        <v>2009</v>
      </c>
      <c r="F18" s="61">
        <v>5.39</v>
      </c>
      <c r="G18" s="86" t="s">
        <v>101</v>
      </c>
    </row>
    <row r="19" spans="1:10" s="18" customFormat="1" ht="15" x14ac:dyDescent="0.25">
      <c r="A19" s="60">
        <v>11</v>
      </c>
      <c r="B19" s="61">
        <v>116</v>
      </c>
      <c r="C19" s="85" t="s">
        <v>31</v>
      </c>
      <c r="D19" s="85" t="s">
        <v>103</v>
      </c>
      <c r="E19" s="61">
        <v>2009</v>
      </c>
      <c r="F19" s="61">
        <v>5.7</v>
      </c>
      <c r="G19" s="86" t="s">
        <v>102</v>
      </c>
    </row>
    <row r="20" spans="1:10" s="18" customFormat="1" ht="15" x14ac:dyDescent="0.25">
      <c r="A20" s="93">
        <v>12</v>
      </c>
      <c r="B20" s="94">
        <v>133</v>
      </c>
      <c r="C20" s="103" t="s">
        <v>104</v>
      </c>
      <c r="D20" s="103" t="s">
        <v>105</v>
      </c>
      <c r="E20" s="95" t="s">
        <v>106</v>
      </c>
      <c r="F20" s="94">
        <v>5.7</v>
      </c>
      <c r="G20" s="83"/>
    </row>
    <row r="21" spans="1:10" s="18" customFormat="1" ht="15" x14ac:dyDescent="0.25">
      <c r="A21" s="93">
        <v>13</v>
      </c>
      <c r="B21" s="94">
        <v>134</v>
      </c>
      <c r="C21" s="103" t="s">
        <v>107</v>
      </c>
      <c r="D21" s="103" t="s">
        <v>108</v>
      </c>
      <c r="E21" s="95" t="s">
        <v>106</v>
      </c>
      <c r="F21" s="94">
        <v>5.54</v>
      </c>
      <c r="G21" s="83"/>
    </row>
    <row r="22" spans="1:10" s="18" customFormat="1" ht="15" x14ac:dyDescent="0.25">
      <c r="A22" s="93">
        <v>14</v>
      </c>
      <c r="B22" s="94">
        <v>135</v>
      </c>
      <c r="C22" s="103" t="s">
        <v>109</v>
      </c>
      <c r="D22" s="103" t="s">
        <v>110</v>
      </c>
      <c r="E22" s="95" t="s">
        <v>106</v>
      </c>
      <c r="F22" s="94">
        <v>6.07</v>
      </c>
      <c r="G22" s="83"/>
    </row>
    <row r="23" spans="1:10" s="18" customFormat="1" ht="15" x14ac:dyDescent="0.25">
      <c r="A23" s="98">
        <v>15</v>
      </c>
      <c r="B23" s="88">
        <v>136</v>
      </c>
      <c r="C23" s="104" t="s">
        <v>40</v>
      </c>
      <c r="D23" s="104" t="s">
        <v>111</v>
      </c>
      <c r="E23" s="99" t="s">
        <v>106</v>
      </c>
      <c r="F23" s="100">
        <v>5.32</v>
      </c>
      <c r="G23" s="107" t="s">
        <v>24</v>
      </c>
      <c r="H23" s="105"/>
      <c r="I23" s="105"/>
      <c r="J23" s="106"/>
    </row>
    <row r="24" spans="1:10" s="18" customFormat="1" ht="15" x14ac:dyDescent="0.25">
      <c r="A24" s="114">
        <v>16</v>
      </c>
      <c r="B24" s="110">
        <v>138</v>
      </c>
      <c r="C24" s="111" t="s">
        <v>112</v>
      </c>
      <c r="D24" s="111" t="s">
        <v>113</v>
      </c>
      <c r="E24" s="112" t="s">
        <v>106</v>
      </c>
      <c r="F24" s="113">
        <v>6.13</v>
      </c>
      <c r="G24" s="111" t="s">
        <v>24</v>
      </c>
    </row>
    <row r="25" spans="1:10" s="18" customFormat="1" ht="15.75" x14ac:dyDescent="0.25">
      <c r="A25" s="23"/>
      <c r="B25" s="23"/>
      <c r="C25" s="30"/>
      <c r="D25" s="30"/>
      <c r="E25" s="33"/>
      <c r="F25" s="23"/>
      <c r="G25" s="55"/>
    </row>
    <row r="26" spans="1:10" s="18" customFormat="1" ht="15.75" x14ac:dyDescent="0.25">
      <c r="A26" s="23"/>
      <c r="B26" s="23"/>
      <c r="C26" s="31"/>
      <c r="D26" s="31"/>
      <c r="E26" s="33"/>
      <c r="F26" s="23"/>
      <c r="G26" s="55"/>
    </row>
    <row r="27" spans="1:10" s="18" customFormat="1" ht="15.75" x14ac:dyDescent="0.25">
      <c r="A27" s="23"/>
      <c r="B27" s="23"/>
      <c r="C27" s="31"/>
      <c r="D27" s="31"/>
      <c r="E27" s="33"/>
      <c r="F27" s="23"/>
      <c r="G27" s="55"/>
    </row>
    <row r="28" spans="1:10" s="18" customFormat="1" ht="15.75" x14ac:dyDescent="0.25">
      <c r="A28" s="23"/>
      <c r="B28" s="23"/>
      <c r="C28" s="31"/>
      <c r="D28" s="31"/>
      <c r="E28" s="33"/>
      <c r="F28" s="23"/>
      <c r="G28" s="55"/>
    </row>
    <row r="29" spans="1:10" s="18" customFormat="1" ht="15.75" x14ac:dyDescent="0.25">
      <c r="A29" s="23"/>
      <c r="B29" s="23"/>
      <c r="C29" s="31"/>
      <c r="D29" s="31"/>
      <c r="E29" s="33"/>
      <c r="F29" s="23"/>
      <c r="G29" s="55"/>
    </row>
    <row r="30" spans="1:10" s="18" customFormat="1" ht="15.75" x14ac:dyDescent="0.25">
      <c r="A30" s="23"/>
      <c r="B30" s="23"/>
      <c r="C30" s="30"/>
      <c r="D30" s="30"/>
      <c r="E30" s="33"/>
      <c r="F30" s="23"/>
      <c r="G30" s="55"/>
    </row>
    <row r="31" spans="1:10" s="18" customFormat="1" ht="15.75" x14ac:dyDescent="0.25">
      <c r="A31" s="23"/>
      <c r="B31" s="23"/>
      <c r="C31" s="32"/>
      <c r="D31" s="32"/>
      <c r="E31" s="33"/>
      <c r="F31" s="23"/>
      <c r="G31" s="55"/>
    </row>
    <row r="32" spans="1:10" s="18" customFormat="1" ht="15.75" x14ac:dyDescent="0.25">
      <c r="A32" s="23"/>
      <c r="B32" s="23"/>
      <c r="C32" s="30"/>
      <c r="D32" s="30"/>
      <c r="E32" s="33"/>
      <c r="F32" s="23"/>
      <c r="G32" s="55"/>
    </row>
    <row r="33" spans="1:7" s="18" customFormat="1" ht="15.75" x14ac:dyDescent="0.25">
      <c r="A33" s="23"/>
      <c r="B33" s="23"/>
      <c r="C33" s="31"/>
      <c r="D33" s="31"/>
      <c r="E33" s="33"/>
      <c r="F33" s="23"/>
      <c r="G33" s="55"/>
    </row>
    <row r="34" spans="1:7" s="18" customFormat="1" ht="15.75" x14ac:dyDescent="0.25">
      <c r="A34" s="23"/>
      <c r="B34" s="23"/>
      <c r="C34" s="31"/>
      <c r="D34" s="31"/>
      <c r="E34" s="33"/>
      <c r="F34" s="23"/>
      <c r="G34" s="55"/>
    </row>
    <row r="35" spans="1:7" s="18" customFormat="1" ht="15.75" x14ac:dyDescent="0.25">
      <c r="A35" s="23"/>
      <c r="B35" s="23"/>
      <c r="C35" s="31"/>
      <c r="D35" s="31"/>
      <c r="E35" s="33"/>
      <c r="F35" s="23"/>
      <c r="G35" s="55"/>
    </row>
    <row r="36" spans="1:7" s="18" customFormat="1" ht="15.75" x14ac:dyDescent="0.25">
      <c r="A36" s="23"/>
      <c r="B36" s="23"/>
      <c r="C36" s="31"/>
      <c r="D36" s="31"/>
      <c r="E36" s="33"/>
      <c r="F36" s="23"/>
      <c r="G36" s="55"/>
    </row>
    <row r="37" spans="1:7" s="18" customFormat="1" ht="15.75" x14ac:dyDescent="0.25">
      <c r="A37" s="23"/>
      <c r="B37" s="23"/>
      <c r="C37" s="30"/>
      <c r="D37" s="30"/>
      <c r="E37" s="33"/>
      <c r="F37" s="23"/>
      <c r="G37" s="55"/>
    </row>
    <row r="38" spans="1:7" s="18" customFormat="1" ht="15.75" x14ac:dyDescent="0.25">
      <c r="A38" s="23"/>
      <c r="B38" s="23"/>
      <c r="C38" s="32"/>
      <c r="D38" s="32"/>
      <c r="E38" s="33"/>
      <c r="F38" s="23"/>
      <c r="G38" s="55"/>
    </row>
    <row r="39" spans="1:7" s="18" customFormat="1" ht="15.75" x14ac:dyDescent="0.25">
      <c r="A39" s="23"/>
      <c r="B39" s="23"/>
      <c r="C39" s="32"/>
      <c r="D39" s="32"/>
      <c r="E39" s="33"/>
      <c r="F39" s="23"/>
      <c r="G39" s="55"/>
    </row>
    <row r="40" spans="1:7" s="18" customFormat="1" x14ac:dyDescent="0.2">
      <c r="A40" s="15"/>
      <c r="B40" s="15"/>
      <c r="C40" s="16"/>
      <c r="D40" s="16"/>
      <c r="E40" s="17"/>
      <c r="F40" s="15"/>
      <c r="G40" s="16"/>
    </row>
    <row r="41" spans="1:7" s="18" customFormat="1" x14ac:dyDescent="0.2">
      <c r="A41" s="15"/>
      <c r="B41" s="15"/>
      <c r="C41" s="16"/>
      <c r="D41" s="16"/>
      <c r="E41" s="17"/>
      <c r="F41" s="15"/>
      <c r="G41" s="16"/>
    </row>
    <row r="42" spans="1:7" s="18" customFormat="1" x14ac:dyDescent="0.2">
      <c r="A42" s="15"/>
      <c r="B42" s="15"/>
      <c r="C42" s="16"/>
      <c r="D42" s="16"/>
      <c r="E42" s="17"/>
      <c r="F42" s="15"/>
      <c r="G42" s="16"/>
    </row>
    <row r="43" spans="1:7" s="18" customFormat="1" x14ac:dyDescent="0.2">
      <c r="A43" s="15"/>
      <c r="B43" s="15"/>
      <c r="C43" s="16"/>
      <c r="D43" s="16"/>
      <c r="E43" s="17"/>
      <c r="F43" s="15"/>
      <c r="G43" s="16"/>
    </row>
    <row r="44" spans="1:7" s="18" customFormat="1" x14ac:dyDescent="0.2">
      <c r="A44" s="15"/>
      <c r="B44" s="15"/>
      <c r="E44" s="17"/>
      <c r="F44" s="15"/>
      <c r="G44" s="16"/>
    </row>
    <row r="45" spans="1:7" s="18" customFormat="1" ht="15.75" x14ac:dyDescent="0.25">
      <c r="A45" s="116"/>
      <c r="B45" s="116"/>
      <c r="C45" s="116"/>
      <c r="D45" s="116"/>
      <c r="E45" s="116"/>
      <c r="F45" s="116"/>
      <c r="G45" s="116"/>
    </row>
    <row r="46" spans="1:7" s="18" customFormat="1" x14ac:dyDescent="0.2">
      <c r="A46" s="15"/>
      <c r="B46" s="15"/>
      <c r="E46" s="17"/>
      <c r="F46" s="15"/>
      <c r="G46" s="16"/>
    </row>
    <row r="47" spans="1:7" s="18" customFormat="1" x14ac:dyDescent="0.2">
      <c r="A47" s="15"/>
      <c r="B47" s="15"/>
      <c r="C47" s="24"/>
      <c r="D47" s="24"/>
      <c r="E47" s="17"/>
      <c r="F47" s="25"/>
      <c r="G47" s="16"/>
    </row>
    <row r="48" spans="1:7" s="18" customFormat="1" x14ac:dyDescent="0.2">
      <c r="A48" s="15"/>
      <c r="B48" s="15"/>
      <c r="C48" s="26"/>
      <c r="D48" s="26"/>
      <c r="E48" s="17"/>
      <c r="F48" s="25"/>
      <c r="G48" s="16"/>
    </row>
    <row r="49" spans="1:7" s="18" customFormat="1" ht="15.75" x14ac:dyDescent="0.25">
      <c r="A49" s="15"/>
      <c r="B49" s="15"/>
      <c r="C49" s="27"/>
      <c r="D49" s="27"/>
      <c r="E49" s="17"/>
      <c r="F49" s="15"/>
      <c r="G49" s="16"/>
    </row>
    <row r="50" spans="1:7" s="18" customFormat="1" ht="15" x14ac:dyDescent="0.25">
      <c r="A50" s="28"/>
      <c r="B50" s="28"/>
      <c r="C50" s="29"/>
      <c r="D50" s="29"/>
      <c r="E50" s="35"/>
      <c r="F50" s="25"/>
      <c r="G50" s="54"/>
    </row>
    <row r="51" spans="1:7" s="18" customFormat="1" ht="15.75" x14ac:dyDescent="0.25">
      <c r="A51" s="23"/>
      <c r="B51" s="23"/>
      <c r="C51" s="30"/>
      <c r="D51" s="30"/>
      <c r="E51" s="33"/>
      <c r="F51" s="23"/>
      <c r="G51" s="55"/>
    </row>
    <row r="52" spans="1:7" s="18" customFormat="1" ht="15.75" x14ac:dyDescent="0.25">
      <c r="A52" s="23"/>
      <c r="B52" s="23"/>
      <c r="C52" s="31"/>
      <c r="D52" s="31"/>
      <c r="E52" s="33"/>
      <c r="F52" s="23"/>
      <c r="G52" s="55"/>
    </row>
    <row r="53" spans="1:7" s="18" customFormat="1" ht="15.75" x14ac:dyDescent="0.25">
      <c r="A53" s="23"/>
      <c r="B53" s="23"/>
      <c r="C53" s="31"/>
      <c r="D53" s="31"/>
      <c r="E53" s="33"/>
      <c r="F53" s="23"/>
      <c r="G53" s="55"/>
    </row>
    <row r="54" spans="1:7" s="18" customFormat="1" ht="15.75" x14ac:dyDescent="0.25">
      <c r="A54" s="23"/>
      <c r="B54" s="23"/>
      <c r="C54" s="31"/>
      <c r="D54" s="31"/>
      <c r="E54" s="33"/>
      <c r="F54" s="23"/>
      <c r="G54" s="55"/>
    </row>
    <row r="55" spans="1:7" s="18" customFormat="1" ht="15.75" x14ac:dyDescent="0.25">
      <c r="A55" s="23"/>
      <c r="B55" s="23"/>
      <c r="C55" s="31"/>
      <c r="D55" s="31"/>
      <c r="E55" s="33"/>
      <c r="F55" s="23"/>
      <c r="G55" s="55"/>
    </row>
    <row r="56" spans="1:7" s="18" customFormat="1" ht="15.75" x14ac:dyDescent="0.25">
      <c r="A56" s="23"/>
      <c r="B56" s="23"/>
      <c r="C56" s="30"/>
      <c r="D56" s="30"/>
      <c r="E56" s="33"/>
      <c r="F56" s="23"/>
      <c r="G56" s="55"/>
    </row>
    <row r="57" spans="1:7" s="18" customFormat="1" ht="15.75" x14ac:dyDescent="0.25">
      <c r="A57" s="23"/>
      <c r="B57" s="23"/>
      <c r="C57" s="32"/>
      <c r="D57" s="32"/>
      <c r="E57" s="33"/>
      <c r="F57" s="23"/>
      <c r="G57" s="55"/>
    </row>
    <row r="58" spans="1:7" s="18" customFormat="1" ht="15.75" x14ac:dyDescent="0.25">
      <c r="A58" s="23"/>
      <c r="B58" s="23"/>
      <c r="C58" s="30"/>
      <c r="D58" s="30"/>
      <c r="E58" s="33"/>
      <c r="F58" s="23"/>
      <c r="G58" s="55"/>
    </row>
    <row r="59" spans="1:7" s="18" customFormat="1" ht="15.75" x14ac:dyDescent="0.25">
      <c r="A59" s="23"/>
      <c r="B59" s="23"/>
      <c r="C59" s="31"/>
      <c r="D59" s="31"/>
      <c r="E59" s="33"/>
      <c r="F59" s="23"/>
      <c r="G59" s="55"/>
    </row>
    <row r="60" spans="1:7" s="18" customFormat="1" ht="15.75" x14ac:dyDescent="0.25">
      <c r="A60" s="23"/>
      <c r="B60" s="23"/>
      <c r="C60" s="30"/>
      <c r="D60" s="30"/>
      <c r="E60" s="33"/>
      <c r="F60" s="23"/>
      <c r="G60" s="55"/>
    </row>
    <row r="61" spans="1:7" s="18" customFormat="1" ht="15.75" x14ac:dyDescent="0.25">
      <c r="A61" s="23"/>
      <c r="B61" s="23"/>
      <c r="C61" s="31"/>
      <c r="D61" s="31"/>
      <c r="E61" s="33"/>
      <c r="F61" s="23"/>
      <c r="G61" s="55"/>
    </row>
    <row r="62" spans="1:7" s="18" customFormat="1" ht="15.75" x14ac:dyDescent="0.25">
      <c r="A62" s="23"/>
      <c r="B62" s="23"/>
      <c r="C62" s="31"/>
      <c r="D62" s="31"/>
      <c r="E62" s="33"/>
      <c r="F62" s="23"/>
      <c r="G62" s="55"/>
    </row>
    <row r="63" spans="1:7" s="18" customFormat="1" ht="15.75" x14ac:dyDescent="0.25">
      <c r="A63" s="23"/>
      <c r="B63" s="23"/>
      <c r="C63" s="30"/>
      <c r="D63" s="30"/>
      <c r="E63" s="33"/>
      <c r="F63" s="23"/>
      <c r="G63" s="55"/>
    </row>
    <row r="64" spans="1:7" s="18" customFormat="1" ht="15.75" x14ac:dyDescent="0.25">
      <c r="A64" s="23"/>
      <c r="B64" s="23"/>
      <c r="C64" s="32"/>
      <c r="D64" s="32"/>
      <c r="E64" s="33"/>
      <c r="F64" s="23"/>
      <c r="G64" s="55"/>
    </row>
    <row r="65" spans="1:7" s="18" customFormat="1" ht="15.75" x14ac:dyDescent="0.25">
      <c r="A65" s="23"/>
      <c r="B65" s="23"/>
      <c r="C65" s="30"/>
      <c r="D65" s="30"/>
      <c r="E65" s="33"/>
      <c r="F65" s="23"/>
      <c r="G65" s="55"/>
    </row>
    <row r="66" spans="1:7" s="18" customFormat="1" ht="15.75" x14ac:dyDescent="0.25">
      <c r="A66" s="23"/>
      <c r="B66" s="23"/>
      <c r="C66" s="31"/>
      <c r="D66" s="31"/>
      <c r="E66" s="33"/>
      <c r="F66" s="23"/>
      <c r="G66" s="55"/>
    </row>
    <row r="67" spans="1:7" s="18" customFormat="1" ht="15.75" x14ac:dyDescent="0.25">
      <c r="A67" s="23"/>
      <c r="B67" s="23"/>
      <c r="C67" s="31"/>
      <c r="D67" s="31"/>
      <c r="E67" s="33"/>
      <c r="F67" s="23"/>
      <c r="G67" s="55"/>
    </row>
    <row r="68" spans="1:7" s="18" customFormat="1" ht="15.75" x14ac:dyDescent="0.25">
      <c r="A68" s="23"/>
      <c r="B68" s="23"/>
      <c r="C68" s="31"/>
      <c r="D68" s="31"/>
      <c r="E68" s="33"/>
      <c r="F68" s="23"/>
      <c r="G68" s="55"/>
    </row>
    <row r="69" spans="1:7" s="18" customFormat="1" ht="15.75" x14ac:dyDescent="0.25">
      <c r="A69" s="23"/>
      <c r="B69" s="23"/>
      <c r="C69" s="31"/>
      <c r="D69" s="31"/>
      <c r="E69" s="33"/>
      <c r="F69" s="23"/>
      <c r="G69" s="55"/>
    </row>
    <row r="70" spans="1:7" s="18" customFormat="1" ht="15.75" x14ac:dyDescent="0.25">
      <c r="A70" s="23"/>
      <c r="B70" s="23"/>
      <c r="C70" s="30"/>
      <c r="D70" s="30"/>
      <c r="E70" s="33"/>
      <c r="F70" s="23"/>
      <c r="G70" s="55"/>
    </row>
    <row r="71" spans="1:7" s="18" customFormat="1" ht="15.75" x14ac:dyDescent="0.25">
      <c r="A71" s="23"/>
      <c r="B71" s="23"/>
      <c r="C71" s="32"/>
      <c r="D71" s="32"/>
      <c r="E71" s="33"/>
      <c r="F71" s="23"/>
      <c r="G71" s="55"/>
    </row>
    <row r="72" spans="1:7" s="18" customFormat="1" ht="15.75" x14ac:dyDescent="0.25">
      <c r="A72" s="23"/>
      <c r="B72" s="23"/>
      <c r="C72" s="30"/>
      <c r="D72" s="30"/>
      <c r="E72" s="33"/>
      <c r="F72" s="23"/>
      <c r="G72" s="55"/>
    </row>
    <row r="73" spans="1:7" s="18" customFormat="1" ht="15.75" x14ac:dyDescent="0.25">
      <c r="A73" s="23"/>
      <c r="B73" s="23"/>
      <c r="C73" s="31"/>
      <c r="D73" s="31"/>
      <c r="E73" s="33"/>
      <c r="F73" s="23"/>
      <c r="G73" s="55"/>
    </row>
    <row r="74" spans="1:7" s="18" customFormat="1" ht="15.75" x14ac:dyDescent="0.25">
      <c r="A74" s="23"/>
      <c r="B74" s="23"/>
      <c r="C74" s="31"/>
      <c r="D74" s="31"/>
      <c r="E74" s="33"/>
      <c r="F74" s="23"/>
      <c r="G74" s="55"/>
    </row>
    <row r="75" spans="1:7" s="18" customFormat="1" ht="15.75" x14ac:dyDescent="0.25">
      <c r="A75" s="23"/>
      <c r="B75" s="23"/>
      <c r="C75" s="31"/>
      <c r="D75" s="31"/>
      <c r="E75" s="33"/>
      <c r="F75" s="23"/>
      <c r="G75" s="55"/>
    </row>
    <row r="76" spans="1:7" s="18" customFormat="1" ht="15.75" x14ac:dyDescent="0.25">
      <c r="A76" s="23"/>
      <c r="B76" s="23"/>
      <c r="C76" s="31"/>
      <c r="D76" s="31"/>
      <c r="E76" s="33"/>
      <c r="F76" s="23"/>
      <c r="G76" s="55"/>
    </row>
    <row r="77" spans="1:7" s="18" customFormat="1" ht="15.75" x14ac:dyDescent="0.25">
      <c r="A77" s="23"/>
      <c r="B77" s="23"/>
      <c r="C77" s="30"/>
      <c r="D77" s="30"/>
      <c r="E77" s="33"/>
      <c r="F77" s="23"/>
      <c r="G77" s="55"/>
    </row>
    <row r="78" spans="1:7" s="18" customFormat="1" ht="15.75" x14ac:dyDescent="0.25">
      <c r="A78" s="23"/>
      <c r="B78" s="23"/>
      <c r="C78" s="32"/>
      <c r="D78" s="32"/>
      <c r="E78" s="33"/>
      <c r="F78" s="23"/>
      <c r="G78" s="55"/>
    </row>
    <row r="79" spans="1:7" s="18" customFormat="1" ht="15.75" x14ac:dyDescent="0.25">
      <c r="A79" s="23"/>
      <c r="B79" s="23"/>
      <c r="C79" s="30"/>
      <c r="D79" s="30"/>
      <c r="E79" s="33"/>
      <c r="F79" s="23"/>
      <c r="G79" s="55"/>
    </row>
    <row r="80" spans="1:7" s="18" customFormat="1" ht="15.75" x14ac:dyDescent="0.25">
      <c r="A80" s="23"/>
      <c r="B80" s="23"/>
      <c r="C80" s="31"/>
      <c r="D80" s="31"/>
      <c r="E80" s="33"/>
      <c r="F80" s="23"/>
      <c r="G80" s="55"/>
    </row>
    <row r="81" spans="1:7" s="18" customFormat="1" ht="15.75" x14ac:dyDescent="0.25">
      <c r="A81" s="23"/>
      <c r="B81" s="23"/>
      <c r="C81" s="31"/>
      <c r="D81" s="31"/>
      <c r="E81" s="33"/>
      <c r="F81" s="23"/>
      <c r="G81" s="55"/>
    </row>
    <row r="82" spans="1:7" s="18" customFormat="1" ht="15.75" x14ac:dyDescent="0.25">
      <c r="A82" s="23"/>
      <c r="B82" s="23"/>
      <c r="C82" s="31"/>
      <c r="D82" s="31"/>
      <c r="E82" s="33"/>
      <c r="F82" s="23"/>
      <c r="G82" s="55"/>
    </row>
    <row r="83" spans="1:7" s="18" customFormat="1" ht="15.75" x14ac:dyDescent="0.25">
      <c r="A83" s="23"/>
      <c r="B83" s="23"/>
      <c r="C83" s="31"/>
      <c r="D83" s="31"/>
      <c r="E83" s="33"/>
      <c r="F83" s="23"/>
      <c r="G83" s="55"/>
    </row>
    <row r="84" spans="1:7" s="18" customFormat="1" ht="15.75" x14ac:dyDescent="0.25">
      <c r="A84" s="23"/>
      <c r="B84" s="23"/>
      <c r="C84" s="30"/>
      <c r="D84" s="30"/>
      <c r="E84" s="33"/>
      <c r="F84" s="23"/>
      <c r="G84" s="55"/>
    </row>
    <row r="85" spans="1:7" s="18" customFormat="1" ht="15.75" x14ac:dyDescent="0.25">
      <c r="A85" s="23"/>
      <c r="B85" s="23"/>
      <c r="C85" s="32"/>
      <c r="D85" s="32"/>
      <c r="E85" s="33"/>
      <c r="F85" s="23"/>
      <c r="G85" s="55"/>
    </row>
    <row r="86" spans="1:7" s="18" customFormat="1" ht="15.75" x14ac:dyDescent="0.25">
      <c r="A86" s="23"/>
      <c r="B86" s="23"/>
      <c r="C86" s="32"/>
      <c r="D86" s="32"/>
      <c r="E86" s="33"/>
      <c r="F86" s="23"/>
      <c r="G86" s="55"/>
    </row>
    <row r="87" spans="1:7" s="18" customFormat="1" x14ac:dyDescent="0.2">
      <c r="A87" s="15"/>
      <c r="B87" s="15"/>
      <c r="C87" s="16"/>
      <c r="D87" s="16"/>
      <c r="E87" s="17"/>
      <c r="F87" s="15"/>
      <c r="G87" s="16"/>
    </row>
    <row r="88" spans="1:7" s="18" customFormat="1" x14ac:dyDescent="0.2">
      <c r="A88" s="15"/>
      <c r="B88" s="15"/>
      <c r="C88" s="16"/>
      <c r="D88" s="16"/>
      <c r="E88" s="17"/>
      <c r="F88" s="15"/>
      <c r="G88" s="16"/>
    </row>
    <row r="89" spans="1:7" s="18" customFormat="1" x14ac:dyDescent="0.2">
      <c r="A89" s="15"/>
      <c r="B89" s="15"/>
      <c r="C89" s="16"/>
      <c r="D89" s="16"/>
      <c r="E89" s="17"/>
      <c r="F89" s="15"/>
      <c r="G89" s="16"/>
    </row>
    <row r="90" spans="1:7" s="18" customFormat="1" x14ac:dyDescent="0.2">
      <c r="A90" s="15"/>
      <c r="B90" s="15"/>
      <c r="C90" s="16"/>
      <c r="D90" s="16"/>
      <c r="E90" s="17"/>
      <c r="F90" s="15"/>
      <c r="G90" s="16"/>
    </row>
    <row r="91" spans="1:7" s="18" customFormat="1" x14ac:dyDescent="0.2">
      <c r="A91" s="15"/>
      <c r="B91" s="15"/>
      <c r="E91" s="17"/>
      <c r="F91" s="15"/>
      <c r="G91" s="16"/>
    </row>
    <row r="92" spans="1:7" s="18" customFormat="1" x14ac:dyDescent="0.2">
      <c r="A92" s="15"/>
      <c r="B92" s="15"/>
      <c r="E92" s="17"/>
      <c r="F92" s="15"/>
      <c r="G92" s="16"/>
    </row>
    <row r="93" spans="1:7" s="18" customFormat="1" x14ac:dyDescent="0.2">
      <c r="A93" s="15"/>
      <c r="B93" s="15"/>
      <c r="E93" s="17"/>
      <c r="F93" s="15"/>
      <c r="G93" s="16"/>
    </row>
    <row r="94" spans="1:7" s="18" customFormat="1" x14ac:dyDescent="0.2">
      <c r="A94" s="15"/>
      <c r="B94" s="15"/>
      <c r="E94" s="17"/>
      <c r="F94" s="15"/>
      <c r="G94" s="16"/>
    </row>
    <row r="95" spans="1:7" s="18" customFormat="1" x14ac:dyDescent="0.2">
      <c r="A95" s="15"/>
      <c r="B95" s="15"/>
      <c r="E95" s="17"/>
      <c r="F95" s="15"/>
      <c r="G95" s="16"/>
    </row>
    <row r="96" spans="1:7" s="18" customFormat="1" x14ac:dyDescent="0.2">
      <c r="A96" s="15"/>
      <c r="B96" s="15"/>
      <c r="E96" s="17"/>
      <c r="F96" s="15"/>
      <c r="G96" s="16"/>
    </row>
    <row r="97" spans="1:7" s="18" customFormat="1" x14ac:dyDescent="0.2">
      <c r="A97" s="15"/>
      <c r="B97" s="15"/>
      <c r="E97" s="17"/>
      <c r="F97" s="15"/>
      <c r="G97" s="16"/>
    </row>
    <row r="98" spans="1:7" s="18" customFormat="1" x14ac:dyDescent="0.2">
      <c r="A98" s="15"/>
      <c r="B98" s="15"/>
      <c r="E98" s="17"/>
      <c r="F98" s="15"/>
      <c r="G98" s="16"/>
    </row>
    <row r="99" spans="1:7" s="18" customFormat="1" x14ac:dyDescent="0.2">
      <c r="A99" s="15"/>
      <c r="B99" s="15"/>
      <c r="E99" s="17"/>
      <c r="F99" s="15"/>
      <c r="G99" s="16"/>
    </row>
    <row r="100" spans="1:7" s="18" customFormat="1" x14ac:dyDescent="0.2">
      <c r="A100" s="15"/>
      <c r="B100" s="15"/>
      <c r="E100" s="17"/>
      <c r="F100" s="15"/>
      <c r="G100" s="16"/>
    </row>
    <row r="101" spans="1:7" s="18" customFormat="1" x14ac:dyDescent="0.2">
      <c r="A101" s="15"/>
      <c r="B101" s="15"/>
      <c r="E101" s="17"/>
      <c r="F101" s="15"/>
      <c r="G101" s="16"/>
    </row>
    <row r="102" spans="1:7" s="18" customFormat="1" x14ac:dyDescent="0.2">
      <c r="A102" s="15"/>
      <c r="B102" s="15"/>
      <c r="E102" s="17"/>
      <c r="F102" s="15"/>
      <c r="G102" s="16"/>
    </row>
    <row r="103" spans="1:7" s="18" customFormat="1" x14ac:dyDescent="0.2">
      <c r="A103" s="15"/>
      <c r="B103" s="15"/>
      <c r="E103" s="17"/>
      <c r="F103" s="15"/>
      <c r="G103" s="16"/>
    </row>
    <row r="104" spans="1:7" s="18" customFormat="1" ht="15.75" x14ac:dyDescent="0.25">
      <c r="A104" s="15"/>
      <c r="B104" s="15"/>
      <c r="E104" s="34"/>
      <c r="F104" s="15"/>
      <c r="G104" s="16"/>
    </row>
    <row r="105" spans="1:7" s="18" customFormat="1" x14ac:dyDescent="0.2">
      <c r="A105" s="15"/>
      <c r="B105" s="15"/>
      <c r="E105" s="17"/>
      <c r="F105" s="15"/>
      <c r="G105" s="16"/>
    </row>
    <row r="106" spans="1:7" s="18" customFormat="1" x14ac:dyDescent="0.2">
      <c r="A106" s="15"/>
      <c r="B106" s="15"/>
      <c r="E106" s="17"/>
      <c r="F106" s="15"/>
      <c r="G106" s="16"/>
    </row>
    <row r="107" spans="1:7" s="18" customFormat="1" x14ac:dyDescent="0.2">
      <c r="A107" s="15"/>
      <c r="B107" s="15"/>
      <c r="E107" s="17"/>
      <c r="F107" s="15"/>
      <c r="G107" s="16"/>
    </row>
    <row r="108" spans="1:7" s="18" customFormat="1" x14ac:dyDescent="0.2">
      <c r="A108" s="15"/>
      <c r="B108" s="15"/>
      <c r="E108" s="17"/>
      <c r="F108" s="15"/>
      <c r="G108" s="16"/>
    </row>
    <row r="109" spans="1:7" s="18" customFormat="1" x14ac:dyDescent="0.2">
      <c r="A109" s="15"/>
      <c r="B109" s="15"/>
      <c r="E109" s="17"/>
      <c r="F109" s="15"/>
      <c r="G109" s="16"/>
    </row>
    <row r="110" spans="1:7" s="18" customFormat="1" x14ac:dyDescent="0.2">
      <c r="A110" s="15"/>
      <c r="B110" s="15"/>
      <c r="E110" s="17"/>
      <c r="F110" s="15"/>
      <c r="G110" s="16"/>
    </row>
    <row r="111" spans="1:7" s="18" customFormat="1" x14ac:dyDescent="0.2">
      <c r="A111" s="15"/>
      <c r="B111" s="15"/>
      <c r="E111" s="17"/>
      <c r="F111" s="15"/>
      <c r="G111" s="16"/>
    </row>
    <row r="112" spans="1:7" s="18" customFormat="1" x14ac:dyDescent="0.2">
      <c r="A112" s="15"/>
      <c r="B112" s="15"/>
      <c r="E112" s="17"/>
      <c r="F112" s="15"/>
      <c r="G112" s="16"/>
    </row>
    <row r="113" spans="1:7" s="18" customFormat="1" x14ac:dyDescent="0.2">
      <c r="A113" s="15"/>
      <c r="B113" s="15"/>
      <c r="E113" s="17"/>
      <c r="F113" s="15"/>
      <c r="G113" s="16"/>
    </row>
    <row r="114" spans="1:7" s="18" customFormat="1" x14ac:dyDescent="0.2">
      <c r="A114" s="15"/>
      <c r="B114" s="15"/>
      <c r="E114" s="17"/>
      <c r="F114" s="15"/>
      <c r="G114" s="16"/>
    </row>
    <row r="115" spans="1:7" s="18" customFormat="1" x14ac:dyDescent="0.2">
      <c r="A115" s="15"/>
      <c r="B115" s="15"/>
      <c r="E115" s="17"/>
      <c r="F115" s="15"/>
      <c r="G115" s="16"/>
    </row>
    <row r="116" spans="1:7" s="18" customFormat="1" x14ac:dyDescent="0.2">
      <c r="A116" s="15"/>
      <c r="B116" s="15"/>
      <c r="E116" s="17"/>
      <c r="F116" s="15"/>
      <c r="G116" s="16"/>
    </row>
    <row r="117" spans="1:7" s="18" customFormat="1" x14ac:dyDescent="0.2">
      <c r="A117" s="15"/>
      <c r="B117" s="15"/>
      <c r="E117" s="17"/>
      <c r="F117" s="15"/>
      <c r="G117" s="16"/>
    </row>
    <row r="118" spans="1:7" s="18" customFormat="1" x14ac:dyDescent="0.2">
      <c r="A118" s="15"/>
      <c r="B118" s="15"/>
      <c r="E118" s="17"/>
      <c r="F118" s="15"/>
      <c r="G118" s="16"/>
    </row>
    <row r="119" spans="1:7" s="18" customFormat="1" x14ac:dyDescent="0.2">
      <c r="A119" s="15"/>
      <c r="B119" s="15"/>
      <c r="E119" s="17"/>
      <c r="F119" s="15"/>
      <c r="G119" s="16"/>
    </row>
    <row r="120" spans="1:7" s="18" customFormat="1" x14ac:dyDescent="0.2">
      <c r="A120" s="15"/>
      <c r="B120" s="15"/>
      <c r="E120" s="17"/>
      <c r="F120" s="15"/>
      <c r="G120" s="16"/>
    </row>
    <row r="121" spans="1:7" s="18" customFormat="1" x14ac:dyDescent="0.2">
      <c r="A121" s="15"/>
      <c r="B121" s="15"/>
      <c r="E121" s="17"/>
      <c r="F121" s="15"/>
      <c r="G121" s="16"/>
    </row>
    <row r="122" spans="1:7" s="18" customFormat="1" x14ac:dyDescent="0.2">
      <c r="A122" s="15"/>
      <c r="B122" s="15"/>
      <c r="E122" s="17"/>
      <c r="F122" s="15"/>
      <c r="G122" s="16"/>
    </row>
    <row r="123" spans="1:7" s="18" customFormat="1" x14ac:dyDescent="0.2">
      <c r="A123" s="15"/>
      <c r="B123" s="15"/>
      <c r="E123" s="17"/>
      <c r="F123" s="15"/>
      <c r="G123" s="16"/>
    </row>
    <row r="124" spans="1:7" s="18" customFormat="1" x14ac:dyDescent="0.2">
      <c r="A124" s="15"/>
      <c r="B124" s="15"/>
      <c r="E124" s="17"/>
      <c r="F124" s="15"/>
      <c r="G124" s="16"/>
    </row>
    <row r="125" spans="1:7" s="18" customFormat="1" x14ac:dyDescent="0.2">
      <c r="A125" s="15"/>
      <c r="B125" s="15"/>
      <c r="E125" s="17"/>
      <c r="F125" s="15"/>
      <c r="G125" s="16"/>
    </row>
    <row r="126" spans="1:7" s="18" customFormat="1" x14ac:dyDescent="0.2">
      <c r="A126" s="15"/>
      <c r="B126" s="15"/>
      <c r="E126" s="17"/>
      <c r="F126" s="15"/>
      <c r="G126" s="16"/>
    </row>
    <row r="127" spans="1:7" s="18" customFormat="1" x14ac:dyDescent="0.2">
      <c r="A127" s="15"/>
      <c r="B127" s="15"/>
      <c r="E127" s="17"/>
      <c r="F127" s="15"/>
      <c r="G127" s="16"/>
    </row>
    <row r="128" spans="1:7" s="18" customFormat="1" x14ac:dyDescent="0.2">
      <c r="A128" s="15"/>
      <c r="B128" s="15"/>
      <c r="E128" s="17"/>
      <c r="F128" s="15"/>
      <c r="G128" s="16"/>
    </row>
    <row r="129" spans="1:7" s="18" customFormat="1" x14ac:dyDescent="0.2">
      <c r="A129" s="15"/>
      <c r="B129" s="15"/>
      <c r="E129" s="17"/>
      <c r="F129" s="15"/>
      <c r="G129" s="16"/>
    </row>
    <row r="130" spans="1:7" s="18" customFormat="1" x14ac:dyDescent="0.2">
      <c r="A130" s="15"/>
      <c r="B130" s="15"/>
      <c r="E130" s="17"/>
      <c r="F130" s="15"/>
      <c r="G130" s="16"/>
    </row>
    <row r="131" spans="1:7" s="18" customFormat="1" x14ac:dyDescent="0.2">
      <c r="A131" s="15"/>
      <c r="B131" s="15"/>
      <c r="E131" s="17"/>
      <c r="F131" s="15"/>
      <c r="G131" s="16"/>
    </row>
    <row r="132" spans="1:7" s="18" customFormat="1" x14ac:dyDescent="0.2">
      <c r="A132" s="15"/>
      <c r="B132" s="15"/>
      <c r="E132" s="17"/>
      <c r="F132" s="15"/>
      <c r="G132" s="16"/>
    </row>
    <row r="133" spans="1:7" s="18" customFormat="1" x14ac:dyDescent="0.2">
      <c r="A133" s="15"/>
      <c r="B133" s="15"/>
      <c r="E133" s="17"/>
      <c r="F133" s="15"/>
      <c r="G133" s="16"/>
    </row>
    <row r="134" spans="1:7" s="18" customFormat="1" x14ac:dyDescent="0.2">
      <c r="A134" s="15"/>
      <c r="B134" s="15"/>
      <c r="E134" s="17"/>
      <c r="F134" s="15"/>
      <c r="G134" s="16"/>
    </row>
    <row r="135" spans="1:7" s="18" customFormat="1" x14ac:dyDescent="0.2">
      <c r="A135" s="15"/>
      <c r="B135" s="15"/>
      <c r="E135" s="17"/>
      <c r="F135" s="15"/>
      <c r="G135" s="16"/>
    </row>
    <row r="136" spans="1:7" s="18" customFormat="1" x14ac:dyDescent="0.2">
      <c r="A136" s="15"/>
      <c r="B136" s="15"/>
      <c r="E136" s="17"/>
      <c r="F136" s="15"/>
      <c r="G136" s="16"/>
    </row>
    <row r="137" spans="1:7" s="18" customFormat="1" x14ac:dyDescent="0.2">
      <c r="A137" s="15"/>
      <c r="B137" s="15"/>
      <c r="E137" s="17"/>
      <c r="F137" s="15"/>
      <c r="G137" s="16"/>
    </row>
    <row r="138" spans="1:7" s="18" customFormat="1" x14ac:dyDescent="0.2">
      <c r="A138" s="15"/>
      <c r="B138" s="15"/>
      <c r="E138" s="17"/>
      <c r="F138" s="15"/>
      <c r="G138" s="16"/>
    </row>
    <row r="139" spans="1:7" s="18" customFormat="1" x14ac:dyDescent="0.2">
      <c r="A139" s="15"/>
      <c r="B139" s="15"/>
      <c r="E139" s="17"/>
      <c r="F139" s="15"/>
      <c r="G139" s="16"/>
    </row>
    <row r="140" spans="1:7" s="18" customFormat="1" x14ac:dyDescent="0.2">
      <c r="A140" s="15"/>
      <c r="B140" s="15"/>
      <c r="E140" s="17"/>
      <c r="F140" s="15"/>
      <c r="G140" s="16"/>
    </row>
    <row r="141" spans="1:7" s="18" customFormat="1" x14ac:dyDescent="0.2">
      <c r="A141" s="15"/>
      <c r="B141" s="15"/>
      <c r="E141" s="17"/>
      <c r="F141" s="15"/>
      <c r="G141" s="16"/>
    </row>
    <row r="142" spans="1:7" s="18" customFormat="1" x14ac:dyDescent="0.2">
      <c r="A142" s="15"/>
      <c r="B142" s="15"/>
      <c r="E142" s="17"/>
      <c r="F142" s="15"/>
      <c r="G142" s="16"/>
    </row>
    <row r="143" spans="1:7" s="18" customFormat="1" x14ac:dyDescent="0.2">
      <c r="A143" s="15"/>
      <c r="B143" s="15"/>
      <c r="E143" s="17"/>
      <c r="F143" s="15"/>
      <c r="G143" s="16"/>
    </row>
    <row r="144" spans="1:7" s="18" customFormat="1" x14ac:dyDescent="0.2">
      <c r="A144" s="15"/>
      <c r="B144" s="15"/>
      <c r="E144" s="17"/>
      <c r="F144" s="15"/>
      <c r="G144" s="16"/>
    </row>
    <row r="145" spans="1:11" s="18" customFormat="1" x14ac:dyDescent="0.2">
      <c r="A145" s="15"/>
      <c r="B145" s="15"/>
      <c r="E145" s="17"/>
      <c r="F145" s="15"/>
      <c r="G145" s="16"/>
    </row>
    <row r="146" spans="1:11" x14ac:dyDescent="0.2">
      <c r="A146" s="15"/>
      <c r="B146" s="15"/>
      <c r="C146" s="18"/>
      <c r="D146" s="18"/>
      <c r="E146" s="17"/>
      <c r="F146" s="15"/>
      <c r="G146" s="16"/>
      <c r="H146" s="18"/>
      <c r="I146" s="18"/>
      <c r="J146" s="18"/>
      <c r="K146" s="18"/>
    </row>
    <row r="147" spans="1:11" x14ac:dyDescent="0.2">
      <c r="A147" s="15"/>
      <c r="B147" s="15"/>
      <c r="C147" s="18"/>
      <c r="D147" s="18"/>
      <c r="E147" s="17"/>
      <c r="F147" s="15"/>
      <c r="G147" s="16"/>
      <c r="H147" s="18"/>
      <c r="I147" s="18"/>
      <c r="J147" s="18"/>
      <c r="K147" s="18"/>
    </row>
    <row r="148" spans="1:11" x14ac:dyDescent="0.2">
      <c r="A148" s="15"/>
      <c r="B148" s="15"/>
      <c r="C148" s="18"/>
      <c r="D148" s="18"/>
      <c r="E148" s="17"/>
      <c r="F148" s="15"/>
      <c r="G148" s="16"/>
      <c r="H148" s="18"/>
      <c r="I148" s="18"/>
      <c r="J148" s="18"/>
      <c r="K148" s="18"/>
    </row>
    <row r="149" spans="1:11" x14ac:dyDescent="0.2">
      <c r="A149" s="15"/>
      <c r="B149" s="15"/>
      <c r="C149" s="18"/>
      <c r="D149" s="18"/>
      <c r="E149" s="17"/>
      <c r="F149" s="15"/>
      <c r="G149" s="16"/>
      <c r="H149" s="18"/>
      <c r="I149" s="18"/>
      <c r="J149" s="18"/>
      <c r="K149" s="18"/>
    </row>
    <row r="150" spans="1:11" x14ac:dyDescent="0.2">
      <c r="A150" s="15"/>
      <c r="B150" s="15"/>
      <c r="C150" s="18"/>
      <c r="D150" s="18"/>
      <c r="E150" s="17"/>
      <c r="F150" s="15"/>
      <c r="G150" s="16"/>
      <c r="H150" s="18"/>
      <c r="I150" s="18"/>
      <c r="J150" s="18"/>
      <c r="K150" s="18"/>
    </row>
    <row r="151" spans="1:11" x14ac:dyDescent="0.2">
      <c r="A151" s="15"/>
      <c r="B151" s="15"/>
      <c r="C151" s="18"/>
      <c r="D151" s="18"/>
      <c r="E151" s="17"/>
      <c r="F151" s="15"/>
      <c r="G151" s="16"/>
      <c r="H151" s="18"/>
      <c r="I151" s="18"/>
      <c r="J151" s="18"/>
      <c r="K151" s="18"/>
    </row>
    <row r="152" spans="1:11" x14ac:dyDescent="0.2">
      <c r="A152" s="15"/>
      <c r="B152" s="15"/>
      <c r="C152" s="18"/>
      <c r="D152" s="18"/>
      <c r="E152" s="17"/>
      <c r="F152" s="15"/>
      <c r="G152" s="16"/>
      <c r="H152" s="18"/>
      <c r="I152" s="18"/>
      <c r="J152" s="18"/>
      <c r="K152" s="18"/>
    </row>
    <row r="153" spans="1:11" x14ac:dyDescent="0.2">
      <c r="A153" s="15"/>
      <c r="B153" s="15"/>
      <c r="C153" s="18"/>
      <c r="D153" s="18"/>
      <c r="E153" s="17"/>
      <c r="F153" s="15"/>
      <c r="G153" s="16"/>
      <c r="H153" s="18"/>
      <c r="I153" s="18"/>
      <c r="J153" s="18"/>
      <c r="K153" s="18"/>
    </row>
    <row r="154" spans="1:11" x14ac:dyDescent="0.2">
      <c r="A154" s="15"/>
      <c r="B154" s="15"/>
      <c r="C154" s="18"/>
      <c r="D154" s="18"/>
      <c r="E154" s="17"/>
      <c r="F154" s="15"/>
      <c r="G154" s="16"/>
      <c r="H154" s="18"/>
      <c r="I154" s="18"/>
      <c r="J154" s="18"/>
      <c r="K154" s="18"/>
    </row>
  </sheetData>
  <mergeCells count="3">
    <mergeCell ref="A45:G45"/>
    <mergeCell ref="A2:K2"/>
    <mergeCell ref="A1:G1"/>
  </mergeCells>
  <phoneticPr fontId="1" type="noConversion"/>
  <pageMargins left="0.39370078740157483" right="0.15748031496062992" top="0.39370078740157483" bottom="0.39370078740157483" header="0" footer="0"/>
  <pageSetup paperSize="9" orientation="portrait" r:id="rId1"/>
  <headerFooter alignWithMargins="0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4"/>
  <sheetViews>
    <sheetView topLeftCell="A6" workbookViewId="0">
      <selection activeCell="A24" sqref="A24:J24"/>
    </sheetView>
  </sheetViews>
  <sheetFormatPr defaultRowHeight="12.75" x14ac:dyDescent="0.2"/>
  <cols>
    <col min="1" max="1" width="6.140625" style="1" customWidth="1"/>
    <col min="2" max="2" width="10.42578125" style="3" customWidth="1"/>
    <col min="3" max="3" width="17.5703125" style="1" customWidth="1"/>
    <col min="4" max="4" width="11.42578125" style="1" customWidth="1"/>
    <col min="5" max="5" width="12.28515625" style="5" customWidth="1"/>
    <col min="6" max="6" width="7.7109375" style="42" customWidth="1"/>
    <col min="7" max="7" width="8.5703125" style="42" customWidth="1"/>
    <col min="8" max="8" width="9.140625" style="42"/>
    <col min="9" max="9" width="8" style="3" customWidth="1"/>
    <col min="10" max="10" width="21" style="52" customWidth="1"/>
    <col min="11" max="16384" width="9.140625" style="3"/>
  </cols>
  <sheetData>
    <row r="1" spans="1:14" ht="20.25" x14ac:dyDescent="0.3">
      <c r="A1" s="118" t="s">
        <v>18</v>
      </c>
      <c r="B1" s="118"/>
      <c r="C1" s="118"/>
      <c r="D1" s="118"/>
      <c r="E1" s="118"/>
      <c r="F1" s="118"/>
      <c r="G1" s="118"/>
      <c r="H1" s="118"/>
      <c r="I1" s="118"/>
      <c r="J1" s="56"/>
      <c r="K1" s="20"/>
      <c r="L1" s="20"/>
      <c r="M1" s="6"/>
      <c r="N1" s="6"/>
    </row>
    <row r="2" spans="1:14" ht="20.25" x14ac:dyDescent="0.3">
      <c r="A2" s="20"/>
      <c r="B2" s="20"/>
      <c r="C2" s="20"/>
      <c r="D2" s="20"/>
      <c r="E2" s="50"/>
      <c r="F2" s="46"/>
      <c r="G2" s="46"/>
      <c r="H2" s="46"/>
      <c r="I2" s="20"/>
      <c r="J2" s="20"/>
      <c r="K2" s="20"/>
      <c r="L2" s="20"/>
      <c r="M2" s="6"/>
      <c r="N2" s="6"/>
    </row>
    <row r="3" spans="1:14" ht="20.25" x14ac:dyDescent="0.3">
      <c r="B3" s="21"/>
      <c r="C3" s="21"/>
      <c r="D3" s="21"/>
      <c r="E3" s="7" t="s">
        <v>0</v>
      </c>
      <c r="F3" s="21"/>
      <c r="G3" s="21"/>
      <c r="H3" s="21"/>
      <c r="I3" s="21"/>
      <c r="J3" s="7"/>
      <c r="K3" s="21"/>
      <c r="L3" s="21"/>
      <c r="M3" s="6"/>
      <c r="N3" s="6"/>
    </row>
    <row r="4" spans="1:14" ht="20.25" x14ac:dyDescent="0.3">
      <c r="A4" s="6"/>
      <c r="B4" s="8"/>
      <c r="C4" s="9" t="s">
        <v>8</v>
      </c>
      <c r="D4" s="9"/>
      <c r="E4" s="51"/>
      <c r="F4" s="47"/>
      <c r="G4" s="48"/>
      <c r="H4" s="9" t="s">
        <v>4</v>
      </c>
      <c r="L4" s="1"/>
      <c r="M4" s="6"/>
      <c r="N4" s="6"/>
    </row>
    <row r="5" spans="1:14" ht="13.5" x14ac:dyDescent="0.25">
      <c r="B5" s="8"/>
      <c r="C5" s="11" t="s">
        <v>17</v>
      </c>
      <c r="D5" s="11"/>
      <c r="G5" s="43"/>
      <c r="H5" s="44"/>
      <c r="I5" s="9"/>
      <c r="L5" s="1"/>
      <c r="M5" s="1"/>
    </row>
    <row r="6" spans="1:14" ht="15.75" x14ac:dyDescent="0.25">
      <c r="B6" s="2"/>
      <c r="C6" s="3"/>
      <c r="D6" s="3"/>
      <c r="E6" s="12" t="s">
        <v>12</v>
      </c>
      <c r="F6" s="12"/>
      <c r="G6" s="12"/>
      <c r="I6" s="1"/>
    </row>
    <row r="7" spans="1:14" ht="15.75" x14ac:dyDescent="0.25">
      <c r="B7" s="2"/>
      <c r="C7" s="3"/>
      <c r="D7" s="3"/>
      <c r="F7" s="45"/>
      <c r="G7" s="45"/>
      <c r="H7" s="45"/>
      <c r="I7" s="1"/>
    </row>
    <row r="8" spans="1:14" ht="15" x14ac:dyDescent="0.25">
      <c r="A8" s="64" t="s">
        <v>5</v>
      </c>
      <c r="B8" s="65" t="s">
        <v>1</v>
      </c>
      <c r="C8" s="67" t="s">
        <v>13</v>
      </c>
      <c r="D8" s="67" t="s">
        <v>14</v>
      </c>
      <c r="E8" s="87" t="s">
        <v>11</v>
      </c>
      <c r="F8" s="66" t="s">
        <v>2</v>
      </c>
      <c r="G8" s="66" t="s">
        <v>3</v>
      </c>
      <c r="H8" s="66" t="s">
        <v>6</v>
      </c>
      <c r="I8" s="67" t="s">
        <v>7</v>
      </c>
      <c r="J8" s="68" t="s">
        <v>10</v>
      </c>
    </row>
    <row r="9" spans="1:14" s="37" customFormat="1" ht="15" x14ac:dyDescent="0.25">
      <c r="A9" s="58">
        <v>1</v>
      </c>
      <c r="B9" s="13">
        <v>106</v>
      </c>
      <c r="C9" s="14" t="s">
        <v>22</v>
      </c>
      <c r="D9" s="14" t="s">
        <v>23</v>
      </c>
      <c r="E9" s="13">
        <v>2009</v>
      </c>
      <c r="F9" s="76">
        <v>10.76</v>
      </c>
      <c r="G9" s="76"/>
      <c r="H9" s="76"/>
      <c r="I9" s="76">
        <f t="shared" ref="I9:I19" si="0">MAX(F9:H9)</f>
        <v>10.76</v>
      </c>
      <c r="J9" s="59" t="s">
        <v>24</v>
      </c>
    </row>
    <row r="10" spans="1:14" s="37" customFormat="1" ht="15" x14ac:dyDescent="0.25">
      <c r="A10" s="58">
        <v>2</v>
      </c>
      <c r="B10" s="13">
        <v>107</v>
      </c>
      <c r="C10" s="14" t="s">
        <v>25</v>
      </c>
      <c r="D10" s="14" t="s">
        <v>26</v>
      </c>
      <c r="E10" s="13">
        <v>2009</v>
      </c>
      <c r="F10" s="76">
        <v>8.94</v>
      </c>
      <c r="G10" s="76"/>
      <c r="H10" s="76"/>
      <c r="I10" s="76">
        <f t="shared" si="0"/>
        <v>8.94</v>
      </c>
      <c r="J10" s="59" t="s">
        <v>27</v>
      </c>
    </row>
    <row r="11" spans="1:14" s="37" customFormat="1" ht="15" x14ac:dyDescent="0.25">
      <c r="A11" s="58">
        <v>3</v>
      </c>
      <c r="B11" s="13">
        <v>108</v>
      </c>
      <c r="C11" s="14" t="s">
        <v>28</v>
      </c>
      <c r="D11" s="14" t="s">
        <v>29</v>
      </c>
      <c r="E11" s="13">
        <v>2009</v>
      </c>
      <c r="F11" s="76">
        <v>8.9</v>
      </c>
      <c r="G11" s="76"/>
      <c r="H11" s="76"/>
      <c r="I11" s="76">
        <f t="shared" si="0"/>
        <v>8.9</v>
      </c>
      <c r="J11" s="59" t="s">
        <v>30</v>
      </c>
    </row>
    <row r="12" spans="1:14" s="37" customFormat="1" ht="15" x14ac:dyDescent="0.25">
      <c r="A12" s="58">
        <v>4</v>
      </c>
      <c r="B12" s="13">
        <v>109</v>
      </c>
      <c r="C12" s="14" t="s">
        <v>31</v>
      </c>
      <c r="D12" s="14" t="s">
        <v>32</v>
      </c>
      <c r="E12" s="13">
        <v>2009</v>
      </c>
      <c r="F12" s="76"/>
      <c r="G12" s="76"/>
      <c r="H12" s="76"/>
      <c r="I12" s="76">
        <f t="shared" si="0"/>
        <v>0</v>
      </c>
      <c r="J12" s="59" t="s">
        <v>33</v>
      </c>
    </row>
    <row r="13" spans="1:14" s="37" customFormat="1" ht="15" x14ac:dyDescent="0.25">
      <c r="A13" s="58">
        <v>5</v>
      </c>
      <c r="B13" s="13">
        <v>110</v>
      </c>
      <c r="C13" s="14" t="s">
        <v>34</v>
      </c>
      <c r="D13" s="14" t="s">
        <v>35</v>
      </c>
      <c r="E13" s="13">
        <v>2009</v>
      </c>
      <c r="F13" s="76">
        <v>9.27</v>
      </c>
      <c r="G13" s="76"/>
      <c r="H13" s="76"/>
      <c r="I13" s="76">
        <f t="shared" si="0"/>
        <v>9.27</v>
      </c>
      <c r="J13" s="59" t="s">
        <v>36</v>
      </c>
    </row>
    <row r="14" spans="1:14" s="37" customFormat="1" ht="15" x14ac:dyDescent="0.25">
      <c r="A14" s="58">
        <v>6</v>
      </c>
      <c r="B14" s="13">
        <v>111</v>
      </c>
      <c r="C14" s="14" t="s">
        <v>37</v>
      </c>
      <c r="D14" s="14" t="s">
        <v>38</v>
      </c>
      <c r="E14" s="13">
        <v>2009</v>
      </c>
      <c r="F14" s="76">
        <v>10.88</v>
      </c>
      <c r="G14" s="76"/>
      <c r="H14" s="76"/>
      <c r="I14" s="76">
        <f t="shared" si="0"/>
        <v>10.88</v>
      </c>
      <c r="J14" s="59" t="s">
        <v>39</v>
      </c>
    </row>
    <row r="15" spans="1:14" s="37" customFormat="1" ht="15" x14ac:dyDescent="0.25">
      <c r="A15" s="58">
        <v>7</v>
      </c>
      <c r="B15" s="13">
        <v>112</v>
      </c>
      <c r="C15" s="14" t="s">
        <v>40</v>
      </c>
      <c r="D15" s="14" t="s">
        <v>41</v>
      </c>
      <c r="E15" s="13">
        <v>2009</v>
      </c>
      <c r="F15" s="76">
        <v>11.35</v>
      </c>
      <c r="G15" s="76"/>
      <c r="H15" s="76"/>
      <c r="I15" s="76">
        <f t="shared" si="0"/>
        <v>11.35</v>
      </c>
      <c r="J15" s="59" t="s">
        <v>24</v>
      </c>
    </row>
    <row r="16" spans="1:14" ht="15" x14ac:dyDescent="0.25">
      <c r="A16" s="60">
        <v>8</v>
      </c>
      <c r="B16" s="61">
        <v>113</v>
      </c>
      <c r="C16" s="62" t="s">
        <v>77</v>
      </c>
      <c r="D16" s="62" t="s">
        <v>78</v>
      </c>
      <c r="E16" s="61">
        <v>2009</v>
      </c>
      <c r="F16" s="80">
        <v>15.4</v>
      </c>
      <c r="G16" s="80"/>
      <c r="H16" s="80"/>
      <c r="I16" s="80">
        <f t="shared" si="0"/>
        <v>15.4</v>
      </c>
      <c r="J16" s="63" t="s">
        <v>79</v>
      </c>
    </row>
    <row r="17" spans="1:10" ht="15" x14ac:dyDescent="0.25">
      <c r="A17" s="58">
        <v>9</v>
      </c>
      <c r="B17" s="61">
        <v>114</v>
      </c>
      <c r="C17" s="14" t="s">
        <v>96</v>
      </c>
      <c r="D17" s="14" t="s">
        <v>97</v>
      </c>
      <c r="E17" s="13">
        <v>2009</v>
      </c>
      <c r="F17" s="76">
        <v>11.09</v>
      </c>
      <c r="G17" s="76"/>
      <c r="H17" s="76"/>
      <c r="I17" s="76">
        <f t="shared" si="0"/>
        <v>11.09</v>
      </c>
      <c r="J17" s="83" t="s">
        <v>98</v>
      </c>
    </row>
    <row r="18" spans="1:10" ht="15" x14ac:dyDescent="0.25">
      <c r="A18" s="58">
        <v>10</v>
      </c>
      <c r="B18" s="61">
        <v>115</v>
      </c>
      <c r="C18" s="84" t="s">
        <v>99</v>
      </c>
      <c r="D18" s="84" t="s">
        <v>100</v>
      </c>
      <c r="E18" s="13">
        <v>2009</v>
      </c>
      <c r="F18" s="76">
        <v>11.79</v>
      </c>
      <c r="G18" s="76"/>
      <c r="H18" s="76"/>
      <c r="I18" s="76">
        <f t="shared" si="0"/>
        <v>11.79</v>
      </c>
      <c r="J18" s="83" t="s">
        <v>101</v>
      </c>
    </row>
    <row r="19" spans="1:10" ht="15" x14ac:dyDescent="0.25">
      <c r="A19" s="60">
        <v>11</v>
      </c>
      <c r="B19" s="61">
        <v>116</v>
      </c>
      <c r="C19" s="85" t="s">
        <v>31</v>
      </c>
      <c r="D19" s="85" t="s">
        <v>103</v>
      </c>
      <c r="E19" s="61">
        <v>2009</v>
      </c>
      <c r="F19" s="80">
        <v>10.74</v>
      </c>
      <c r="G19" s="80"/>
      <c r="H19" s="80"/>
      <c r="I19" s="80">
        <f t="shared" si="0"/>
        <v>10.74</v>
      </c>
      <c r="J19" s="83" t="s">
        <v>102</v>
      </c>
    </row>
    <row r="20" spans="1:10" ht="15" x14ac:dyDescent="0.25">
      <c r="A20" s="89">
        <v>12</v>
      </c>
      <c r="B20" s="61">
        <v>133</v>
      </c>
      <c r="C20" s="101" t="s">
        <v>104</v>
      </c>
      <c r="D20" s="101" t="s">
        <v>105</v>
      </c>
      <c r="E20" s="90" t="s">
        <v>106</v>
      </c>
      <c r="F20" s="91">
        <v>7.84</v>
      </c>
      <c r="G20" s="91"/>
      <c r="H20" s="91"/>
      <c r="I20" s="91">
        <f t="shared" ref="I20:I22" si="1">MAX(F20:H20)</f>
        <v>7.84</v>
      </c>
      <c r="J20" s="102"/>
    </row>
    <row r="21" spans="1:10" ht="15" x14ac:dyDescent="0.25">
      <c r="A21" s="89">
        <v>13</v>
      </c>
      <c r="B21" s="61">
        <v>134</v>
      </c>
      <c r="C21" s="101" t="s">
        <v>107</v>
      </c>
      <c r="D21" s="101" t="s">
        <v>108</v>
      </c>
      <c r="E21" s="90" t="s">
        <v>106</v>
      </c>
      <c r="F21" s="91">
        <v>5.26</v>
      </c>
      <c r="G21" s="91"/>
      <c r="H21" s="91"/>
      <c r="I21" s="91">
        <f t="shared" si="1"/>
        <v>5.26</v>
      </c>
      <c r="J21" s="102"/>
    </row>
    <row r="22" spans="1:10" ht="15" x14ac:dyDescent="0.25">
      <c r="A22" s="93">
        <v>14</v>
      </c>
      <c r="B22" s="61">
        <v>135</v>
      </c>
      <c r="C22" s="103" t="s">
        <v>109</v>
      </c>
      <c r="D22" s="103" t="s">
        <v>110</v>
      </c>
      <c r="E22" s="95" t="s">
        <v>106</v>
      </c>
      <c r="F22" s="96">
        <v>8.82</v>
      </c>
      <c r="G22" s="96"/>
      <c r="H22" s="96"/>
      <c r="I22" s="96">
        <f t="shared" si="1"/>
        <v>8.82</v>
      </c>
      <c r="J22" s="83"/>
    </row>
    <row r="23" spans="1:10" ht="15" x14ac:dyDescent="0.25">
      <c r="A23" s="93">
        <v>15</v>
      </c>
      <c r="B23" s="61">
        <v>136</v>
      </c>
      <c r="C23" s="103" t="s">
        <v>40</v>
      </c>
      <c r="D23" s="103" t="s">
        <v>111</v>
      </c>
      <c r="E23" s="95" t="s">
        <v>106</v>
      </c>
      <c r="F23" s="96">
        <v>10.98</v>
      </c>
      <c r="G23" s="108"/>
      <c r="H23" s="108"/>
      <c r="I23" s="96">
        <f>MAX(F23:H23)</f>
        <v>10.98</v>
      </c>
      <c r="J23" s="97" t="s">
        <v>24</v>
      </c>
    </row>
    <row r="24" spans="1:10" ht="15" x14ac:dyDescent="0.25">
      <c r="A24" s="93">
        <v>16</v>
      </c>
      <c r="B24" s="85">
        <v>138</v>
      </c>
      <c r="C24" s="103" t="s">
        <v>112</v>
      </c>
      <c r="D24" s="103" t="s">
        <v>113</v>
      </c>
      <c r="E24" s="95" t="s">
        <v>106</v>
      </c>
      <c r="F24" s="96">
        <v>9.1999999999999993</v>
      </c>
      <c r="G24" s="108"/>
      <c r="H24" s="108"/>
      <c r="I24" s="96">
        <f>MAX(F24:H24)</f>
        <v>9.1999999999999993</v>
      </c>
      <c r="J24" s="97" t="s">
        <v>24</v>
      </c>
    </row>
    <row r="30" spans="1:10" ht="15.75" x14ac:dyDescent="0.25">
      <c r="C30" s="38"/>
      <c r="D30" s="38"/>
    </row>
    <row r="48" spans="3:4" ht="15.75" x14ac:dyDescent="0.25">
      <c r="C48" s="38"/>
      <c r="D48" s="38"/>
    </row>
    <row r="49" spans="3:4" ht="15.75" x14ac:dyDescent="0.25">
      <c r="C49" s="39"/>
      <c r="D49" s="39"/>
    </row>
    <row r="51" spans="3:4" ht="15.75" x14ac:dyDescent="0.25">
      <c r="C51" s="39"/>
      <c r="D51" s="39"/>
    </row>
    <row r="52" spans="3:4" ht="15.75" x14ac:dyDescent="0.25">
      <c r="C52" s="39"/>
      <c r="D52" s="39"/>
    </row>
    <row r="53" spans="3:4" ht="15.75" x14ac:dyDescent="0.25">
      <c r="C53" s="39"/>
      <c r="D53" s="39"/>
    </row>
    <row r="54" spans="3:4" ht="15.75" x14ac:dyDescent="0.25">
      <c r="C54" s="39"/>
      <c r="D54" s="39"/>
    </row>
    <row r="56" spans="3:4" ht="15.75" x14ac:dyDescent="0.25">
      <c r="C56" s="39"/>
      <c r="D56" s="39"/>
    </row>
    <row r="57" spans="3:4" ht="15.75" x14ac:dyDescent="0.25">
      <c r="C57" s="39"/>
      <c r="D57" s="39"/>
    </row>
    <row r="61" spans="3:4" ht="15.75" x14ac:dyDescent="0.25">
      <c r="C61" s="39"/>
      <c r="D61" s="39"/>
    </row>
    <row r="63" spans="3:4" ht="15.75" x14ac:dyDescent="0.25">
      <c r="C63" s="39"/>
      <c r="D63" s="39"/>
    </row>
    <row r="64" spans="3:4" ht="15.75" x14ac:dyDescent="0.25">
      <c r="C64" s="39"/>
      <c r="D64" s="39"/>
    </row>
    <row r="65" spans="3:4" ht="15.75" x14ac:dyDescent="0.25">
      <c r="C65" s="39"/>
      <c r="D65" s="39"/>
    </row>
    <row r="66" spans="3:4" ht="15.75" x14ac:dyDescent="0.25">
      <c r="C66" s="39"/>
      <c r="D66" s="39"/>
    </row>
    <row r="68" spans="3:4" ht="15.75" x14ac:dyDescent="0.25">
      <c r="C68" s="39"/>
      <c r="D68" s="39"/>
    </row>
    <row r="69" spans="3:4" ht="15.75" x14ac:dyDescent="0.25">
      <c r="C69" s="39"/>
      <c r="D69" s="39"/>
    </row>
    <row r="70" spans="3:4" ht="15.75" x14ac:dyDescent="0.25">
      <c r="C70" s="39"/>
      <c r="D70" s="39"/>
    </row>
    <row r="71" spans="3:4" ht="15.75" x14ac:dyDescent="0.25">
      <c r="C71" s="38"/>
      <c r="D71" s="38"/>
    </row>
    <row r="74" spans="3:4" ht="15.75" x14ac:dyDescent="0.25">
      <c r="C74" s="40"/>
      <c r="D74" s="40"/>
    </row>
    <row r="78" spans="3:4" ht="15.75" x14ac:dyDescent="0.25">
      <c r="C78" s="38"/>
      <c r="D78" s="38"/>
    </row>
    <row r="93" spans="3:4" ht="15.75" x14ac:dyDescent="0.25">
      <c r="C93" s="38"/>
      <c r="D93" s="38"/>
    </row>
    <row r="107" spans="3:4" ht="15.75" x14ac:dyDescent="0.25">
      <c r="C107" s="38"/>
      <c r="D107" s="38"/>
    </row>
    <row r="113" spans="3:4" ht="15.75" x14ac:dyDescent="0.25">
      <c r="C113" s="38"/>
      <c r="D113" s="38"/>
    </row>
    <row r="118" spans="3:4" ht="15.75" x14ac:dyDescent="0.25">
      <c r="C118" s="38"/>
      <c r="D118" s="38"/>
    </row>
    <row r="123" spans="3:4" ht="15.75" x14ac:dyDescent="0.25">
      <c r="C123" s="38"/>
      <c r="D123" s="38"/>
    </row>
    <row r="129" spans="3:4" ht="15.75" x14ac:dyDescent="0.25">
      <c r="C129" s="38"/>
      <c r="D129" s="38"/>
    </row>
    <row r="160" spans="3:4" ht="15.75" x14ac:dyDescent="0.25">
      <c r="C160" s="38"/>
      <c r="D160" s="38"/>
    </row>
    <row r="182" spans="3:4" ht="15.75" x14ac:dyDescent="0.25">
      <c r="C182" s="38"/>
      <c r="D182" s="38"/>
    </row>
    <row r="190" spans="3:4" ht="15.75" x14ac:dyDescent="0.25">
      <c r="C190" s="38"/>
      <c r="D190" s="38"/>
    </row>
    <row r="200" spans="3:4" ht="15.75" x14ac:dyDescent="0.25">
      <c r="C200" s="38"/>
      <c r="D200" s="38"/>
    </row>
    <row r="214" spans="3:4" ht="15.75" x14ac:dyDescent="0.25">
      <c r="C214" s="38"/>
      <c r="D214" s="38"/>
    </row>
  </sheetData>
  <mergeCells count="1">
    <mergeCell ref="A1:I1"/>
  </mergeCells>
  <phoneticPr fontId="1" type="noConversion"/>
  <pageMargins left="0.15748031496062992" right="0.15748031496062992" top="0.39370078740157483" bottom="0.39370078740157483" header="0" footer="0"/>
  <pageSetup paperSize="9" scale="90" orientation="portrait" r:id="rId1"/>
  <headerFooter alignWithMargins="0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7"/>
  <sheetViews>
    <sheetView topLeftCell="A7" zoomScaleNormal="100" workbookViewId="0">
      <selection activeCell="M26" sqref="M26"/>
    </sheetView>
  </sheetViews>
  <sheetFormatPr defaultRowHeight="12.75" x14ac:dyDescent="0.2"/>
  <cols>
    <col min="1" max="1" width="6.140625" style="1" customWidth="1"/>
    <col min="2" max="2" width="10.42578125" style="3" customWidth="1"/>
    <col min="3" max="3" width="14.42578125" style="1" customWidth="1"/>
    <col min="4" max="4" width="11.42578125" style="1" customWidth="1"/>
    <col min="5" max="5" width="10.42578125" style="36" customWidth="1"/>
    <col min="6" max="6" width="7.7109375" style="42" customWidth="1"/>
    <col min="7" max="7" width="8.5703125" style="42" customWidth="1"/>
    <col min="8" max="8" width="9.140625" style="42"/>
    <col min="9" max="9" width="12.5703125" style="3" customWidth="1"/>
    <col min="10" max="10" width="18.140625" style="4" customWidth="1"/>
    <col min="11" max="16384" width="9.140625" style="3"/>
  </cols>
  <sheetData>
    <row r="1" spans="1:15" ht="20.25" x14ac:dyDescent="0.3">
      <c r="A1" s="118" t="s">
        <v>18</v>
      </c>
      <c r="B1" s="118"/>
      <c r="C1" s="118"/>
      <c r="D1" s="118"/>
      <c r="E1" s="118"/>
      <c r="F1" s="118"/>
      <c r="G1" s="118"/>
      <c r="H1" s="118"/>
      <c r="I1" s="118"/>
      <c r="J1" s="56"/>
      <c r="K1" s="20"/>
      <c r="L1" s="20"/>
      <c r="M1" s="20"/>
      <c r="N1" s="6"/>
      <c r="O1" s="6"/>
    </row>
    <row r="2" spans="1:15" ht="20.25" x14ac:dyDescent="0.3">
      <c r="A2" s="20"/>
      <c r="B2" s="20"/>
      <c r="C2" s="20"/>
      <c r="D2" s="20"/>
      <c r="E2" s="20"/>
      <c r="F2" s="46"/>
      <c r="G2" s="46"/>
      <c r="H2" s="46"/>
      <c r="I2" s="20"/>
      <c r="J2" s="53"/>
      <c r="K2" s="20"/>
      <c r="L2" s="20"/>
      <c r="M2" s="20"/>
      <c r="N2" s="6"/>
      <c r="O2" s="6"/>
    </row>
    <row r="3" spans="1:15" ht="20.25" x14ac:dyDescent="0.3">
      <c r="B3" s="21"/>
      <c r="C3" s="21"/>
      <c r="D3" s="21"/>
      <c r="E3" s="7" t="s">
        <v>0</v>
      </c>
      <c r="F3" s="21"/>
      <c r="G3" s="21"/>
      <c r="H3" s="21"/>
      <c r="I3" s="21"/>
      <c r="J3" s="7"/>
      <c r="K3" s="21"/>
      <c r="L3" s="21"/>
      <c r="M3" s="21"/>
      <c r="N3" s="6"/>
      <c r="O3" s="6"/>
    </row>
    <row r="4" spans="1:15" ht="20.25" x14ac:dyDescent="0.3">
      <c r="A4" s="6"/>
      <c r="B4" s="8"/>
      <c r="C4" s="9" t="s">
        <v>8</v>
      </c>
      <c r="D4" s="9"/>
      <c r="E4" s="51"/>
      <c r="F4" s="47"/>
      <c r="G4" s="48"/>
      <c r="H4" s="49"/>
      <c r="I4" s="9" t="s">
        <v>4</v>
      </c>
      <c r="M4" s="1"/>
      <c r="N4" s="6"/>
      <c r="O4" s="6"/>
    </row>
    <row r="5" spans="1:15" ht="13.5" x14ac:dyDescent="0.25">
      <c r="B5" s="8"/>
      <c r="C5" s="11" t="s">
        <v>17</v>
      </c>
      <c r="D5" s="11"/>
      <c r="E5" s="5"/>
      <c r="G5" s="43"/>
      <c r="H5" s="44"/>
      <c r="I5" s="9"/>
      <c r="M5" s="1"/>
      <c r="N5" s="1"/>
    </row>
    <row r="6" spans="1:15" ht="15.75" x14ac:dyDescent="0.25">
      <c r="B6" s="2"/>
      <c r="C6" s="3"/>
      <c r="D6" s="3"/>
      <c r="E6" s="12" t="s">
        <v>16</v>
      </c>
      <c r="F6" s="22"/>
      <c r="G6" s="22"/>
      <c r="I6" s="1"/>
    </row>
    <row r="7" spans="1:15" ht="15.75" x14ac:dyDescent="0.25">
      <c r="B7" s="2"/>
      <c r="C7" s="3"/>
      <c r="D7" s="3"/>
      <c r="E7" s="5"/>
      <c r="F7" s="45"/>
      <c r="G7" s="45"/>
      <c r="H7" s="45"/>
      <c r="I7" s="1"/>
    </row>
    <row r="8" spans="1:15" ht="15" x14ac:dyDescent="0.25">
      <c r="A8" s="64" t="s">
        <v>5</v>
      </c>
      <c r="B8" s="65" t="s">
        <v>1</v>
      </c>
      <c r="C8" s="67" t="s">
        <v>13</v>
      </c>
      <c r="D8" s="67" t="s">
        <v>14</v>
      </c>
      <c r="E8" s="87" t="s">
        <v>11</v>
      </c>
      <c r="F8" s="66" t="s">
        <v>2</v>
      </c>
      <c r="G8" s="66" t="s">
        <v>3</v>
      </c>
      <c r="H8" s="66" t="s">
        <v>6</v>
      </c>
      <c r="I8" s="67" t="s">
        <v>7</v>
      </c>
      <c r="J8" s="68" t="s">
        <v>10</v>
      </c>
    </row>
    <row r="9" spans="1:15" s="37" customFormat="1" ht="15" x14ac:dyDescent="0.25">
      <c r="A9" s="58">
        <v>1</v>
      </c>
      <c r="B9" s="13">
        <v>106</v>
      </c>
      <c r="C9" s="14" t="s">
        <v>22</v>
      </c>
      <c r="D9" s="14" t="s">
        <v>23</v>
      </c>
      <c r="E9" s="13">
        <v>2009</v>
      </c>
      <c r="F9" s="76">
        <v>1.38</v>
      </c>
      <c r="G9" s="76">
        <v>1.4</v>
      </c>
      <c r="H9" s="76"/>
      <c r="I9" s="76">
        <f t="shared" ref="I9:I19" si="0">MAX(F9:H9)</f>
        <v>1.4</v>
      </c>
      <c r="J9" s="59" t="s">
        <v>24</v>
      </c>
      <c r="L9" s="19"/>
    </row>
    <row r="10" spans="1:15" s="37" customFormat="1" ht="15" x14ac:dyDescent="0.25">
      <c r="A10" s="58">
        <v>2</v>
      </c>
      <c r="B10" s="13">
        <v>107</v>
      </c>
      <c r="C10" s="14" t="s">
        <v>25</v>
      </c>
      <c r="D10" s="14" t="s">
        <v>26</v>
      </c>
      <c r="E10" s="13">
        <v>2009</v>
      </c>
      <c r="F10" s="76">
        <v>1.51</v>
      </c>
      <c r="G10" s="76">
        <v>1.01</v>
      </c>
      <c r="H10" s="76"/>
      <c r="I10" s="76">
        <f t="shared" si="0"/>
        <v>1.51</v>
      </c>
      <c r="J10" s="59" t="s">
        <v>27</v>
      </c>
    </row>
    <row r="11" spans="1:15" s="37" customFormat="1" ht="15" x14ac:dyDescent="0.25">
      <c r="A11" s="58">
        <v>3</v>
      </c>
      <c r="B11" s="13">
        <v>108</v>
      </c>
      <c r="C11" s="14" t="s">
        <v>28</v>
      </c>
      <c r="D11" s="14" t="s">
        <v>29</v>
      </c>
      <c r="E11" s="13">
        <v>2009</v>
      </c>
      <c r="F11" s="76">
        <v>1.5</v>
      </c>
      <c r="G11" s="76">
        <v>1.43</v>
      </c>
      <c r="H11" s="76"/>
      <c r="I11" s="76">
        <f t="shared" si="0"/>
        <v>1.5</v>
      </c>
      <c r="J11" s="59" t="s">
        <v>30</v>
      </c>
    </row>
    <row r="12" spans="1:15" s="37" customFormat="1" ht="15" x14ac:dyDescent="0.25">
      <c r="A12" s="58">
        <v>4</v>
      </c>
      <c r="B12" s="13">
        <v>109</v>
      </c>
      <c r="C12" s="14" t="s">
        <v>31</v>
      </c>
      <c r="D12" s="14" t="s">
        <v>32</v>
      </c>
      <c r="E12" s="13">
        <v>2009</v>
      </c>
      <c r="F12" s="76"/>
      <c r="G12" s="76"/>
      <c r="H12" s="76"/>
      <c r="I12" s="76">
        <f t="shared" si="0"/>
        <v>0</v>
      </c>
      <c r="J12" s="59" t="s">
        <v>33</v>
      </c>
      <c r="L12" s="19"/>
    </row>
    <row r="13" spans="1:15" s="37" customFormat="1" ht="15" x14ac:dyDescent="0.25">
      <c r="A13" s="58">
        <v>5</v>
      </c>
      <c r="B13" s="13">
        <v>110</v>
      </c>
      <c r="C13" s="14" t="s">
        <v>34</v>
      </c>
      <c r="D13" s="14" t="s">
        <v>35</v>
      </c>
      <c r="E13" s="13">
        <v>2009</v>
      </c>
      <c r="F13" s="76">
        <v>1.46</v>
      </c>
      <c r="G13" s="76">
        <v>1.5</v>
      </c>
      <c r="H13" s="76"/>
      <c r="I13" s="76">
        <f t="shared" si="0"/>
        <v>1.5</v>
      </c>
      <c r="J13" s="59" t="s">
        <v>36</v>
      </c>
      <c r="L13" s="19"/>
    </row>
    <row r="14" spans="1:15" s="37" customFormat="1" ht="15" x14ac:dyDescent="0.25">
      <c r="A14" s="58">
        <v>6</v>
      </c>
      <c r="B14" s="13">
        <v>111</v>
      </c>
      <c r="C14" s="14" t="s">
        <v>37</v>
      </c>
      <c r="D14" s="14" t="s">
        <v>38</v>
      </c>
      <c r="E14" s="13">
        <v>2009</v>
      </c>
      <c r="F14" s="76">
        <v>1.4</v>
      </c>
      <c r="G14" s="76">
        <v>1.38</v>
      </c>
      <c r="H14" s="76"/>
      <c r="I14" s="76">
        <f t="shared" si="0"/>
        <v>1.4</v>
      </c>
      <c r="J14" s="59" t="s">
        <v>39</v>
      </c>
    </row>
    <row r="15" spans="1:15" s="37" customFormat="1" ht="15" x14ac:dyDescent="0.25">
      <c r="A15" s="58">
        <v>7</v>
      </c>
      <c r="B15" s="13">
        <v>112</v>
      </c>
      <c r="C15" s="14" t="s">
        <v>40</v>
      </c>
      <c r="D15" s="14" t="s">
        <v>41</v>
      </c>
      <c r="E15" s="13">
        <v>2009</v>
      </c>
      <c r="F15" s="76">
        <v>1.46</v>
      </c>
      <c r="G15" s="76">
        <v>1.48</v>
      </c>
      <c r="H15" s="76"/>
      <c r="I15" s="76">
        <f t="shared" si="0"/>
        <v>1.48</v>
      </c>
      <c r="J15" s="59" t="s">
        <v>24</v>
      </c>
    </row>
    <row r="16" spans="1:15" ht="15" x14ac:dyDescent="0.25">
      <c r="A16" s="60">
        <v>8</v>
      </c>
      <c r="B16" s="61">
        <v>113</v>
      </c>
      <c r="C16" s="62" t="s">
        <v>77</v>
      </c>
      <c r="D16" s="62" t="s">
        <v>78</v>
      </c>
      <c r="E16" s="61">
        <v>2009</v>
      </c>
      <c r="F16" s="80">
        <v>1.51</v>
      </c>
      <c r="G16" s="80">
        <v>1.4</v>
      </c>
      <c r="H16" s="80"/>
      <c r="I16" s="80">
        <f t="shared" si="0"/>
        <v>1.51</v>
      </c>
      <c r="J16" s="63" t="s">
        <v>79</v>
      </c>
    </row>
    <row r="17" spans="1:10" ht="15" x14ac:dyDescent="0.25">
      <c r="A17" s="58">
        <v>9</v>
      </c>
      <c r="B17" s="61">
        <v>114</v>
      </c>
      <c r="C17" s="14" t="s">
        <v>96</v>
      </c>
      <c r="D17" s="14" t="s">
        <v>97</v>
      </c>
      <c r="E17" s="13">
        <v>2009</v>
      </c>
      <c r="F17" s="76">
        <v>1.5</v>
      </c>
      <c r="G17" s="76">
        <v>1.51</v>
      </c>
      <c r="H17" s="76"/>
      <c r="I17" s="76">
        <f t="shared" si="0"/>
        <v>1.51</v>
      </c>
      <c r="J17" s="83" t="s">
        <v>98</v>
      </c>
    </row>
    <row r="18" spans="1:10" ht="15" x14ac:dyDescent="0.25">
      <c r="A18" s="58">
        <v>10</v>
      </c>
      <c r="B18" s="61">
        <v>115</v>
      </c>
      <c r="C18" s="84" t="s">
        <v>99</v>
      </c>
      <c r="D18" s="84" t="s">
        <v>100</v>
      </c>
      <c r="E18" s="13">
        <v>2009</v>
      </c>
      <c r="F18" s="76">
        <v>1.71</v>
      </c>
      <c r="G18" s="76">
        <v>1.64</v>
      </c>
      <c r="H18" s="76"/>
      <c r="I18" s="76">
        <f t="shared" si="0"/>
        <v>1.71</v>
      </c>
      <c r="J18" s="83" t="s">
        <v>101</v>
      </c>
    </row>
    <row r="19" spans="1:10" ht="15" x14ac:dyDescent="0.25">
      <c r="A19" s="60">
        <v>11</v>
      </c>
      <c r="B19" s="61">
        <v>116</v>
      </c>
      <c r="C19" s="85" t="s">
        <v>31</v>
      </c>
      <c r="D19" s="85" t="s">
        <v>103</v>
      </c>
      <c r="E19" s="61">
        <v>2009</v>
      </c>
      <c r="F19" s="80">
        <v>1.59</v>
      </c>
      <c r="G19" s="80">
        <v>1.57</v>
      </c>
      <c r="H19" s="80"/>
      <c r="I19" s="80">
        <f t="shared" si="0"/>
        <v>1.59</v>
      </c>
      <c r="J19" s="83" t="s">
        <v>102</v>
      </c>
    </row>
    <row r="20" spans="1:10" ht="15" x14ac:dyDescent="0.25">
      <c r="A20" s="89">
        <v>12</v>
      </c>
      <c r="B20" s="61">
        <v>133</v>
      </c>
      <c r="C20" s="101" t="s">
        <v>104</v>
      </c>
      <c r="D20" s="101" t="s">
        <v>105</v>
      </c>
      <c r="E20" s="90" t="s">
        <v>106</v>
      </c>
      <c r="F20" s="91">
        <v>1.6</v>
      </c>
      <c r="G20" s="91">
        <v>1.66</v>
      </c>
      <c r="H20" s="91"/>
      <c r="I20" s="91">
        <f t="shared" ref="I20:I22" si="1">MAX(F20:H20)</f>
        <v>1.66</v>
      </c>
      <c r="J20" s="92"/>
    </row>
    <row r="21" spans="1:10" ht="15" x14ac:dyDescent="0.25">
      <c r="A21" s="89">
        <v>13</v>
      </c>
      <c r="B21" s="61">
        <v>134</v>
      </c>
      <c r="C21" s="101" t="s">
        <v>107</v>
      </c>
      <c r="D21" s="101" t="s">
        <v>108</v>
      </c>
      <c r="E21" s="90" t="s">
        <v>106</v>
      </c>
      <c r="F21" s="91">
        <v>1.5</v>
      </c>
      <c r="G21" s="91">
        <v>1.59</v>
      </c>
      <c r="H21" s="91"/>
      <c r="I21" s="91">
        <f t="shared" si="1"/>
        <v>1.59</v>
      </c>
      <c r="J21" s="92"/>
    </row>
    <row r="22" spans="1:10" ht="15" x14ac:dyDescent="0.25">
      <c r="A22" s="93">
        <v>14</v>
      </c>
      <c r="B22" s="61">
        <v>135</v>
      </c>
      <c r="C22" s="103" t="s">
        <v>109</v>
      </c>
      <c r="D22" s="103" t="s">
        <v>110</v>
      </c>
      <c r="E22" s="95" t="s">
        <v>106</v>
      </c>
      <c r="F22" s="96">
        <v>1.35</v>
      </c>
      <c r="G22" s="96">
        <v>1.24</v>
      </c>
      <c r="H22" s="96"/>
      <c r="I22" s="96">
        <f t="shared" si="1"/>
        <v>1.35</v>
      </c>
      <c r="J22" s="97"/>
    </row>
    <row r="23" spans="1:10" ht="15" x14ac:dyDescent="0.25">
      <c r="A23" s="93">
        <v>15</v>
      </c>
      <c r="B23" s="61">
        <v>136</v>
      </c>
      <c r="C23" s="103" t="s">
        <v>40</v>
      </c>
      <c r="D23" s="103" t="s">
        <v>111</v>
      </c>
      <c r="E23" s="95" t="s">
        <v>106</v>
      </c>
      <c r="F23" s="96">
        <v>1.46</v>
      </c>
      <c r="G23" s="96">
        <v>1.5</v>
      </c>
      <c r="H23" s="96"/>
      <c r="I23" s="96">
        <f>MAX(F23:H23)</f>
        <v>1.5</v>
      </c>
      <c r="J23" s="97" t="s">
        <v>24</v>
      </c>
    </row>
    <row r="24" spans="1:10" ht="15" x14ac:dyDescent="0.25">
      <c r="A24" s="93">
        <v>16</v>
      </c>
      <c r="B24" s="61">
        <v>138</v>
      </c>
      <c r="C24" s="103" t="s">
        <v>112</v>
      </c>
      <c r="D24" s="103" t="s">
        <v>113</v>
      </c>
      <c r="E24" s="95" t="s">
        <v>106</v>
      </c>
      <c r="F24" s="96">
        <v>1.28</v>
      </c>
      <c r="G24" s="96">
        <v>1.4</v>
      </c>
      <c r="H24" s="96"/>
      <c r="I24" s="96">
        <f>MAX(F24:H24)</f>
        <v>1.4</v>
      </c>
      <c r="J24" s="97" t="s">
        <v>24</v>
      </c>
    </row>
    <row r="25" spans="1:10" ht="15" x14ac:dyDescent="0.25">
      <c r="A25" s="93"/>
      <c r="B25" s="61"/>
      <c r="C25" s="109"/>
      <c r="D25" s="109"/>
      <c r="E25" s="90"/>
      <c r="F25" s="91"/>
      <c r="G25" s="91"/>
      <c r="H25" s="91"/>
      <c r="I25" s="91"/>
      <c r="J25" s="92"/>
    </row>
    <row r="52" spans="3:4" ht="15.75" x14ac:dyDescent="0.25">
      <c r="C52" s="38"/>
      <c r="D52" s="38"/>
    </row>
    <row r="68" spans="3:4" ht="15.75" x14ac:dyDescent="0.25">
      <c r="C68" s="38"/>
      <c r="D68" s="38"/>
    </row>
    <row r="83" spans="3:4" ht="15.75" x14ac:dyDescent="0.25">
      <c r="C83" s="38"/>
      <c r="D83" s="38"/>
    </row>
    <row r="101" spans="3:4" ht="15.75" x14ac:dyDescent="0.25">
      <c r="C101" s="38"/>
      <c r="D101" s="38"/>
    </row>
    <row r="102" spans="3:4" ht="15.75" x14ac:dyDescent="0.25">
      <c r="C102" s="39"/>
      <c r="D102" s="39"/>
    </row>
    <row r="104" spans="3:4" ht="15.75" x14ac:dyDescent="0.25">
      <c r="C104" s="39"/>
      <c r="D104" s="39"/>
    </row>
    <row r="105" spans="3:4" ht="15.75" x14ac:dyDescent="0.25">
      <c r="C105" s="39"/>
      <c r="D105" s="39"/>
    </row>
    <row r="106" spans="3:4" ht="15.75" x14ac:dyDescent="0.25">
      <c r="C106" s="39"/>
      <c r="D106" s="39"/>
    </row>
    <row r="107" spans="3:4" ht="15.75" x14ac:dyDescent="0.25">
      <c r="C107" s="39"/>
      <c r="D107" s="39"/>
    </row>
    <row r="109" spans="3:4" ht="15.75" x14ac:dyDescent="0.25">
      <c r="C109" s="39"/>
      <c r="D109" s="39"/>
    </row>
    <row r="110" spans="3:4" ht="15.75" x14ac:dyDescent="0.25">
      <c r="C110" s="39"/>
      <c r="D110" s="39"/>
    </row>
    <row r="114" spans="3:4" ht="15.75" x14ac:dyDescent="0.25">
      <c r="C114" s="39"/>
      <c r="D114" s="39"/>
    </row>
    <row r="116" spans="3:4" ht="15.75" x14ac:dyDescent="0.25">
      <c r="C116" s="39"/>
      <c r="D116" s="39"/>
    </row>
    <row r="117" spans="3:4" ht="15.75" x14ac:dyDescent="0.25">
      <c r="C117" s="39"/>
      <c r="D117" s="39"/>
    </row>
    <row r="118" spans="3:4" ht="15.75" x14ac:dyDescent="0.25">
      <c r="C118" s="39"/>
      <c r="D118" s="39"/>
    </row>
    <row r="119" spans="3:4" ht="15.75" x14ac:dyDescent="0.25">
      <c r="C119" s="39"/>
      <c r="D119" s="39"/>
    </row>
    <row r="121" spans="3:4" ht="15.75" x14ac:dyDescent="0.25">
      <c r="C121" s="39"/>
      <c r="D121" s="39"/>
    </row>
    <row r="122" spans="3:4" ht="15.75" x14ac:dyDescent="0.25">
      <c r="C122" s="39"/>
      <c r="D122" s="39"/>
    </row>
    <row r="123" spans="3:4" ht="15.75" x14ac:dyDescent="0.25">
      <c r="C123" s="39"/>
      <c r="D123" s="39"/>
    </row>
    <row r="124" spans="3:4" ht="15.75" x14ac:dyDescent="0.25">
      <c r="C124" s="38"/>
      <c r="D124" s="38"/>
    </row>
    <row r="127" spans="3:4" ht="15.75" x14ac:dyDescent="0.25">
      <c r="C127" s="40"/>
      <c r="D127" s="40"/>
    </row>
    <row r="131" spans="3:4" ht="15.75" x14ac:dyDescent="0.25">
      <c r="C131" s="38"/>
      <c r="D131" s="38"/>
    </row>
    <row r="146" spans="3:4" ht="15.75" x14ac:dyDescent="0.25">
      <c r="C146" s="38"/>
      <c r="D146" s="38"/>
    </row>
    <row r="160" spans="3:4" ht="15.75" x14ac:dyDescent="0.25">
      <c r="C160" s="38"/>
      <c r="D160" s="38"/>
    </row>
    <row r="166" spans="3:4" ht="15.75" x14ac:dyDescent="0.25">
      <c r="C166" s="38"/>
      <c r="D166" s="38"/>
    </row>
    <row r="171" spans="3:4" ht="15.75" x14ac:dyDescent="0.25">
      <c r="C171" s="38"/>
      <c r="D171" s="38"/>
    </row>
    <row r="176" spans="3:4" ht="15.75" x14ac:dyDescent="0.25">
      <c r="C176" s="38"/>
      <c r="D176" s="38"/>
    </row>
    <row r="182" spans="3:4" ht="15.75" x14ac:dyDescent="0.25">
      <c r="C182" s="38"/>
      <c r="D182" s="38"/>
    </row>
    <row r="213" spans="3:4" ht="15.75" x14ac:dyDescent="0.25">
      <c r="C213" s="38"/>
      <c r="D213" s="38"/>
    </row>
    <row r="235" spans="3:4" ht="15.75" x14ac:dyDescent="0.25">
      <c r="C235" s="38"/>
      <c r="D235" s="38"/>
    </row>
    <row r="243" spans="3:4" ht="15.75" x14ac:dyDescent="0.25">
      <c r="C243" s="38"/>
      <c r="D243" s="38"/>
    </row>
    <row r="253" spans="3:4" ht="15.75" x14ac:dyDescent="0.25">
      <c r="C253" s="38"/>
      <c r="D253" s="38"/>
    </row>
    <row r="267" spans="3:4" ht="15.75" x14ac:dyDescent="0.25">
      <c r="C267" s="38"/>
      <c r="D267" s="38"/>
    </row>
  </sheetData>
  <mergeCells count="1">
    <mergeCell ref="A1:I1"/>
  </mergeCells>
  <phoneticPr fontId="1" type="noConversion"/>
  <pageMargins left="0.19685039370078741" right="0.15748031496062992" top="0.39370078740157483" bottom="0.39370078740157483" header="0" footer="0"/>
  <pageSetup paperSize="9" scale="90" orientation="portrait" r:id="rId1"/>
  <headerFooter alignWithMargins="0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3"/>
  <sheetViews>
    <sheetView topLeftCell="A4" workbookViewId="0">
      <selection activeCell="F23" sqref="F23"/>
    </sheetView>
  </sheetViews>
  <sheetFormatPr defaultRowHeight="12.75" x14ac:dyDescent="0.2"/>
  <cols>
    <col min="1" max="1" width="8.140625" style="1" customWidth="1"/>
    <col min="2" max="2" width="8.85546875" style="1" customWidth="1"/>
    <col min="3" max="3" width="14.28515625" style="3" customWidth="1"/>
    <col min="4" max="4" width="10.85546875" style="3" customWidth="1"/>
    <col min="5" max="5" width="11.42578125" style="5" customWidth="1"/>
    <col min="6" max="6" width="10.7109375" style="1" customWidth="1"/>
    <col min="7" max="7" width="27.5703125" style="52" customWidth="1"/>
    <col min="8" max="16384" width="9.140625" style="3"/>
  </cols>
  <sheetData>
    <row r="1" spans="1:11" ht="20.25" x14ac:dyDescent="0.3">
      <c r="A1" s="118" t="s">
        <v>18</v>
      </c>
      <c r="B1" s="118"/>
      <c r="C1" s="118"/>
      <c r="D1" s="118"/>
      <c r="E1" s="118"/>
      <c r="F1" s="118"/>
      <c r="G1" s="118"/>
      <c r="H1" s="20"/>
      <c r="I1" s="20"/>
      <c r="J1" s="20"/>
      <c r="K1" s="20"/>
    </row>
    <row r="2" spans="1:11" ht="15.75" x14ac:dyDescent="0.25">
      <c r="A2" s="117"/>
      <c r="B2" s="117"/>
      <c r="C2" s="117"/>
      <c r="D2" s="117"/>
      <c r="E2" s="117"/>
      <c r="F2" s="117"/>
      <c r="G2" s="117"/>
      <c r="H2" s="117"/>
      <c r="I2" s="117"/>
      <c r="J2" s="117"/>
      <c r="K2" s="117"/>
    </row>
    <row r="3" spans="1:11" ht="15.75" x14ac:dyDescent="0.25">
      <c r="B3" s="7"/>
      <c r="C3" s="21"/>
      <c r="D3" s="21"/>
      <c r="E3" s="7" t="s">
        <v>0</v>
      </c>
      <c r="F3" s="21"/>
      <c r="G3" s="21"/>
      <c r="H3" s="21"/>
      <c r="I3" s="21"/>
      <c r="J3" s="21"/>
      <c r="K3" s="21"/>
    </row>
    <row r="4" spans="1:11" ht="20.25" x14ac:dyDescent="0.3">
      <c r="A4" s="6"/>
      <c r="B4" s="41"/>
      <c r="C4" s="9" t="s">
        <v>8</v>
      </c>
      <c r="D4" s="9"/>
      <c r="E4" s="51"/>
      <c r="I4" s="1"/>
      <c r="K4" s="1"/>
    </row>
    <row r="5" spans="1:11" x14ac:dyDescent="0.2">
      <c r="B5" s="41"/>
      <c r="C5" s="11" t="s">
        <v>17</v>
      </c>
      <c r="D5" s="11"/>
      <c r="F5" s="9"/>
      <c r="G5" s="9" t="s">
        <v>4</v>
      </c>
      <c r="I5" s="1"/>
      <c r="K5" s="1"/>
    </row>
    <row r="6" spans="1:11" ht="15.75" x14ac:dyDescent="0.25">
      <c r="B6" s="5"/>
      <c r="E6" s="12" t="s">
        <v>19</v>
      </c>
      <c r="F6" s="22"/>
      <c r="H6" s="1"/>
      <c r="I6" s="1"/>
      <c r="J6" s="1"/>
    </row>
    <row r="7" spans="1:11" x14ac:dyDescent="0.2">
      <c r="C7" s="11"/>
      <c r="D7" s="11"/>
      <c r="F7" s="9"/>
    </row>
    <row r="8" spans="1:11" ht="15" x14ac:dyDescent="0.25">
      <c r="A8" s="64" t="s">
        <v>73</v>
      </c>
      <c r="B8" s="67" t="s">
        <v>1</v>
      </c>
      <c r="C8" s="67" t="s">
        <v>13</v>
      </c>
      <c r="D8" s="67" t="s">
        <v>14</v>
      </c>
      <c r="E8" s="87" t="s">
        <v>11</v>
      </c>
      <c r="F8" s="67" t="s">
        <v>9</v>
      </c>
      <c r="G8" s="68" t="s">
        <v>10</v>
      </c>
    </row>
    <row r="9" spans="1:11" s="37" customFormat="1" ht="15" x14ac:dyDescent="0.25">
      <c r="A9" s="58">
        <v>1</v>
      </c>
      <c r="B9" s="13">
        <v>117</v>
      </c>
      <c r="C9" s="14" t="s">
        <v>42</v>
      </c>
      <c r="D9" s="14" t="s">
        <v>43</v>
      </c>
      <c r="E9" s="13">
        <v>2009</v>
      </c>
      <c r="F9" s="13">
        <v>5.2</v>
      </c>
      <c r="G9" s="59" t="s">
        <v>44</v>
      </c>
    </row>
    <row r="10" spans="1:11" s="37" customFormat="1" ht="15" x14ac:dyDescent="0.25">
      <c r="A10" s="58">
        <v>2</v>
      </c>
      <c r="B10" s="13">
        <v>118</v>
      </c>
      <c r="C10" s="14" t="s">
        <v>42</v>
      </c>
      <c r="D10" s="14" t="s">
        <v>45</v>
      </c>
      <c r="E10" s="13">
        <v>2009</v>
      </c>
      <c r="F10" s="13">
        <v>5.42</v>
      </c>
      <c r="G10" s="59" t="s">
        <v>46</v>
      </c>
    </row>
    <row r="11" spans="1:11" s="37" customFormat="1" ht="15" x14ac:dyDescent="0.25">
      <c r="A11" s="58">
        <v>3</v>
      </c>
      <c r="B11" s="13">
        <v>119</v>
      </c>
      <c r="C11" s="14" t="s">
        <v>47</v>
      </c>
      <c r="D11" s="14" t="s">
        <v>48</v>
      </c>
      <c r="E11" s="13">
        <v>2009</v>
      </c>
      <c r="F11" s="13"/>
      <c r="G11" s="59" t="s">
        <v>49</v>
      </c>
    </row>
    <row r="12" spans="1:11" s="37" customFormat="1" ht="15" x14ac:dyDescent="0.25">
      <c r="A12" s="58">
        <v>4</v>
      </c>
      <c r="B12" s="13">
        <v>120</v>
      </c>
      <c r="C12" s="14" t="s">
        <v>50</v>
      </c>
      <c r="D12" s="14" t="s">
        <v>51</v>
      </c>
      <c r="E12" s="13">
        <v>2009</v>
      </c>
      <c r="F12" s="13"/>
      <c r="G12" s="59" t="s">
        <v>52</v>
      </c>
    </row>
    <row r="13" spans="1:11" s="37" customFormat="1" ht="15" x14ac:dyDescent="0.25">
      <c r="A13" s="58">
        <v>5</v>
      </c>
      <c r="B13" s="13">
        <v>121</v>
      </c>
      <c r="C13" s="14" t="s">
        <v>53</v>
      </c>
      <c r="D13" s="14" t="s">
        <v>54</v>
      </c>
      <c r="E13" s="13">
        <v>2009</v>
      </c>
      <c r="F13" s="13">
        <v>5.36</v>
      </c>
      <c r="G13" s="59" t="s">
        <v>39</v>
      </c>
    </row>
    <row r="14" spans="1:11" s="37" customFormat="1" ht="15" x14ac:dyDescent="0.25">
      <c r="A14" s="58">
        <v>6</v>
      </c>
      <c r="B14" s="13">
        <v>122</v>
      </c>
      <c r="C14" s="14" t="s">
        <v>55</v>
      </c>
      <c r="D14" s="14" t="s">
        <v>56</v>
      </c>
      <c r="E14" s="13">
        <v>2009</v>
      </c>
      <c r="F14" s="13">
        <v>5.92</v>
      </c>
      <c r="G14" s="59" t="s">
        <v>57</v>
      </c>
    </row>
    <row r="15" spans="1:11" s="37" customFormat="1" ht="15" x14ac:dyDescent="0.25">
      <c r="A15" s="58">
        <v>7</v>
      </c>
      <c r="B15" s="13">
        <v>123</v>
      </c>
      <c r="C15" s="14" t="s">
        <v>58</v>
      </c>
      <c r="D15" s="14" t="s">
        <v>59</v>
      </c>
      <c r="E15" s="13">
        <v>2009</v>
      </c>
      <c r="F15" s="13">
        <v>5.8</v>
      </c>
      <c r="G15" s="59" t="s">
        <v>60</v>
      </c>
    </row>
    <row r="16" spans="1:11" s="37" customFormat="1" ht="15" x14ac:dyDescent="0.25">
      <c r="A16" s="58">
        <v>8</v>
      </c>
      <c r="B16" s="13">
        <v>124</v>
      </c>
      <c r="C16" s="14" t="s">
        <v>61</v>
      </c>
      <c r="D16" s="14" t="s">
        <v>62</v>
      </c>
      <c r="E16" s="13">
        <v>2009</v>
      </c>
      <c r="F16" s="13">
        <v>5.23</v>
      </c>
      <c r="G16" s="59" t="s">
        <v>39</v>
      </c>
    </row>
    <row r="17" spans="1:7" s="37" customFormat="1" ht="15" x14ac:dyDescent="0.25">
      <c r="A17" s="58">
        <v>9</v>
      </c>
      <c r="B17" s="13">
        <v>125</v>
      </c>
      <c r="C17" s="14" t="s">
        <v>63</v>
      </c>
      <c r="D17" s="14" t="s">
        <v>64</v>
      </c>
      <c r="E17" s="13">
        <v>2009</v>
      </c>
      <c r="F17" s="13">
        <v>5.2</v>
      </c>
      <c r="G17" s="59" t="s">
        <v>24</v>
      </c>
    </row>
    <row r="18" spans="1:7" s="37" customFormat="1" ht="15" x14ac:dyDescent="0.25">
      <c r="A18" s="58">
        <v>10</v>
      </c>
      <c r="B18" s="13">
        <v>126</v>
      </c>
      <c r="C18" s="14" t="s">
        <v>65</v>
      </c>
      <c r="D18" s="14" t="s">
        <v>66</v>
      </c>
      <c r="E18" s="13">
        <v>2009</v>
      </c>
      <c r="F18" s="13"/>
      <c r="G18" s="59" t="s">
        <v>67</v>
      </c>
    </row>
    <row r="19" spans="1:7" s="37" customFormat="1" ht="15" x14ac:dyDescent="0.25">
      <c r="A19" s="58">
        <v>11</v>
      </c>
      <c r="B19" s="13">
        <v>127</v>
      </c>
      <c r="C19" s="14" t="s">
        <v>68</v>
      </c>
      <c r="D19" s="14" t="s">
        <v>69</v>
      </c>
      <c r="E19" s="13">
        <v>2009</v>
      </c>
      <c r="F19" s="13">
        <v>5.67</v>
      </c>
      <c r="G19" s="59" t="s">
        <v>60</v>
      </c>
    </row>
    <row r="20" spans="1:7" s="37" customFormat="1" ht="15" x14ac:dyDescent="0.25">
      <c r="A20" s="58">
        <v>12</v>
      </c>
      <c r="B20" s="13">
        <v>128</v>
      </c>
      <c r="C20" s="14" t="s">
        <v>70</v>
      </c>
      <c r="D20" s="14" t="s">
        <v>71</v>
      </c>
      <c r="E20" s="13">
        <v>2009</v>
      </c>
      <c r="F20" s="13"/>
      <c r="G20" s="59" t="s">
        <v>72</v>
      </c>
    </row>
    <row r="21" spans="1:7" s="37" customFormat="1" ht="15" x14ac:dyDescent="0.25">
      <c r="A21" s="58">
        <v>13</v>
      </c>
      <c r="B21" s="13">
        <v>129</v>
      </c>
      <c r="C21" s="14" t="s">
        <v>74</v>
      </c>
      <c r="D21" s="14" t="s">
        <v>75</v>
      </c>
      <c r="E21" s="13">
        <v>2009</v>
      </c>
      <c r="F21" s="13">
        <v>6.02</v>
      </c>
      <c r="G21" s="59" t="s">
        <v>76</v>
      </c>
    </row>
    <row r="22" spans="1:7" s="37" customFormat="1" ht="15" x14ac:dyDescent="0.25">
      <c r="A22" s="58">
        <v>14</v>
      </c>
      <c r="B22" s="13">
        <v>130</v>
      </c>
      <c r="C22" s="14" t="s">
        <v>80</v>
      </c>
      <c r="D22" s="14" t="s">
        <v>81</v>
      </c>
      <c r="E22" s="13">
        <v>2009</v>
      </c>
      <c r="F22" s="13">
        <v>5.26</v>
      </c>
      <c r="G22" s="59" t="s">
        <v>82</v>
      </c>
    </row>
    <row r="23" spans="1:7" s="37" customFormat="1" ht="15" x14ac:dyDescent="0.25">
      <c r="A23" s="60">
        <v>15</v>
      </c>
      <c r="B23" s="61">
        <v>131</v>
      </c>
      <c r="C23" s="62" t="s">
        <v>83</v>
      </c>
      <c r="D23" s="62" t="s">
        <v>84</v>
      </c>
      <c r="E23" s="61">
        <v>2009</v>
      </c>
      <c r="F23" s="61">
        <v>6.39</v>
      </c>
      <c r="G23" s="63" t="s">
        <v>85</v>
      </c>
    </row>
    <row r="24" spans="1:7" s="18" customFormat="1" ht="15.75" x14ac:dyDescent="0.25">
      <c r="A24" s="23"/>
      <c r="B24" s="23"/>
      <c r="C24" s="31"/>
      <c r="D24" s="31"/>
      <c r="E24" s="33"/>
      <c r="F24" s="23"/>
      <c r="G24" s="55"/>
    </row>
    <row r="25" spans="1:7" s="18" customFormat="1" ht="15.75" x14ac:dyDescent="0.25">
      <c r="A25" s="23"/>
      <c r="B25" s="23"/>
      <c r="C25" s="30"/>
      <c r="D25" s="30"/>
      <c r="E25" s="33"/>
      <c r="F25" s="23"/>
      <c r="G25" s="55"/>
    </row>
    <row r="26" spans="1:7" s="18" customFormat="1" ht="15.75" x14ac:dyDescent="0.25">
      <c r="A26" s="23"/>
      <c r="B26" s="23"/>
      <c r="C26" s="32"/>
      <c r="D26" s="32"/>
      <c r="E26" s="33"/>
      <c r="F26" s="23"/>
      <c r="G26" s="55"/>
    </row>
    <row r="27" spans="1:7" s="18" customFormat="1" ht="15.75" x14ac:dyDescent="0.25">
      <c r="A27" s="23"/>
      <c r="B27" s="23"/>
      <c r="C27" s="30"/>
      <c r="D27" s="30"/>
      <c r="E27" s="33"/>
      <c r="F27" s="23"/>
      <c r="G27" s="55"/>
    </row>
    <row r="28" spans="1:7" s="18" customFormat="1" ht="15.75" x14ac:dyDescent="0.25">
      <c r="A28" s="23"/>
      <c r="B28" s="23"/>
      <c r="C28" s="31"/>
      <c r="D28" s="31"/>
      <c r="E28" s="33"/>
      <c r="F28" s="23"/>
      <c r="G28" s="55"/>
    </row>
    <row r="29" spans="1:7" s="18" customFormat="1" ht="15.75" x14ac:dyDescent="0.25">
      <c r="A29" s="23"/>
      <c r="B29" s="23"/>
      <c r="C29" s="31"/>
      <c r="D29" s="31"/>
      <c r="E29" s="33"/>
      <c r="F29" s="23"/>
      <c r="G29" s="55"/>
    </row>
    <row r="30" spans="1:7" s="18" customFormat="1" ht="15.75" x14ac:dyDescent="0.25">
      <c r="A30" s="23"/>
      <c r="B30" s="23"/>
      <c r="C30" s="31"/>
      <c r="D30" s="31"/>
      <c r="E30" s="33"/>
      <c r="F30" s="23"/>
      <c r="G30" s="55"/>
    </row>
    <row r="31" spans="1:7" s="18" customFormat="1" ht="15.75" x14ac:dyDescent="0.25">
      <c r="A31" s="23"/>
      <c r="B31" s="23"/>
      <c r="C31" s="31"/>
      <c r="D31" s="31"/>
      <c r="E31" s="33"/>
      <c r="F31" s="23"/>
      <c r="G31" s="55"/>
    </row>
    <row r="32" spans="1:7" s="18" customFormat="1" ht="15.75" x14ac:dyDescent="0.25">
      <c r="A32" s="23"/>
      <c r="B32" s="23"/>
      <c r="C32" s="30"/>
      <c r="D32" s="30"/>
      <c r="E32" s="33"/>
      <c r="F32" s="23"/>
      <c r="G32" s="55"/>
    </row>
    <row r="33" spans="1:7" s="18" customFormat="1" ht="15.75" x14ac:dyDescent="0.25">
      <c r="A33" s="23"/>
      <c r="B33" s="23"/>
      <c r="C33" s="32"/>
      <c r="D33" s="32"/>
      <c r="E33" s="33"/>
      <c r="F33" s="23"/>
      <c r="G33" s="55"/>
    </row>
    <row r="34" spans="1:7" s="18" customFormat="1" ht="15.75" x14ac:dyDescent="0.25">
      <c r="A34" s="23"/>
      <c r="B34" s="23"/>
      <c r="C34" s="30"/>
      <c r="D34" s="30"/>
      <c r="E34" s="33"/>
      <c r="F34" s="23"/>
      <c r="G34" s="55"/>
    </row>
    <row r="35" spans="1:7" s="18" customFormat="1" ht="15.75" x14ac:dyDescent="0.25">
      <c r="A35" s="23"/>
      <c r="B35" s="23"/>
      <c r="C35" s="31"/>
      <c r="D35" s="31"/>
      <c r="E35" s="33"/>
      <c r="F35" s="23"/>
      <c r="G35" s="55"/>
    </row>
    <row r="36" spans="1:7" s="18" customFormat="1" ht="15.75" x14ac:dyDescent="0.25">
      <c r="A36" s="23"/>
      <c r="B36" s="23"/>
      <c r="C36" s="31"/>
      <c r="D36" s="31"/>
      <c r="E36" s="33"/>
      <c r="F36" s="23"/>
      <c r="G36" s="55"/>
    </row>
    <row r="37" spans="1:7" s="18" customFormat="1" ht="15.75" x14ac:dyDescent="0.25">
      <c r="A37" s="23"/>
      <c r="B37" s="23"/>
      <c r="C37" s="31"/>
      <c r="D37" s="31"/>
      <c r="E37" s="33"/>
      <c r="F37" s="23"/>
      <c r="G37" s="55"/>
    </row>
    <row r="38" spans="1:7" s="18" customFormat="1" ht="15.75" x14ac:dyDescent="0.25">
      <c r="A38" s="23"/>
      <c r="B38" s="23"/>
      <c r="C38" s="31"/>
      <c r="D38" s="31"/>
      <c r="E38" s="33"/>
      <c r="F38" s="23"/>
      <c r="G38" s="55"/>
    </row>
    <row r="39" spans="1:7" s="18" customFormat="1" ht="15.75" x14ac:dyDescent="0.25">
      <c r="A39" s="23"/>
      <c r="B39" s="23"/>
      <c r="C39" s="30"/>
      <c r="D39" s="30"/>
      <c r="E39" s="33"/>
      <c r="F39" s="23"/>
      <c r="G39" s="55"/>
    </row>
    <row r="40" spans="1:7" s="18" customFormat="1" ht="15.75" x14ac:dyDescent="0.25">
      <c r="A40" s="23"/>
      <c r="B40" s="23"/>
      <c r="C40" s="32"/>
      <c r="D40" s="32"/>
      <c r="E40" s="33"/>
      <c r="F40" s="23"/>
      <c r="G40" s="55"/>
    </row>
    <row r="41" spans="1:7" s="18" customFormat="1" ht="15.75" x14ac:dyDescent="0.25">
      <c r="A41" s="23"/>
      <c r="B41" s="23"/>
      <c r="C41" s="30"/>
      <c r="D41" s="30"/>
      <c r="E41" s="33"/>
      <c r="F41" s="23"/>
      <c r="G41" s="55"/>
    </row>
    <row r="42" spans="1:7" s="18" customFormat="1" ht="15.75" x14ac:dyDescent="0.25">
      <c r="A42" s="23"/>
      <c r="B42" s="23"/>
      <c r="C42" s="31"/>
      <c r="D42" s="31"/>
      <c r="E42" s="33"/>
      <c r="F42" s="23"/>
      <c r="G42" s="55"/>
    </row>
    <row r="43" spans="1:7" s="18" customFormat="1" ht="15.75" x14ac:dyDescent="0.25">
      <c r="A43" s="23"/>
      <c r="B43" s="23"/>
      <c r="C43" s="31"/>
      <c r="D43" s="31"/>
      <c r="E43" s="33"/>
      <c r="F43" s="23"/>
      <c r="G43" s="55"/>
    </row>
    <row r="44" spans="1:7" s="18" customFormat="1" ht="15.75" x14ac:dyDescent="0.25">
      <c r="A44" s="23"/>
      <c r="B44" s="23"/>
      <c r="C44" s="31"/>
      <c r="D44" s="31"/>
      <c r="E44" s="33"/>
      <c r="F44" s="23"/>
      <c r="G44" s="55"/>
    </row>
    <row r="45" spans="1:7" s="18" customFormat="1" ht="15.75" x14ac:dyDescent="0.25">
      <c r="A45" s="23"/>
      <c r="B45" s="23"/>
      <c r="C45" s="31"/>
      <c r="D45" s="31"/>
      <c r="E45" s="33"/>
      <c r="F45" s="23"/>
      <c r="G45" s="55"/>
    </row>
    <row r="46" spans="1:7" s="18" customFormat="1" ht="15.75" x14ac:dyDescent="0.25">
      <c r="A46" s="23"/>
      <c r="B46" s="23"/>
      <c r="C46" s="30"/>
      <c r="D46" s="30"/>
      <c r="E46" s="33"/>
      <c r="F46" s="23"/>
      <c r="G46" s="55"/>
    </row>
    <row r="47" spans="1:7" s="18" customFormat="1" ht="15.75" x14ac:dyDescent="0.25">
      <c r="A47" s="23"/>
      <c r="B47" s="23"/>
      <c r="C47" s="32"/>
      <c r="D47" s="32"/>
      <c r="E47" s="33"/>
      <c r="F47" s="23"/>
      <c r="G47" s="55"/>
    </row>
    <row r="48" spans="1:7" s="18" customFormat="1" ht="15.75" x14ac:dyDescent="0.25">
      <c r="A48" s="23"/>
      <c r="B48" s="23"/>
      <c r="C48" s="32"/>
      <c r="D48" s="32"/>
      <c r="E48" s="33"/>
      <c r="F48" s="23"/>
      <c r="G48" s="55"/>
    </row>
    <row r="49" spans="1:7" s="18" customFormat="1" x14ac:dyDescent="0.2">
      <c r="A49" s="15"/>
      <c r="B49" s="15"/>
      <c r="C49" s="16"/>
      <c r="D49" s="16"/>
      <c r="E49" s="17"/>
      <c r="F49" s="15"/>
      <c r="G49" s="16"/>
    </row>
    <row r="50" spans="1:7" s="18" customFormat="1" x14ac:dyDescent="0.2">
      <c r="A50" s="15"/>
      <c r="B50" s="15"/>
      <c r="C50" s="16"/>
      <c r="D50" s="16"/>
      <c r="E50" s="17"/>
      <c r="F50" s="15"/>
      <c r="G50" s="16"/>
    </row>
    <row r="51" spans="1:7" s="18" customFormat="1" x14ac:dyDescent="0.2">
      <c r="A51" s="15"/>
      <c r="B51" s="15"/>
      <c r="C51" s="16"/>
      <c r="D51" s="16"/>
      <c r="E51" s="17"/>
      <c r="F51" s="15"/>
      <c r="G51" s="16"/>
    </row>
    <row r="52" spans="1:7" s="18" customFormat="1" x14ac:dyDescent="0.2">
      <c r="A52" s="15"/>
      <c r="B52" s="15"/>
      <c r="C52" s="16"/>
      <c r="D52" s="16"/>
      <c r="E52" s="17"/>
      <c r="F52" s="15"/>
      <c r="G52" s="16"/>
    </row>
    <row r="53" spans="1:7" s="18" customFormat="1" x14ac:dyDescent="0.2">
      <c r="A53" s="15"/>
      <c r="B53" s="15"/>
      <c r="E53" s="17"/>
      <c r="F53" s="15"/>
      <c r="G53" s="16"/>
    </row>
    <row r="54" spans="1:7" s="18" customFormat="1" ht="15.75" x14ac:dyDescent="0.25">
      <c r="A54" s="116"/>
      <c r="B54" s="116"/>
      <c r="C54" s="116"/>
      <c r="D54" s="116"/>
      <c r="E54" s="116"/>
      <c r="F54" s="116"/>
      <c r="G54" s="116"/>
    </row>
    <row r="55" spans="1:7" s="18" customFormat="1" x14ac:dyDescent="0.2">
      <c r="A55" s="15"/>
      <c r="B55" s="15"/>
      <c r="E55" s="17"/>
      <c r="F55" s="15"/>
      <c r="G55" s="16"/>
    </row>
    <row r="56" spans="1:7" s="18" customFormat="1" x14ac:dyDescent="0.2">
      <c r="A56" s="15"/>
      <c r="B56" s="15"/>
      <c r="C56" s="24"/>
      <c r="D56" s="24"/>
      <c r="E56" s="17"/>
      <c r="F56" s="25"/>
      <c r="G56" s="16"/>
    </row>
    <row r="57" spans="1:7" s="18" customFormat="1" x14ac:dyDescent="0.2">
      <c r="A57" s="15"/>
      <c r="B57" s="15"/>
      <c r="C57" s="26"/>
      <c r="D57" s="26"/>
      <c r="E57" s="17"/>
      <c r="F57" s="25"/>
      <c r="G57" s="16"/>
    </row>
    <row r="58" spans="1:7" s="18" customFormat="1" ht="15.75" x14ac:dyDescent="0.25">
      <c r="A58" s="15"/>
      <c r="B58" s="15"/>
      <c r="C58" s="27"/>
      <c r="D58" s="27"/>
      <c r="E58" s="17"/>
      <c r="F58" s="15"/>
      <c r="G58" s="16"/>
    </row>
    <row r="59" spans="1:7" s="18" customFormat="1" ht="15" x14ac:dyDescent="0.25">
      <c r="A59" s="28"/>
      <c r="B59" s="28"/>
      <c r="C59" s="29"/>
      <c r="D59" s="29"/>
      <c r="E59" s="35"/>
      <c r="F59" s="25"/>
      <c r="G59" s="54"/>
    </row>
    <row r="60" spans="1:7" s="18" customFormat="1" ht="15.75" x14ac:dyDescent="0.25">
      <c r="A60" s="23"/>
      <c r="B60" s="23"/>
      <c r="C60" s="30"/>
      <c r="D60" s="30"/>
      <c r="E60" s="33"/>
      <c r="F60" s="23"/>
      <c r="G60" s="55"/>
    </row>
    <row r="61" spans="1:7" s="18" customFormat="1" ht="15.75" x14ac:dyDescent="0.25">
      <c r="A61" s="23"/>
      <c r="B61" s="23"/>
      <c r="C61" s="31"/>
      <c r="D61" s="31"/>
      <c r="E61" s="33"/>
      <c r="F61" s="23"/>
      <c r="G61" s="55"/>
    </row>
    <row r="62" spans="1:7" s="18" customFormat="1" ht="15.75" x14ac:dyDescent="0.25">
      <c r="A62" s="23"/>
      <c r="B62" s="23"/>
      <c r="C62" s="31"/>
      <c r="D62" s="31"/>
      <c r="E62" s="33"/>
      <c r="F62" s="23"/>
      <c r="G62" s="55"/>
    </row>
    <row r="63" spans="1:7" s="18" customFormat="1" ht="15.75" x14ac:dyDescent="0.25">
      <c r="A63" s="23"/>
      <c r="B63" s="23"/>
      <c r="C63" s="31"/>
      <c r="D63" s="31"/>
      <c r="E63" s="33"/>
      <c r="F63" s="23"/>
      <c r="G63" s="55"/>
    </row>
    <row r="64" spans="1:7" s="18" customFormat="1" ht="15.75" x14ac:dyDescent="0.25">
      <c r="A64" s="23"/>
      <c r="B64" s="23"/>
      <c r="C64" s="31"/>
      <c r="D64" s="31"/>
      <c r="E64" s="33"/>
      <c r="F64" s="23"/>
      <c r="G64" s="55"/>
    </row>
    <row r="65" spans="1:7" s="18" customFormat="1" ht="15.75" x14ac:dyDescent="0.25">
      <c r="A65" s="23"/>
      <c r="B65" s="23"/>
      <c r="C65" s="30"/>
      <c r="D65" s="30"/>
      <c r="E65" s="33"/>
      <c r="F65" s="23"/>
      <c r="G65" s="55"/>
    </row>
    <row r="66" spans="1:7" s="18" customFormat="1" ht="15.75" x14ac:dyDescent="0.25">
      <c r="A66" s="23"/>
      <c r="B66" s="23"/>
      <c r="C66" s="32"/>
      <c r="D66" s="32"/>
      <c r="E66" s="33"/>
      <c r="F66" s="23"/>
      <c r="G66" s="55"/>
    </row>
    <row r="67" spans="1:7" s="18" customFormat="1" ht="15.75" x14ac:dyDescent="0.25">
      <c r="A67" s="23"/>
      <c r="B67" s="23"/>
      <c r="C67" s="30"/>
      <c r="D67" s="30"/>
      <c r="E67" s="33"/>
      <c r="F67" s="23"/>
      <c r="G67" s="55"/>
    </row>
    <row r="68" spans="1:7" s="18" customFormat="1" ht="15.75" x14ac:dyDescent="0.25">
      <c r="A68" s="23"/>
      <c r="B68" s="23"/>
      <c r="C68" s="31"/>
      <c r="D68" s="31"/>
      <c r="E68" s="33"/>
      <c r="F68" s="23"/>
      <c r="G68" s="55"/>
    </row>
    <row r="69" spans="1:7" s="18" customFormat="1" ht="15.75" x14ac:dyDescent="0.25">
      <c r="A69" s="23"/>
      <c r="B69" s="23"/>
      <c r="C69" s="30"/>
      <c r="D69" s="30"/>
      <c r="E69" s="33"/>
      <c r="F69" s="23"/>
      <c r="G69" s="55"/>
    </row>
    <row r="70" spans="1:7" s="18" customFormat="1" ht="15.75" x14ac:dyDescent="0.25">
      <c r="A70" s="23"/>
      <c r="B70" s="23"/>
      <c r="C70" s="31"/>
      <c r="D70" s="31"/>
      <c r="E70" s="33"/>
      <c r="F70" s="23"/>
      <c r="G70" s="55"/>
    </row>
    <row r="71" spans="1:7" s="18" customFormat="1" ht="15.75" x14ac:dyDescent="0.25">
      <c r="A71" s="23"/>
      <c r="B71" s="23"/>
      <c r="C71" s="31"/>
      <c r="D71" s="31"/>
      <c r="E71" s="33"/>
      <c r="F71" s="23"/>
      <c r="G71" s="55"/>
    </row>
    <row r="72" spans="1:7" s="18" customFormat="1" ht="15.75" x14ac:dyDescent="0.25">
      <c r="A72" s="23"/>
      <c r="B72" s="23"/>
      <c r="C72" s="30"/>
      <c r="D72" s="30"/>
      <c r="E72" s="33"/>
      <c r="F72" s="23"/>
      <c r="G72" s="55"/>
    </row>
    <row r="73" spans="1:7" s="18" customFormat="1" ht="15.75" x14ac:dyDescent="0.25">
      <c r="A73" s="23"/>
      <c r="B73" s="23"/>
      <c r="C73" s="32"/>
      <c r="D73" s="32"/>
      <c r="E73" s="33"/>
      <c r="F73" s="23"/>
      <c r="G73" s="55"/>
    </row>
    <row r="74" spans="1:7" s="18" customFormat="1" ht="15.75" x14ac:dyDescent="0.25">
      <c r="A74" s="23"/>
      <c r="B74" s="23"/>
      <c r="C74" s="30"/>
      <c r="D74" s="30"/>
      <c r="E74" s="33"/>
      <c r="F74" s="23"/>
      <c r="G74" s="55"/>
    </row>
    <row r="75" spans="1:7" s="18" customFormat="1" ht="15.75" x14ac:dyDescent="0.25">
      <c r="A75" s="23"/>
      <c r="B75" s="23"/>
      <c r="C75" s="31"/>
      <c r="D75" s="31"/>
      <c r="E75" s="33"/>
      <c r="F75" s="23"/>
      <c r="G75" s="55"/>
    </row>
    <row r="76" spans="1:7" s="18" customFormat="1" ht="15.75" x14ac:dyDescent="0.25">
      <c r="A76" s="23"/>
      <c r="B76" s="23"/>
      <c r="C76" s="31"/>
      <c r="D76" s="31"/>
      <c r="E76" s="33"/>
      <c r="F76" s="23"/>
      <c r="G76" s="55"/>
    </row>
    <row r="77" spans="1:7" s="18" customFormat="1" ht="15.75" x14ac:dyDescent="0.25">
      <c r="A77" s="23"/>
      <c r="B77" s="23"/>
      <c r="C77" s="31"/>
      <c r="D77" s="31"/>
      <c r="E77" s="33"/>
      <c r="F77" s="23"/>
      <c r="G77" s="55"/>
    </row>
    <row r="78" spans="1:7" s="18" customFormat="1" ht="15.75" x14ac:dyDescent="0.25">
      <c r="A78" s="23"/>
      <c r="B78" s="23"/>
      <c r="C78" s="31"/>
      <c r="D78" s="31"/>
      <c r="E78" s="33"/>
      <c r="F78" s="23"/>
      <c r="G78" s="55"/>
    </row>
    <row r="79" spans="1:7" s="18" customFormat="1" ht="15.75" x14ac:dyDescent="0.25">
      <c r="A79" s="23"/>
      <c r="B79" s="23"/>
      <c r="C79" s="30"/>
      <c r="D79" s="30"/>
      <c r="E79" s="33"/>
      <c r="F79" s="23"/>
      <c r="G79" s="55"/>
    </row>
    <row r="80" spans="1:7" s="18" customFormat="1" ht="15.75" x14ac:dyDescent="0.25">
      <c r="A80" s="23"/>
      <c r="B80" s="23"/>
      <c r="C80" s="32"/>
      <c r="D80" s="32"/>
      <c r="E80" s="33"/>
      <c r="F80" s="23"/>
      <c r="G80" s="55"/>
    </row>
    <row r="81" spans="1:7" s="18" customFormat="1" ht="15.75" x14ac:dyDescent="0.25">
      <c r="A81" s="23"/>
      <c r="B81" s="23"/>
      <c r="C81" s="30"/>
      <c r="D81" s="30"/>
      <c r="E81" s="33"/>
      <c r="F81" s="23"/>
      <c r="G81" s="55"/>
    </row>
    <row r="82" spans="1:7" s="18" customFormat="1" ht="15.75" x14ac:dyDescent="0.25">
      <c r="A82" s="23"/>
      <c r="B82" s="23"/>
      <c r="C82" s="31"/>
      <c r="D82" s="31"/>
      <c r="E82" s="33"/>
      <c r="F82" s="23"/>
      <c r="G82" s="55"/>
    </row>
    <row r="83" spans="1:7" s="18" customFormat="1" ht="15.75" x14ac:dyDescent="0.25">
      <c r="A83" s="23"/>
      <c r="B83" s="23"/>
      <c r="C83" s="31"/>
      <c r="D83" s="31"/>
      <c r="E83" s="33"/>
      <c r="F83" s="23"/>
      <c r="G83" s="55"/>
    </row>
    <row r="84" spans="1:7" s="18" customFormat="1" ht="15.75" x14ac:dyDescent="0.25">
      <c r="A84" s="23"/>
      <c r="B84" s="23"/>
      <c r="C84" s="31"/>
      <c r="D84" s="31"/>
      <c r="E84" s="33"/>
      <c r="F84" s="23"/>
      <c r="G84" s="55"/>
    </row>
    <row r="85" spans="1:7" s="18" customFormat="1" ht="15.75" x14ac:dyDescent="0.25">
      <c r="A85" s="23"/>
      <c r="B85" s="23"/>
      <c r="C85" s="31"/>
      <c r="D85" s="31"/>
      <c r="E85" s="33"/>
      <c r="F85" s="23"/>
      <c r="G85" s="55"/>
    </row>
    <row r="86" spans="1:7" s="18" customFormat="1" ht="15.75" x14ac:dyDescent="0.25">
      <c r="A86" s="23"/>
      <c r="B86" s="23"/>
      <c r="C86" s="30"/>
      <c r="D86" s="30"/>
      <c r="E86" s="33"/>
      <c r="F86" s="23"/>
      <c r="G86" s="55"/>
    </row>
    <row r="87" spans="1:7" s="18" customFormat="1" ht="15.75" x14ac:dyDescent="0.25">
      <c r="A87" s="23"/>
      <c r="B87" s="23"/>
      <c r="C87" s="32"/>
      <c r="D87" s="32"/>
      <c r="E87" s="33"/>
      <c r="F87" s="23"/>
      <c r="G87" s="55"/>
    </row>
    <row r="88" spans="1:7" s="18" customFormat="1" ht="15.75" x14ac:dyDescent="0.25">
      <c r="A88" s="23"/>
      <c r="B88" s="23"/>
      <c r="C88" s="30"/>
      <c r="D88" s="30"/>
      <c r="E88" s="33"/>
      <c r="F88" s="23"/>
      <c r="G88" s="55"/>
    </row>
    <row r="89" spans="1:7" s="18" customFormat="1" ht="15.75" x14ac:dyDescent="0.25">
      <c r="A89" s="23"/>
      <c r="B89" s="23"/>
      <c r="C89" s="31"/>
      <c r="D89" s="31"/>
      <c r="E89" s="33"/>
      <c r="F89" s="23"/>
      <c r="G89" s="55"/>
    </row>
    <row r="90" spans="1:7" s="18" customFormat="1" ht="15.75" x14ac:dyDescent="0.25">
      <c r="A90" s="23"/>
      <c r="B90" s="23"/>
      <c r="C90" s="31"/>
      <c r="D90" s="31"/>
      <c r="E90" s="33"/>
      <c r="F90" s="23"/>
      <c r="G90" s="55"/>
    </row>
    <row r="91" spans="1:7" s="18" customFormat="1" ht="15.75" x14ac:dyDescent="0.25">
      <c r="A91" s="23"/>
      <c r="B91" s="23"/>
      <c r="C91" s="31"/>
      <c r="D91" s="31"/>
      <c r="E91" s="33"/>
      <c r="F91" s="23"/>
      <c r="G91" s="55"/>
    </row>
    <row r="92" spans="1:7" s="18" customFormat="1" ht="15.75" x14ac:dyDescent="0.25">
      <c r="A92" s="23"/>
      <c r="B92" s="23"/>
      <c r="C92" s="31"/>
      <c r="D92" s="31"/>
      <c r="E92" s="33"/>
      <c r="F92" s="23"/>
      <c r="G92" s="55"/>
    </row>
    <row r="93" spans="1:7" s="18" customFormat="1" ht="15.75" x14ac:dyDescent="0.25">
      <c r="A93" s="23"/>
      <c r="B93" s="23"/>
      <c r="C93" s="30"/>
      <c r="D93" s="30"/>
      <c r="E93" s="33"/>
      <c r="F93" s="23"/>
      <c r="G93" s="55"/>
    </row>
    <row r="94" spans="1:7" s="18" customFormat="1" ht="15.75" x14ac:dyDescent="0.25">
      <c r="A94" s="23"/>
      <c r="B94" s="23"/>
      <c r="C94" s="32"/>
      <c r="D94" s="32"/>
      <c r="E94" s="33"/>
      <c r="F94" s="23"/>
      <c r="G94" s="55"/>
    </row>
    <row r="95" spans="1:7" s="18" customFormat="1" ht="15.75" x14ac:dyDescent="0.25">
      <c r="A95" s="23"/>
      <c r="B95" s="23"/>
      <c r="C95" s="32"/>
      <c r="D95" s="32"/>
      <c r="E95" s="33"/>
      <c r="F95" s="23"/>
      <c r="G95" s="55"/>
    </row>
    <row r="96" spans="1:7" s="18" customFormat="1" x14ac:dyDescent="0.2">
      <c r="A96" s="15"/>
      <c r="B96" s="15"/>
      <c r="C96" s="16"/>
      <c r="D96" s="16"/>
      <c r="E96" s="17"/>
      <c r="F96" s="15"/>
      <c r="G96" s="16"/>
    </row>
    <row r="97" spans="1:7" s="18" customFormat="1" x14ac:dyDescent="0.2">
      <c r="A97" s="15"/>
      <c r="B97" s="15"/>
      <c r="C97" s="16"/>
      <c r="D97" s="16"/>
      <c r="E97" s="17"/>
      <c r="F97" s="15"/>
      <c r="G97" s="16"/>
    </row>
    <row r="98" spans="1:7" s="18" customFormat="1" x14ac:dyDescent="0.2">
      <c r="A98" s="15"/>
      <c r="B98" s="15"/>
      <c r="C98" s="16"/>
      <c r="D98" s="16"/>
      <c r="E98" s="17"/>
      <c r="F98" s="15"/>
      <c r="G98" s="16"/>
    </row>
    <row r="99" spans="1:7" s="18" customFormat="1" x14ac:dyDescent="0.2">
      <c r="A99" s="15"/>
      <c r="B99" s="15"/>
      <c r="C99" s="16"/>
      <c r="D99" s="16"/>
      <c r="E99" s="17"/>
      <c r="F99" s="15"/>
      <c r="G99" s="16"/>
    </row>
    <row r="100" spans="1:7" s="18" customFormat="1" x14ac:dyDescent="0.2">
      <c r="A100" s="15"/>
      <c r="B100" s="15"/>
      <c r="E100" s="17"/>
      <c r="F100" s="15"/>
      <c r="G100" s="16"/>
    </row>
    <row r="101" spans="1:7" s="18" customFormat="1" x14ac:dyDescent="0.2">
      <c r="A101" s="15"/>
      <c r="B101" s="15"/>
      <c r="E101" s="17"/>
      <c r="F101" s="15"/>
      <c r="G101" s="16"/>
    </row>
    <row r="102" spans="1:7" s="18" customFormat="1" x14ac:dyDescent="0.2">
      <c r="A102" s="15"/>
      <c r="B102" s="15"/>
      <c r="E102" s="17"/>
      <c r="F102" s="15"/>
      <c r="G102" s="16"/>
    </row>
    <row r="103" spans="1:7" s="18" customFormat="1" x14ac:dyDescent="0.2">
      <c r="A103" s="15"/>
      <c r="B103" s="15"/>
      <c r="E103" s="17"/>
      <c r="F103" s="15"/>
      <c r="G103" s="16"/>
    </row>
    <row r="104" spans="1:7" s="18" customFormat="1" x14ac:dyDescent="0.2">
      <c r="A104" s="15"/>
      <c r="B104" s="15"/>
      <c r="E104" s="17"/>
      <c r="F104" s="15"/>
      <c r="G104" s="16"/>
    </row>
    <row r="105" spans="1:7" s="18" customFormat="1" x14ac:dyDescent="0.2">
      <c r="A105" s="15"/>
      <c r="B105" s="15"/>
      <c r="E105" s="17"/>
      <c r="F105" s="15"/>
      <c r="G105" s="16"/>
    </row>
    <row r="106" spans="1:7" s="18" customFormat="1" x14ac:dyDescent="0.2">
      <c r="A106" s="15"/>
      <c r="B106" s="15"/>
      <c r="E106" s="17"/>
      <c r="F106" s="15"/>
      <c r="G106" s="16"/>
    </row>
    <row r="107" spans="1:7" s="18" customFormat="1" x14ac:dyDescent="0.2">
      <c r="A107" s="15"/>
      <c r="B107" s="15"/>
      <c r="E107" s="17"/>
      <c r="F107" s="15"/>
      <c r="G107" s="16"/>
    </row>
    <row r="108" spans="1:7" s="18" customFormat="1" x14ac:dyDescent="0.2">
      <c r="A108" s="15"/>
      <c r="B108" s="15"/>
      <c r="E108" s="17"/>
      <c r="F108" s="15"/>
      <c r="G108" s="16"/>
    </row>
    <row r="109" spans="1:7" s="18" customFormat="1" x14ac:dyDescent="0.2">
      <c r="A109" s="15"/>
      <c r="B109" s="15"/>
      <c r="E109" s="17"/>
      <c r="F109" s="15"/>
      <c r="G109" s="16"/>
    </row>
    <row r="110" spans="1:7" s="18" customFormat="1" x14ac:dyDescent="0.2">
      <c r="A110" s="15"/>
      <c r="B110" s="15"/>
      <c r="E110" s="17"/>
      <c r="F110" s="15"/>
      <c r="G110" s="16"/>
    </row>
    <row r="111" spans="1:7" s="18" customFormat="1" x14ac:dyDescent="0.2">
      <c r="A111" s="15"/>
      <c r="B111" s="15"/>
      <c r="E111" s="17"/>
      <c r="F111" s="15"/>
      <c r="G111" s="16"/>
    </row>
    <row r="112" spans="1:7" s="18" customFormat="1" x14ac:dyDescent="0.2">
      <c r="A112" s="15"/>
      <c r="B112" s="15"/>
      <c r="E112" s="17"/>
      <c r="F112" s="15"/>
      <c r="G112" s="16"/>
    </row>
    <row r="113" spans="1:7" s="18" customFormat="1" ht="15.75" x14ac:dyDescent="0.25">
      <c r="A113" s="15"/>
      <c r="B113" s="15"/>
      <c r="E113" s="34"/>
      <c r="F113" s="15"/>
      <c r="G113" s="16"/>
    </row>
    <row r="114" spans="1:7" s="18" customFormat="1" x14ac:dyDescent="0.2">
      <c r="A114" s="15"/>
      <c r="B114" s="15"/>
      <c r="E114" s="17"/>
      <c r="F114" s="15"/>
      <c r="G114" s="16"/>
    </row>
    <row r="115" spans="1:7" s="18" customFormat="1" x14ac:dyDescent="0.2">
      <c r="A115" s="15"/>
      <c r="B115" s="15"/>
      <c r="E115" s="17"/>
      <c r="F115" s="15"/>
      <c r="G115" s="16"/>
    </row>
    <row r="116" spans="1:7" s="18" customFormat="1" x14ac:dyDescent="0.2">
      <c r="A116" s="15"/>
      <c r="B116" s="15"/>
      <c r="E116" s="17"/>
      <c r="F116" s="15"/>
      <c r="G116" s="16"/>
    </row>
    <row r="117" spans="1:7" s="18" customFormat="1" x14ac:dyDescent="0.2">
      <c r="A117" s="15"/>
      <c r="B117" s="15"/>
      <c r="E117" s="17"/>
      <c r="F117" s="15"/>
      <c r="G117" s="16"/>
    </row>
    <row r="118" spans="1:7" s="18" customFormat="1" x14ac:dyDescent="0.2">
      <c r="A118" s="15"/>
      <c r="B118" s="15"/>
      <c r="E118" s="17"/>
      <c r="F118" s="15"/>
      <c r="G118" s="16"/>
    </row>
    <row r="119" spans="1:7" s="18" customFormat="1" x14ac:dyDescent="0.2">
      <c r="A119" s="15"/>
      <c r="B119" s="15"/>
      <c r="E119" s="17"/>
      <c r="F119" s="15"/>
      <c r="G119" s="16"/>
    </row>
    <row r="120" spans="1:7" s="18" customFormat="1" x14ac:dyDescent="0.2">
      <c r="A120" s="15"/>
      <c r="B120" s="15"/>
      <c r="E120" s="17"/>
      <c r="F120" s="15"/>
      <c r="G120" s="16"/>
    </row>
    <row r="121" spans="1:7" s="18" customFormat="1" x14ac:dyDescent="0.2">
      <c r="A121" s="15"/>
      <c r="B121" s="15"/>
      <c r="E121" s="17"/>
      <c r="F121" s="15"/>
      <c r="G121" s="16"/>
    </row>
    <row r="122" spans="1:7" s="18" customFormat="1" x14ac:dyDescent="0.2">
      <c r="A122" s="15"/>
      <c r="B122" s="15"/>
      <c r="E122" s="17"/>
      <c r="F122" s="15"/>
      <c r="G122" s="16"/>
    </row>
    <row r="123" spans="1:7" s="18" customFormat="1" x14ac:dyDescent="0.2">
      <c r="A123" s="15"/>
      <c r="B123" s="15"/>
      <c r="E123" s="17"/>
      <c r="F123" s="15"/>
      <c r="G123" s="16"/>
    </row>
    <row r="124" spans="1:7" s="18" customFormat="1" x14ac:dyDescent="0.2">
      <c r="A124" s="15"/>
      <c r="B124" s="15"/>
      <c r="E124" s="17"/>
      <c r="F124" s="15"/>
      <c r="G124" s="16"/>
    </row>
    <row r="125" spans="1:7" s="18" customFormat="1" x14ac:dyDescent="0.2">
      <c r="A125" s="15"/>
      <c r="B125" s="15"/>
      <c r="E125" s="17"/>
      <c r="F125" s="15"/>
      <c r="G125" s="16"/>
    </row>
    <row r="126" spans="1:7" s="18" customFormat="1" x14ac:dyDescent="0.2">
      <c r="A126" s="15"/>
      <c r="B126" s="15"/>
      <c r="E126" s="17"/>
      <c r="F126" s="15"/>
      <c r="G126" s="16"/>
    </row>
    <row r="127" spans="1:7" s="18" customFormat="1" x14ac:dyDescent="0.2">
      <c r="A127" s="15"/>
      <c r="B127" s="15"/>
      <c r="E127" s="17"/>
      <c r="F127" s="15"/>
      <c r="G127" s="16"/>
    </row>
    <row r="128" spans="1:7" s="18" customFormat="1" x14ac:dyDescent="0.2">
      <c r="A128" s="15"/>
      <c r="B128" s="15"/>
      <c r="E128" s="17"/>
      <c r="F128" s="15"/>
      <c r="G128" s="16"/>
    </row>
    <row r="129" spans="1:7" s="18" customFormat="1" x14ac:dyDescent="0.2">
      <c r="A129" s="15"/>
      <c r="B129" s="15"/>
      <c r="E129" s="17"/>
      <c r="F129" s="15"/>
      <c r="G129" s="16"/>
    </row>
    <row r="130" spans="1:7" s="18" customFormat="1" x14ac:dyDescent="0.2">
      <c r="A130" s="15"/>
      <c r="B130" s="15"/>
      <c r="E130" s="17"/>
      <c r="F130" s="15"/>
      <c r="G130" s="16"/>
    </row>
    <row r="131" spans="1:7" s="18" customFormat="1" x14ac:dyDescent="0.2">
      <c r="A131" s="15"/>
      <c r="B131" s="15"/>
      <c r="E131" s="17"/>
      <c r="F131" s="15"/>
      <c r="G131" s="16"/>
    </row>
    <row r="132" spans="1:7" s="18" customFormat="1" x14ac:dyDescent="0.2">
      <c r="A132" s="15"/>
      <c r="B132" s="15"/>
      <c r="E132" s="17"/>
      <c r="F132" s="15"/>
      <c r="G132" s="16"/>
    </row>
    <row r="133" spans="1:7" s="18" customFormat="1" x14ac:dyDescent="0.2">
      <c r="A133" s="15"/>
      <c r="B133" s="15"/>
      <c r="E133" s="17"/>
      <c r="F133" s="15"/>
      <c r="G133" s="16"/>
    </row>
    <row r="134" spans="1:7" s="18" customFormat="1" x14ac:dyDescent="0.2">
      <c r="A134" s="15"/>
      <c r="B134" s="15"/>
      <c r="E134" s="17"/>
      <c r="F134" s="15"/>
      <c r="G134" s="16"/>
    </row>
    <row r="135" spans="1:7" s="18" customFormat="1" x14ac:dyDescent="0.2">
      <c r="A135" s="15"/>
      <c r="B135" s="15"/>
      <c r="E135" s="17"/>
      <c r="F135" s="15"/>
      <c r="G135" s="16"/>
    </row>
    <row r="136" spans="1:7" s="18" customFormat="1" x14ac:dyDescent="0.2">
      <c r="A136" s="15"/>
      <c r="B136" s="15"/>
      <c r="E136" s="17"/>
      <c r="F136" s="15"/>
      <c r="G136" s="16"/>
    </row>
    <row r="137" spans="1:7" s="18" customFormat="1" x14ac:dyDescent="0.2">
      <c r="A137" s="15"/>
      <c r="B137" s="15"/>
      <c r="E137" s="17"/>
      <c r="F137" s="15"/>
      <c r="G137" s="16"/>
    </row>
    <row r="138" spans="1:7" s="18" customFormat="1" x14ac:dyDescent="0.2">
      <c r="A138" s="15"/>
      <c r="B138" s="15"/>
      <c r="E138" s="17"/>
      <c r="F138" s="15"/>
      <c r="G138" s="16"/>
    </row>
    <row r="139" spans="1:7" s="18" customFormat="1" x14ac:dyDescent="0.2">
      <c r="A139" s="15"/>
      <c r="B139" s="15"/>
      <c r="E139" s="17"/>
      <c r="F139" s="15"/>
      <c r="G139" s="16"/>
    </row>
    <row r="140" spans="1:7" s="18" customFormat="1" x14ac:dyDescent="0.2">
      <c r="A140" s="15"/>
      <c r="B140" s="15"/>
      <c r="E140" s="17"/>
      <c r="F140" s="15"/>
      <c r="G140" s="16"/>
    </row>
    <row r="141" spans="1:7" s="18" customFormat="1" x14ac:dyDescent="0.2">
      <c r="A141" s="15"/>
      <c r="B141" s="15"/>
      <c r="E141" s="17"/>
      <c r="F141" s="15"/>
      <c r="G141" s="16"/>
    </row>
    <row r="142" spans="1:7" s="18" customFormat="1" x14ac:dyDescent="0.2">
      <c r="A142" s="15"/>
      <c r="B142" s="15"/>
      <c r="E142" s="17"/>
      <c r="F142" s="15"/>
      <c r="G142" s="16"/>
    </row>
    <row r="143" spans="1:7" s="18" customFormat="1" x14ac:dyDescent="0.2">
      <c r="A143" s="15"/>
      <c r="B143" s="15"/>
      <c r="E143" s="17"/>
      <c r="F143" s="15"/>
      <c r="G143" s="16"/>
    </row>
    <row r="144" spans="1:7" s="18" customFormat="1" x14ac:dyDescent="0.2">
      <c r="A144" s="15"/>
      <c r="B144" s="15"/>
      <c r="E144" s="17"/>
      <c r="F144" s="15"/>
      <c r="G144" s="16"/>
    </row>
    <row r="145" spans="1:11" s="18" customFormat="1" x14ac:dyDescent="0.2">
      <c r="A145" s="15"/>
      <c r="B145" s="15"/>
      <c r="E145" s="17"/>
      <c r="F145" s="15"/>
      <c r="G145" s="16"/>
    </row>
    <row r="146" spans="1:11" s="18" customFormat="1" x14ac:dyDescent="0.2">
      <c r="A146" s="15"/>
      <c r="B146" s="15"/>
      <c r="E146" s="17"/>
      <c r="F146" s="15"/>
      <c r="G146" s="16"/>
    </row>
    <row r="147" spans="1:11" s="18" customFormat="1" x14ac:dyDescent="0.2">
      <c r="A147" s="15"/>
      <c r="B147" s="15"/>
      <c r="E147" s="17"/>
      <c r="F147" s="15"/>
      <c r="G147" s="16"/>
    </row>
    <row r="148" spans="1:11" s="18" customFormat="1" x14ac:dyDescent="0.2">
      <c r="A148" s="15"/>
      <c r="B148" s="15"/>
      <c r="E148" s="17"/>
      <c r="F148" s="15"/>
      <c r="G148" s="16"/>
    </row>
    <row r="149" spans="1:11" s="18" customFormat="1" x14ac:dyDescent="0.2">
      <c r="A149" s="15"/>
      <c r="B149" s="15"/>
      <c r="E149" s="17"/>
      <c r="F149" s="15"/>
      <c r="G149" s="16"/>
    </row>
    <row r="150" spans="1:11" s="18" customFormat="1" x14ac:dyDescent="0.2">
      <c r="A150" s="15"/>
      <c r="B150" s="15"/>
      <c r="E150" s="17"/>
      <c r="F150" s="15"/>
      <c r="G150" s="16"/>
    </row>
    <row r="151" spans="1:11" s="18" customFormat="1" x14ac:dyDescent="0.2">
      <c r="A151" s="15"/>
      <c r="B151" s="15"/>
      <c r="E151" s="17"/>
      <c r="F151" s="15"/>
      <c r="G151" s="16"/>
    </row>
    <row r="152" spans="1:11" s="18" customFormat="1" x14ac:dyDescent="0.2">
      <c r="A152" s="15"/>
      <c r="B152" s="15"/>
      <c r="E152" s="17"/>
      <c r="F152" s="15"/>
      <c r="G152" s="16"/>
    </row>
    <row r="153" spans="1:11" s="18" customFormat="1" x14ac:dyDescent="0.2">
      <c r="A153" s="15"/>
      <c r="B153" s="15"/>
      <c r="E153" s="17"/>
      <c r="F153" s="15"/>
      <c r="G153" s="16"/>
    </row>
    <row r="154" spans="1:11" s="18" customFormat="1" x14ac:dyDescent="0.2">
      <c r="A154" s="15"/>
      <c r="B154" s="15"/>
      <c r="E154" s="17"/>
      <c r="F154" s="15"/>
      <c r="G154" s="16"/>
    </row>
    <row r="155" spans="1:11" x14ac:dyDescent="0.2">
      <c r="A155" s="15"/>
      <c r="B155" s="15"/>
      <c r="C155" s="18"/>
      <c r="D155" s="18"/>
      <c r="E155" s="17"/>
      <c r="F155" s="15"/>
      <c r="G155" s="16"/>
      <c r="H155" s="18"/>
      <c r="I155" s="18"/>
      <c r="J155" s="18"/>
      <c r="K155" s="18"/>
    </row>
    <row r="156" spans="1:11" x14ac:dyDescent="0.2">
      <c r="A156" s="15"/>
      <c r="B156" s="15"/>
      <c r="C156" s="18"/>
      <c r="D156" s="18"/>
      <c r="E156" s="17"/>
      <c r="F156" s="15"/>
      <c r="G156" s="16"/>
      <c r="H156" s="18"/>
      <c r="I156" s="18"/>
      <c r="J156" s="18"/>
      <c r="K156" s="18"/>
    </row>
    <row r="157" spans="1:11" x14ac:dyDescent="0.2">
      <c r="A157" s="15"/>
      <c r="B157" s="15"/>
      <c r="C157" s="18"/>
      <c r="D157" s="18"/>
      <c r="E157" s="17"/>
      <c r="F157" s="15"/>
      <c r="G157" s="16"/>
      <c r="H157" s="18"/>
      <c r="I157" s="18"/>
      <c r="J157" s="18"/>
      <c r="K157" s="18"/>
    </row>
    <row r="158" spans="1:11" x14ac:dyDescent="0.2">
      <c r="A158" s="15"/>
      <c r="B158" s="15"/>
      <c r="C158" s="18"/>
      <c r="D158" s="18"/>
      <c r="E158" s="17"/>
      <c r="F158" s="15"/>
      <c r="G158" s="16"/>
      <c r="H158" s="18"/>
      <c r="I158" s="18"/>
      <c r="J158" s="18"/>
      <c r="K158" s="18"/>
    </row>
    <row r="159" spans="1:11" x14ac:dyDescent="0.2">
      <c r="A159" s="15"/>
      <c r="B159" s="15"/>
      <c r="C159" s="18"/>
      <c r="D159" s="18"/>
      <c r="E159" s="17"/>
      <c r="F159" s="15"/>
      <c r="G159" s="16"/>
      <c r="H159" s="18"/>
      <c r="I159" s="18"/>
      <c r="J159" s="18"/>
      <c r="K159" s="18"/>
    </row>
    <row r="160" spans="1:11" x14ac:dyDescent="0.2">
      <c r="A160" s="15"/>
      <c r="B160" s="15"/>
      <c r="C160" s="18"/>
      <c r="D160" s="18"/>
      <c r="E160" s="17"/>
      <c r="F160" s="15"/>
      <c r="G160" s="16"/>
      <c r="H160" s="18"/>
      <c r="I160" s="18"/>
      <c r="J160" s="18"/>
      <c r="K160" s="18"/>
    </row>
    <row r="161" spans="1:11" x14ac:dyDescent="0.2">
      <c r="A161" s="15"/>
      <c r="B161" s="15"/>
      <c r="C161" s="18"/>
      <c r="D161" s="18"/>
      <c r="E161" s="17"/>
      <c r="F161" s="15"/>
      <c r="G161" s="16"/>
      <c r="H161" s="18"/>
      <c r="I161" s="18"/>
      <c r="J161" s="18"/>
      <c r="K161" s="18"/>
    </row>
    <row r="162" spans="1:11" x14ac:dyDescent="0.2">
      <c r="A162" s="15"/>
      <c r="B162" s="15"/>
      <c r="C162" s="18"/>
      <c r="D162" s="18"/>
      <c r="E162" s="17"/>
      <c r="F162" s="15"/>
      <c r="G162" s="16"/>
      <c r="H162" s="18"/>
      <c r="I162" s="18"/>
      <c r="J162" s="18"/>
      <c r="K162" s="18"/>
    </row>
    <row r="163" spans="1:11" x14ac:dyDescent="0.2">
      <c r="A163" s="15"/>
      <c r="B163" s="15"/>
      <c r="C163" s="18"/>
      <c r="D163" s="18"/>
      <c r="E163" s="17"/>
      <c r="F163" s="15"/>
      <c r="G163" s="16"/>
      <c r="H163" s="18"/>
      <c r="I163" s="18"/>
      <c r="J163" s="18"/>
      <c r="K163" s="18"/>
    </row>
  </sheetData>
  <mergeCells count="3">
    <mergeCell ref="A2:K2"/>
    <mergeCell ref="A54:G54"/>
    <mergeCell ref="A1:G1"/>
  </mergeCells>
  <pageMargins left="0.31496062992125984" right="0" top="0.74803149606299213" bottom="0.74803149606299213" header="0.31496062992125984" footer="0.31496062992125984"/>
  <pageSetup paperSize="9"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8"/>
  <sheetViews>
    <sheetView topLeftCell="A4" workbookViewId="0">
      <selection activeCell="F23" sqref="F23"/>
    </sheetView>
  </sheetViews>
  <sheetFormatPr defaultRowHeight="12.75" x14ac:dyDescent="0.2"/>
  <cols>
    <col min="1" max="1" width="6.140625" style="1" customWidth="1"/>
    <col min="2" max="2" width="10.42578125" style="3" customWidth="1"/>
    <col min="3" max="3" width="13.7109375" style="1" customWidth="1"/>
    <col min="4" max="4" width="11.42578125" style="1" customWidth="1"/>
    <col min="5" max="5" width="12.28515625" style="5" customWidth="1"/>
    <col min="6" max="6" width="7.7109375" style="42" customWidth="1"/>
    <col min="7" max="7" width="8.5703125" style="42" customWidth="1"/>
    <col min="8" max="8" width="9.140625" style="42"/>
    <col min="9" max="9" width="8.5703125" style="3" customWidth="1"/>
    <col min="10" max="10" width="27.140625" style="52" customWidth="1"/>
    <col min="11" max="16384" width="9.140625" style="3"/>
  </cols>
  <sheetData>
    <row r="1" spans="1:14" ht="20.25" x14ac:dyDescent="0.3">
      <c r="A1" s="118" t="s">
        <v>18</v>
      </c>
      <c r="B1" s="118"/>
      <c r="C1" s="118"/>
      <c r="D1" s="118"/>
      <c r="E1" s="118"/>
      <c r="F1" s="118"/>
      <c r="G1" s="118"/>
      <c r="H1" s="118"/>
      <c r="I1" s="118"/>
      <c r="J1" s="56"/>
      <c r="K1" s="20"/>
      <c r="L1" s="20"/>
      <c r="M1" s="6"/>
      <c r="N1" s="6"/>
    </row>
    <row r="2" spans="1:14" ht="20.25" x14ac:dyDescent="0.3">
      <c r="A2" s="20"/>
      <c r="B2" s="20"/>
      <c r="C2" s="20"/>
      <c r="D2" s="20"/>
      <c r="E2" s="50"/>
      <c r="F2" s="46"/>
      <c r="G2" s="46"/>
      <c r="H2" s="46"/>
      <c r="I2" s="20"/>
      <c r="J2" s="20"/>
      <c r="K2" s="20"/>
      <c r="L2" s="20"/>
      <c r="M2" s="6"/>
      <c r="N2" s="6"/>
    </row>
    <row r="3" spans="1:14" ht="20.25" x14ac:dyDescent="0.3">
      <c r="B3" s="21"/>
      <c r="C3" s="21"/>
      <c r="D3" s="21"/>
      <c r="E3" s="7" t="s">
        <v>0</v>
      </c>
      <c r="F3" s="21"/>
      <c r="G3" s="21"/>
      <c r="H3" s="21"/>
      <c r="I3" s="21"/>
      <c r="J3" s="7"/>
      <c r="K3" s="21"/>
      <c r="L3" s="21"/>
      <c r="M3" s="6"/>
      <c r="N3" s="6"/>
    </row>
    <row r="4" spans="1:14" ht="20.25" x14ac:dyDescent="0.3">
      <c r="A4" s="6"/>
      <c r="B4" s="8"/>
      <c r="C4" s="9" t="s">
        <v>8</v>
      </c>
      <c r="D4" s="9"/>
      <c r="E4" s="51"/>
      <c r="F4" s="47"/>
      <c r="G4" s="48"/>
      <c r="H4" s="9" t="s">
        <v>4</v>
      </c>
      <c r="L4" s="1"/>
      <c r="M4" s="6"/>
      <c r="N4" s="6"/>
    </row>
    <row r="5" spans="1:14" ht="13.5" x14ac:dyDescent="0.25">
      <c r="B5" s="8"/>
      <c r="C5" s="11" t="s">
        <v>17</v>
      </c>
      <c r="D5" s="11"/>
      <c r="G5" s="43"/>
      <c r="H5" s="44"/>
      <c r="I5" s="9"/>
      <c r="L5" s="1"/>
      <c r="M5" s="1"/>
    </row>
    <row r="6" spans="1:14" ht="15.75" x14ac:dyDescent="0.25">
      <c r="B6" s="2"/>
      <c r="C6" s="3"/>
      <c r="D6" s="3"/>
      <c r="E6" s="12" t="s">
        <v>20</v>
      </c>
      <c r="F6" s="12"/>
      <c r="G6" s="12"/>
      <c r="I6" s="1"/>
    </row>
    <row r="7" spans="1:14" ht="15.75" x14ac:dyDescent="0.25">
      <c r="B7" s="2"/>
      <c r="C7" s="3"/>
      <c r="D7" s="3"/>
      <c r="F7" s="45"/>
      <c r="G7" s="45"/>
      <c r="H7" s="45"/>
      <c r="I7" s="1"/>
    </row>
    <row r="8" spans="1:14" ht="15" x14ac:dyDescent="0.25">
      <c r="A8" s="64" t="s">
        <v>5</v>
      </c>
      <c r="B8" s="65" t="s">
        <v>1</v>
      </c>
      <c r="C8" s="67" t="s">
        <v>13</v>
      </c>
      <c r="D8" s="67" t="s">
        <v>14</v>
      </c>
      <c r="E8" s="87" t="s">
        <v>11</v>
      </c>
      <c r="F8" s="66" t="s">
        <v>2</v>
      </c>
      <c r="G8" s="66" t="s">
        <v>3</v>
      </c>
      <c r="H8" s="66" t="s">
        <v>6</v>
      </c>
      <c r="I8" s="67" t="s">
        <v>7</v>
      </c>
      <c r="J8" s="68" t="s">
        <v>10</v>
      </c>
    </row>
    <row r="9" spans="1:14" s="37" customFormat="1" ht="15" x14ac:dyDescent="0.25">
      <c r="A9" s="58">
        <v>1</v>
      </c>
      <c r="B9" s="13">
        <v>117</v>
      </c>
      <c r="C9" s="14" t="s">
        <v>42</v>
      </c>
      <c r="D9" s="14" t="s">
        <v>43</v>
      </c>
      <c r="E9" s="13">
        <v>2009</v>
      </c>
      <c r="F9" s="76">
        <v>7.26</v>
      </c>
      <c r="G9" s="76"/>
      <c r="H9" s="76"/>
      <c r="I9" s="76">
        <f t="shared" ref="I9:I23" si="0">MAX(F9:H9)</f>
        <v>7.26</v>
      </c>
      <c r="J9" s="59" t="s">
        <v>44</v>
      </c>
    </row>
    <row r="10" spans="1:14" s="37" customFormat="1" ht="15" x14ac:dyDescent="0.25">
      <c r="A10" s="58">
        <v>2</v>
      </c>
      <c r="B10" s="13">
        <v>118</v>
      </c>
      <c r="C10" s="14" t="s">
        <v>42</v>
      </c>
      <c r="D10" s="14" t="s">
        <v>45</v>
      </c>
      <c r="E10" s="13">
        <v>2009</v>
      </c>
      <c r="F10" s="76">
        <v>7.26</v>
      </c>
      <c r="G10" s="76"/>
      <c r="H10" s="76"/>
      <c r="I10" s="76">
        <f t="shared" si="0"/>
        <v>7.26</v>
      </c>
      <c r="J10" s="59" t="s">
        <v>46</v>
      </c>
    </row>
    <row r="11" spans="1:14" s="37" customFormat="1" ht="15" x14ac:dyDescent="0.25">
      <c r="A11" s="58">
        <v>3</v>
      </c>
      <c r="B11" s="13">
        <v>119</v>
      </c>
      <c r="C11" s="14" t="s">
        <v>47</v>
      </c>
      <c r="D11" s="14" t="s">
        <v>48</v>
      </c>
      <c r="E11" s="13">
        <v>2009</v>
      </c>
      <c r="F11" s="76"/>
      <c r="G11" s="76"/>
      <c r="H11" s="76"/>
      <c r="I11" s="76">
        <f t="shared" si="0"/>
        <v>0</v>
      </c>
      <c r="J11" s="59" t="s">
        <v>49</v>
      </c>
    </row>
    <row r="12" spans="1:14" s="37" customFormat="1" ht="15" x14ac:dyDescent="0.25">
      <c r="A12" s="58">
        <v>4</v>
      </c>
      <c r="B12" s="13">
        <v>120</v>
      </c>
      <c r="C12" s="14" t="s">
        <v>50</v>
      </c>
      <c r="D12" s="14" t="s">
        <v>51</v>
      </c>
      <c r="E12" s="13">
        <v>2009</v>
      </c>
      <c r="F12" s="76"/>
      <c r="G12" s="76"/>
      <c r="H12" s="76"/>
      <c r="I12" s="76">
        <f t="shared" si="0"/>
        <v>0</v>
      </c>
      <c r="J12" s="59" t="s">
        <v>52</v>
      </c>
    </row>
    <row r="13" spans="1:14" s="37" customFormat="1" ht="15" x14ac:dyDescent="0.25">
      <c r="A13" s="58">
        <v>5</v>
      </c>
      <c r="B13" s="13">
        <v>121</v>
      </c>
      <c r="C13" s="14" t="s">
        <v>53</v>
      </c>
      <c r="D13" s="14" t="s">
        <v>54</v>
      </c>
      <c r="E13" s="13">
        <v>2009</v>
      </c>
      <c r="F13" s="76">
        <v>6.85</v>
      </c>
      <c r="G13" s="76"/>
      <c r="H13" s="76"/>
      <c r="I13" s="76">
        <f t="shared" si="0"/>
        <v>6.85</v>
      </c>
      <c r="J13" s="59" t="s">
        <v>39</v>
      </c>
    </row>
    <row r="14" spans="1:14" s="37" customFormat="1" ht="15" x14ac:dyDescent="0.25">
      <c r="A14" s="58">
        <v>6</v>
      </c>
      <c r="B14" s="13">
        <v>122</v>
      </c>
      <c r="C14" s="14" t="s">
        <v>55</v>
      </c>
      <c r="D14" s="14" t="s">
        <v>56</v>
      </c>
      <c r="E14" s="13">
        <v>2009</v>
      </c>
      <c r="F14" s="76">
        <v>5.81</v>
      </c>
      <c r="G14" s="76"/>
      <c r="H14" s="76"/>
      <c r="I14" s="76">
        <f t="shared" si="0"/>
        <v>5.81</v>
      </c>
      <c r="J14" s="59" t="s">
        <v>57</v>
      </c>
    </row>
    <row r="15" spans="1:14" s="37" customFormat="1" ht="15" x14ac:dyDescent="0.25">
      <c r="A15" s="58">
        <v>7</v>
      </c>
      <c r="B15" s="13">
        <v>123</v>
      </c>
      <c r="C15" s="14" t="s">
        <v>58</v>
      </c>
      <c r="D15" s="14" t="s">
        <v>59</v>
      </c>
      <c r="E15" s="13">
        <v>2009</v>
      </c>
      <c r="F15" s="76">
        <v>7.79</v>
      </c>
      <c r="G15" s="76"/>
      <c r="H15" s="76"/>
      <c r="I15" s="76">
        <f t="shared" si="0"/>
        <v>7.79</v>
      </c>
      <c r="J15" s="59" t="s">
        <v>60</v>
      </c>
    </row>
    <row r="16" spans="1:14" s="37" customFormat="1" ht="15" x14ac:dyDescent="0.25">
      <c r="A16" s="58">
        <v>8</v>
      </c>
      <c r="B16" s="13">
        <v>124</v>
      </c>
      <c r="C16" s="14" t="s">
        <v>61</v>
      </c>
      <c r="D16" s="14" t="s">
        <v>62</v>
      </c>
      <c r="E16" s="13">
        <v>2009</v>
      </c>
      <c r="F16" s="76">
        <v>8.09</v>
      </c>
      <c r="G16" s="76"/>
      <c r="H16" s="76"/>
      <c r="I16" s="76">
        <f t="shared" si="0"/>
        <v>8.09</v>
      </c>
      <c r="J16" s="59" t="s">
        <v>39</v>
      </c>
    </row>
    <row r="17" spans="1:10" s="37" customFormat="1" ht="15" x14ac:dyDescent="0.25">
      <c r="A17" s="58">
        <v>9</v>
      </c>
      <c r="B17" s="13">
        <v>125</v>
      </c>
      <c r="C17" s="14" t="s">
        <v>63</v>
      </c>
      <c r="D17" s="14" t="s">
        <v>64</v>
      </c>
      <c r="E17" s="13">
        <v>2009</v>
      </c>
      <c r="F17" s="76">
        <v>5.15</v>
      </c>
      <c r="G17" s="76"/>
      <c r="H17" s="76"/>
      <c r="I17" s="76">
        <f t="shared" si="0"/>
        <v>5.15</v>
      </c>
      <c r="J17" s="59" t="s">
        <v>24</v>
      </c>
    </row>
    <row r="18" spans="1:10" s="37" customFormat="1" ht="15" x14ac:dyDescent="0.25">
      <c r="A18" s="58">
        <v>10</v>
      </c>
      <c r="B18" s="13">
        <v>126</v>
      </c>
      <c r="C18" s="14" t="s">
        <v>65</v>
      </c>
      <c r="D18" s="14" t="s">
        <v>66</v>
      </c>
      <c r="E18" s="13">
        <v>2009</v>
      </c>
      <c r="F18" s="76"/>
      <c r="G18" s="76"/>
      <c r="H18" s="76"/>
      <c r="I18" s="76">
        <f t="shared" si="0"/>
        <v>0</v>
      </c>
      <c r="J18" s="59" t="s">
        <v>67</v>
      </c>
    </row>
    <row r="19" spans="1:10" s="37" customFormat="1" ht="15" x14ac:dyDescent="0.25">
      <c r="A19" s="58">
        <v>11</v>
      </c>
      <c r="B19" s="13">
        <v>127</v>
      </c>
      <c r="C19" s="14" t="s">
        <v>68</v>
      </c>
      <c r="D19" s="14" t="s">
        <v>69</v>
      </c>
      <c r="E19" s="13">
        <v>2009</v>
      </c>
      <c r="F19" s="76">
        <v>7.46</v>
      </c>
      <c r="G19" s="76"/>
      <c r="H19" s="76"/>
      <c r="I19" s="76">
        <f t="shared" si="0"/>
        <v>7.46</v>
      </c>
      <c r="J19" s="59" t="s">
        <v>60</v>
      </c>
    </row>
    <row r="20" spans="1:10" s="37" customFormat="1" ht="15" x14ac:dyDescent="0.25">
      <c r="A20" s="58">
        <v>12</v>
      </c>
      <c r="B20" s="13">
        <v>128</v>
      </c>
      <c r="C20" s="14" t="s">
        <v>70</v>
      </c>
      <c r="D20" s="14" t="s">
        <v>71</v>
      </c>
      <c r="E20" s="13">
        <v>2009</v>
      </c>
      <c r="F20" s="76"/>
      <c r="G20" s="76"/>
      <c r="H20" s="76"/>
      <c r="I20" s="76">
        <f t="shared" si="0"/>
        <v>0</v>
      </c>
      <c r="J20" s="59" t="s">
        <v>72</v>
      </c>
    </row>
    <row r="21" spans="1:10" ht="15" x14ac:dyDescent="0.25">
      <c r="A21" s="58">
        <v>13</v>
      </c>
      <c r="B21" s="13">
        <v>129</v>
      </c>
      <c r="C21" s="14" t="s">
        <v>74</v>
      </c>
      <c r="D21" s="14" t="s">
        <v>75</v>
      </c>
      <c r="E21" s="13">
        <v>2009</v>
      </c>
      <c r="F21" s="76">
        <v>6.04</v>
      </c>
      <c r="G21" s="76"/>
      <c r="H21" s="76"/>
      <c r="I21" s="76">
        <f t="shared" si="0"/>
        <v>6.04</v>
      </c>
      <c r="J21" s="59" t="s">
        <v>76</v>
      </c>
    </row>
    <row r="22" spans="1:10" ht="15" x14ac:dyDescent="0.25">
      <c r="A22" s="58">
        <v>14</v>
      </c>
      <c r="B22" s="13">
        <v>130</v>
      </c>
      <c r="C22" s="14" t="s">
        <v>80</v>
      </c>
      <c r="D22" s="14" t="s">
        <v>81</v>
      </c>
      <c r="E22" s="13">
        <v>2009</v>
      </c>
      <c r="F22" s="76">
        <v>9.1</v>
      </c>
      <c r="G22" s="76"/>
      <c r="H22" s="76"/>
      <c r="I22" s="76">
        <f t="shared" si="0"/>
        <v>9.1</v>
      </c>
      <c r="J22" s="59" t="s">
        <v>82</v>
      </c>
    </row>
    <row r="23" spans="1:10" ht="15" x14ac:dyDescent="0.25">
      <c r="A23" s="60">
        <v>15</v>
      </c>
      <c r="B23" s="61">
        <v>131</v>
      </c>
      <c r="C23" s="62" t="s">
        <v>83</v>
      </c>
      <c r="D23" s="62" t="s">
        <v>84</v>
      </c>
      <c r="E23" s="61">
        <v>2009</v>
      </c>
      <c r="F23" s="80">
        <v>8.85</v>
      </c>
      <c r="G23" s="80"/>
      <c r="H23" s="80"/>
      <c r="I23" s="80">
        <f t="shared" si="0"/>
        <v>8.85</v>
      </c>
      <c r="J23" s="63" t="s">
        <v>85</v>
      </c>
    </row>
    <row r="29" spans="1:10" ht="15.75" x14ac:dyDescent="0.25">
      <c r="C29" s="38"/>
      <c r="D29" s="38"/>
    </row>
    <row r="44" spans="3:4" ht="15.75" x14ac:dyDescent="0.25">
      <c r="C44" s="38"/>
      <c r="D44" s="38"/>
    </row>
    <row r="62" spans="3:4" ht="15.75" x14ac:dyDescent="0.25">
      <c r="C62" s="38"/>
      <c r="D62" s="38"/>
    </row>
    <row r="63" spans="3:4" ht="15.75" x14ac:dyDescent="0.25">
      <c r="C63" s="39"/>
      <c r="D63" s="39"/>
    </row>
    <row r="65" spans="3:4" ht="15.75" x14ac:dyDescent="0.25">
      <c r="C65" s="39"/>
      <c r="D65" s="39"/>
    </row>
    <row r="66" spans="3:4" ht="15.75" x14ac:dyDescent="0.25">
      <c r="C66" s="39"/>
      <c r="D66" s="39"/>
    </row>
    <row r="67" spans="3:4" ht="15.75" x14ac:dyDescent="0.25">
      <c r="C67" s="39"/>
      <c r="D67" s="39"/>
    </row>
    <row r="68" spans="3:4" ht="15.75" x14ac:dyDescent="0.25">
      <c r="C68" s="39"/>
      <c r="D68" s="39"/>
    </row>
    <row r="70" spans="3:4" ht="15.75" x14ac:dyDescent="0.25">
      <c r="C70" s="39"/>
      <c r="D70" s="39"/>
    </row>
    <row r="71" spans="3:4" ht="15.75" x14ac:dyDescent="0.25">
      <c r="C71" s="39"/>
      <c r="D71" s="39"/>
    </row>
    <row r="75" spans="3:4" ht="15.75" x14ac:dyDescent="0.25">
      <c r="C75" s="39"/>
      <c r="D75" s="39"/>
    </row>
    <row r="77" spans="3:4" ht="15.75" x14ac:dyDescent="0.25">
      <c r="C77" s="39"/>
      <c r="D77" s="39"/>
    </row>
    <row r="78" spans="3:4" ht="15.75" x14ac:dyDescent="0.25">
      <c r="C78" s="39"/>
      <c r="D78" s="39"/>
    </row>
    <row r="79" spans="3:4" ht="15.75" x14ac:dyDescent="0.25">
      <c r="C79" s="39"/>
      <c r="D79" s="39"/>
    </row>
    <row r="80" spans="3:4" ht="15.75" x14ac:dyDescent="0.25">
      <c r="C80" s="39"/>
      <c r="D80" s="39"/>
    </row>
    <row r="82" spans="3:4" ht="15.75" x14ac:dyDescent="0.25">
      <c r="C82" s="39"/>
      <c r="D82" s="39"/>
    </row>
    <row r="83" spans="3:4" ht="15.75" x14ac:dyDescent="0.25">
      <c r="C83" s="39"/>
      <c r="D83" s="39"/>
    </row>
    <row r="84" spans="3:4" ht="15.75" x14ac:dyDescent="0.25">
      <c r="C84" s="39"/>
      <c r="D84" s="39"/>
    </row>
    <row r="85" spans="3:4" ht="15.75" x14ac:dyDescent="0.25">
      <c r="C85" s="38"/>
      <c r="D85" s="38"/>
    </row>
    <row r="88" spans="3:4" ht="15.75" x14ac:dyDescent="0.25">
      <c r="C88" s="40"/>
      <c r="D88" s="40"/>
    </row>
    <row r="92" spans="3:4" ht="15.75" x14ac:dyDescent="0.25">
      <c r="C92" s="38"/>
      <c r="D92" s="38"/>
    </row>
    <row r="107" spans="3:4" ht="15.75" x14ac:dyDescent="0.25">
      <c r="C107" s="38"/>
      <c r="D107" s="38"/>
    </row>
    <row r="121" spans="3:4" ht="15.75" x14ac:dyDescent="0.25">
      <c r="C121" s="38"/>
      <c r="D121" s="38"/>
    </row>
    <row r="127" spans="3:4" ht="15.75" x14ac:dyDescent="0.25">
      <c r="C127" s="38"/>
      <c r="D127" s="38"/>
    </row>
    <row r="132" spans="3:4" ht="15.75" x14ac:dyDescent="0.25">
      <c r="C132" s="38"/>
      <c r="D132" s="38"/>
    </row>
    <row r="137" spans="3:4" ht="15.75" x14ac:dyDescent="0.25">
      <c r="C137" s="38"/>
      <c r="D137" s="38"/>
    </row>
    <row r="143" spans="3:4" ht="15.75" x14ac:dyDescent="0.25">
      <c r="C143" s="38"/>
      <c r="D143" s="38"/>
    </row>
    <row r="174" spans="3:4" ht="15.75" x14ac:dyDescent="0.25">
      <c r="C174" s="38"/>
      <c r="D174" s="38"/>
    </row>
    <row r="196" spans="3:4" ht="15.75" x14ac:dyDescent="0.25">
      <c r="C196" s="38"/>
      <c r="D196" s="38"/>
    </row>
    <row r="204" spans="3:4" ht="15.75" x14ac:dyDescent="0.25">
      <c r="C204" s="38"/>
      <c r="D204" s="38"/>
    </row>
    <row r="214" spans="3:4" ht="15.75" x14ac:dyDescent="0.25">
      <c r="C214" s="38"/>
      <c r="D214" s="38"/>
    </row>
    <row r="228" spans="3:4" ht="15.75" x14ac:dyDescent="0.25">
      <c r="C228" s="38"/>
      <c r="D228" s="38"/>
    </row>
  </sheetData>
  <mergeCells count="1">
    <mergeCell ref="A1:I1"/>
  </mergeCells>
  <pageMargins left="0.31496062992125984" right="0" top="0.74803149606299213" bottom="0.74803149606299213" header="0.31496062992125984" footer="0.31496062992125984"/>
  <pageSetup paperSize="9" scale="85"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70"/>
  <sheetViews>
    <sheetView topLeftCell="A4" workbookViewId="0">
      <selection activeCell="L18" sqref="L18"/>
    </sheetView>
  </sheetViews>
  <sheetFormatPr defaultRowHeight="12.75" x14ac:dyDescent="0.2"/>
  <cols>
    <col min="1" max="1" width="6.140625" style="1" customWidth="1"/>
    <col min="2" max="2" width="10.42578125" style="3" customWidth="1"/>
    <col min="3" max="3" width="14.42578125" style="1" customWidth="1"/>
    <col min="4" max="4" width="11.42578125" style="1" customWidth="1"/>
    <col min="5" max="5" width="10.42578125" style="36" customWidth="1"/>
    <col min="6" max="6" width="7.7109375" style="42" customWidth="1"/>
    <col min="7" max="7" width="8.5703125" style="42" customWidth="1"/>
    <col min="8" max="8" width="9.140625" style="42"/>
    <col min="9" max="9" width="9.140625" style="3"/>
    <col min="10" max="10" width="27.28515625" style="4" customWidth="1"/>
    <col min="11" max="16384" width="9.140625" style="3"/>
  </cols>
  <sheetData>
    <row r="1" spans="1:15" ht="20.25" x14ac:dyDescent="0.3">
      <c r="A1" s="118" t="s">
        <v>18</v>
      </c>
      <c r="B1" s="118"/>
      <c r="C1" s="118"/>
      <c r="D1" s="118"/>
      <c r="E1" s="118"/>
      <c r="F1" s="118"/>
      <c r="G1" s="118"/>
      <c r="H1" s="118"/>
      <c r="I1" s="118"/>
      <c r="J1" s="56"/>
      <c r="K1" s="20"/>
      <c r="L1" s="20"/>
      <c r="M1" s="20"/>
      <c r="N1" s="6"/>
      <c r="O1" s="6"/>
    </row>
    <row r="2" spans="1:15" ht="20.25" x14ac:dyDescent="0.3">
      <c r="A2" s="20"/>
      <c r="B2" s="20"/>
      <c r="C2" s="20"/>
      <c r="D2" s="20"/>
      <c r="E2" s="20"/>
      <c r="F2" s="46"/>
      <c r="G2" s="46"/>
      <c r="H2" s="46"/>
      <c r="I2" s="20"/>
      <c r="J2" s="53"/>
      <c r="K2" s="20"/>
      <c r="L2" s="20"/>
      <c r="M2" s="20"/>
      <c r="N2" s="6"/>
      <c r="O2" s="6"/>
    </row>
    <row r="3" spans="1:15" ht="20.25" x14ac:dyDescent="0.3">
      <c r="B3" s="21"/>
      <c r="C3" s="21"/>
      <c r="D3" s="21"/>
      <c r="E3" s="7" t="s">
        <v>0</v>
      </c>
      <c r="F3" s="21"/>
      <c r="G3" s="21"/>
      <c r="H3" s="21"/>
      <c r="I3" s="21"/>
      <c r="J3" s="7"/>
      <c r="K3" s="21"/>
      <c r="L3" s="21"/>
      <c r="M3" s="21"/>
      <c r="N3" s="6"/>
      <c r="O3" s="6"/>
    </row>
    <row r="4" spans="1:15" ht="20.25" x14ac:dyDescent="0.3">
      <c r="A4" s="6"/>
      <c r="B4" s="8"/>
      <c r="C4" s="9" t="s">
        <v>8</v>
      </c>
      <c r="D4" s="9"/>
      <c r="E4" s="10"/>
      <c r="F4" s="47"/>
      <c r="G4" s="48"/>
      <c r="H4" s="9" t="s">
        <v>4</v>
      </c>
      <c r="M4" s="1"/>
      <c r="N4" s="6"/>
      <c r="O4" s="6"/>
    </row>
    <row r="5" spans="1:15" ht="13.5" x14ac:dyDescent="0.25">
      <c r="B5" s="8"/>
      <c r="C5" s="11" t="s">
        <v>17</v>
      </c>
      <c r="D5" s="11"/>
      <c r="E5" s="5"/>
      <c r="G5" s="43"/>
      <c r="H5" s="44"/>
      <c r="I5" s="9"/>
      <c r="M5" s="1"/>
      <c r="N5" s="1"/>
    </row>
    <row r="6" spans="1:15" ht="15.75" x14ac:dyDescent="0.25">
      <c r="B6" s="2"/>
      <c r="C6" s="3"/>
      <c r="D6" s="3"/>
      <c r="E6" s="12" t="s">
        <v>21</v>
      </c>
      <c r="F6" s="22"/>
      <c r="G6" s="22"/>
      <c r="H6" s="22"/>
      <c r="I6" s="1"/>
    </row>
    <row r="7" spans="1:15" ht="15.75" x14ac:dyDescent="0.25">
      <c r="B7" s="2"/>
      <c r="C7" s="3"/>
      <c r="D7" s="3"/>
      <c r="E7" s="5"/>
      <c r="F7" s="45"/>
      <c r="G7" s="45"/>
      <c r="H7" s="45"/>
      <c r="I7" s="1"/>
    </row>
    <row r="8" spans="1:15" ht="15" x14ac:dyDescent="0.25">
      <c r="A8" s="64" t="s">
        <v>5</v>
      </c>
      <c r="B8" s="65" t="s">
        <v>1</v>
      </c>
      <c r="C8" s="67" t="s">
        <v>13</v>
      </c>
      <c r="D8" s="67" t="s">
        <v>14</v>
      </c>
      <c r="E8" s="87" t="s">
        <v>11</v>
      </c>
      <c r="F8" s="66" t="s">
        <v>2</v>
      </c>
      <c r="G8" s="66" t="s">
        <v>3</v>
      </c>
      <c r="H8" s="66" t="s">
        <v>6</v>
      </c>
      <c r="I8" s="67" t="s">
        <v>7</v>
      </c>
      <c r="J8" s="68" t="s">
        <v>10</v>
      </c>
    </row>
    <row r="9" spans="1:15" s="37" customFormat="1" ht="15" x14ac:dyDescent="0.25">
      <c r="A9" s="58">
        <v>1</v>
      </c>
      <c r="B9" s="13">
        <v>117</v>
      </c>
      <c r="C9" s="14" t="s">
        <v>42</v>
      </c>
      <c r="D9" s="14" t="s">
        <v>43</v>
      </c>
      <c r="E9" s="13">
        <v>2009</v>
      </c>
      <c r="F9" s="76">
        <v>1.52</v>
      </c>
      <c r="G9" s="76">
        <v>1.59</v>
      </c>
      <c r="H9" s="76"/>
      <c r="I9" s="76">
        <f t="shared" ref="I9:I23" si="0">MAX(F9:H9)</f>
        <v>1.59</v>
      </c>
      <c r="J9" s="59" t="s">
        <v>44</v>
      </c>
    </row>
    <row r="10" spans="1:15" s="37" customFormat="1" ht="15" x14ac:dyDescent="0.25">
      <c r="A10" s="58">
        <v>2</v>
      </c>
      <c r="B10" s="13">
        <v>118</v>
      </c>
      <c r="C10" s="14" t="s">
        <v>42</v>
      </c>
      <c r="D10" s="14" t="s">
        <v>45</v>
      </c>
      <c r="E10" s="13">
        <v>2009</v>
      </c>
      <c r="F10" s="76">
        <v>1.58</v>
      </c>
      <c r="G10" s="76">
        <v>1.61</v>
      </c>
      <c r="H10" s="76"/>
      <c r="I10" s="76">
        <f t="shared" si="0"/>
        <v>1.61</v>
      </c>
      <c r="J10" s="59" t="s">
        <v>46</v>
      </c>
    </row>
    <row r="11" spans="1:15" s="37" customFormat="1" ht="15" x14ac:dyDescent="0.25">
      <c r="A11" s="58">
        <v>3</v>
      </c>
      <c r="B11" s="13">
        <v>119</v>
      </c>
      <c r="C11" s="14" t="s">
        <v>47</v>
      </c>
      <c r="D11" s="14" t="s">
        <v>48</v>
      </c>
      <c r="E11" s="13">
        <v>2009</v>
      </c>
      <c r="F11" s="76"/>
      <c r="G11" s="76"/>
      <c r="H11" s="76"/>
      <c r="I11" s="76">
        <f t="shared" si="0"/>
        <v>0</v>
      </c>
      <c r="J11" s="59" t="s">
        <v>49</v>
      </c>
      <c r="L11" s="19"/>
    </row>
    <row r="12" spans="1:15" s="37" customFormat="1" ht="15" x14ac:dyDescent="0.25">
      <c r="A12" s="58">
        <v>4</v>
      </c>
      <c r="B12" s="13">
        <v>120</v>
      </c>
      <c r="C12" s="14" t="s">
        <v>50</v>
      </c>
      <c r="D12" s="14" t="s">
        <v>51</v>
      </c>
      <c r="E12" s="13">
        <v>2009</v>
      </c>
      <c r="F12" s="76"/>
      <c r="G12" s="76"/>
      <c r="H12" s="76"/>
      <c r="I12" s="76">
        <f t="shared" si="0"/>
        <v>0</v>
      </c>
      <c r="J12" s="59" t="s">
        <v>52</v>
      </c>
    </row>
    <row r="13" spans="1:15" s="37" customFormat="1" ht="15" x14ac:dyDescent="0.25">
      <c r="A13" s="58">
        <v>5</v>
      </c>
      <c r="B13" s="13">
        <v>121</v>
      </c>
      <c r="C13" s="14" t="s">
        <v>53</v>
      </c>
      <c r="D13" s="14" t="s">
        <v>54</v>
      </c>
      <c r="E13" s="13">
        <v>2009</v>
      </c>
      <c r="F13" s="76">
        <v>1.47</v>
      </c>
      <c r="G13" s="76">
        <v>1.45</v>
      </c>
      <c r="H13" s="76"/>
      <c r="I13" s="76">
        <f t="shared" si="0"/>
        <v>1.47</v>
      </c>
      <c r="J13" s="59" t="s">
        <v>39</v>
      </c>
      <c r="L13" s="19"/>
    </row>
    <row r="14" spans="1:15" s="37" customFormat="1" ht="15" x14ac:dyDescent="0.25">
      <c r="A14" s="58">
        <v>6</v>
      </c>
      <c r="B14" s="13">
        <v>122</v>
      </c>
      <c r="C14" s="14" t="s">
        <v>55</v>
      </c>
      <c r="D14" s="14" t="s">
        <v>56</v>
      </c>
      <c r="E14" s="13">
        <v>2009</v>
      </c>
      <c r="F14" s="76">
        <v>1.38</v>
      </c>
      <c r="G14" s="76">
        <v>1.42</v>
      </c>
      <c r="H14" s="76"/>
      <c r="I14" s="76">
        <f t="shared" si="0"/>
        <v>1.42</v>
      </c>
      <c r="J14" s="59" t="s">
        <v>57</v>
      </c>
    </row>
    <row r="15" spans="1:15" s="37" customFormat="1" ht="15" x14ac:dyDescent="0.25">
      <c r="A15" s="58">
        <v>7</v>
      </c>
      <c r="B15" s="13">
        <v>123</v>
      </c>
      <c r="C15" s="14" t="s">
        <v>58</v>
      </c>
      <c r="D15" s="14" t="s">
        <v>59</v>
      </c>
      <c r="E15" s="13">
        <v>2009</v>
      </c>
      <c r="F15" s="76">
        <v>1.41</v>
      </c>
      <c r="G15" s="76">
        <v>1.37</v>
      </c>
      <c r="H15" s="76"/>
      <c r="I15" s="76">
        <f t="shared" si="0"/>
        <v>1.41</v>
      </c>
      <c r="J15" s="59" t="s">
        <v>60</v>
      </c>
    </row>
    <row r="16" spans="1:15" s="37" customFormat="1" ht="15" x14ac:dyDescent="0.25">
      <c r="A16" s="58">
        <v>8</v>
      </c>
      <c r="B16" s="13">
        <v>124</v>
      </c>
      <c r="C16" s="14" t="s">
        <v>61</v>
      </c>
      <c r="D16" s="14" t="s">
        <v>62</v>
      </c>
      <c r="E16" s="13">
        <v>2009</v>
      </c>
      <c r="F16" s="76">
        <v>1.45</v>
      </c>
      <c r="G16" s="76">
        <v>1.06</v>
      </c>
      <c r="H16" s="76"/>
      <c r="I16" s="76">
        <f t="shared" si="0"/>
        <v>1.45</v>
      </c>
      <c r="J16" s="59" t="s">
        <v>39</v>
      </c>
    </row>
    <row r="17" spans="1:12" s="37" customFormat="1" ht="15" x14ac:dyDescent="0.25">
      <c r="A17" s="58">
        <v>9</v>
      </c>
      <c r="B17" s="13">
        <v>125</v>
      </c>
      <c r="C17" s="14" t="s">
        <v>63</v>
      </c>
      <c r="D17" s="14" t="s">
        <v>64</v>
      </c>
      <c r="E17" s="13">
        <v>2009</v>
      </c>
      <c r="F17" s="76">
        <v>1.37</v>
      </c>
      <c r="G17" s="76">
        <v>1.4</v>
      </c>
      <c r="H17" s="76"/>
      <c r="I17" s="76">
        <f t="shared" si="0"/>
        <v>1.4</v>
      </c>
      <c r="J17" s="59" t="s">
        <v>24</v>
      </c>
    </row>
    <row r="18" spans="1:12" s="37" customFormat="1" ht="15" x14ac:dyDescent="0.25">
      <c r="A18" s="58">
        <v>10</v>
      </c>
      <c r="B18" s="13">
        <v>126</v>
      </c>
      <c r="C18" s="14" t="s">
        <v>65</v>
      </c>
      <c r="D18" s="14" t="s">
        <v>66</v>
      </c>
      <c r="E18" s="13">
        <v>2009</v>
      </c>
      <c r="F18" s="76"/>
      <c r="G18" s="76"/>
      <c r="H18" s="76"/>
      <c r="I18" s="76">
        <f t="shared" si="0"/>
        <v>0</v>
      </c>
      <c r="J18" s="59" t="s">
        <v>67</v>
      </c>
      <c r="L18" s="19"/>
    </row>
    <row r="19" spans="1:12" s="37" customFormat="1" ht="15" x14ac:dyDescent="0.25">
      <c r="A19" s="58">
        <v>11</v>
      </c>
      <c r="B19" s="13">
        <v>127</v>
      </c>
      <c r="C19" s="14" t="s">
        <v>68</v>
      </c>
      <c r="D19" s="14" t="s">
        <v>69</v>
      </c>
      <c r="E19" s="13">
        <v>2009</v>
      </c>
      <c r="F19" s="76">
        <v>1.54</v>
      </c>
      <c r="G19" s="76">
        <v>1.6</v>
      </c>
      <c r="H19" s="76"/>
      <c r="I19" s="76">
        <f t="shared" si="0"/>
        <v>1.6</v>
      </c>
      <c r="J19" s="59" t="s">
        <v>60</v>
      </c>
    </row>
    <row r="20" spans="1:12" s="37" customFormat="1" ht="15" x14ac:dyDescent="0.25">
      <c r="A20" s="58">
        <v>12</v>
      </c>
      <c r="B20" s="13">
        <v>128</v>
      </c>
      <c r="C20" s="14" t="s">
        <v>70</v>
      </c>
      <c r="D20" s="14" t="s">
        <v>71</v>
      </c>
      <c r="E20" s="13">
        <v>2009</v>
      </c>
      <c r="F20" s="76"/>
      <c r="G20" s="76"/>
      <c r="H20" s="76"/>
      <c r="I20" s="76">
        <f t="shared" si="0"/>
        <v>0</v>
      </c>
      <c r="J20" s="59" t="s">
        <v>72</v>
      </c>
    </row>
    <row r="21" spans="1:12" ht="15" x14ac:dyDescent="0.25">
      <c r="A21" s="58">
        <v>13</v>
      </c>
      <c r="B21" s="13">
        <v>129</v>
      </c>
      <c r="C21" s="14" t="s">
        <v>74</v>
      </c>
      <c r="D21" s="14" t="s">
        <v>75</v>
      </c>
      <c r="E21" s="13">
        <v>2009</v>
      </c>
      <c r="F21" s="76">
        <v>1.36</v>
      </c>
      <c r="G21" s="76">
        <v>1.36</v>
      </c>
      <c r="H21" s="76"/>
      <c r="I21" s="76">
        <f t="shared" si="0"/>
        <v>1.36</v>
      </c>
      <c r="J21" s="59" t="s">
        <v>76</v>
      </c>
    </row>
    <row r="22" spans="1:12" ht="15" x14ac:dyDescent="0.25">
      <c r="A22" s="58">
        <v>14</v>
      </c>
      <c r="B22" s="13">
        <v>130</v>
      </c>
      <c r="C22" s="14" t="s">
        <v>80</v>
      </c>
      <c r="D22" s="14" t="s">
        <v>81</v>
      </c>
      <c r="E22" s="13">
        <v>2009</v>
      </c>
      <c r="F22" s="76">
        <v>1.64</v>
      </c>
      <c r="G22" s="76">
        <v>1.68</v>
      </c>
      <c r="H22" s="76"/>
      <c r="I22" s="76">
        <f t="shared" si="0"/>
        <v>1.68</v>
      </c>
      <c r="J22" s="59" t="s">
        <v>82</v>
      </c>
    </row>
    <row r="23" spans="1:12" ht="15" x14ac:dyDescent="0.25">
      <c r="A23" s="60">
        <v>15</v>
      </c>
      <c r="B23" s="61">
        <v>131</v>
      </c>
      <c r="C23" s="62" t="s">
        <v>83</v>
      </c>
      <c r="D23" s="62" t="s">
        <v>84</v>
      </c>
      <c r="E23" s="61">
        <v>2009</v>
      </c>
      <c r="F23" s="80">
        <v>1.51</v>
      </c>
      <c r="G23" s="80">
        <v>1.53</v>
      </c>
      <c r="H23" s="80"/>
      <c r="I23" s="80">
        <f t="shared" si="0"/>
        <v>1.53</v>
      </c>
      <c r="J23" s="63" t="s">
        <v>85</v>
      </c>
    </row>
    <row r="24" spans="1:12" ht="15" x14ac:dyDescent="0.25">
      <c r="A24" s="93"/>
      <c r="B24" s="61"/>
      <c r="C24" s="94"/>
      <c r="D24" s="94"/>
      <c r="E24" s="95"/>
      <c r="F24" s="96"/>
      <c r="G24" s="96"/>
      <c r="H24" s="96"/>
      <c r="I24" s="96"/>
      <c r="J24" s="97"/>
    </row>
    <row r="25" spans="1:12" ht="15" x14ac:dyDescent="0.25">
      <c r="A25" s="93"/>
      <c r="B25" s="61"/>
      <c r="C25" s="94"/>
      <c r="D25" s="94"/>
      <c r="E25" s="95"/>
      <c r="F25" s="96"/>
      <c r="G25" s="96"/>
      <c r="H25" s="96"/>
      <c r="I25" s="96"/>
      <c r="J25" s="97"/>
    </row>
    <row r="26" spans="1:12" ht="15" x14ac:dyDescent="0.25">
      <c r="A26" s="93"/>
      <c r="B26" s="61"/>
      <c r="C26" s="94"/>
      <c r="D26" s="94"/>
      <c r="E26" s="95"/>
      <c r="F26" s="96"/>
      <c r="G26" s="96"/>
      <c r="H26" s="96"/>
      <c r="I26" s="96"/>
      <c r="J26" s="97"/>
    </row>
    <row r="28" spans="1:12" ht="15.75" x14ac:dyDescent="0.25">
      <c r="C28" s="38"/>
      <c r="D28" s="38"/>
    </row>
    <row r="55" spans="3:4" ht="15.75" x14ac:dyDescent="0.25">
      <c r="C55" s="38"/>
      <c r="D55" s="38"/>
    </row>
    <row r="71" spans="3:4" ht="15.75" x14ac:dyDescent="0.25">
      <c r="C71" s="38"/>
      <c r="D71" s="38"/>
    </row>
    <row r="86" spans="3:4" ht="15.75" x14ac:dyDescent="0.25">
      <c r="C86" s="38"/>
      <c r="D86" s="38"/>
    </row>
    <row r="104" spans="3:4" ht="15.75" x14ac:dyDescent="0.25">
      <c r="C104" s="38"/>
      <c r="D104" s="38"/>
    </row>
    <row r="105" spans="3:4" ht="15.75" x14ac:dyDescent="0.25">
      <c r="C105" s="39"/>
      <c r="D105" s="39"/>
    </row>
    <row r="107" spans="3:4" ht="15.75" x14ac:dyDescent="0.25">
      <c r="C107" s="39"/>
      <c r="D107" s="39"/>
    </row>
    <row r="108" spans="3:4" ht="15.75" x14ac:dyDescent="0.25">
      <c r="C108" s="39"/>
      <c r="D108" s="39"/>
    </row>
    <row r="109" spans="3:4" ht="15.75" x14ac:dyDescent="0.25">
      <c r="C109" s="39"/>
      <c r="D109" s="39"/>
    </row>
    <row r="110" spans="3:4" ht="15.75" x14ac:dyDescent="0.25">
      <c r="C110" s="39"/>
      <c r="D110" s="39"/>
    </row>
    <row r="112" spans="3:4" ht="15.75" x14ac:dyDescent="0.25">
      <c r="C112" s="39"/>
      <c r="D112" s="39"/>
    </row>
    <row r="113" spans="3:4" ht="15.75" x14ac:dyDescent="0.25">
      <c r="C113" s="39"/>
      <c r="D113" s="39"/>
    </row>
    <row r="117" spans="3:4" ht="15.75" x14ac:dyDescent="0.25">
      <c r="C117" s="39"/>
      <c r="D117" s="39"/>
    </row>
    <row r="119" spans="3:4" ht="15.75" x14ac:dyDescent="0.25">
      <c r="C119" s="39"/>
      <c r="D119" s="39"/>
    </row>
    <row r="120" spans="3:4" ht="15.75" x14ac:dyDescent="0.25">
      <c r="C120" s="39"/>
      <c r="D120" s="39"/>
    </row>
    <row r="121" spans="3:4" ht="15.75" x14ac:dyDescent="0.25">
      <c r="C121" s="39"/>
      <c r="D121" s="39"/>
    </row>
    <row r="122" spans="3:4" ht="15.75" x14ac:dyDescent="0.25">
      <c r="C122" s="39"/>
      <c r="D122" s="39"/>
    </row>
    <row r="124" spans="3:4" ht="15.75" x14ac:dyDescent="0.25">
      <c r="C124" s="39"/>
      <c r="D124" s="39"/>
    </row>
    <row r="125" spans="3:4" ht="15.75" x14ac:dyDescent="0.25">
      <c r="C125" s="39"/>
      <c r="D125" s="39"/>
    </row>
    <row r="126" spans="3:4" ht="15.75" x14ac:dyDescent="0.25">
      <c r="C126" s="39"/>
      <c r="D126" s="39"/>
    </row>
    <row r="127" spans="3:4" ht="15.75" x14ac:dyDescent="0.25">
      <c r="C127" s="38"/>
      <c r="D127" s="38"/>
    </row>
    <row r="130" spans="3:4" ht="15.75" x14ac:dyDescent="0.25">
      <c r="C130" s="40"/>
      <c r="D130" s="40"/>
    </row>
    <row r="134" spans="3:4" ht="15.75" x14ac:dyDescent="0.25">
      <c r="C134" s="38"/>
      <c r="D134" s="38"/>
    </row>
    <row r="149" spans="3:4" ht="15.75" x14ac:dyDescent="0.25">
      <c r="C149" s="38"/>
      <c r="D149" s="38"/>
    </row>
    <row r="163" spans="3:4" ht="15.75" x14ac:dyDescent="0.25">
      <c r="C163" s="38"/>
      <c r="D163" s="38"/>
    </row>
    <row r="169" spans="3:4" ht="15.75" x14ac:dyDescent="0.25">
      <c r="C169" s="38"/>
      <c r="D169" s="38"/>
    </row>
    <row r="174" spans="3:4" ht="15.75" x14ac:dyDescent="0.25">
      <c r="C174" s="38"/>
      <c r="D174" s="38"/>
    </row>
    <row r="179" spans="3:4" ht="15.75" x14ac:dyDescent="0.25">
      <c r="C179" s="38"/>
      <c r="D179" s="38"/>
    </row>
    <row r="185" spans="3:4" ht="15.75" x14ac:dyDescent="0.25">
      <c r="C185" s="38"/>
      <c r="D185" s="38"/>
    </row>
    <row r="216" spans="3:4" ht="15.75" x14ac:dyDescent="0.25">
      <c r="C216" s="38"/>
      <c r="D216" s="38"/>
    </row>
    <row r="238" spans="3:4" ht="15.75" x14ac:dyDescent="0.25">
      <c r="C238" s="38"/>
      <c r="D238" s="38"/>
    </row>
    <row r="246" spans="3:4" ht="15.75" x14ac:dyDescent="0.25">
      <c r="C246" s="38"/>
      <c r="D246" s="38"/>
    </row>
    <row r="256" spans="3:4" ht="15.75" x14ac:dyDescent="0.25">
      <c r="C256" s="38"/>
      <c r="D256" s="38"/>
    </row>
    <row r="270" spans="3:4" ht="15.75" x14ac:dyDescent="0.25">
      <c r="C270" s="38"/>
      <c r="D270" s="38"/>
    </row>
  </sheetData>
  <mergeCells count="1">
    <mergeCell ref="A1:I1"/>
  </mergeCells>
  <pageMargins left="0.11811023622047245" right="0" top="0.74803149606299213" bottom="0.74803149606299213" header="0.31496062992125984" footer="0.31496062992125984"/>
  <pageSetup paperSize="9" scale="85" orientation="portrait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9"/>
  <sheetViews>
    <sheetView topLeftCell="A7" workbookViewId="0">
      <selection activeCell="A19" sqref="A19"/>
    </sheetView>
  </sheetViews>
  <sheetFormatPr defaultRowHeight="12.75" x14ac:dyDescent="0.2"/>
  <cols>
    <col min="1" max="1" width="6.42578125" customWidth="1"/>
    <col min="2" max="2" width="8.7109375" customWidth="1"/>
    <col min="3" max="3" width="13.85546875" bestFit="1" customWidth="1"/>
    <col min="4" max="4" width="15.5703125" customWidth="1"/>
    <col min="5" max="5" width="9.5703125" customWidth="1"/>
    <col min="6" max="6" width="7.7109375" customWidth="1"/>
    <col min="7" max="7" width="9.28515625" customWidth="1"/>
    <col min="8" max="8" width="8.85546875" customWidth="1"/>
    <col min="9" max="9" width="10.42578125" customWidth="1"/>
    <col min="10" max="10" width="10" customWidth="1"/>
    <col min="11" max="11" width="10.42578125" customWidth="1"/>
    <col min="12" max="12" width="8.140625" customWidth="1"/>
    <col min="13" max="13" width="19.28515625" customWidth="1"/>
  </cols>
  <sheetData>
    <row r="2" spans="1:13" ht="20.25" x14ac:dyDescent="0.3">
      <c r="A2" s="118" t="s">
        <v>18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57"/>
      <c r="M2" s="56"/>
    </row>
    <row r="3" spans="1:13" ht="15.75" x14ac:dyDescent="0.25">
      <c r="A3" s="20"/>
      <c r="B3" s="20"/>
      <c r="C3" s="20"/>
      <c r="D3" s="20"/>
      <c r="E3" s="50"/>
      <c r="F3" s="46"/>
      <c r="G3" s="46"/>
      <c r="H3" s="46"/>
      <c r="I3" s="46"/>
      <c r="J3" s="46"/>
      <c r="K3" s="20"/>
      <c r="L3" s="20"/>
      <c r="M3" s="20"/>
    </row>
    <row r="4" spans="1:13" ht="15.75" x14ac:dyDescent="0.25">
      <c r="A4" s="1"/>
      <c r="B4" s="21"/>
      <c r="C4" s="21"/>
      <c r="D4" s="20" t="s">
        <v>86</v>
      </c>
      <c r="E4" s="7"/>
      <c r="F4" s="21"/>
      <c r="G4" s="21"/>
      <c r="H4" s="21"/>
      <c r="I4" s="21"/>
      <c r="J4" s="21"/>
      <c r="K4" s="21"/>
      <c r="L4" s="21"/>
      <c r="M4" s="7"/>
    </row>
    <row r="5" spans="1:13" ht="20.25" x14ac:dyDescent="0.3">
      <c r="A5" s="6"/>
      <c r="B5" s="8"/>
      <c r="C5" s="9" t="s">
        <v>8</v>
      </c>
      <c r="D5" s="9"/>
      <c r="E5" s="51"/>
      <c r="F5" s="47"/>
      <c r="G5" s="47"/>
      <c r="H5" s="48"/>
      <c r="I5" s="48"/>
      <c r="J5" s="9" t="s">
        <v>4</v>
      </c>
      <c r="K5" s="3"/>
      <c r="L5" s="3"/>
      <c r="M5" s="52"/>
    </row>
    <row r="6" spans="1:13" ht="13.5" x14ac:dyDescent="0.25">
      <c r="A6" s="1"/>
      <c r="B6" s="8"/>
      <c r="C6" s="11" t="s">
        <v>17</v>
      </c>
      <c r="D6" s="11"/>
      <c r="E6" s="5"/>
      <c r="F6" s="42"/>
      <c r="G6" s="42"/>
      <c r="H6" s="43"/>
      <c r="I6" s="43"/>
      <c r="J6" s="44"/>
      <c r="K6" s="9"/>
      <c r="L6" s="9"/>
      <c r="M6" s="52"/>
    </row>
    <row r="7" spans="1:13" ht="15.75" x14ac:dyDescent="0.25">
      <c r="A7" s="1"/>
      <c r="B7" s="2"/>
      <c r="C7" s="3"/>
      <c r="D7" s="3"/>
      <c r="E7" s="12" t="s">
        <v>87</v>
      </c>
      <c r="F7" s="12"/>
      <c r="G7" s="12"/>
      <c r="H7" s="12"/>
      <c r="I7" s="12"/>
      <c r="J7" s="42"/>
      <c r="K7" s="1"/>
      <c r="L7" s="1"/>
      <c r="M7" s="52"/>
    </row>
    <row r="8" spans="1:13" ht="15.75" x14ac:dyDescent="0.25">
      <c r="A8" s="1"/>
      <c r="B8" s="2"/>
      <c r="C8" s="3"/>
      <c r="D8" s="3"/>
      <c r="E8" s="5"/>
      <c r="F8" s="45"/>
      <c r="G8" s="45"/>
      <c r="H8" s="45"/>
      <c r="I8" s="45"/>
      <c r="J8" s="45"/>
      <c r="K8" s="1"/>
      <c r="L8" s="1"/>
      <c r="M8" s="52"/>
    </row>
    <row r="9" spans="1:13" s="75" customFormat="1" ht="30" customHeight="1" x14ac:dyDescent="0.2">
      <c r="A9" s="69" t="s">
        <v>5</v>
      </c>
      <c r="B9" s="70" t="s">
        <v>1</v>
      </c>
      <c r="C9" s="71" t="s">
        <v>13</v>
      </c>
      <c r="D9" s="71" t="s">
        <v>14</v>
      </c>
      <c r="E9" s="72" t="s">
        <v>11</v>
      </c>
      <c r="F9" s="73" t="s">
        <v>88</v>
      </c>
      <c r="G9" s="71" t="s">
        <v>89</v>
      </c>
      <c r="H9" s="73" t="s">
        <v>90</v>
      </c>
      <c r="I9" s="71" t="s">
        <v>91</v>
      </c>
      <c r="J9" s="73" t="s">
        <v>92</v>
      </c>
      <c r="K9" s="71" t="s">
        <v>93</v>
      </c>
      <c r="L9" s="71" t="s">
        <v>94</v>
      </c>
      <c r="M9" s="74" t="s">
        <v>10</v>
      </c>
    </row>
    <row r="10" spans="1:13" ht="15" x14ac:dyDescent="0.25">
      <c r="A10" s="58">
        <v>1</v>
      </c>
      <c r="B10" s="13">
        <f>'30mZ'!B18</f>
        <v>115</v>
      </c>
      <c r="C10" s="14" t="str">
        <f>'30mZ'!C18</f>
        <v>Juris</v>
      </c>
      <c r="D10" s="14" t="str">
        <f>'30mZ'!D18</f>
        <v>Kalnietis</v>
      </c>
      <c r="E10" s="13">
        <f>'30mZ'!E18</f>
        <v>2009</v>
      </c>
      <c r="F10" s="115">
        <f>'30mZ'!F18</f>
        <v>5.39</v>
      </c>
      <c r="G10" s="76">
        <v>2</v>
      </c>
      <c r="H10" s="115">
        <f>skepsZ!I18</f>
        <v>11.79</v>
      </c>
      <c r="I10" s="76">
        <v>2</v>
      </c>
      <c r="J10" s="115">
        <f>talumsZ!I18</f>
        <v>1.71</v>
      </c>
      <c r="K10" s="76">
        <v>1</v>
      </c>
      <c r="L10" s="77">
        <f>G10+I10+K10</f>
        <v>5</v>
      </c>
      <c r="M10" s="78" t="str">
        <f>'30mZ'!G18</f>
        <v>Laila Nagle</v>
      </c>
    </row>
    <row r="11" spans="1:13" ht="15" x14ac:dyDescent="0.25">
      <c r="A11" s="58">
        <v>2</v>
      </c>
      <c r="B11" s="13">
        <f>'30mZ'!B16</f>
        <v>113</v>
      </c>
      <c r="C11" s="14" t="str">
        <f>'30mZ'!C16</f>
        <v>Ņikita</v>
      </c>
      <c r="D11" s="14" t="str">
        <f>'30mZ'!D16</f>
        <v>Latiševs</v>
      </c>
      <c r="E11" s="13">
        <f>'30mZ'!E16</f>
        <v>2009</v>
      </c>
      <c r="F11" s="115">
        <f>'30mZ'!F16</f>
        <v>5.67</v>
      </c>
      <c r="G11" s="76">
        <v>5</v>
      </c>
      <c r="H11" s="115">
        <f>skepsZ!I16</f>
        <v>15.4</v>
      </c>
      <c r="I11" s="76">
        <v>1</v>
      </c>
      <c r="J11" s="115">
        <f>talumsZ!I16</f>
        <v>1.51</v>
      </c>
      <c r="K11" s="76">
        <v>3</v>
      </c>
      <c r="L11" s="77">
        <f>G11+I11+K11</f>
        <v>9</v>
      </c>
      <c r="M11" s="78" t="str">
        <f>'30mZ'!G16</f>
        <v>Olga Latiševa</v>
      </c>
    </row>
    <row r="12" spans="1:13" ht="15" x14ac:dyDescent="0.25">
      <c r="A12" s="58">
        <v>3</v>
      </c>
      <c r="B12" s="13">
        <f>'30mZ'!B13</f>
        <v>110</v>
      </c>
      <c r="C12" s="14" t="str">
        <f>'30mZ'!C13</f>
        <v>Pauls</v>
      </c>
      <c r="D12" s="14" t="str">
        <f>'30mZ'!D13</f>
        <v>Pinkulis</v>
      </c>
      <c r="E12" s="13">
        <f>'30mZ'!E13</f>
        <v>2009</v>
      </c>
      <c r="F12" s="115">
        <f>'30mZ'!F13</f>
        <v>5.3</v>
      </c>
      <c r="G12" s="76">
        <v>1</v>
      </c>
      <c r="H12" s="115">
        <f>skepsZ!I13</f>
        <v>9.27</v>
      </c>
      <c r="I12" s="76">
        <v>8</v>
      </c>
      <c r="J12" s="115">
        <f>talumsZ!I13</f>
        <v>1.5</v>
      </c>
      <c r="K12" s="76">
        <v>6</v>
      </c>
      <c r="L12" s="77">
        <f>G12+I12+K12</f>
        <v>15</v>
      </c>
      <c r="M12" s="78" t="str">
        <f>'30mZ'!G13</f>
        <v>Sandijs Pinkulis</v>
      </c>
    </row>
    <row r="13" spans="1:13" ht="15" x14ac:dyDescent="0.25">
      <c r="A13" s="58">
        <v>4</v>
      </c>
      <c r="B13" s="13">
        <f>'30mZ'!B19</f>
        <v>116</v>
      </c>
      <c r="C13" s="14" t="str">
        <f>'30mZ'!C19</f>
        <v>Marks</v>
      </c>
      <c r="D13" s="14" t="str">
        <f>'30mZ'!D19</f>
        <v>Ščastļivijs</v>
      </c>
      <c r="E13" s="13">
        <f>'30mZ'!E19</f>
        <v>2009</v>
      </c>
      <c r="F13" s="115">
        <f>'30mZ'!F19</f>
        <v>5.7</v>
      </c>
      <c r="G13" s="76">
        <v>6</v>
      </c>
      <c r="H13" s="115">
        <f>skepsZ!I19</f>
        <v>10.74</v>
      </c>
      <c r="I13" s="76">
        <v>7</v>
      </c>
      <c r="J13" s="115">
        <f>talumsZ!I19</f>
        <v>1.59</v>
      </c>
      <c r="K13" s="76">
        <v>2</v>
      </c>
      <c r="L13" s="77">
        <f>G13+I13+K13</f>
        <v>15</v>
      </c>
      <c r="M13" s="78" t="str">
        <f>'30mZ'!G19</f>
        <v>Ineta Radeviča</v>
      </c>
    </row>
    <row r="14" spans="1:13" ht="15" x14ac:dyDescent="0.25">
      <c r="A14" s="58">
        <v>5</v>
      </c>
      <c r="B14" s="13">
        <f>'30mZ'!B17</f>
        <v>114</v>
      </c>
      <c r="C14" s="14" t="str">
        <f>'30mZ'!C17</f>
        <v>Lūkass</v>
      </c>
      <c r="D14" s="14" t="str">
        <f>'30mZ'!D17</f>
        <v>Ķikusts</v>
      </c>
      <c r="E14" s="13">
        <f>'30mZ'!E17</f>
        <v>2009</v>
      </c>
      <c r="F14" s="115">
        <f>'30mZ'!F17</f>
        <v>5.8</v>
      </c>
      <c r="G14" s="76">
        <v>9</v>
      </c>
      <c r="H14" s="115">
        <f>skepsZ!I17</f>
        <v>11.09</v>
      </c>
      <c r="I14" s="79">
        <v>4</v>
      </c>
      <c r="J14" s="115">
        <f>talumsZ!I17</f>
        <v>1.51</v>
      </c>
      <c r="K14" s="76">
        <v>3</v>
      </c>
      <c r="L14" s="77">
        <f>G14+I14+K14</f>
        <v>16</v>
      </c>
      <c r="M14" s="78" t="str">
        <f>'30mZ'!G17</f>
        <v>Aigars Feteris</v>
      </c>
    </row>
    <row r="15" spans="1:13" ht="15" x14ac:dyDescent="0.25">
      <c r="A15" s="58">
        <v>6</v>
      </c>
      <c r="B15" s="13">
        <f>'30mZ'!B9</f>
        <v>106</v>
      </c>
      <c r="C15" s="14" t="str">
        <f>'30mZ'!C9</f>
        <v>Aleksis Olivers</v>
      </c>
      <c r="D15" s="14" t="str">
        <f>'30mZ'!D9</f>
        <v>Zvejnieks</v>
      </c>
      <c r="E15" s="13">
        <f>'30mZ'!E9</f>
        <v>2009</v>
      </c>
      <c r="F15" s="115">
        <f>'30mZ'!F9</f>
        <v>5.45</v>
      </c>
      <c r="G15" s="76">
        <v>3</v>
      </c>
      <c r="H15" s="115">
        <f>skepsZ!I9</f>
        <v>10.76</v>
      </c>
      <c r="I15" s="76">
        <v>6</v>
      </c>
      <c r="J15" s="115">
        <f>talumsZ!I9</f>
        <v>1.4</v>
      </c>
      <c r="K15" s="76">
        <v>9</v>
      </c>
      <c r="L15" s="77">
        <f>G15+I15+K15</f>
        <v>18</v>
      </c>
      <c r="M15" s="78" t="str">
        <f>'30mZ'!G9</f>
        <v>Dace Ametere</v>
      </c>
    </row>
    <row r="16" spans="1:13" ht="15" x14ac:dyDescent="0.25">
      <c r="A16" s="58">
        <v>7</v>
      </c>
      <c r="B16" s="13">
        <f>'30mZ'!B10</f>
        <v>107</v>
      </c>
      <c r="C16" s="14" t="str">
        <f>'30mZ'!C10</f>
        <v>Henriks</v>
      </c>
      <c r="D16" s="14" t="str">
        <f>'30mZ'!D10</f>
        <v>Jēkabsons</v>
      </c>
      <c r="E16" s="13">
        <f>'30mZ'!E10</f>
        <v>2009</v>
      </c>
      <c r="F16" s="115">
        <f>'30mZ'!F10</f>
        <v>5.73</v>
      </c>
      <c r="G16" s="76">
        <v>7</v>
      </c>
      <c r="H16" s="115">
        <f>skepsZ!I10</f>
        <v>8.94</v>
      </c>
      <c r="I16" s="76">
        <v>9</v>
      </c>
      <c r="J16" s="115">
        <f>talumsZ!I10</f>
        <v>1.51</v>
      </c>
      <c r="K16" s="76">
        <v>3</v>
      </c>
      <c r="L16" s="77">
        <f>G16+I16+K16</f>
        <v>19</v>
      </c>
      <c r="M16" s="78" t="str">
        <f>'30mZ'!G10</f>
        <v>Ilvars Jēkabsons</v>
      </c>
    </row>
    <row r="17" spans="1:13" ht="15" x14ac:dyDescent="0.25">
      <c r="A17" s="58">
        <v>8</v>
      </c>
      <c r="B17" s="13">
        <f>'30mZ'!B11</f>
        <v>108</v>
      </c>
      <c r="C17" s="14" t="str">
        <f>'30mZ'!C11</f>
        <v>Klāvs</v>
      </c>
      <c r="D17" s="14" t="str">
        <f>'30mZ'!D11</f>
        <v>Kirfs</v>
      </c>
      <c r="E17" s="13">
        <f>'30mZ'!E11</f>
        <v>2009</v>
      </c>
      <c r="F17" s="115">
        <f>'30mZ'!F11</f>
        <v>5.48</v>
      </c>
      <c r="G17" s="76">
        <v>4</v>
      </c>
      <c r="H17" s="115">
        <f>skepsZ!I11</f>
        <v>8.9</v>
      </c>
      <c r="I17" s="76">
        <v>10</v>
      </c>
      <c r="J17" s="115">
        <f>talumsZ!I11</f>
        <v>1.5</v>
      </c>
      <c r="K17" s="76">
        <v>6</v>
      </c>
      <c r="L17" s="77">
        <f>G17+I17+K17</f>
        <v>20</v>
      </c>
      <c r="M17" s="78" t="str">
        <f>'30mZ'!G11</f>
        <v>Maija Pūpola</v>
      </c>
    </row>
    <row r="18" spans="1:13" ht="15" x14ac:dyDescent="0.25">
      <c r="A18" s="58">
        <v>9</v>
      </c>
      <c r="B18" s="13">
        <f>'30mZ'!B15</f>
        <v>112</v>
      </c>
      <c r="C18" s="14" t="str">
        <f>'30mZ'!C15</f>
        <v>Valters</v>
      </c>
      <c r="D18" s="14" t="str">
        <f>'30mZ'!D15</f>
        <v>Bērziņš</v>
      </c>
      <c r="E18" s="13">
        <f>'30mZ'!E15</f>
        <v>2009</v>
      </c>
      <c r="F18" s="115">
        <f>'30mZ'!F15</f>
        <v>6.02</v>
      </c>
      <c r="G18" s="76">
        <v>10</v>
      </c>
      <c r="H18" s="115">
        <f>skepsZ!I15</f>
        <v>11.35</v>
      </c>
      <c r="I18" s="76">
        <v>3</v>
      </c>
      <c r="J18" s="115">
        <f>talumsZ!I15</f>
        <v>1.48</v>
      </c>
      <c r="K18" s="76">
        <v>8</v>
      </c>
      <c r="L18" s="77">
        <f>G18+I18+K18</f>
        <v>21</v>
      </c>
      <c r="M18" s="78" t="str">
        <f>'30mZ'!G15</f>
        <v>Dace Ametere</v>
      </c>
    </row>
    <row r="19" spans="1:13" ht="15" x14ac:dyDescent="0.25">
      <c r="A19" s="58">
        <v>10</v>
      </c>
      <c r="B19" s="13">
        <f>'30mZ'!B14</f>
        <v>111</v>
      </c>
      <c r="C19" s="14" t="str">
        <f>'30mZ'!C14</f>
        <v>Rihards</v>
      </c>
      <c r="D19" s="14" t="str">
        <f>'30mZ'!D14</f>
        <v>Tomsons</v>
      </c>
      <c r="E19" s="13">
        <f>'30mZ'!E14</f>
        <v>2009</v>
      </c>
      <c r="F19" s="115">
        <f>'30mZ'!F14</f>
        <v>5.76</v>
      </c>
      <c r="G19" s="76">
        <v>8</v>
      </c>
      <c r="H19" s="115">
        <f>skepsZ!I14</f>
        <v>10.88</v>
      </c>
      <c r="I19" s="76">
        <v>5</v>
      </c>
      <c r="J19" s="115">
        <f>talumsZ!I14</f>
        <v>1.4</v>
      </c>
      <c r="K19" s="76">
        <v>9</v>
      </c>
      <c r="L19" s="77">
        <f>G19+I19+K19</f>
        <v>22</v>
      </c>
      <c r="M19" s="78" t="str">
        <f>'30mZ'!G14</f>
        <v>Līga Tomsone</v>
      </c>
    </row>
  </sheetData>
  <mergeCells count="1">
    <mergeCell ref="A2:K2"/>
  </mergeCells>
  <pageMargins left="0.54" right="0.34" top="0.75" bottom="0.75" header="0.3" footer="0.3"/>
  <pageSetup paperSize="9" orientation="landscape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20"/>
  <sheetViews>
    <sheetView tabSelected="1" topLeftCell="A7" workbookViewId="0">
      <selection activeCell="B24" sqref="B24"/>
    </sheetView>
  </sheetViews>
  <sheetFormatPr defaultRowHeight="12.75" x14ac:dyDescent="0.2"/>
  <cols>
    <col min="1" max="1" width="6.42578125" customWidth="1"/>
    <col min="2" max="2" width="8.5703125" customWidth="1"/>
    <col min="3" max="3" width="12.85546875" customWidth="1"/>
    <col min="4" max="4" width="12" customWidth="1"/>
    <col min="5" max="5" width="9.5703125" customWidth="1"/>
    <col min="6" max="6" width="7.7109375" customWidth="1"/>
    <col min="7" max="7" width="9.28515625" customWidth="1"/>
    <col min="8" max="8" width="8.85546875" customWidth="1"/>
    <col min="9" max="9" width="10.42578125" customWidth="1"/>
    <col min="10" max="10" width="10" customWidth="1"/>
    <col min="11" max="11" width="10.42578125" customWidth="1"/>
    <col min="12" max="12" width="8.140625" customWidth="1"/>
    <col min="13" max="13" width="26" bestFit="1" customWidth="1"/>
  </cols>
  <sheetData>
    <row r="2" spans="1:13" ht="20.25" x14ac:dyDescent="0.3">
      <c r="A2" s="118" t="s">
        <v>18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57"/>
      <c r="M2" s="56"/>
    </row>
    <row r="3" spans="1:13" ht="15.75" x14ac:dyDescent="0.25">
      <c r="A3" s="20"/>
      <c r="B3" s="20"/>
      <c r="C3" s="20"/>
      <c r="D3" s="20"/>
      <c r="E3" s="50"/>
      <c r="F3" s="46"/>
      <c r="G3" s="46"/>
      <c r="H3" s="46"/>
      <c r="I3" s="46"/>
      <c r="J3" s="46"/>
      <c r="K3" s="20"/>
      <c r="L3" s="20"/>
      <c r="M3" s="20"/>
    </row>
    <row r="4" spans="1:13" ht="15.75" x14ac:dyDescent="0.25">
      <c r="A4" s="1"/>
      <c r="B4" s="21"/>
      <c r="C4" s="21"/>
      <c r="D4" s="20" t="s">
        <v>86</v>
      </c>
      <c r="E4" s="7"/>
      <c r="F4" s="21"/>
      <c r="G4" s="21"/>
      <c r="H4" s="21"/>
      <c r="I4" s="21"/>
      <c r="J4" s="21"/>
      <c r="K4" s="21"/>
      <c r="L4" s="21"/>
      <c r="M4" s="7"/>
    </row>
    <row r="5" spans="1:13" ht="20.25" x14ac:dyDescent="0.3">
      <c r="A5" s="6"/>
      <c r="B5" s="8"/>
      <c r="C5" s="9" t="s">
        <v>8</v>
      </c>
      <c r="D5" s="9"/>
      <c r="E5" s="51"/>
      <c r="F5" s="47"/>
      <c r="G5" s="47"/>
      <c r="H5" s="48"/>
      <c r="I5" s="48"/>
      <c r="J5" s="9" t="s">
        <v>4</v>
      </c>
      <c r="K5" s="3"/>
      <c r="L5" s="3"/>
      <c r="M5" s="52"/>
    </row>
    <row r="6" spans="1:13" ht="13.5" x14ac:dyDescent="0.25">
      <c r="A6" s="1"/>
      <c r="B6" s="8"/>
      <c r="C6" s="11" t="s">
        <v>17</v>
      </c>
      <c r="D6" s="11"/>
      <c r="E6" s="5"/>
      <c r="F6" s="42"/>
      <c r="G6" s="42"/>
      <c r="H6" s="43"/>
      <c r="I6" s="43"/>
      <c r="J6" s="44"/>
      <c r="K6" s="9"/>
      <c r="L6" s="9"/>
      <c r="M6" s="52"/>
    </row>
    <row r="7" spans="1:13" ht="15.75" x14ac:dyDescent="0.25">
      <c r="A7" s="1"/>
      <c r="B7" s="2"/>
      <c r="C7" s="3"/>
      <c r="D7" s="3"/>
      <c r="E7" s="12" t="s">
        <v>95</v>
      </c>
      <c r="F7" s="12"/>
      <c r="G7" s="12"/>
      <c r="H7" s="12"/>
      <c r="I7" s="12"/>
      <c r="J7" s="42"/>
      <c r="K7" s="1"/>
      <c r="L7" s="1"/>
      <c r="M7" s="52"/>
    </row>
    <row r="8" spans="1:13" ht="15.75" x14ac:dyDescent="0.25">
      <c r="A8" s="1"/>
      <c r="B8" s="2"/>
      <c r="C8" s="3"/>
      <c r="D8" s="3"/>
      <c r="E8" s="5"/>
      <c r="F8" s="45"/>
      <c r="G8" s="45"/>
      <c r="H8" s="45"/>
      <c r="I8" s="45"/>
      <c r="J8" s="45"/>
      <c r="K8" s="1"/>
      <c r="L8" s="1"/>
      <c r="M8" s="52"/>
    </row>
    <row r="9" spans="1:13" s="75" customFormat="1" ht="28.5" customHeight="1" x14ac:dyDescent="0.2">
      <c r="A9" s="69" t="s">
        <v>5</v>
      </c>
      <c r="B9" s="70" t="s">
        <v>1</v>
      </c>
      <c r="C9" s="71" t="s">
        <v>13</v>
      </c>
      <c r="D9" s="71" t="s">
        <v>14</v>
      </c>
      <c r="E9" s="72" t="s">
        <v>11</v>
      </c>
      <c r="F9" s="73" t="s">
        <v>88</v>
      </c>
      <c r="G9" s="71" t="s">
        <v>89</v>
      </c>
      <c r="H9" s="73" t="s">
        <v>90</v>
      </c>
      <c r="I9" s="71" t="s">
        <v>91</v>
      </c>
      <c r="J9" s="73" t="s">
        <v>92</v>
      </c>
      <c r="K9" s="71" t="s">
        <v>93</v>
      </c>
      <c r="L9" s="71" t="s">
        <v>94</v>
      </c>
      <c r="M9" s="74" t="s">
        <v>10</v>
      </c>
    </row>
    <row r="10" spans="1:13" ht="15" x14ac:dyDescent="0.25">
      <c r="A10" s="58">
        <v>1</v>
      </c>
      <c r="B10" s="58">
        <f>'30mM'!B22</f>
        <v>130</v>
      </c>
      <c r="C10" s="81" t="str">
        <f>'30mM'!C22</f>
        <v>Ieva</v>
      </c>
      <c r="D10" s="81" t="str">
        <f>'30mM'!D22</f>
        <v>Kauliņa</v>
      </c>
      <c r="E10" s="58">
        <f>'30mM'!E22</f>
        <v>2009</v>
      </c>
      <c r="F10" s="115">
        <f>'30mM'!F22</f>
        <v>5.26</v>
      </c>
      <c r="G10" s="76">
        <v>4</v>
      </c>
      <c r="H10" s="115">
        <f>skepsM!I22</f>
        <v>9.1</v>
      </c>
      <c r="I10" s="76">
        <v>1</v>
      </c>
      <c r="J10" s="115">
        <f>talumsM!I22</f>
        <v>1.68</v>
      </c>
      <c r="K10" s="76">
        <v>1</v>
      </c>
      <c r="L10" s="82">
        <f>G10+I10+K10</f>
        <v>6</v>
      </c>
      <c r="M10" s="59" t="str">
        <f>'30mM'!G22</f>
        <v>Lāsma Driķe</v>
      </c>
    </row>
    <row r="11" spans="1:13" ht="15" x14ac:dyDescent="0.25">
      <c r="A11" s="58">
        <v>2</v>
      </c>
      <c r="B11" s="58">
        <f>'30mM'!B9</f>
        <v>117</v>
      </c>
      <c r="C11" s="81" t="str">
        <f>'30mM'!C9</f>
        <v>Alise</v>
      </c>
      <c r="D11" s="81" t="str">
        <f>'30mM'!D9</f>
        <v>Lūkina</v>
      </c>
      <c r="E11" s="58">
        <f>'30mM'!E9</f>
        <v>2009</v>
      </c>
      <c r="F11" s="115">
        <f>'30mM'!F9</f>
        <v>5.2</v>
      </c>
      <c r="G11" s="76">
        <v>1</v>
      </c>
      <c r="H11" s="115">
        <f>skepsM!I9</f>
        <v>7.26</v>
      </c>
      <c r="I11" s="76">
        <v>6</v>
      </c>
      <c r="J11" s="115">
        <f>talumsM!I9</f>
        <v>1.59</v>
      </c>
      <c r="K11" s="76">
        <v>4</v>
      </c>
      <c r="L11" s="82">
        <f>G11+I11+K11</f>
        <v>11</v>
      </c>
      <c r="M11" s="59" t="str">
        <f>'30mM'!G9</f>
        <v>Madara Lūkina</v>
      </c>
    </row>
    <row r="12" spans="1:13" ht="15" x14ac:dyDescent="0.25">
      <c r="A12" s="58">
        <v>3</v>
      </c>
      <c r="B12" s="58">
        <f>'30mM'!B16</f>
        <v>124</v>
      </c>
      <c r="C12" s="81" t="str">
        <f>'30mM'!C16</f>
        <v>Marta</v>
      </c>
      <c r="D12" s="81" t="str">
        <f>'30mM'!D16</f>
        <v>Pētersone</v>
      </c>
      <c r="E12" s="58">
        <f>'30mM'!E16</f>
        <v>2009</v>
      </c>
      <c r="F12" s="115">
        <f>'30mM'!F16</f>
        <v>5.23</v>
      </c>
      <c r="G12" s="76">
        <v>3</v>
      </c>
      <c r="H12" s="115">
        <f>skepsM!I16</f>
        <v>8.09</v>
      </c>
      <c r="I12" s="76">
        <v>3</v>
      </c>
      <c r="J12" s="115">
        <f>talumsM!I16</f>
        <v>1.45</v>
      </c>
      <c r="K12" s="76">
        <v>7</v>
      </c>
      <c r="L12" s="82">
        <f>G12+I12+K12</f>
        <v>13</v>
      </c>
      <c r="M12" s="59" t="str">
        <f>'30mM'!G16</f>
        <v>Līga Tomsone</v>
      </c>
    </row>
    <row r="13" spans="1:13" ht="15" x14ac:dyDescent="0.25">
      <c r="A13" s="58">
        <v>4</v>
      </c>
      <c r="B13" s="58">
        <f>'30mM'!B10</f>
        <v>118</v>
      </c>
      <c r="C13" s="81" t="str">
        <f>'30mM'!C10</f>
        <v>Alise</v>
      </c>
      <c r="D13" s="81" t="str">
        <f>'30mM'!D10</f>
        <v>Akmane</v>
      </c>
      <c r="E13" s="58">
        <f>'30mM'!E10</f>
        <v>2009</v>
      </c>
      <c r="F13" s="115">
        <f>'30mM'!F10</f>
        <v>5.42</v>
      </c>
      <c r="G13" s="76">
        <v>6</v>
      </c>
      <c r="H13" s="115">
        <f>skepsM!I10</f>
        <v>7.26</v>
      </c>
      <c r="I13" s="76">
        <v>6</v>
      </c>
      <c r="J13" s="115">
        <f>talumsM!I10</f>
        <v>1.61</v>
      </c>
      <c r="K13" s="76">
        <v>2</v>
      </c>
      <c r="L13" s="82">
        <f>G13+I13+K13</f>
        <v>14</v>
      </c>
      <c r="M13" s="59" t="str">
        <f>'30mM'!G10</f>
        <v>Zane Ķīkule</v>
      </c>
    </row>
    <row r="14" spans="1:13" ht="15" x14ac:dyDescent="0.25">
      <c r="A14" s="58">
        <v>5</v>
      </c>
      <c r="B14" s="58">
        <f>'30mM'!B19</f>
        <v>127</v>
      </c>
      <c r="C14" s="81" t="str">
        <f>'30mM'!C19</f>
        <v>Patrīcija</v>
      </c>
      <c r="D14" s="81" t="str">
        <f>'30mM'!D19</f>
        <v>Petroviča</v>
      </c>
      <c r="E14" s="58">
        <f>'30mM'!E19</f>
        <v>2009</v>
      </c>
      <c r="F14" s="115">
        <f>'30mM'!F19</f>
        <v>5.67</v>
      </c>
      <c r="G14" s="76">
        <v>7</v>
      </c>
      <c r="H14" s="115">
        <f>skepsM!I19</f>
        <v>7.46</v>
      </c>
      <c r="I14" s="76">
        <v>5</v>
      </c>
      <c r="J14" s="115">
        <f>talumsM!I19</f>
        <v>1.6</v>
      </c>
      <c r="K14" s="76">
        <v>3</v>
      </c>
      <c r="L14" s="82">
        <f>G14+I14+K14</f>
        <v>15</v>
      </c>
      <c r="M14" s="59" t="str">
        <f>'30mM'!G19</f>
        <v>Andrejs Gross</v>
      </c>
    </row>
    <row r="15" spans="1:13" ht="15" x14ac:dyDescent="0.25">
      <c r="A15" s="58">
        <v>6</v>
      </c>
      <c r="B15" s="58">
        <f>'30mM'!B23</f>
        <v>131</v>
      </c>
      <c r="C15" s="81" t="str">
        <f>'30mM'!C23</f>
        <v>Viktorija</v>
      </c>
      <c r="D15" s="81" t="str">
        <f>'30mM'!D23</f>
        <v>Millere</v>
      </c>
      <c r="E15" s="58">
        <f>'30mM'!E23</f>
        <v>2009</v>
      </c>
      <c r="F15" s="115">
        <f>'30mM'!F23</f>
        <v>6.39</v>
      </c>
      <c r="G15" s="76">
        <v>11</v>
      </c>
      <c r="H15" s="115">
        <f>skepsM!I23</f>
        <v>8.85</v>
      </c>
      <c r="I15" s="76">
        <v>2</v>
      </c>
      <c r="J15" s="115">
        <f>talumsM!I23</f>
        <v>1.53</v>
      </c>
      <c r="K15" s="76">
        <v>5</v>
      </c>
      <c r="L15" s="82">
        <f>G15+I15+K15</f>
        <v>18</v>
      </c>
      <c r="M15" s="59" t="str">
        <f>'30mM'!G23</f>
        <v>Lāsma Millere</v>
      </c>
    </row>
    <row r="16" spans="1:13" ht="15" x14ac:dyDescent="0.25">
      <c r="A16" s="58">
        <v>7</v>
      </c>
      <c r="B16" s="58">
        <f>'30mM'!B13</f>
        <v>121</v>
      </c>
      <c r="C16" s="81" t="str">
        <f>'30mM'!C13</f>
        <v>Ance</v>
      </c>
      <c r="D16" s="81" t="str">
        <f>'30mM'!D13</f>
        <v>Poļaka</v>
      </c>
      <c r="E16" s="58">
        <f>'30mM'!E13</f>
        <v>2009</v>
      </c>
      <c r="F16" s="115">
        <f>'30mM'!F13</f>
        <v>5.36</v>
      </c>
      <c r="G16" s="76">
        <v>5</v>
      </c>
      <c r="H16" s="115">
        <f>skepsM!I13</f>
        <v>6.85</v>
      </c>
      <c r="I16" s="76">
        <v>8</v>
      </c>
      <c r="J16" s="115">
        <f>talumsM!I13</f>
        <v>1.47</v>
      </c>
      <c r="K16" s="76">
        <v>6</v>
      </c>
      <c r="L16" s="82">
        <f>G16+I16+K16</f>
        <v>19</v>
      </c>
      <c r="M16" s="59" t="str">
        <f>'30mM'!G13</f>
        <v>Līga Tomsone</v>
      </c>
    </row>
    <row r="17" spans="1:13" ht="15" x14ac:dyDescent="0.25">
      <c r="A17" s="58">
        <v>8</v>
      </c>
      <c r="B17" s="58">
        <f>'30mM'!B15</f>
        <v>123</v>
      </c>
      <c r="C17" s="81" t="str">
        <f>'30mM'!C15</f>
        <v>Linda</v>
      </c>
      <c r="D17" s="81" t="str">
        <f>'30mM'!D15</f>
        <v>Leimane</v>
      </c>
      <c r="E17" s="58">
        <f>'30mM'!E15</f>
        <v>2009</v>
      </c>
      <c r="F17" s="115">
        <f>'30mM'!F15</f>
        <v>5.8</v>
      </c>
      <c r="G17" s="76">
        <v>8</v>
      </c>
      <c r="H17" s="115">
        <f>skepsM!I15</f>
        <v>7.79</v>
      </c>
      <c r="I17" s="76">
        <v>4</v>
      </c>
      <c r="J17" s="115">
        <f>talumsM!I15</f>
        <v>1.41</v>
      </c>
      <c r="K17" s="76">
        <v>9</v>
      </c>
      <c r="L17" s="82">
        <f>G17+I17+K17</f>
        <v>21</v>
      </c>
      <c r="M17" s="59" t="str">
        <f>'30mM'!G15</f>
        <v>Andrejs Gross</v>
      </c>
    </row>
    <row r="18" spans="1:13" ht="15" x14ac:dyDescent="0.25">
      <c r="A18" s="58">
        <v>9</v>
      </c>
      <c r="B18" s="58">
        <f>'30mM'!B17</f>
        <v>125</v>
      </c>
      <c r="C18" s="81" t="str">
        <f>'30mM'!C17</f>
        <v>Monta</v>
      </c>
      <c r="D18" s="81" t="str">
        <f>'30mM'!D17</f>
        <v>Krampe</v>
      </c>
      <c r="E18" s="58">
        <f>'30mM'!E17</f>
        <v>2009</v>
      </c>
      <c r="F18" s="115">
        <f>'30mM'!F17</f>
        <v>5.2</v>
      </c>
      <c r="G18" s="76">
        <v>1</v>
      </c>
      <c r="H18" s="115">
        <f>skepsM!I17</f>
        <v>5.15</v>
      </c>
      <c r="I18" s="76">
        <v>11</v>
      </c>
      <c r="J18" s="115">
        <f>talumsM!I17</f>
        <v>1.4</v>
      </c>
      <c r="K18" s="76">
        <v>10</v>
      </c>
      <c r="L18" s="82">
        <f>G18+I18+K18</f>
        <v>22</v>
      </c>
      <c r="M18" s="59" t="str">
        <f>'30mM'!G17</f>
        <v>Dace Ametere</v>
      </c>
    </row>
    <row r="19" spans="1:13" ht="15" x14ac:dyDescent="0.25">
      <c r="A19" s="58">
        <v>10</v>
      </c>
      <c r="B19" s="58">
        <f>'30mM'!B14</f>
        <v>122</v>
      </c>
      <c r="C19" s="81" t="str">
        <f>'30mM'!C14</f>
        <v>Katrīna</v>
      </c>
      <c r="D19" s="81" t="str">
        <f>'30mM'!D14</f>
        <v>Jukmane</v>
      </c>
      <c r="E19" s="58">
        <f>'30mM'!E14</f>
        <v>2009</v>
      </c>
      <c r="F19" s="115">
        <f>'30mM'!F14</f>
        <v>5.92</v>
      </c>
      <c r="G19" s="76">
        <v>9</v>
      </c>
      <c r="H19" s="115">
        <f>skepsM!I14</f>
        <v>5.81</v>
      </c>
      <c r="I19" s="76">
        <v>10</v>
      </c>
      <c r="J19" s="115">
        <f>talumsM!I14</f>
        <v>1.42</v>
      </c>
      <c r="K19" s="76">
        <v>8</v>
      </c>
      <c r="L19" s="82">
        <f>G19+I19+K19</f>
        <v>27</v>
      </c>
      <c r="M19" s="59" t="str">
        <f>'30mM'!G14</f>
        <v>Edgars Siliņš</v>
      </c>
    </row>
    <row r="20" spans="1:13" ht="15" x14ac:dyDescent="0.25">
      <c r="A20" s="58">
        <v>11</v>
      </c>
      <c r="B20" s="58">
        <f>'30mM'!B21</f>
        <v>129</v>
      </c>
      <c r="C20" s="81" t="str">
        <f>'30mM'!C21</f>
        <v>Nikola</v>
      </c>
      <c r="D20" s="81" t="str">
        <f>'30mM'!D21</f>
        <v>Bunere</v>
      </c>
      <c r="E20" s="58">
        <f>'30mM'!E21</f>
        <v>2009</v>
      </c>
      <c r="F20" s="115">
        <f>'30mM'!F21</f>
        <v>6.02</v>
      </c>
      <c r="G20" s="76">
        <v>10</v>
      </c>
      <c r="H20" s="115">
        <f>skepsM!I21</f>
        <v>6.04</v>
      </c>
      <c r="I20" s="76">
        <v>9</v>
      </c>
      <c r="J20" s="115">
        <f>talumsM!I21</f>
        <v>1.36</v>
      </c>
      <c r="K20" s="76">
        <v>11</v>
      </c>
      <c r="L20" s="82">
        <f>G20+I20+K20</f>
        <v>30</v>
      </c>
      <c r="M20" s="59" t="str">
        <f>'30mM'!G21</f>
        <v>Sandra Krūma</v>
      </c>
    </row>
  </sheetData>
  <mergeCells count="1">
    <mergeCell ref="A2:K2"/>
  </mergeCells>
  <pageMargins left="0.34" right="0.3" top="0.75" bottom="0.75" header="0.3" footer="0.3"/>
  <pageSetup paperSize="9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8</vt:i4>
      </vt:variant>
    </vt:vector>
  </HeadingPairs>
  <TitlesOfParts>
    <vt:vector size="8" baseType="lpstr">
      <vt:lpstr>30mZ</vt:lpstr>
      <vt:lpstr>skepsZ</vt:lpstr>
      <vt:lpstr>talumsZ</vt:lpstr>
      <vt:lpstr>30mM</vt:lpstr>
      <vt:lpstr>skepsM</vt:lpstr>
      <vt:lpstr>talumsM</vt:lpstr>
      <vt:lpstr>KopvērtējumsZ</vt:lpstr>
      <vt:lpstr>KopvērtējumsM</vt:lpstr>
    </vt:vector>
  </TitlesOfParts>
  <Company>LJSC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Paulis Karaskevics</dc:creator>
  <cp:lastModifiedBy>LVS</cp:lastModifiedBy>
  <cp:lastPrinted>2017-05-25T12:38:20Z</cp:lastPrinted>
  <dcterms:created xsi:type="dcterms:W3CDTF">2003-05-30T04:38:57Z</dcterms:created>
  <dcterms:modified xsi:type="dcterms:W3CDTF">2017-05-25T12:38:50Z</dcterms:modified>
</cp:coreProperties>
</file>