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taHalle3\Desktop\D grupa 19.maijs\"/>
    </mc:Choice>
  </mc:AlternateContent>
  <xr:revisionPtr revIDLastSave="0" documentId="13_ncr:1_{5CAFAB9E-9971-465B-9CD8-06ECE671E7C0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60M" sheetId="4" r:id="rId1"/>
    <sheet name="60MB" sheetId="1" r:id="rId2"/>
    <sheet name="200M" sheetId="5" r:id="rId3"/>
    <sheet name="600M" sheetId="6" r:id="rId4"/>
    <sheet name="AL" sheetId="7" r:id="rId5"/>
    <sheet name="TL" sheetId="2" r:id="rId6"/>
    <sheet name="Lode" sheetId="10" r:id="rId7"/>
    <sheet name="BUMBIŅA" sheetId="3" r:id="rId8"/>
    <sheet name="STAFETE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0" l="1"/>
  <c r="J9" i="10"/>
  <c r="J8" i="10"/>
  <c r="J13" i="10"/>
  <c r="J19" i="10"/>
  <c r="J12" i="10"/>
  <c r="J18" i="10"/>
  <c r="J16" i="10"/>
  <c r="J11" i="10"/>
  <c r="J14" i="10"/>
  <c r="J15" i="10"/>
  <c r="J17" i="10"/>
  <c r="L16" i="2"/>
  <c r="L15" i="2"/>
  <c r="L19" i="2"/>
  <c r="L10" i="2"/>
  <c r="L13" i="2"/>
  <c r="L22" i="2"/>
  <c r="L23" i="2"/>
  <c r="L12" i="2"/>
  <c r="L20" i="2"/>
  <c r="L17" i="2"/>
  <c r="L8" i="2"/>
  <c r="L21" i="2"/>
  <c r="L11" i="2"/>
  <c r="L18" i="2"/>
  <c r="L9" i="2"/>
  <c r="L14" i="2"/>
</calcChain>
</file>

<file path=xl/sharedStrings.xml><?xml version="1.0" encoding="utf-8"?>
<sst xmlns="http://schemas.openxmlformats.org/spreadsheetml/2006/main" count="560" uniqueCount="185">
  <si>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</si>
  <si>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</si>
  <si>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</si>
  <si>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</si>
  <si>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</si>
  <si>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</si>
  <si>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</si>
  <si>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</si>
  <si>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</si>
  <si>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"D" grupa          MEITENES</t>
  </si>
  <si>
    <t>60  M /BARJERAS</t>
  </si>
  <si>
    <t>TĀLLĒKŠANA</t>
  </si>
  <si>
    <t>BUMBIŅA</t>
  </si>
  <si>
    <t>60     METRI</t>
  </si>
  <si>
    <t>200     METRI</t>
  </si>
  <si>
    <t>600     METRI</t>
  </si>
  <si>
    <t>"D" grupa         MEITENES</t>
  </si>
  <si>
    <t>AUGSTLĒKŠANA</t>
  </si>
  <si>
    <t>N.p.k</t>
  </si>
  <si>
    <t>Sākuma augst.</t>
  </si>
  <si>
    <t>Gala rezultāts</t>
  </si>
  <si>
    <t>Galvenais tiesnesis___________________________________</t>
  </si>
  <si>
    <t>Tiesnesi_______________________________________</t>
  </si>
  <si>
    <t>"D" grupa          ZĒNI/MEITENES</t>
  </si>
  <si>
    <t>STAFETE  6X60     METRI</t>
  </si>
  <si>
    <t>KOMANDA</t>
  </si>
  <si>
    <t>Vārds, Uzvārds</t>
  </si>
  <si>
    <t>3.</t>
  </si>
  <si>
    <t>2.</t>
  </si>
  <si>
    <t>4.</t>
  </si>
  <si>
    <t>5.</t>
  </si>
  <si>
    <t>1.</t>
  </si>
  <si>
    <t>N.</t>
  </si>
  <si>
    <t>6.</t>
  </si>
  <si>
    <t>7.</t>
  </si>
  <si>
    <t>1.skrējiens</t>
  </si>
  <si>
    <t>2.skrējiens</t>
  </si>
  <si>
    <t>3.skrējiens</t>
  </si>
  <si>
    <t>8.</t>
  </si>
  <si>
    <t>4.skrējiens</t>
  </si>
  <si>
    <t>19.05.2022. BAUSKA</t>
  </si>
  <si>
    <t>BAUSKAS NOVADA 11.JAUNATNES OLIMPIĀDES SACENSĪBAS VIEGLATLĒTIKĀ</t>
  </si>
  <si>
    <t>19.05.2022.      BAUSKĀ</t>
  </si>
  <si>
    <t>Elizabete Veņikova</t>
  </si>
  <si>
    <t>Vecsaules pamatskola</t>
  </si>
  <si>
    <t>Emilī Aiše Treilība</t>
  </si>
  <si>
    <t>Evelīna Marta Lepse</t>
  </si>
  <si>
    <t>Ervīns Strjuks</t>
  </si>
  <si>
    <t>Kristiāns Zemturis</t>
  </si>
  <si>
    <t>Kristers Vāveris</t>
  </si>
  <si>
    <t>Jānis Strelēvics</t>
  </si>
  <si>
    <t>Roberts Ribikauskis</t>
  </si>
  <si>
    <t>Maksims Dviņaņinovs</t>
  </si>
  <si>
    <t>Pilsrundāles vidusskola</t>
  </si>
  <si>
    <t xml:space="preserve">Gabriēla Nākmane </t>
  </si>
  <si>
    <t>Pilsrundāles vsk</t>
  </si>
  <si>
    <t>Jūlija Vasiļjeva 2010</t>
  </si>
  <si>
    <t>Jūlija Vasiļjeva</t>
  </si>
  <si>
    <t>Loreta Junaško</t>
  </si>
  <si>
    <t>Codes pamatskola</t>
  </si>
  <si>
    <t>Kaspars Zāle</t>
  </si>
  <si>
    <t>Jānis Tirzmalis</t>
  </si>
  <si>
    <t>Vladimirs Martinovs</t>
  </si>
  <si>
    <t>Nikola Nikadona</t>
  </si>
  <si>
    <t>Evelīna Ķepale</t>
  </si>
  <si>
    <t>Evelīna Esmeralda Bērziņa</t>
  </si>
  <si>
    <t>Lode</t>
  </si>
  <si>
    <t>Elva Zuze</t>
  </si>
  <si>
    <t xml:space="preserve">Anete Paula Gulbe </t>
  </si>
  <si>
    <t>Iecavas vidusskola</t>
  </si>
  <si>
    <t>Amanda Rozentāle</t>
  </si>
  <si>
    <t>Megija Kristiāna More</t>
  </si>
  <si>
    <t>2011</t>
  </si>
  <si>
    <t>Tīna Ozoliņa</t>
  </si>
  <si>
    <t>2010</t>
  </si>
  <si>
    <t>Eduards Ābollapa</t>
  </si>
  <si>
    <t>Edvards Straujais</t>
  </si>
  <si>
    <t>Valles pamatskola</t>
  </si>
  <si>
    <t>Deivids Semjonovs</t>
  </si>
  <si>
    <t>Reinis Zālmanis</t>
  </si>
  <si>
    <t>Roberts Semjonovs</t>
  </si>
  <si>
    <t>Rebeka Jostiņa</t>
  </si>
  <si>
    <t>Elīna Zalaka</t>
  </si>
  <si>
    <t>Patrīcija Martinska</t>
  </si>
  <si>
    <t>Samanta Štarka</t>
  </si>
  <si>
    <t>Paula Viļķena</t>
  </si>
  <si>
    <t>Bauskas pamatskola</t>
  </si>
  <si>
    <t>Kristināna Sandija Ulmane</t>
  </si>
  <si>
    <t>Laura Sūna</t>
  </si>
  <si>
    <t>Roberts Enkurs</t>
  </si>
  <si>
    <t>Nauris Drazdovskis</t>
  </si>
  <si>
    <t>Olivers Puķāns</t>
  </si>
  <si>
    <t>Viktorija Tjuha</t>
  </si>
  <si>
    <t>Bauskas 2.vsk</t>
  </si>
  <si>
    <t>Samanta Beļajeva</t>
  </si>
  <si>
    <t>Renāte Pomerance</t>
  </si>
  <si>
    <t>Monta Kvedare</t>
  </si>
  <si>
    <t>Elizabete Bidzāne</t>
  </si>
  <si>
    <t>Oksana Kabanova</t>
  </si>
  <si>
    <t xml:space="preserve">Elizabete Bidzāne </t>
  </si>
  <si>
    <t>185</t>
  </si>
  <si>
    <t>Elizabete Bidzāne 2010</t>
  </si>
  <si>
    <t>Elīna Arāja</t>
  </si>
  <si>
    <t>Elīna Arāja 2010</t>
  </si>
  <si>
    <t>Raivo Švāgers</t>
  </si>
  <si>
    <t>Marko Biezais</t>
  </si>
  <si>
    <t>Emīls Circenis</t>
  </si>
  <si>
    <t>Linards Puzurs</t>
  </si>
  <si>
    <t>Gabriels Bernhards</t>
  </si>
  <si>
    <t>Janeks Roze</t>
  </si>
  <si>
    <t>Solvita Bogdane 2010</t>
  </si>
  <si>
    <t>Griķu pamatskola</t>
  </si>
  <si>
    <t>Solvita Bogdane</t>
  </si>
  <si>
    <t>Alise Emīlija Grizāne</t>
  </si>
  <si>
    <t>Megija Puka</t>
  </si>
  <si>
    <t>Gvido Rākins</t>
  </si>
  <si>
    <t>Gabriels Smaļķis</t>
  </si>
  <si>
    <t>Reinards Dervītis</t>
  </si>
  <si>
    <t>Vecumnieku vidusskola</t>
  </si>
  <si>
    <t>Evelīna Elpere</t>
  </si>
  <si>
    <t>Anete Alenčika</t>
  </si>
  <si>
    <t>Leonora Čudare</t>
  </si>
  <si>
    <t>Matīss Mediņš</t>
  </si>
  <si>
    <t>Edgars Krūmiņš</t>
  </si>
  <si>
    <t>Patriks Pankrats</t>
  </si>
  <si>
    <t>Vecumnieku vsk</t>
  </si>
  <si>
    <t>Uzvaras pamatskola</t>
  </si>
  <si>
    <t>Lība Mustermane</t>
  </si>
  <si>
    <t>Kitija Valmunska</t>
  </si>
  <si>
    <t>Enija Mežsarga</t>
  </si>
  <si>
    <t>Aleksis Melgailis</t>
  </si>
  <si>
    <t>Markuss Siliņš</t>
  </si>
  <si>
    <t>Oskars Kaspers</t>
  </si>
  <si>
    <t>Kristiāna Ķiseļeva</t>
  </si>
  <si>
    <t>BVĢ</t>
  </si>
  <si>
    <t>Marta Rimševica</t>
  </si>
  <si>
    <t>Elizabete Skadiņa</t>
  </si>
  <si>
    <t>Estere Turova</t>
  </si>
  <si>
    <t>Laura Jēkabsone</t>
  </si>
  <si>
    <t>Gundega Munda</t>
  </si>
  <si>
    <t>Madara Katkovska</t>
  </si>
  <si>
    <t>BJSS</t>
  </si>
  <si>
    <t>Alise Tīna Augstkalne</t>
  </si>
  <si>
    <t>Bauskas 2.vsk I komanda</t>
  </si>
  <si>
    <t>Bauskas 2.vsk II komanda</t>
  </si>
  <si>
    <t>Karlīna Sondore</t>
  </si>
  <si>
    <t>Milana Juska</t>
  </si>
  <si>
    <t>Ance Ziemele</t>
  </si>
  <si>
    <t>Bauskas Valsts gimnazija</t>
  </si>
  <si>
    <t>Kristiana Kiseleva</t>
  </si>
  <si>
    <t>Gustavs Striks</t>
  </si>
  <si>
    <t>Edvards Bonats</t>
  </si>
  <si>
    <t>Klāvs Zaicevs</t>
  </si>
  <si>
    <t>Nest.</t>
  </si>
  <si>
    <t>1:01.27</t>
  </si>
  <si>
    <t>1:02.91</t>
  </si>
  <si>
    <t>0:59.74</t>
  </si>
  <si>
    <t>1:03.34</t>
  </si>
  <si>
    <t>1:03.27</t>
  </si>
  <si>
    <t>1:02.83</t>
  </si>
  <si>
    <t>0:59.84</t>
  </si>
  <si>
    <t>0:58.44</t>
  </si>
  <si>
    <t>1:06.57</t>
  </si>
  <si>
    <t>0:59.80</t>
  </si>
  <si>
    <t>Fināls</t>
  </si>
  <si>
    <t>X</t>
  </si>
  <si>
    <t>O</t>
  </si>
  <si>
    <t>XO</t>
  </si>
  <si>
    <t>XXO</t>
  </si>
  <si>
    <t>XXX</t>
  </si>
  <si>
    <t>Nav.rez.</t>
  </si>
  <si>
    <t>35.89</t>
  </si>
  <si>
    <t>33.83</t>
  </si>
  <si>
    <t>37.02</t>
  </si>
  <si>
    <t>36.42</t>
  </si>
  <si>
    <t>33.98</t>
  </si>
  <si>
    <t>38.16</t>
  </si>
  <si>
    <t>34.48</t>
  </si>
  <si>
    <t>37.40</t>
  </si>
  <si>
    <t>2:40.99</t>
  </si>
  <si>
    <t>2:14.27</t>
  </si>
  <si>
    <t>2:12.82</t>
  </si>
  <si>
    <t>2:37.26</t>
  </si>
  <si>
    <t>2:06.15</t>
  </si>
  <si>
    <t>2:36.10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</si>
</sst>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149">
    <xf numFmtId="0" fontId="0" fillId="0" borderId="0" xfId="0"/>
    <xf numFmtId="0" fontId="0" fillId="0" borderId="0" xfId="0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/>
    <xf numFmtId="0" fontId="3" fillId="0" borderId="0" xfId="0" applyFont="1"/>
    <xf numFmtId="0" fontId="5" fillId="0" borderId="0" xfId="0" applyFont="1"/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2" fontId="9" fillId="2" borderId="3" xfId="2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49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/>
    <xf numFmtId="0" fontId="0" fillId="0" borderId="0" xfId="0" applyBorder="1"/>
    <xf numFmtId="0" fontId="0" fillId="0" borderId="1" xfId="0" applyBorder="1"/>
    <xf numFmtId="0" fontId="9" fillId="2" borderId="1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0" fillId="0" borderId="1" xfId="0" applyBorder="1" applyAlignment="1">
      <alignment textRotation="90"/>
    </xf>
    <xf numFmtId="0" fontId="3" fillId="0" borderId="15" xfId="0" applyFont="1" applyBorder="1"/>
    <xf numFmtId="0" fontId="3" fillId="0" borderId="14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3" xfId="0" applyFont="1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0" fillId="0" borderId="20" xfId="0" applyFont="1" applyBorder="1" applyAlignment="1">
      <alignment horizontal="left" vertical="center"/>
    </xf>
    <xf numFmtId="2" fontId="3" fillId="0" borderId="20" xfId="0" applyNumberFormat="1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3" xfId="0" applyFont="1" applyBorder="1"/>
    <xf numFmtId="2" fontId="3" fillId="0" borderId="8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wrapText="1"/>
    </xf>
    <xf numFmtId="0" fontId="0" fillId="0" borderId="0" xfId="0" applyBorder="1" applyAlignment="1"/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textRotation="90"/>
    </xf>
    <xf numFmtId="0" fontId="0" fillId="0" borderId="16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2" borderId="30" xfId="0" applyFill="1" applyBorder="1" applyAlignment="1">
      <alignment horizontal="center"/>
    </xf>
    <xf numFmtId="49" fontId="0" fillId="0" borderId="16" xfId="0" applyNumberForma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3" borderId="21" xfId="0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0" borderId="0" xfId="0" applyBorder="1" applyAlignment="1"/>
    <xf numFmtId="0" fontId="0" fillId="0" borderId="13" xfId="0" applyFont="1" applyBorder="1"/>
    <xf numFmtId="0" fontId="3" fillId="0" borderId="18" xfId="0" applyFont="1" applyBorder="1"/>
    <xf numFmtId="0" fontId="3" fillId="0" borderId="5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90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64" fontId="3" fillId="0" borderId="0" xfId="0" applyNumberFormat="1" applyFont="1" applyBorder="1"/>
    <xf numFmtId="164" fontId="3" fillId="0" borderId="2" xfId="0" applyNumberFormat="1" applyFont="1" applyBorder="1"/>
    <xf numFmtId="2" fontId="3" fillId="0" borderId="2" xfId="0" applyNumberFormat="1" applyFont="1" applyBorder="1"/>
    <xf numFmtId="0" fontId="0" fillId="3" borderId="3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3" fillId="0" borderId="15" xfId="0" applyNumberFormat="1" applyFont="1" applyBorder="1"/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2" fontId="3" fillId="0" borderId="0" xfId="0" applyNumberFormat="1" applyFont="1" applyBorder="1"/>
    <xf numFmtId="2" fontId="2" fillId="0" borderId="0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/>
    <xf numFmtId="2" fontId="15" fillId="0" borderId="1" xfId="0" applyNumberFormat="1" applyFont="1" applyBorder="1"/>
    <xf numFmtId="2" fontId="1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2" fontId="11" fillId="4" borderId="1" xfId="2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textRotation="90"/>
    </xf>
    <xf numFmtId="0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3" fillId="0" borderId="0" xfId="0" applyNumberFormat="1" applyFont="1" applyBorder="1"/>
    <xf numFmtId="0" fontId="17" fillId="2" borderId="3" xfId="2" applyFont="1" applyFill="1" applyBorder="1" applyAlignment="1">
      <alignment horizontal="center" vertical="center" wrapText="1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274320</xdr:colOff>
      <xdr:row>1</xdr:row>
      <xdr:rowOff>22860</xdr:rowOff>
    </xdr:from>
    <xdr:to>
      <xdr:col>3</xdr:col>
      <xdr:colOff>1104900</xdr:colOff>
      <xdr:row>5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A731EA8F-A402-41C4-868A-A47C8CF40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" y="205740"/>
          <a:ext cx="830580" cy="98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167640</xdr:rowOff>
    </xdr:from>
    <xdr:to>
      <xdr:col>3</xdr:col>
      <xdr:colOff>1074420</xdr:colOff>
      <xdr:row>5</xdr:row>
      <xdr:rowOff>141966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7AC2DE4D-CB8B-48B8-A52D-B1AA3AA3B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280" y="167640"/>
          <a:ext cx="830580" cy="987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274320</xdr:colOff>
      <xdr:row>1</xdr:row>
      <xdr:rowOff>38100</xdr:rowOff>
    </xdr:from>
    <xdr:to>
      <xdr:col>3</xdr:col>
      <xdr:colOff>1104900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05E474A-5F3D-47B1-8020-13BA3040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220980"/>
          <a:ext cx="830580" cy="9877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640080</xdr:colOff>
      <xdr:row>1</xdr:row>
      <xdr:rowOff>38100</xdr:rowOff>
    </xdr:from>
    <xdr:to>
      <xdr:col>2</xdr:col>
      <xdr:colOff>1501140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E98E837-F248-43B6-AF44-8BF809F4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" y="220980"/>
          <a:ext cx="861060" cy="987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1</xdr:row>
      <xdr:rowOff>99060</xdr:rowOff>
    </xdr:from>
    <xdr:to>
      <xdr:col>3</xdr:col>
      <xdr:colOff>495300</xdr:colOff>
      <xdr:row>5</xdr:row>
      <xdr:rowOff>256266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787870D-A8D9-447B-9844-B1B556B65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81940"/>
          <a:ext cx="830580" cy="9877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1</xdr:row>
      <xdr:rowOff>30480</xdr:rowOff>
    </xdr:from>
    <xdr:to>
      <xdr:col>2</xdr:col>
      <xdr:colOff>1249680</xdr:colOff>
      <xdr:row>5</xdr:row>
      <xdr:rowOff>187686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6CEB586-B515-4B24-A339-A3694744E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213360"/>
          <a:ext cx="807720" cy="9877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144780</xdr:rowOff>
    </xdr:from>
    <xdr:to>
      <xdr:col>2</xdr:col>
      <xdr:colOff>1657658</xdr:colOff>
      <xdr:row>5</xdr:row>
      <xdr:rowOff>30480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B0575D6B-33F4-42B9-9E6F-DD820DFE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327660"/>
          <a:ext cx="590858" cy="7162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830580</xdr:colOff>
      <xdr:row>1</xdr:row>
      <xdr:rowOff>45720</xdr:rowOff>
    </xdr:from>
    <xdr:to>
      <xdr:col>2</xdr:col>
      <xdr:colOff>1605915</xdr:colOff>
      <xdr:row>5</xdr:row>
      <xdr:rowOff>202926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F0EACC37-CD99-447B-8BF9-E8A38386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3540" y="228600"/>
          <a:ext cx="815340" cy="9877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579120</xdr:colOff>
      <xdr:row>0</xdr:row>
      <xdr:rowOff>121920</xdr:rowOff>
    </xdr:from>
    <xdr:to>
      <xdr:col>2</xdr:col>
      <xdr:colOff>1409700</xdr:colOff>
      <xdr:row>4</xdr:row>
      <xdr:rowOff>202926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D5B5C712-D1A8-454D-A1FB-6A4BF92DA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880" y="304800"/>
          <a:ext cx="830580" cy="987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9"/>
  <sheetViews>
    <sheetView workbookViewId="0">
      <selection activeCell="J33" sqref="J33"/>
    </sheetView>
  </sheetViews>
  <sheetFormatPr defaultRowHeight="14.4" x14ac:dyDescent="0.3"/>
  <cols>
    <col min="1" max="1" width="5" customWidth="1"/>
    <col min="2" max="2" width="4" customWidth="1"/>
    <col min="3" max="3" width="8" customWidth="1"/>
    <col min="4" max="4" width="26" customWidth="1"/>
    <col min="6" max="6" width="21.88671875" customWidth="1"/>
    <col min="7" max="7" width="8.88671875" customWidth="1"/>
    <col min="9" max="9" width="7.109375" customWidth="1"/>
    <col min="11" max="11" width="6.44140625" customWidth="1"/>
    <col min="12" max="12" width="6.33203125" customWidth="1"/>
    <col min="13" max="13" width="10" customWidth="1"/>
    <col min="14" max="14" width="7.109375" customWidth="1"/>
  </cols>
  <sheetData>
    <row r="3" spans="1:15" ht="15.6" x14ac:dyDescent="0.3">
      <c r="E3" s="60" t="s">
        <v>41</v>
      </c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21" x14ac:dyDescent="0.4">
      <c r="D4" s="61" t="s">
        <v>9</v>
      </c>
      <c r="E4" s="61"/>
      <c r="F4" s="61"/>
      <c r="G4" s="61"/>
      <c r="H4" s="61"/>
      <c r="I4" s="61"/>
      <c r="J4" s="61"/>
      <c r="K4" s="56" t="s">
        <v>42</v>
      </c>
      <c r="L4" s="56"/>
      <c r="M4" s="56"/>
      <c r="N4" s="56"/>
    </row>
    <row r="6" spans="1:15" ht="21" x14ac:dyDescent="0.4">
      <c r="G6" s="61" t="s">
        <v>13</v>
      </c>
      <c r="H6" s="61"/>
      <c r="I6" s="61"/>
      <c r="J6" s="61"/>
      <c r="K6" s="61"/>
    </row>
    <row r="7" spans="1:15" ht="15.6" x14ac:dyDescent="0.3">
      <c r="A7" s="27"/>
      <c r="B7" s="33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2" t="s">
        <v>5</v>
      </c>
      <c r="M7" s="2" t="s">
        <v>164</v>
      </c>
      <c r="N7" s="2" t="s">
        <v>4</v>
      </c>
    </row>
    <row r="8" spans="1:15" ht="15.6" x14ac:dyDescent="0.3">
      <c r="A8" s="57" t="s">
        <v>35</v>
      </c>
      <c r="B8" s="29" t="s">
        <v>31</v>
      </c>
      <c r="C8" s="3">
        <v>224</v>
      </c>
      <c r="D8" s="125" t="s">
        <v>133</v>
      </c>
      <c r="E8" s="37" t="s">
        <v>74</v>
      </c>
      <c r="F8" s="5" t="s">
        <v>134</v>
      </c>
      <c r="G8" s="20"/>
      <c r="H8" s="20"/>
      <c r="I8" s="20"/>
      <c r="J8" s="20"/>
      <c r="K8" s="20"/>
      <c r="L8" s="124">
        <v>9.34</v>
      </c>
      <c r="M8" s="130">
        <v>9.19</v>
      </c>
      <c r="N8" s="131">
        <v>1</v>
      </c>
    </row>
    <row r="9" spans="1:15" ht="15.6" x14ac:dyDescent="0.3">
      <c r="A9" s="58"/>
      <c r="B9" s="29" t="s">
        <v>28</v>
      </c>
      <c r="C9" s="3">
        <v>203</v>
      </c>
      <c r="D9" s="125" t="s">
        <v>120</v>
      </c>
      <c r="E9" s="52">
        <v>2010</v>
      </c>
      <c r="F9" s="5" t="s">
        <v>125</v>
      </c>
      <c r="G9" s="20"/>
      <c r="H9" s="20"/>
      <c r="I9" s="20"/>
      <c r="J9" s="20"/>
      <c r="K9" s="20"/>
      <c r="L9" s="124">
        <v>9.43</v>
      </c>
      <c r="M9" s="130">
        <v>9.3800000000000008</v>
      </c>
      <c r="N9" s="131">
        <v>2</v>
      </c>
    </row>
    <row r="10" spans="1:15" ht="15.6" x14ac:dyDescent="0.3">
      <c r="A10" s="58"/>
      <c r="B10" s="29" t="s">
        <v>27</v>
      </c>
      <c r="C10" s="3">
        <v>140</v>
      </c>
      <c r="D10" s="2" t="s">
        <v>68</v>
      </c>
      <c r="E10" s="3">
        <v>2010</v>
      </c>
      <c r="F10" s="2" t="s">
        <v>69</v>
      </c>
      <c r="G10" s="20"/>
      <c r="H10" s="20"/>
      <c r="I10" s="20"/>
      <c r="J10" s="20"/>
      <c r="K10" s="20"/>
      <c r="L10" s="124">
        <v>9.57</v>
      </c>
      <c r="M10" s="130">
        <v>9.5299999999999994</v>
      </c>
      <c r="N10" s="131">
        <v>3</v>
      </c>
    </row>
    <row r="11" spans="1:15" ht="15.6" x14ac:dyDescent="0.3">
      <c r="A11" s="58"/>
      <c r="B11" s="29" t="s">
        <v>29</v>
      </c>
      <c r="C11" s="3">
        <v>227</v>
      </c>
      <c r="D11" s="5" t="s">
        <v>137</v>
      </c>
      <c r="E11" s="37">
        <v>2011</v>
      </c>
      <c r="F11" s="5" t="s">
        <v>134</v>
      </c>
      <c r="G11" s="20"/>
      <c r="H11" s="20"/>
      <c r="I11" s="20"/>
      <c r="J11" s="20"/>
      <c r="K11" s="20"/>
      <c r="L11" s="124">
        <v>9.81</v>
      </c>
      <c r="M11" s="130">
        <v>9.82</v>
      </c>
      <c r="N11" s="131">
        <v>4</v>
      </c>
    </row>
    <row r="12" spans="1:15" ht="15.6" x14ac:dyDescent="0.3">
      <c r="A12" s="58"/>
      <c r="B12" s="29" t="s">
        <v>30</v>
      </c>
      <c r="C12" s="3">
        <v>142</v>
      </c>
      <c r="D12" s="5" t="s">
        <v>71</v>
      </c>
      <c r="E12" s="37" t="s">
        <v>72</v>
      </c>
      <c r="F12" s="5" t="s">
        <v>69</v>
      </c>
      <c r="G12" s="20"/>
      <c r="H12" s="20"/>
      <c r="I12" s="20"/>
      <c r="J12" s="20"/>
      <c r="K12" s="20"/>
      <c r="L12" s="124">
        <v>9.82</v>
      </c>
      <c r="M12" s="130">
        <v>9.84</v>
      </c>
      <c r="N12" s="131">
        <v>5</v>
      </c>
    </row>
    <row r="13" spans="1:15" ht="15.6" x14ac:dyDescent="0.3">
      <c r="A13" s="58"/>
      <c r="B13" s="29" t="s">
        <v>33</v>
      </c>
      <c r="C13" s="3">
        <v>186</v>
      </c>
      <c r="D13" s="5" t="s">
        <v>98</v>
      </c>
      <c r="E13" s="37" t="s">
        <v>74</v>
      </c>
      <c r="F13" s="5" t="s">
        <v>93</v>
      </c>
      <c r="G13" s="20"/>
      <c r="H13" s="20"/>
      <c r="I13" s="20"/>
      <c r="J13" s="20"/>
      <c r="K13" s="20"/>
      <c r="L13" s="124">
        <v>10.119999999999999</v>
      </c>
      <c r="M13" s="130">
        <v>10.050000000000001</v>
      </c>
      <c r="N13" s="131">
        <v>6</v>
      </c>
    </row>
    <row r="14" spans="1:15" ht="15.6" x14ac:dyDescent="0.3">
      <c r="A14" s="58"/>
      <c r="B14" s="32" t="s">
        <v>34</v>
      </c>
      <c r="C14" s="3">
        <v>228</v>
      </c>
      <c r="D14" s="5" t="s">
        <v>138</v>
      </c>
      <c r="E14" s="37" t="s">
        <v>72</v>
      </c>
      <c r="F14" s="5" t="s">
        <v>134</v>
      </c>
      <c r="G14" s="20"/>
      <c r="H14" s="20"/>
      <c r="I14" s="20"/>
      <c r="J14" s="20"/>
      <c r="K14" s="20"/>
      <c r="L14" s="124">
        <v>10.210000000000001</v>
      </c>
      <c r="M14" s="130">
        <v>10.06</v>
      </c>
      <c r="N14" s="131">
        <v>7</v>
      </c>
    </row>
    <row r="15" spans="1:15" ht="15.6" x14ac:dyDescent="0.3">
      <c r="A15" s="59"/>
      <c r="B15" s="29" t="s">
        <v>38</v>
      </c>
      <c r="C15" s="3">
        <v>164</v>
      </c>
      <c r="D15" s="5" t="s">
        <v>63</v>
      </c>
      <c r="E15" s="37" t="s">
        <v>74</v>
      </c>
      <c r="F15" s="5" t="s">
        <v>59</v>
      </c>
      <c r="G15" s="20"/>
      <c r="H15" s="20"/>
      <c r="I15" s="20"/>
      <c r="J15" s="20"/>
      <c r="K15" s="20"/>
      <c r="L15" s="124">
        <v>9.7799999999999994</v>
      </c>
      <c r="M15" s="130">
        <v>10.46</v>
      </c>
      <c r="N15" s="131">
        <v>8</v>
      </c>
    </row>
    <row r="16" spans="1:15" ht="15.6" x14ac:dyDescent="0.3">
      <c r="A16" s="57" t="s">
        <v>36</v>
      </c>
      <c r="B16" s="32" t="s">
        <v>31</v>
      </c>
      <c r="C16" s="3">
        <v>216</v>
      </c>
      <c r="D16" s="5" t="s">
        <v>127</v>
      </c>
      <c r="E16" s="37"/>
      <c r="F16" s="5" t="s">
        <v>126</v>
      </c>
      <c r="G16" s="20"/>
      <c r="H16" s="20"/>
      <c r="I16" s="20"/>
      <c r="J16" s="20"/>
      <c r="K16" s="20"/>
      <c r="L16" s="124">
        <v>10.28</v>
      </c>
      <c r="M16" s="21"/>
      <c r="N16" s="21">
        <v>9</v>
      </c>
    </row>
    <row r="17" spans="1:14" ht="15.6" x14ac:dyDescent="0.3">
      <c r="A17" s="58"/>
      <c r="B17" s="32" t="s">
        <v>28</v>
      </c>
      <c r="C17" s="3">
        <v>156</v>
      </c>
      <c r="D17" s="5" t="s">
        <v>88</v>
      </c>
      <c r="E17" s="37" t="s">
        <v>72</v>
      </c>
      <c r="F17" s="5" t="s">
        <v>86</v>
      </c>
      <c r="G17" s="20"/>
      <c r="H17" s="20"/>
      <c r="I17" s="20"/>
      <c r="J17" s="20"/>
      <c r="K17" s="20"/>
      <c r="L17" s="124">
        <v>10.37</v>
      </c>
      <c r="M17" s="21"/>
      <c r="N17" s="21">
        <v>10</v>
      </c>
    </row>
    <row r="18" spans="1:14" ht="15.6" x14ac:dyDescent="0.3">
      <c r="A18" s="58"/>
      <c r="B18" s="32" t="s">
        <v>27</v>
      </c>
      <c r="C18" s="3">
        <v>188</v>
      </c>
      <c r="D18" s="5" t="s">
        <v>95</v>
      </c>
      <c r="E18" s="37">
        <v>2011</v>
      </c>
      <c r="F18" s="5" t="s">
        <v>93</v>
      </c>
      <c r="G18" s="20"/>
      <c r="H18" s="20"/>
      <c r="I18" s="20"/>
      <c r="J18" s="20"/>
      <c r="K18" s="20"/>
      <c r="L18" s="124">
        <v>10.49</v>
      </c>
      <c r="M18" s="21"/>
      <c r="N18" s="21">
        <v>11</v>
      </c>
    </row>
    <row r="19" spans="1:14" ht="15.6" x14ac:dyDescent="0.3">
      <c r="A19" s="58"/>
      <c r="B19" s="32" t="s">
        <v>29</v>
      </c>
      <c r="C19" s="3">
        <v>151</v>
      </c>
      <c r="D19" s="2" t="s">
        <v>84</v>
      </c>
      <c r="E19" s="3">
        <v>2011</v>
      </c>
      <c r="F19" s="5" t="s">
        <v>77</v>
      </c>
      <c r="G19" s="20"/>
      <c r="H19" s="20"/>
      <c r="I19" s="20"/>
      <c r="J19" s="20"/>
      <c r="K19" s="20"/>
      <c r="L19" s="124">
        <v>10.98</v>
      </c>
      <c r="M19" s="21"/>
      <c r="N19" s="21">
        <v>12</v>
      </c>
    </row>
    <row r="20" spans="1:14" ht="15.6" x14ac:dyDescent="0.3">
      <c r="A20" s="58"/>
      <c r="B20" s="32" t="s">
        <v>30</v>
      </c>
      <c r="C20" s="3">
        <v>204</v>
      </c>
      <c r="D20" s="5" t="s">
        <v>121</v>
      </c>
      <c r="E20" s="37">
        <v>2010</v>
      </c>
      <c r="F20" s="5" t="s">
        <v>125</v>
      </c>
      <c r="G20" s="20"/>
      <c r="H20" s="20"/>
      <c r="I20" s="20"/>
      <c r="J20" s="20"/>
      <c r="K20" s="20"/>
      <c r="L20" s="124">
        <v>11</v>
      </c>
      <c r="M20" s="21"/>
      <c r="N20" s="21">
        <v>13</v>
      </c>
    </row>
    <row r="21" spans="1:14" ht="15.6" x14ac:dyDescent="0.3">
      <c r="A21" s="58"/>
      <c r="B21" s="32" t="s">
        <v>33</v>
      </c>
      <c r="C21" s="3">
        <v>150</v>
      </c>
      <c r="D21" s="2" t="s">
        <v>83</v>
      </c>
      <c r="E21" s="37" t="s">
        <v>72</v>
      </c>
      <c r="F21" s="5" t="s">
        <v>77</v>
      </c>
      <c r="G21" s="20"/>
      <c r="H21" s="20"/>
      <c r="I21" s="20"/>
      <c r="J21" s="20"/>
      <c r="K21" s="20"/>
      <c r="L21" s="124">
        <v>11.05</v>
      </c>
      <c r="M21" s="21"/>
      <c r="N21" s="21">
        <v>14</v>
      </c>
    </row>
    <row r="22" spans="1:14" ht="15.6" x14ac:dyDescent="0.3">
      <c r="A22" s="59"/>
      <c r="B22" s="32" t="s">
        <v>34</v>
      </c>
      <c r="C22" s="3">
        <v>174</v>
      </c>
      <c r="D22" s="2" t="s">
        <v>46</v>
      </c>
      <c r="E22" s="37">
        <v>2010</v>
      </c>
      <c r="F22" s="2" t="s">
        <v>44</v>
      </c>
      <c r="G22" s="20"/>
      <c r="H22" s="20"/>
      <c r="I22" s="20"/>
      <c r="J22" s="20"/>
      <c r="K22" s="20"/>
      <c r="L22" s="124">
        <v>11.13</v>
      </c>
      <c r="M22" s="21"/>
      <c r="N22" s="21">
        <v>15</v>
      </c>
    </row>
    <row r="23" spans="1:14" ht="15.6" x14ac:dyDescent="0.3">
      <c r="A23" s="57" t="s">
        <v>37</v>
      </c>
      <c r="B23" s="29" t="s">
        <v>31</v>
      </c>
      <c r="C23" s="3">
        <v>166</v>
      </c>
      <c r="D23" s="5" t="s">
        <v>65</v>
      </c>
      <c r="E23" s="37">
        <v>2012</v>
      </c>
      <c r="F23" s="5" t="s">
        <v>59</v>
      </c>
      <c r="G23" s="20"/>
      <c r="H23" s="20"/>
      <c r="I23" s="20"/>
      <c r="J23" s="20"/>
      <c r="K23" s="20"/>
      <c r="L23" s="124">
        <v>11.2</v>
      </c>
      <c r="M23" s="21"/>
      <c r="N23" s="21">
        <v>16</v>
      </c>
    </row>
    <row r="24" spans="1:14" ht="15.6" x14ac:dyDescent="0.3">
      <c r="A24" s="58"/>
      <c r="B24" s="29" t="s">
        <v>28</v>
      </c>
      <c r="C24" s="3">
        <v>148</v>
      </c>
      <c r="D24" s="5" t="s">
        <v>81</v>
      </c>
      <c r="E24" s="37" t="s">
        <v>72</v>
      </c>
      <c r="F24" s="5" t="s">
        <v>77</v>
      </c>
      <c r="G24" s="20"/>
      <c r="H24" s="20"/>
      <c r="I24" s="20"/>
      <c r="J24" s="20"/>
      <c r="K24" s="20"/>
      <c r="L24" s="124">
        <v>12.2</v>
      </c>
      <c r="M24" s="21"/>
      <c r="N24" s="21">
        <v>17</v>
      </c>
    </row>
    <row r="25" spans="1:14" ht="15.6" x14ac:dyDescent="0.3">
      <c r="A25" s="58"/>
      <c r="B25" s="29" t="s">
        <v>27</v>
      </c>
      <c r="C25" s="3">
        <v>173</v>
      </c>
      <c r="D25" s="2" t="s">
        <v>45</v>
      </c>
      <c r="E25" s="37">
        <v>2010</v>
      </c>
      <c r="F25" s="2" t="s">
        <v>44</v>
      </c>
      <c r="G25" s="20"/>
      <c r="H25" s="20"/>
      <c r="I25" s="20"/>
      <c r="J25" s="20"/>
      <c r="K25" s="20"/>
      <c r="L25" s="124" t="s">
        <v>153</v>
      </c>
      <c r="M25" s="21"/>
    </row>
    <row r="26" spans="1:14" ht="15.6" x14ac:dyDescent="0.3">
      <c r="A26" s="58"/>
      <c r="B26" s="29" t="s">
        <v>29</v>
      </c>
      <c r="C26" s="3">
        <v>234</v>
      </c>
      <c r="D26" s="5" t="s">
        <v>142</v>
      </c>
      <c r="E26" s="37">
        <v>2010</v>
      </c>
      <c r="F26" s="5" t="s">
        <v>141</v>
      </c>
      <c r="G26" s="20"/>
      <c r="H26" s="20"/>
      <c r="I26" s="20"/>
      <c r="J26" s="20"/>
      <c r="K26" s="20"/>
      <c r="L26" s="124" t="s">
        <v>153</v>
      </c>
      <c r="M26" s="21"/>
    </row>
    <row r="27" spans="1:14" ht="15.6" x14ac:dyDescent="0.3">
      <c r="A27" s="59"/>
      <c r="B27" s="3" t="s">
        <v>30</v>
      </c>
      <c r="C27" s="3"/>
      <c r="D27" s="5"/>
      <c r="E27" s="37"/>
      <c r="F27" s="5"/>
      <c r="G27" s="20"/>
      <c r="H27" s="20"/>
      <c r="I27" s="20"/>
      <c r="J27" s="20"/>
      <c r="K27" s="20"/>
      <c r="L27" s="20"/>
      <c r="M27" s="21"/>
    </row>
    <row r="28" spans="1:14" ht="15.6" x14ac:dyDescent="0.3">
      <c r="A28" s="132"/>
      <c r="B28" s="24"/>
      <c r="C28" s="24"/>
      <c r="D28" s="133"/>
      <c r="E28" s="135"/>
      <c r="F28" s="133"/>
      <c r="G28" s="134"/>
      <c r="H28" s="134"/>
      <c r="I28" s="134"/>
      <c r="J28" s="134"/>
      <c r="K28" s="134"/>
      <c r="L28" s="134"/>
      <c r="M28" s="136"/>
    </row>
    <row r="29" spans="1:14" x14ac:dyDescent="0.3">
      <c r="D29" t="s">
        <v>6</v>
      </c>
      <c r="E29" s="102"/>
      <c r="F29" s="102"/>
      <c r="J29" t="s">
        <v>7</v>
      </c>
      <c r="K29" s="102"/>
      <c r="L29" s="102"/>
      <c r="M29" s="102"/>
    </row>
  </sheetData>
  <sortState xmlns:xlrd2="http://schemas.microsoft.com/office/spreadsheetml/2017/richdata2" ref="C8:M15">
    <sortCondition ref="M8:M15"/>
  </sortState>
  <mergeCells count="9">
    <mergeCell ref="E29:F29"/>
    <mergeCell ref="K29:M29"/>
    <mergeCell ref="K4:N4"/>
    <mergeCell ref="A23:A27"/>
    <mergeCell ref="E3:O3"/>
    <mergeCell ref="D4:J4"/>
    <mergeCell ref="G6:K6"/>
    <mergeCell ref="A8:A15"/>
    <mergeCell ref="A16:A22"/>
  </mergeCells>
  <pageMargins left="0.45" right="0.45" top="0.75" bottom="0.75" header="0.05" footer="0.0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O27"/>
  <sheetViews>
    <sheetView workbookViewId="0">
      <selection activeCell="N7" sqref="N7:N11"/>
    </sheetView>
  </sheetViews>
  <sheetFormatPr defaultRowHeight="14.4" x14ac:dyDescent="0.3"/>
  <cols>
    <col min="1" max="1" width="6" customWidth="1"/>
    <col min="2" max="2" width="4" customWidth="1"/>
    <col min="3" max="3" width="8" customWidth="1"/>
    <col min="4" max="4" width="21" customWidth="1"/>
    <col min="6" max="6" width="20.109375" customWidth="1"/>
    <col min="7" max="7" width="8.88671875" customWidth="1"/>
    <col min="11" max="11" width="8.6640625" customWidth="1"/>
    <col min="12" max="12" width="8.33203125" customWidth="1"/>
    <col min="13" max="13" width="11.33203125" customWidth="1"/>
    <col min="14" max="14" width="10.109375" customWidth="1"/>
  </cols>
  <sheetData>
    <row r="3" spans="1:15" ht="15.6" x14ac:dyDescent="0.3">
      <c r="E3" s="60" t="s">
        <v>41</v>
      </c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21" x14ac:dyDescent="0.4">
      <c r="D4" s="61" t="s">
        <v>9</v>
      </c>
      <c r="E4" s="61"/>
      <c r="F4" s="61"/>
      <c r="G4" s="61"/>
      <c r="H4" s="61"/>
      <c r="I4" s="61"/>
      <c r="J4" s="61"/>
      <c r="K4" s="56" t="s">
        <v>42</v>
      </c>
      <c r="L4" s="56"/>
      <c r="M4" s="56"/>
      <c r="N4" s="1"/>
    </row>
    <row r="6" spans="1:15" ht="21" x14ac:dyDescent="0.4">
      <c r="G6" s="61" t="s">
        <v>10</v>
      </c>
      <c r="H6" s="61"/>
      <c r="I6" s="61"/>
      <c r="J6" s="61"/>
      <c r="K6" s="61"/>
    </row>
    <row r="7" spans="1:15" ht="18" customHeight="1" x14ac:dyDescent="0.3">
      <c r="A7" s="27"/>
      <c r="B7" s="33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3">
        <v>6</v>
      </c>
      <c r="M7" s="2" t="s">
        <v>5</v>
      </c>
      <c r="N7" s="128" t="s">
        <v>4</v>
      </c>
    </row>
    <row r="8" spans="1:15" ht="18" customHeight="1" x14ac:dyDescent="0.3">
      <c r="A8" s="62" t="s">
        <v>35</v>
      </c>
      <c r="B8" s="29" t="s">
        <v>28</v>
      </c>
      <c r="C8" s="3">
        <v>197</v>
      </c>
      <c r="D8" s="5" t="s">
        <v>113</v>
      </c>
      <c r="E8" s="52">
        <v>2010</v>
      </c>
      <c r="F8" s="5" t="s">
        <v>111</v>
      </c>
      <c r="G8" s="4"/>
      <c r="H8" s="4"/>
      <c r="I8" s="4"/>
      <c r="J8" s="4"/>
      <c r="K8" s="4"/>
      <c r="L8" s="4"/>
      <c r="M8" s="126">
        <v>11.76</v>
      </c>
      <c r="N8" s="128">
        <v>1</v>
      </c>
    </row>
    <row r="9" spans="1:15" ht="18" customHeight="1" x14ac:dyDescent="0.3">
      <c r="A9" s="63"/>
      <c r="B9" s="29" t="s">
        <v>27</v>
      </c>
      <c r="C9" s="3">
        <v>141</v>
      </c>
      <c r="D9" s="5" t="s">
        <v>70</v>
      </c>
      <c r="E9" s="126">
        <v>2011</v>
      </c>
      <c r="F9" s="5" t="s">
        <v>69</v>
      </c>
      <c r="G9" s="4"/>
      <c r="H9" s="4"/>
      <c r="I9" s="4"/>
      <c r="J9" s="4"/>
      <c r="K9" s="4"/>
      <c r="L9" s="4"/>
      <c r="M9" s="126">
        <v>12.61</v>
      </c>
      <c r="N9" s="128">
        <v>2</v>
      </c>
    </row>
    <row r="10" spans="1:15" ht="18" customHeight="1" x14ac:dyDescent="0.3">
      <c r="A10" s="63"/>
      <c r="B10" s="29" t="s">
        <v>29</v>
      </c>
      <c r="C10" s="3">
        <v>156</v>
      </c>
      <c r="D10" s="5" t="s">
        <v>88</v>
      </c>
      <c r="E10" s="37" t="s">
        <v>72</v>
      </c>
      <c r="F10" s="5" t="s">
        <v>86</v>
      </c>
      <c r="G10" s="4"/>
      <c r="H10" s="4"/>
      <c r="I10" s="4"/>
      <c r="J10" s="4"/>
      <c r="K10" s="4"/>
      <c r="L10" s="4"/>
      <c r="M10" s="126">
        <v>12.77</v>
      </c>
      <c r="N10" s="128">
        <v>3</v>
      </c>
    </row>
    <row r="11" spans="1:15" ht="18" customHeight="1" x14ac:dyDescent="0.3">
      <c r="A11" s="63"/>
      <c r="B11" s="32" t="s">
        <v>30</v>
      </c>
      <c r="C11" s="3">
        <v>230</v>
      </c>
      <c r="D11" s="5" t="s">
        <v>140</v>
      </c>
      <c r="E11" s="37">
        <v>2010</v>
      </c>
      <c r="F11" s="5" t="s">
        <v>134</v>
      </c>
      <c r="G11" s="4"/>
      <c r="H11" s="4"/>
      <c r="I11" s="4"/>
      <c r="J11" s="4"/>
      <c r="K11" s="4"/>
      <c r="L11" s="4"/>
      <c r="M11" s="126">
        <v>13</v>
      </c>
      <c r="N11" s="128">
        <v>4</v>
      </c>
    </row>
    <row r="12" spans="1:15" ht="18" customHeight="1" x14ac:dyDescent="0.3">
      <c r="A12" s="63"/>
      <c r="B12" s="29" t="s">
        <v>33</v>
      </c>
      <c r="C12" s="3">
        <v>225</v>
      </c>
      <c r="D12" s="5" t="s">
        <v>135</v>
      </c>
      <c r="E12" s="37" t="s">
        <v>74</v>
      </c>
      <c r="F12" s="5" t="s">
        <v>134</v>
      </c>
      <c r="G12" s="4"/>
      <c r="H12" s="4"/>
      <c r="I12" s="4"/>
      <c r="J12" s="4"/>
      <c r="K12" s="4"/>
      <c r="L12" s="4"/>
      <c r="M12" s="126" t="s">
        <v>153</v>
      </c>
      <c r="N12" s="2"/>
    </row>
    <row r="13" spans="1:15" ht="18" customHeight="1" x14ac:dyDescent="0.3">
      <c r="A13" s="64"/>
      <c r="B13" s="29" t="s">
        <v>34</v>
      </c>
      <c r="C13" s="3">
        <v>179</v>
      </c>
      <c r="D13" s="2" t="s">
        <v>54</v>
      </c>
      <c r="E13" s="3">
        <v>2010</v>
      </c>
      <c r="F13" s="2" t="s">
        <v>55</v>
      </c>
      <c r="G13" s="4"/>
      <c r="H13" s="4"/>
      <c r="I13" s="4"/>
      <c r="J13" s="4"/>
      <c r="K13" s="4"/>
      <c r="L13" s="4"/>
      <c r="M13" s="126" t="s">
        <v>153</v>
      </c>
      <c r="N13" s="2"/>
    </row>
    <row r="14" spans="1:15" ht="18" customHeight="1" x14ac:dyDescent="0.3">
      <c r="A14" s="62" t="s">
        <v>36</v>
      </c>
      <c r="B14" s="32" t="s">
        <v>28</v>
      </c>
      <c r="C14" s="3">
        <v>185</v>
      </c>
      <c r="D14" s="5" t="s">
        <v>99</v>
      </c>
      <c r="E14" s="37" t="s">
        <v>74</v>
      </c>
      <c r="F14" s="5" t="s">
        <v>93</v>
      </c>
      <c r="G14" s="4"/>
      <c r="H14" s="4"/>
      <c r="I14" s="4"/>
      <c r="J14" s="4"/>
      <c r="K14" s="4"/>
      <c r="L14" s="4"/>
      <c r="M14" s="126" t="s">
        <v>153</v>
      </c>
      <c r="N14" s="2"/>
    </row>
    <row r="15" spans="1:15" ht="18" customHeight="1" x14ac:dyDescent="0.3">
      <c r="A15" s="63"/>
      <c r="B15" s="32" t="s">
        <v>27</v>
      </c>
      <c r="C15" s="3">
        <v>50</v>
      </c>
      <c r="D15" s="2" t="s">
        <v>146</v>
      </c>
      <c r="E15" s="3">
        <v>2011</v>
      </c>
      <c r="F15" s="2" t="s">
        <v>69</v>
      </c>
      <c r="G15" s="4"/>
      <c r="H15" s="4"/>
      <c r="I15" s="4"/>
      <c r="J15" s="4"/>
      <c r="K15" s="4"/>
      <c r="L15" s="4"/>
      <c r="M15" s="126" t="s">
        <v>153</v>
      </c>
      <c r="N15" s="2"/>
    </row>
    <row r="16" spans="1:15" ht="18" customHeight="1" x14ac:dyDescent="0.3">
      <c r="A16" s="63"/>
      <c r="B16" s="32" t="s">
        <v>29</v>
      </c>
      <c r="C16" s="3">
        <v>164</v>
      </c>
      <c r="D16" s="5" t="s">
        <v>63</v>
      </c>
      <c r="E16" s="37" t="s">
        <v>74</v>
      </c>
      <c r="F16" s="5" t="s">
        <v>59</v>
      </c>
      <c r="G16" s="4"/>
      <c r="H16" s="4"/>
      <c r="I16" s="4"/>
      <c r="J16" s="4"/>
      <c r="K16" s="4"/>
      <c r="L16" s="4"/>
      <c r="M16" s="126" t="s">
        <v>153</v>
      </c>
      <c r="N16" s="2"/>
    </row>
    <row r="17" spans="1:14" ht="18" customHeight="1" x14ac:dyDescent="0.3">
      <c r="A17" s="63"/>
      <c r="B17" s="32" t="s">
        <v>30</v>
      </c>
      <c r="C17" s="3"/>
      <c r="D17" s="5"/>
      <c r="E17" s="52"/>
      <c r="F17" s="5"/>
      <c r="G17" s="4"/>
      <c r="H17" s="4"/>
      <c r="I17" s="4"/>
      <c r="J17" s="4"/>
      <c r="K17" s="4"/>
      <c r="L17" s="4"/>
      <c r="M17" s="126"/>
      <c r="N17" s="22"/>
    </row>
    <row r="18" spans="1:14" ht="18" customHeight="1" x14ac:dyDescent="0.3">
      <c r="A18" s="63"/>
      <c r="B18" s="32" t="s">
        <v>33</v>
      </c>
      <c r="C18" s="27"/>
      <c r="D18" s="27"/>
      <c r="E18" s="30"/>
      <c r="F18" s="27"/>
      <c r="G18" s="4"/>
      <c r="H18" s="4"/>
      <c r="I18" s="4"/>
      <c r="J18" s="4"/>
      <c r="K18" s="4"/>
      <c r="L18" s="4"/>
      <c r="M18" s="126"/>
      <c r="N18" s="22"/>
    </row>
    <row r="19" spans="1:14" ht="18" customHeight="1" x14ac:dyDescent="0.3">
      <c r="A19" s="64"/>
      <c r="B19" s="32" t="s">
        <v>34</v>
      </c>
      <c r="C19" s="3"/>
      <c r="D19" s="2"/>
      <c r="E19" s="2"/>
      <c r="F19" s="2"/>
      <c r="G19" s="4"/>
      <c r="H19" s="4"/>
      <c r="I19" s="4"/>
      <c r="J19" s="4"/>
      <c r="K19" s="4"/>
      <c r="L19" s="4"/>
      <c r="M19" s="126"/>
      <c r="N19" s="2"/>
    </row>
    <row r="20" spans="1:14" ht="18" customHeight="1" x14ac:dyDescent="0.3">
      <c r="A20" s="34"/>
      <c r="B20" s="29"/>
      <c r="C20" s="3"/>
      <c r="D20" s="2"/>
      <c r="E20" s="2"/>
      <c r="F20" s="2"/>
      <c r="G20" s="4"/>
      <c r="H20" s="4"/>
      <c r="I20" s="4"/>
      <c r="J20" s="4"/>
      <c r="K20" s="4"/>
      <c r="L20" s="4"/>
      <c r="M20" s="4"/>
      <c r="N20" s="2"/>
    </row>
    <row r="21" spans="1:14" ht="18" customHeight="1" x14ac:dyDescent="0.3">
      <c r="A21" s="34"/>
      <c r="B21" s="29"/>
      <c r="C21" s="3"/>
      <c r="D21" s="2"/>
      <c r="E21" s="2"/>
      <c r="F21" s="2"/>
      <c r="G21" s="4"/>
      <c r="H21" s="4"/>
      <c r="I21" s="4"/>
      <c r="J21" s="4"/>
      <c r="K21" s="4"/>
      <c r="L21" s="4"/>
      <c r="M21" s="4"/>
      <c r="N21" s="2"/>
    </row>
    <row r="22" spans="1:14" ht="18" customHeight="1" x14ac:dyDescent="0.3">
      <c r="A22" s="34"/>
      <c r="B22" s="31"/>
      <c r="C22" s="3"/>
      <c r="D22" s="2"/>
      <c r="E22" s="2"/>
      <c r="F22" s="2"/>
      <c r="G22" s="4"/>
      <c r="H22" s="4"/>
      <c r="I22" s="4"/>
      <c r="J22" s="4"/>
      <c r="K22" s="4"/>
      <c r="L22" s="4"/>
      <c r="M22" s="4"/>
      <c r="N22" s="2"/>
    </row>
    <row r="23" spans="1:14" ht="18" customHeight="1" x14ac:dyDescent="0.3">
      <c r="A23" s="34"/>
      <c r="B23" s="31"/>
      <c r="C23" s="3"/>
      <c r="D23" s="2"/>
      <c r="E23" s="2"/>
      <c r="F23" s="2"/>
      <c r="G23" s="4"/>
      <c r="H23" s="4"/>
      <c r="I23" s="4"/>
      <c r="J23" s="4"/>
      <c r="K23" s="4"/>
      <c r="L23" s="4"/>
      <c r="M23" s="4"/>
      <c r="N23" s="2"/>
    </row>
    <row r="24" spans="1:14" ht="18" customHeight="1" x14ac:dyDescent="0.3">
      <c r="A24" s="27"/>
      <c r="B24" s="2"/>
      <c r="C24" s="2"/>
      <c r="D24" s="2"/>
      <c r="E24" s="2"/>
      <c r="F24" s="2"/>
      <c r="G24" s="4"/>
      <c r="H24" s="4"/>
      <c r="I24" s="4"/>
      <c r="J24" s="4"/>
      <c r="K24" s="4"/>
      <c r="L24" s="4"/>
      <c r="M24" s="4"/>
      <c r="N24" s="2"/>
    </row>
    <row r="25" spans="1:14" x14ac:dyDescent="0.3">
      <c r="D25" t="s">
        <v>6</v>
      </c>
      <c r="E25" s="55"/>
      <c r="F25" s="55"/>
      <c r="J25" t="s">
        <v>7</v>
      </c>
      <c r="K25" s="55"/>
      <c r="L25" s="55"/>
      <c r="M25" s="55"/>
    </row>
    <row r="27" spans="1:14" ht="15.6" x14ac:dyDescent="0.3">
      <c r="C27" s="24"/>
      <c r="D27" s="23"/>
      <c r="E27" s="23"/>
      <c r="F27" s="23"/>
    </row>
  </sheetData>
  <sortState xmlns:xlrd2="http://schemas.microsoft.com/office/spreadsheetml/2017/richdata2" ref="C8:M18">
    <sortCondition ref="M8:M18"/>
  </sortState>
  <mergeCells count="8">
    <mergeCell ref="E25:F25"/>
    <mergeCell ref="K25:M25"/>
    <mergeCell ref="K4:M4"/>
    <mergeCell ref="A8:A13"/>
    <mergeCell ref="A14:A19"/>
    <mergeCell ref="E3:O3"/>
    <mergeCell ref="D4:J4"/>
    <mergeCell ref="G6:K6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R19"/>
  <sheetViews>
    <sheetView workbookViewId="0">
      <selection activeCell="Q18" sqref="Q18"/>
    </sheetView>
  </sheetViews>
  <sheetFormatPr defaultRowHeight="14.4" x14ac:dyDescent="0.3"/>
  <cols>
    <col min="1" max="1" width="4.88671875" customWidth="1"/>
    <col min="2" max="2" width="4" customWidth="1"/>
    <col min="3" max="3" width="8" customWidth="1"/>
    <col min="4" max="4" width="21" customWidth="1"/>
    <col min="6" max="6" width="21.88671875" customWidth="1"/>
    <col min="7" max="7" width="8.88671875" customWidth="1"/>
    <col min="9" max="9" width="7.33203125" customWidth="1"/>
    <col min="11" max="11" width="6.44140625" customWidth="1"/>
    <col min="12" max="12" width="6.33203125" customWidth="1"/>
    <col min="14" max="14" width="6.88671875" customWidth="1"/>
  </cols>
  <sheetData>
    <row r="3" spans="1:18" ht="15.6" x14ac:dyDescent="0.3">
      <c r="E3" s="60" t="s">
        <v>41</v>
      </c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8" ht="21" x14ac:dyDescent="0.4">
      <c r="D4" s="61" t="s">
        <v>9</v>
      </c>
      <c r="E4" s="61"/>
      <c r="F4" s="61"/>
      <c r="G4" s="61"/>
      <c r="H4" s="61"/>
      <c r="I4" s="61"/>
      <c r="J4" s="61"/>
      <c r="K4" s="56" t="s">
        <v>42</v>
      </c>
      <c r="L4" s="56"/>
      <c r="M4" s="56"/>
      <c r="N4" s="1"/>
    </row>
    <row r="6" spans="1:18" ht="21" x14ac:dyDescent="0.4">
      <c r="G6" s="61" t="s">
        <v>14</v>
      </c>
      <c r="H6" s="61"/>
      <c r="I6" s="61"/>
      <c r="J6" s="61"/>
      <c r="K6" s="61"/>
    </row>
    <row r="7" spans="1:18" ht="15.6" x14ac:dyDescent="0.3">
      <c r="A7" s="27"/>
      <c r="B7" s="33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3">
        <v>6</v>
      </c>
      <c r="M7" s="2" t="s">
        <v>5</v>
      </c>
      <c r="N7" s="128" t="s">
        <v>4</v>
      </c>
    </row>
    <row r="8" spans="1:18" ht="15.6" x14ac:dyDescent="0.3">
      <c r="A8" s="62" t="s">
        <v>35</v>
      </c>
      <c r="B8" s="29" t="s">
        <v>31</v>
      </c>
      <c r="C8" s="3">
        <v>153</v>
      </c>
      <c r="D8" s="2" t="s">
        <v>85</v>
      </c>
      <c r="E8" s="3">
        <v>2010</v>
      </c>
      <c r="F8" s="2" t="s">
        <v>86</v>
      </c>
      <c r="G8" s="6"/>
      <c r="H8" s="6"/>
      <c r="I8" s="6"/>
      <c r="J8" s="6"/>
      <c r="K8" s="6"/>
      <c r="L8" s="6"/>
      <c r="M8" s="6" t="s">
        <v>172</v>
      </c>
      <c r="N8" s="128">
        <v>1</v>
      </c>
    </row>
    <row r="9" spans="1:18" ht="15.6" x14ac:dyDescent="0.3">
      <c r="A9" s="63"/>
      <c r="B9" s="29" t="s">
        <v>28</v>
      </c>
      <c r="C9" s="24">
        <v>203</v>
      </c>
      <c r="D9" s="133" t="s">
        <v>120</v>
      </c>
      <c r="E9" s="143">
        <v>2010</v>
      </c>
      <c r="F9" s="5" t="s">
        <v>125</v>
      </c>
      <c r="G9" s="6"/>
      <c r="H9" s="6"/>
      <c r="I9" s="6"/>
      <c r="J9" s="6"/>
      <c r="K9" s="6"/>
      <c r="L9" s="6"/>
      <c r="M9" s="6" t="s">
        <v>175</v>
      </c>
      <c r="N9" s="128">
        <v>2</v>
      </c>
    </row>
    <row r="10" spans="1:18" ht="15.6" x14ac:dyDescent="0.3">
      <c r="A10" s="63"/>
      <c r="B10" s="29" t="s">
        <v>27</v>
      </c>
      <c r="C10" s="3">
        <v>228</v>
      </c>
      <c r="D10" s="5" t="s">
        <v>138</v>
      </c>
      <c r="E10" s="37" t="s">
        <v>72</v>
      </c>
      <c r="F10" s="5" t="s">
        <v>134</v>
      </c>
      <c r="G10" s="6"/>
      <c r="H10" s="6"/>
      <c r="I10" s="6"/>
      <c r="J10" s="6"/>
      <c r="K10" s="6"/>
      <c r="L10" s="6"/>
      <c r="M10" s="6" t="s">
        <v>177</v>
      </c>
      <c r="N10" s="128">
        <v>3</v>
      </c>
    </row>
    <row r="11" spans="1:18" ht="15.6" x14ac:dyDescent="0.3">
      <c r="A11" s="63"/>
      <c r="B11" s="29" t="s">
        <v>29</v>
      </c>
      <c r="C11" s="3">
        <v>141</v>
      </c>
      <c r="D11" s="5" t="s">
        <v>70</v>
      </c>
      <c r="E11" s="52">
        <v>2011</v>
      </c>
      <c r="F11" s="5" t="s">
        <v>69</v>
      </c>
      <c r="G11" s="6"/>
      <c r="H11" s="6"/>
      <c r="I11" s="6"/>
      <c r="J11" s="6"/>
      <c r="K11" s="6"/>
      <c r="L11" s="6"/>
      <c r="M11" s="6" t="s">
        <v>171</v>
      </c>
      <c r="N11" s="128">
        <v>4</v>
      </c>
    </row>
    <row r="12" spans="1:18" ht="15.6" x14ac:dyDescent="0.3">
      <c r="A12" s="63"/>
      <c r="B12" s="29" t="s">
        <v>30</v>
      </c>
      <c r="C12" s="3">
        <v>198</v>
      </c>
      <c r="D12" s="5" t="s">
        <v>114</v>
      </c>
      <c r="E12" s="37">
        <v>2010</v>
      </c>
      <c r="F12" s="5" t="s">
        <v>111</v>
      </c>
      <c r="G12" s="6"/>
      <c r="H12" s="6"/>
      <c r="I12" s="6"/>
      <c r="J12" s="6"/>
      <c r="K12" s="6"/>
      <c r="L12" s="6"/>
      <c r="M12" s="6" t="s">
        <v>174</v>
      </c>
      <c r="N12" s="128">
        <v>5</v>
      </c>
    </row>
    <row r="13" spans="1:18" ht="15.6" x14ac:dyDescent="0.3">
      <c r="A13" s="64"/>
      <c r="B13" s="32" t="s">
        <v>33</v>
      </c>
      <c r="C13" s="3">
        <v>188</v>
      </c>
      <c r="D13" s="5" t="s">
        <v>95</v>
      </c>
      <c r="E13" s="37">
        <v>2011</v>
      </c>
      <c r="F13" s="5" t="s">
        <v>93</v>
      </c>
      <c r="G13" s="6"/>
      <c r="H13" s="6"/>
      <c r="I13" s="6"/>
      <c r="J13" s="6"/>
      <c r="K13" s="6"/>
      <c r="L13" s="6"/>
      <c r="M13" s="6" t="s">
        <v>173</v>
      </c>
      <c r="N13" s="128">
        <v>6</v>
      </c>
      <c r="R13" s="7"/>
    </row>
    <row r="14" spans="1:18" ht="15.6" x14ac:dyDescent="0.3">
      <c r="A14" s="62" t="s">
        <v>36</v>
      </c>
      <c r="B14" s="29" t="s">
        <v>31</v>
      </c>
      <c r="C14" s="3">
        <v>43</v>
      </c>
      <c r="D14" s="2" t="s">
        <v>147</v>
      </c>
      <c r="E14" s="3">
        <v>2011</v>
      </c>
      <c r="F14" s="2" t="s">
        <v>69</v>
      </c>
      <c r="G14" s="6"/>
      <c r="H14" s="6"/>
      <c r="I14" s="6"/>
      <c r="J14" s="6"/>
      <c r="K14" s="6"/>
      <c r="L14" s="6"/>
      <c r="M14" s="6" t="s">
        <v>178</v>
      </c>
      <c r="N14" s="128">
        <v>7</v>
      </c>
    </row>
    <row r="15" spans="1:18" ht="15.6" x14ac:dyDescent="0.3">
      <c r="A15" s="63"/>
      <c r="B15" s="29" t="s">
        <v>28</v>
      </c>
      <c r="C15" s="3">
        <v>218</v>
      </c>
      <c r="D15" s="5" t="s">
        <v>129</v>
      </c>
      <c r="E15" s="37"/>
      <c r="F15" s="5" t="s">
        <v>126</v>
      </c>
      <c r="G15" s="6"/>
      <c r="H15" s="6"/>
      <c r="I15" s="6"/>
      <c r="J15" s="6"/>
      <c r="K15" s="6"/>
      <c r="L15" s="6"/>
      <c r="M15" s="6" t="s">
        <v>176</v>
      </c>
      <c r="N15" s="128">
        <v>8</v>
      </c>
    </row>
    <row r="16" spans="1:18" ht="15.6" x14ac:dyDescent="0.3">
      <c r="A16" s="63"/>
      <c r="B16" s="29" t="s">
        <v>27</v>
      </c>
      <c r="C16" s="3">
        <v>173</v>
      </c>
      <c r="D16" s="35" t="s">
        <v>45</v>
      </c>
      <c r="E16" s="3">
        <v>2010</v>
      </c>
      <c r="F16" s="2" t="s">
        <v>44</v>
      </c>
      <c r="G16" s="6"/>
      <c r="H16" s="6"/>
      <c r="I16" s="6"/>
      <c r="J16" s="6"/>
      <c r="K16" s="6"/>
      <c r="L16" s="6"/>
      <c r="M16" s="6" t="s">
        <v>153</v>
      </c>
      <c r="N16" s="2"/>
    </row>
    <row r="17" spans="1:14" ht="15" customHeight="1" x14ac:dyDescent="0.3">
      <c r="A17" s="63"/>
      <c r="B17" s="29" t="s">
        <v>29</v>
      </c>
      <c r="C17" s="3">
        <v>172</v>
      </c>
      <c r="D17" s="2" t="s">
        <v>43</v>
      </c>
      <c r="E17" s="3">
        <v>2010</v>
      </c>
      <c r="F17" s="2" t="s">
        <v>44</v>
      </c>
      <c r="G17" s="6"/>
      <c r="H17" s="6"/>
      <c r="I17" s="6"/>
      <c r="J17" s="6"/>
      <c r="K17" s="6"/>
      <c r="L17" s="6"/>
      <c r="M17" s="6" t="s">
        <v>153</v>
      </c>
      <c r="N17" s="2"/>
    </row>
    <row r="18" spans="1:14" ht="15" customHeight="1" x14ac:dyDescent="0.3">
      <c r="A18" s="144"/>
      <c r="B18" s="24"/>
      <c r="C18" s="24"/>
      <c r="D18" s="23"/>
      <c r="E18" s="24"/>
      <c r="F18" s="23"/>
      <c r="G18" s="25"/>
      <c r="H18" s="25"/>
      <c r="I18" s="25"/>
      <c r="J18" s="25"/>
      <c r="K18" s="25"/>
      <c r="L18" s="25"/>
      <c r="M18" s="25"/>
      <c r="N18" s="23"/>
    </row>
    <row r="19" spans="1:14" ht="14.1" customHeight="1" x14ac:dyDescent="0.3">
      <c r="D19" t="s">
        <v>6</v>
      </c>
      <c r="E19" s="102"/>
      <c r="F19" s="102"/>
      <c r="G19" s="26"/>
      <c r="J19" t="s">
        <v>7</v>
      </c>
      <c r="K19" s="102"/>
      <c r="L19" s="102"/>
      <c r="M19" s="102"/>
    </row>
  </sheetData>
  <sortState xmlns:xlrd2="http://schemas.microsoft.com/office/spreadsheetml/2017/richdata2" ref="C8:M17">
    <sortCondition ref="M8:M17"/>
  </sortState>
  <mergeCells count="8">
    <mergeCell ref="E3:O3"/>
    <mergeCell ref="D4:J4"/>
    <mergeCell ref="G6:K6"/>
    <mergeCell ref="E19:F19"/>
    <mergeCell ref="K19:M19"/>
    <mergeCell ref="K4:M4"/>
    <mergeCell ref="A8:A13"/>
    <mergeCell ref="A14:A17"/>
  </mergeCells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N15"/>
  <sheetViews>
    <sheetView workbookViewId="0">
      <selection activeCell="J18" sqref="J18"/>
    </sheetView>
  </sheetViews>
  <sheetFormatPr defaultRowHeight="14.4" x14ac:dyDescent="0.3"/>
  <cols>
    <col min="1" max="1" width="4" customWidth="1"/>
    <col min="2" max="2" width="8" customWidth="1"/>
    <col min="3" max="3" width="23" customWidth="1"/>
    <col min="5" max="5" width="21.6640625" customWidth="1"/>
    <col min="6" max="6" width="8.88671875" customWidth="1"/>
    <col min="10" max="10" width="6.44140625" customWidth="1"/>
    <col min="11" max="11" width="6.33203125" customWidth="1"/>
    <col min="13" max="13" width="7.44140625" customWidth="1"/>
  </cols>
  <sheetData>
    <row r="3" spans="1:14" ht="15.6" x14ac:dyDescent="0.3">
      <c r="D3" s="60" t="s">
        <v>41</v>
      </c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C4" s="61" t="s">
        <v>9</v>
      </c>
      <c r="D4" s="61"/>
      <c r="E4" s="61"/>
      <c r="F4" s="61"/>
      <c r="G4" s="61"/>
      <c r="H4" s="61"/>
      <c r="I4" s="61"/>
      <c r="J4" s="56" t="s">
        <v>42</v>
      </c>
      <c r="K4" s="56"/>
      <c r="L4" s="56"/>
      <c r="M4" s="1"/>
    </row>
    <row r="6" spans="1:14" ht="21" x14ac:dyDescent="0.4">
      <c r="F6" s="61" t="s">
        <v>15</v>
      </c>
      <c r="G6" s="61"/>
      <c r="H6" s="61"/>
      <c r="I6" s="61"/>
      <c r="J6" s="61"/>
    </row>
    <row r="7" spans="1:14" ht="15.6" x14ac:dyDescent="0.3">
      <c r="A7" s="2" t="s">
        <v>32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128" t="s">
        <v>4</v>
      </c>
    </row>
    <row r="8" spans="1:14" ht="15.6" x14ac:dyDescent="0.3">
      <c r="A8" s="3">
        <v>1</v>
      </c>
      <c r="B8" s="3">
        <v>197</v>
      </c>
      <c r="C8" s="125" t="s">
        <v>113</v>
      </c>
      <c r="D8" s="51">
        <v>2010</v>
      </c>
      <c r="E8" s="5" t="s">
        <v>111</v>
      </c>
      <c r="F8" s="6"/>
      <c r="G8" s="6"/>
      <c r="H8" s="6"/>
      <c r="I8" s="6"/>
      <c r="J8" s="6"/>
      <c r="K8" s="6"/>
      <c r="L8" s="6" t="s">
        <v>183</v>
      </c>
      <c r="M8" s="128">
        <v>1</v>
      </c>
    </row>
    <row r="9" spans="1:14" ht="15.6" x14ac:dyDescent="0.3">
      <c r="A9" s="3">
        <v>2</v>
      </c>
      <c r="B9" s="3">
        <v>153</v>
      </c>
      <c r="C9" s="35" t="s">
        <v>85</v>
      </c>
      <c r="D9" s="51">
        <v>2010</v>
      </c>
      <c r="E9" s="2" t="s">
        <v>86</v>
      </c>
      <c r="F9" s="6"/>
      <c r="G9" s="6"/>
      <c r="H9" s="6"/>
      <c r="I9" s="6"/>
      <c r="J9" s="6"/>
      <c r="K9" s="6"/>
      <c r="L9" s="6" t="s">
        <v>181</v>
      </c>
      <c r="M9" s="128">
        <v>2</v>
      </c>
    </row>
    <row r="10" spans="1:14" ht="15.6" x14ac:dyDescent="0.3">
      <c r="A10" s="3">
        <v>3</v>
      </c>
      <c r="B10" s="3">
        <v>182</v>
      </c>
      <c r="C10" s="2" t="s">
        <v>92</v>
      </c>
      <c r="D10" s="51">
        <v>2010</v>
      </c>
      <c r="E10" s="5" t="s">
        <v>93</v>
      </c>
      <c r="F10" s="6"/>
      <c r="G10" s="6"/>
      <c r="H10" s="6"/>
      <c r="I10" s="6"/>
      <c r="J10" s="6"/>
      <c r="K10" s="6"/>
      <c r="L10" s="6" t="s">
        <v>180</v>
      </c>
      <c r="M10" s="128">
        <v>3</v>
      </c>
    </row>
    <row r="11" spans="1:14" ht="15.6" x14ac:dyDescent="0.3">
      <c r="A11" s="3">
        <v>4</v>
      </c>
      <c r="B11" s="3">
        <v>217</v>
      </c>
      <c r="C11" s="2" t="s">
        <v>128</v>
      </c>
      <c r="D11" s="51"/>
      <c r="E11" s="2" t="s">
        <v>126</v>
      </c>
      <c r="F11" s="6"/>
      <c r="G11" s="6"/>
      <c r="H11" s="6"/>
      <c r="I11" s="6"/>
      <c r="J11" s="6"/>
      <c r="K11" s="6"/>
      <c r="L11" s="6" t="s">
        <v>184</v>
      </c>
      <c r="M11" s="128">
        <v>4</v>
      </c>
    </row>
    <row r="12" spans="1:14" ht="15.6" x14ac:dyDescent="0.3">
      <c r="A12" s="3">
        <v>5</v>
      </c>
      <c r="B12" s="3">
        <v>165</v>
      </c>
      <c r="C12" s="5" t="s">
        <v>64</v>
      </c>
      <c r="D12" s="51">
        <v>2010</v>
      </c>
      <c r="E12" s="5" t="s">
        <v>59</v>
      </c>
      <c r="F12" s="6"/>
      <c r="G12" s="6"/>
      <c r="H12" s="6"/>
      <c r="I12" s="6"/>
      <c r="J12" s="6"/>
      <c r="K12" s="6"/>
      <c r="L12" s="6" t="s">
        <v>182</v>
      </c>
      <c r="M12" s="128">
        <v>5</v>
      </c>
    </row>
    <row r="13" spans="1:14" ht="15.6" x14ac:dyDescent="0.3">
      <c r="A13" s="3">
        <v>6</v>
      </c>
      <c r="B13" s="3">
        <v>174</v>
      </c>
      <c r="C13" s="2" t="s">
        <v>46</v>
      </c>
      <c r="D13" s="51">
        <v>2010</v>
      </c>
      <c r="E13" s="2" t="s">
        <v>44</v>
      </c>
      <c r="F13" s="6"/>
      <c r="G13" s="6"/>
      <c r="H13" s="6"/>
      <c r="I13" s="6"/>
      <c r="J13" s="6"/>
      <c r="K13" s="6"/>
      <c r="L13" s="6" t="s">
        <v>179</v>
      </c>
      <c r="M13" s="128">
        <v>6</v>
      </c>
    </row>
    <row r="14" spans="1:14" ht="15.6" x14ac:dyDescent="0.3">
      <c r="A14" s="24"/>
      <c r="B14" s="24"/>
      <c r="C14" s="23"/>
      <c r="D14" s="147"/>
      <c r="E14" s="23"/>
      <c r="F14" s="25"/>
      <c r="G14" s="25"/>
      <c r="H14" s="25"/>
      <c r="I14" s="25"/>
      <c r="J14" s="25"/>
      <c r="K14" s="25"/>
      <c r="L14" s="25"/>
      <c r="M14" s="146"/>
    </row>
    <row r="15" spans="1:14" x14ac:dyDescent="0.3">
      <c r="C15" t="s">
        <v>6</v>
      </c>
      <c r="D15" s="102"/>
      <c r="E15" s="102"/>
      <c r="I15" t="s">
        <v>7</v>
      </c>
      <c r="J15" s="102"/>
      <c r="K15" s="102"/>
      <c r="L15" s="102"/>
    </row>
  </sheetData>
  <sortState xmlns:xlrd2="http://schemas.microsoft.com/office/spreadsheetml/2017/richdata2" ref="B8:L13">
    <sortCondition ref="L8:L13"/>
  </sortState>
  <mergeCells count="6">
    <mergeCell ref="D3:N3"/>
    <mergeCell ref="C4:I4"/>
    <mergeCell ref="F6:J6"/>
    <mergeCell ref="D15:E15"/>
    <mergeCell ref="J15:L15"/>
    <mergeCell ref="J4:L4"/>
  </mergeCells>
  <phoneticPr fontId="14" type="noConversion"/>
  <pageMargins left="0.7" right="0.7" top="0.75" bottom="0.75" header="0.3" footer="0.3"/>
  <pageSetup paperSize="9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N16"/>
  <sheetViews>
    <sheetView workbookViewId="0">
      <selection activeCell="O7" sqref="O7"/>
    </sheetView>
  </sheetViews>
  <sheetFormatPr defaultRowHeight="14.4" x14ac:dyDescent="0.3"/>
  <cols>
    <col min="1" max="1" width="3.5546875" customWidth="1"/>
    <col min="2" max="2" width="6.88671875" customWidth="1"/>
    <col min="3" max="3" width="5" customWidth="1"/>
    <col min="4" max="4" width="22.6640625" customWidth="1"/>
    <col min="5" max="5" width="7.6640625" customWidth="1"/>
    <col min="6" max="6" width="10.88671875" customWidth="1"/>
    <col min="7" max="7" width="7.6640625" customWidth="1"/>
    <col min="8" max="8" width="6" customWidth="1"/>
    <col min="9" max="9" width="5.88671875" customWidth="1"/>
    <col min="10" max="10" width="5.44140625" customWidth="1"/>
    <col min="11" max="11" width="5.5546875" customWidth="1"/>
    <col min="12" max="12" width="5.6640625" customWidth="1"/>
    <col min="13" max="13" width="9.5546875" customWidth="1"/>
    <col min="14" max="14" width="5.6640625" customWidth="1"/>
    <col min="15" max="15" width="8.109375" customWidth="1"/>
    <col min="16" max="16" width="7" customWidth="1"/>
  </cols>
  <sheetData>
    <row r="3" spans="1:14" ht="15.6" x14ac:dyDescent="0.3">
      <c r="D3" s="69" t="s">
        <v>41</v>
      </c>
      <c r="E3" s="69"/>
      <c r="F3" s="69"/>
      <c r="G3" s="69"/>
      <c r="H3" s="69"/>
      <c r="I3" s="69"/>
      <c r="J3" s="69"/>
      <c r="K3" s="69"/>
      <c r="L3" s="69"/>
    </row>
    <row r="4" spans="1:14" ht="21" x14ac:dyDescent="0.4">
      <c r="C4" s="61" t="s">
        <v>16</v>
      </c>
      <c r="D4" s="61"/>
      <c r="E4" s="61"/>
      <c r="F4" s="61"/>
      <c r="G4" s="61"/>
      <c r="H4" s="61"/>
      <c r="I4" s="61"/>
      <c r="L4" s="1" t="s">
        <v>42</v>
      </c>
    </row>
    <row r="6" spans="1:14" ht="21" x14ac:dyDescent="0.4">
      <c r="F6" s="61" t="s">
        <v>17</v>
      </c>
      <c r="G6" s="61"/>
      <c r="H6" s="61"/>
      <c r="I6" s="61"/>
      <c r="J6" s="61"/>
    </row>
    <row r="7" spans="1:14" ht="15.6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4" ht="8.25" hidden="1" customHeight="1" x14ac:dyDescent="0.3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4" ht="43.2" x14ac:dyDescent="0.3">
      <c r="B9" s="28" t="s">
        <v>0</v>
      </c>
      <c r="C9" s="9" t="s">
        <v>18</v>
      </c>
      <c r="D9" s="10" t="s">
        <v>1</v>
      </c>
      <c r="E9" s="70" t="s">
        <v>3</v>
      </c>
      <c r="F9" s="71"/>
      <c r="G9" s="11" t="s">
        <v>19</v>
      </c>
      <c r="H9" s="11">
        <v>1.05</v>
      </c>
      <c r="I9" s="11">
        <v>1.1000000000000001</v>
      </c>
      <c r="J9" s="11">
        <v>1.1499999999999999</v>
      </c>
      <c r="K9" s="11">
        <v>1.2</v>
      </c>
      <c r="L9" s="11">
        <v>1.25</v>
      </c>
      <c r="M9" s="9" t="s">
        <v>20</v>
      </c>
      <c r="N9" s="9" t="s">
        <v>4</v>
      </c>
    </row>
    <row r="10" spans="1:14" ht="15.6" x14ac:dyDescent="0.3">
      <c r="B10" s="28"/>
      <c r="C10" s="3">
        <v>229</v>
      </c>
      <c r="D10" s="5" t="s">
        <v>139</v>
      </c>
      <c r="E10" s="72" t="s">
        <v>134</v>
      </c>
      <c r="F10" s="73"/>
      <c r="G10" s="12">
        <v>1.1499999999999999</v>
      </c>
      <c r="H10" s="142"/>
      <c r="I10" s="142"/>
      <c r="J10" s="13" t="s">
        <v>166</v>
      </c>
      <c r="K10" s="13" t="s">
        <v>166</v>
      </c>
      <c r="L10" s="13" t="s">
        <v>169</v>
      </c>
      <c r="M10" s="14">
        <v>1.2</v>
      </c>
      <c r="N10" s="148">
        <v>1</v>
      </c>
    </row>
    <row r="11" spans="1:14" ht="15.6" x14ac:dyDescent="0.3">
      <c r="B11" s="28"/>
      <c r="C11" s="3">
        <v>196</v>
      </c>
      <c r="D11" s="5" t="s">
        <v>110</v>
      </c>
      <c r="E11" s="72" t="s">
        <v>111</v>
      </c>
      <c r="F11" s="73"/>
      <c r="G11" s="12">
        <v>1.1000000000000001</v>
      </c>
      <c r="H11" s="142"/>
      <c r="I11" s="13" t="s">
        <v>166</v>
      </c>
      <c r="J11" s="13" t="s">
        <v>166</v>
      </c>
      <c r="K11" s="13" t="s">
        <v>166</v>
      </c>
      <c r="L11" s="13" t="s">
        <v>169</v>
      </c>
      <c r="M11" s="14">
        <v>1.2</v>
      </c>
      <c r="N11" s="148">
        <v>1</v>
      </c>
    </row>
    <row r="12" spans="1:14" ht="15.6" x14ac:dyDescent="0.3">
      <c r="B12" s="28"/>
      <c r="C12" s="3">
        <v>187</v>
      </c>
      <c r="D12" s="5" t="s">
        <v>103</v>
      </c>
      <c r="E12" s="67" t="s">
        <v>93</v>
      </c>
      <c r="F12" s="68"/>
      <c r="G12" s="12">
        <v>1.1000000000000001</v>
      </c>
      <c r="H12" s="142"/>
      <c r="I12" s="13" t="s">
        <v>168</v>
      </c>
      <c r="J12" s="13" t="s">
        <v>167</v>
      </c>
      <c r="K12" s="13" t="s">
        <v>169</v>
      </c>
      <c r="L12" s="13"/>
      <c r="M12" s="14">
        <v>1.1499999999999999</v>
      </c>
      <c r="N12" s="148">
        <v>2</v>
      </c>
    </row>
    <row r="13" spans="1:14" ht="15.6" x14ac:dyDescent="0.3">
      <c r="B13" s="28" t="s">
        <v>31</v>
      </c>
      <c r="C13" s="3">
        <v>180</v>
      </c>
      <c r="D13" s="2" t="s">
        <v>56</v>
      </c>
      <c r="E13" s="65" t="s">
        <v>55</v>
      </c>
      <c r="F13" s="66"/>
      <c r="G13" s="12">
        <v>1.05</v>
      </c>
      <c r="H13" s="13" t="s">
        <v>166</v>
      </c>
      <c r="I13" s="13" t="s">
        <v>167</v>
      </c>
      <c r="J13" s="13" t="s">
        <v>168</v>
      </c>
      <c r="K13" s="13" t="s">
        <v>169</v>
      </c>
      <c r="L13" s="13"/>
      <c r="M13" s="14">
        <v>1.1499999999999999</v>
      </c>
      <c r="N13" s="15">
        <v>3</v>
      </c>
    </row>
    <row r="14" spans="1:14" ht="15.6" x14ac:dyDescent="0.3">
      <c r="B14" s="28"/>
      <c r="C14" s="3">
        <v>218</v>
      </c>
      <c r="D14" s="5" t="s">
        <v>129</v>
      </c>
      <c r="E14" s="72" t="s">
        <v>126</v>
      </c>
      <c r="F14" s="73"/>
      <c r="G14" s="12">
        <v>1.2</v>
      </c>
      <c r="H14" s="142"/>
      <c r="I14" s="142"/>
      <c r="J14" s="142"/>
      <c r="K14" s="13" t="s">
        <v>169</v>
      </c>
      <c r="L14" s="13"/>
      <c r="M14" s="14" t="s">
        <v>170</v>
      </c>
      <c r="N14" s="15"/>
    </row>
    <row r="15" spans="1:14" ht="15.6" x14ac:dyDescent="0.3">
      <c r="B15" s="16" t="s">
        <v>28</v>
      </c>
      <c r="C15" s="17" t="s">
        <v>100</v>
      </c>
      <c r="D15" s="18" t="s">
        <v>101</v>
      </c>
      <c r="E15" s="67" t="s">
        <v>93</v>
      </c>
      <c r="F15" s="68"/>
      <c r="G15" s="12"/>
      <c r="H15" s="13"/>
      <c r="I15" s="13"/>
      <c r="J15" s="13"/>
      <c r="K15" s="13"/>
      <c r="L15" s="13"/>
      <c r="M15" s="14" t="s">
        <v>153</v>
      </c>
      <c r="N15" s="19"/>
    </row>
    <row r="16" spans="1:14" x14ac:dyDescent="0.3">
      <c r="B16" t="s">
        <v>21</v>
      </c>
      <c r="J16" s="1" t="s">
        <v>22</v>
      </c>
    </row>
  </sheetData>
  <mergeCells count="10">
    <mergeCell ref="E15:F15"/>
    <mergeCell ref="D3:L3"/>
    <mergeCell ref="C4:I4"/>
    <mergeCell ref="F6:J6"/>
    <mergeCell ref="E9:F9"/>
    <mergeCell ref="E13:F13"/>
    <mergeCell ref="E12:F12"/>
    <mergeCell ref="E11:F11"/>
    <mergeCell ref="E14:F14"/>
    <mergeCell ref="E10:F10"/>
  </mergeCells>
  <pageMargins left="0.45" right="0.4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N28"/>
  <sheetViews>
    <sheetView tabSelected="1" workbookViewId="0">
      <selection activeCell="M8" sqref="M8:M22"/>
    </sheetView>
  </sheetViews>
  <sheetFormatPr defaultRowHeight="14.4" x14ac:dyDescent="0.3"/>
  <cols>
    <col min="1" max="1" width="4" customWidth="1"/>
    <col min="2" max="2" width="8" customWidth="1"/>
    <col min="3" max="3" width="21" customWidth="1"/>
    <col min="5" max="5" width="21" customWidth="1"/>
    <col min="6" max="6" width="8.88671875" customWidth="1"/>
    <col min="10" max="10" width="6.44140625" customWidth="1"/>
    <col min="11" max="11" width="6.33203125" customWidth="1"/>
    <col min="13" max="13" width="6.5546875" customWidth="1"/>
  </cols>
  <sheetData>
    <row r="3" spans="1:14" ht="15.6" x14ac:dyDescent="0.3">
      <c r="D3" s="60" t="s">
        <v>41</v>
      </c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C4" s="61" t="s">
        <v>9</v>
      </c>
      <c r="D4" s="61"/>
      <c r="E4" s="61"/>
      <c r="F4" s="61"/>
      <c r="G4" s="61"/>
      <c r="H4" s="61"/>
      <c r="I4" s="61"/>
      <c r="J4" s="56" t="s">
        <v>42</v>
      </c>
      <c r="K4" s="56"/>
      <c r="L4" s="56"/>
      <c r="M4" s="56"/>
    </row>
    <row r="6" spans="1:14" ht="21" x14ac:dyDescent="0.4">
      <c r="F6" s="61" t="s">
        <v>11</v>
      </c>
      <c r="G6" s="61"/>
      <c r="H6" s="61"/>
      <c r="I6" s="61"/>
      <c r="J6" s="61"/>
    </row>
    <row r="7" spans="1:14" ht="15.6" x14ac:dyDescent="0.3">
      <c r="A7" s="2" t="s">
        <v>32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5.6" x14ac:dyDescent="0.3">
      <c r="A8" s="3">
        <v>1</v>
      </c>
      <c r="B8" s="3">
        <v>164</v>
      </c>
      <c r="C8" s="125" t="s">
        <v>63</v>
      </c>
      <c r="D8" s="52" t="s">
        <v>74</v>
      </c>
      <c r="E8" s="5" t="s">
        <v>59</v>
      </c>
      <c r="F8" s="139">
        <v>3.17</v>
      </c>
      <c r="G8" s="139">
        <v>4.25</v>
      </c>
      <c r="H8" s="139">
        <v>4.0999999999999996</v>
      </c>
      <c r="I8" s="139">
        <v>3.68</v>
      </c>
      <c r="J8" s="5"/>
      <c r="K8" s="5"/>
      <c r="L8" s="5">
        <f>MAX(F8:K8)</f>
        <v>4.25</v>
      </c>
      <c r="M8" s="141">
        <v>1</v>
      </c>
    </row>
    <row r="9" spans="1:14" ht="15.6" x14ac:dyDescent="0.3">
      <c r="A9" s="3">
        <v>2</v>
      </c>
      <c r="B9" s="3">
        <v>224</v>
      </c>
      <c r="C9" s="5" t="s">
        <v>133</v>
      </c>
      <c r="D9" s="37" t="s">
        <v>74</v>
      </c>
      <c r="E9" s="5" t="s">
        <v>134</v>
      </c>
      <c r="F9" s="139">
        <v>4.13</v>
      </c>
      <c r="G9" s="139">
        <v>4.08</v>
      </c>
      <c r="H9" s="139">
        <v>4.05</v>
      </c>
      <c r="I9" s="139">
        <v>3.99</v>
      </c>
      <c r="J9" s="5"/>
      <c r="K9" s="5"/>
      <c r="L9" s="5">
        <f>MAX(F9:K9)</f>
        <v>4.13</v>
      </c>
      <c r="M9" s="141">
        <v>2</v>
      </c>
    </row>
    <row r="10" spans="1:14" ht="15.6" x14ac:dyDescent="0.3">
      <c r="A10" s="3">
        <v>3</v>
      </c>
      <c r="B10" s="3">
        <v>140</v>
      </c>
      <c r="C10" s="2" t="s">
        <v>68</v>
      </c>
      <c r="D10" s="52">
        <v>2010</v>
      </c>
      <c r="E10" s="2" t="s">
        <v>69</v>
      </c>
      <c r="F10" s="139">
        <v>3.8</v>
      </c>
      <c r="G10" s="139">
        <v>3.9</v>
      </c>
      <c r="H10" s="139">
        <v>3.76</v>
      </c>
      <c r="I10" s="139">
        <v>3.89</v>
      </c>
      <c r="J10" s="5"/>
      <c r="K10" s="5"/>
      <c r="L10" s="5">
        <f>MAX(F10:K10)</f>
        <v>3.9</v>
      </c>
      <c r="M10" s="141">
        <v>3</v>
      </c>
    </row>
    <row r="11" spans="1:14" ht="15.6" x14ac:dyDescent="0.3">
      <c r="A11" s="3">
        <v>4</v>
      </c>
      <c r="B11" s="3">
        <v>186</v>
      </c>
      <c r="C11" s="5" t="s">
        <v>98</v>
      </c>
      <c r="D11" s="37" t="s">
        <v>74</v>
      </c>
      <c r="E11" s="5" t="s">
        <v>93</v>
      </c>
      <c r="F11" s="139">
        <v>3.6</v>
      </c>
      <c r="G11" s="139">
        <v>3.82</v>
      </c>
      <c r="H11" s="139">
        <v>3.36</v>
      </c>
      <c r="I11" s="139">
        <v>3.5</v>
      </c>
      <c r="J11" s="5"/>
      <c r="K11" s="5"/>
      <c r="L11" s="5">
        <f>MAX(F11:K11)</f>
        <v>3.82</v>
      </c>
      <c r="M11" s="141">
        <v>4</v>
      </c>
    </row>
    <row r="12" spans="1:14" ht="15.6" x14ac:dyDescent="0.3">
      <c r="A12" s="3">
        <v>5</v>
      </c>
      <c r="B12" s="3">
        <v>150</v>
      </c>
      <c r="C12" s="2" t="s">
        <v>83</v>
      </c>
      <c r="D12" s="52" t="s">
        <v>72</v>
      </c>
      <c r="E12" s="5" t="s">
        <v>77</v>
      </c>
      <c r="F12" s="139">
        <v>2.93</v>
      </c>
      <c r="G12" s="139">
        <v>2.91</v>
      </c>
      <c r="H12" s="139">
        <v>3.8</v>
      </c>
      <c r="I12" s="139">
        <v>2.88</v>
      </c>
      <c r="J12" s="5"/>
      <c r="K12" s="5"/>
      <c r="L12" s="5">
        <f>MAX(F12:K12)</f>
        <v>3.8</v>
      </c>
      <c r="M12" s="141">
        <v>5</v>
      </c>
    </row>
    <row r="13" spans="1:14" ht="15.6" x14ac:dyDescent="0.3">
      <c r="A13" s="3">
        <v>6</v>
      </c>
      <c r="B13" s="3">
        <v>142</v>
      </c>
      <c r="C13" s="5" t="s">
        <v>71</v>
      </c>
      <c r="D13" s="52" t="s">
        <v>72</v>
      </c>
      <c r="E13" s="5" t="s">
        <v>69</v>
      </c>
      <c r="F13" s="139">
        <v>3.49</v>
      </c>
      <c r="G13" s="139">
        <v>3.33</v>
      </c>
      <c r="H13" s="139">
        <v>3.33</v>
      </c>
      <c r="I13" s="139">
        <v>3.79</v>
      </c>
      <c r="J13" s="5"/>
      <c r="K13" s="5"/>
      <c r="L13" s="5">
        <f>MAX(F13:K13)</f>
        <v>3.79</v>
      </c>
      <c r="M13" s="141">
        <v>6</v>
      </c>
    </row>
    <row r="14" spans="1:14" ht="15.6" x14ac:dyDescent="0.3">
      <c r="A14" s="3">
        <v>7</v>
      </c>
      <c r="B14" s="3">
        <v>227</v>
      </c>
      <c r="C14" s="5" t="s">
        <v>137</v>
      </c>
      <c r="D14" s="37">
        <v>2011</v>
      </c>
      <c r="E14" s="5" t="s">
        <v>134</v>
      </c>
      <c r="F14" s="139">
        <v>3.66</v>
      </c>
      <c r="G14" s="139">
        <v>3.76</v>
      </c>
      <c r="H14" s="139">
        <v>3.3</v>
      </c>
      <c r="I14" s="139">
        <v>3.56</v>
      </c>
      <c r="J14" s="138"/>
      <c r="K14" s="138"/>
      <c r="L14" s="5">
        <f>MAX(F14:K14)</f>
        <v>3.76</v>
      </c>
      <c r="M14" s="141">
        <v>7</v>
      </c>
    </row>
    <row r="15" spans="1:14" ht="15.6" x14ac:dyDescent="0.3">
      <c r="A15" s="3">
        <v>8</v>
      </c>
      <c r="B15" s="3">
        <v>182</v>
      </c>
      <c r="C15" s="2" t="s">
        <v>92</v>
      </c>
      <c r="D15" s="52">
        <v>2010</v>
      </c>
      <c r="E15" s="5" t="s">
        <v>93</v>
      </c>
      <c r="F15" s="139">
        <v>3.4</v>
      </c>
      <c r="G15" s="139">
        <v>3.5</v>
      </c>
      <c r="H15" s="139">
        <v>3.53</v>
      </c>
      <c r="I15" s="139">
        <v>3.6</v>
      </c>
      <c r="J15" s="20"/>
      <c r="K15" s="20"/>
      <c r="L15" s="5">
        <f>MAX(F15:K15)</f>
        <v>3.6</v>
      </c>
      <c r="M15" s="141">
        <v>8</v>
      </c>
    </row>
    <row r="16" spans="1:14" ht="15.6" x14ac:dyDescent="0.3">
      <c r="A16" s="3">
        <v>9</v>
      </c>
      <c r="B16" s="3">
        <v>181</v>
      </c>
      <c r="C16" s="5" t="s">
        <v>58</v>
      </c>
      <c r="D16" s="52">
        <v>2010</v>
      </c>
      <c r="E16" s="2" t="s">
        <v>55</v>
      </c>
      <c r="F16" s="139">
        <v>3.39</v>
      </c>
      <c r="G16" s="139">
        <v>3.34</v>
      </c>
      <c r="H16" s="139">
        <v>3.5</v>
      </c>
      <c r="I16" s="139">
        <v>3.53</v>
      </c>
      <c r="J16" s="5"/>
      <c r="K16" s="5"/>
      <c r="L16" s="5">
        <f>MAX(F16:K16)</f>
        <v>3.53</v>
      </c>
      <c r="M16" s="141">
        <v>9</v>
      </c>
    </row>
    <row r="17" spans="1:13" ht="15.6" x14ac:dyDescent="0.3">
      <c r="A17" s="3">
        <v>10</v>
      </c>
      <c r="B17" s="3">
        <v>155</v>
      </c>
      <c r="C17" s="5" t="s">
        <v>145</v>
      </c>
      <c r="D17" s="52">
        <v>2010</v>
      </c>
      <c r="E17" s="5" t="s">
        <v>86</v>
      </c>
      <c r="F17" s="139">
        <v>3.5</v>
      </c>
      <c r="G17" s="139">
        <v>3.45</v>
      </c>
      <c r="H17" s="139">
        <v>3.4</v>
      </c>
      <c r="I17" s="139">
        <v>3.32</v>
      </c>
      <c r="J17" s="5"/>
      <c r="K17" s="5"/>
      <c r="L17" s="5">
        <f>MAX(F17:K17)</f>
        <v>3.5</v>
      </c>
      <c r="M17" s="141">
        <v>10</v>
      </c>
    </row>
    <row r="18" spans="1:13" ht="15.6" x14ac:dyDescent="0.3">
      <c r="A18" s="3">
        <v>11</v>
      </c>
      <c r="B18" s="3">
        <v>217</v>
      </c>
      <c r="C18" s="2" t="s">
        <v>128</v>
      </c>
      <c r="D18" s="52"/>
      <c r="E18" s="2" t="s">
        <v>126</v>
      </c>
      <c r="F18" s="139">
        <v>3.35</v>
      </c>
      <c r="G18" s="139">
        <v>3.41</v>
      </c>
      <c r="H18" s="139">
        <v>3.3</v>
      </c>
      <c r="I18" s="139" t="s">
        <v>165</v>
      </c>
      <c r="J18" s="5"/>
      <c r="K18" s="5"/>
      <c r="L18" s="5">
        <f>MAX(F18:K18)</f>
        <v>3.41</v>
      </c>
      <c r="M18" s="141">
        <v>11</v>
      </c>
    </row>
    <row r="19" spans="1:13" ht="15.6" x14ac:dyDescent="0.3">
      <c r="A19" s="3">
        <v>12</v>
      </c>
      <c r="B19" s="3">
        <v>204</v>
      </c>
      <c r="C19" s="5" t="s">
        <v>121</v>
      </c>
      <c r="D19" s="37">
        <v>2010</v>
      </c>
      <c r="E19" s="5" t="s">
        <v>125</v>
      </c>
      <c r="F19" s="139">
        <v>3.22</v>
      </c>
      <c r="G19" s="139">
        <v>3.23</v>
      </c>
      <c r="H19" s="139">
        <v>3.09</v>
      </c>
      <c r="I19" s="139" t="s">
        <v>165</v>
      </c>
      <c r="J19" s="20"/>
      <c r="K19" s="20"/>
      <c r="L19" s="5">
        <f>MAX(F19:K19)</f>
        <v>3.23</v>
      </c>
      <c r="M19" s="141">
        <v>12</v>
      </c>
    </row>
    <row r="20" spans="1:13" ht="15.6" x14ac:dyDescent="0.3">
      <c r="A20" s="3">
        <v>13</v>
      </c>
      <c r="B20" s="3">
        <v>151</v>
      </c>
      <c r="C20" s="2" t="s">
        <v>84</v>
      </c>
      <c r="D20" s="52">
        <v>2011</v>
      </c>
      <c r="E20" s="5" t="s">
        <v>77</v>
      </c>
      <c r="F20" s="139">
        <v>3.03</v>
      </c>
      <c r="G20" s="139">
        <v>2.96</v>
      </c>
      <c r="H20" s="139">
        <v>3.15</v>
      </c>
      <c r="I20" s="139" t="s">
        <v>165</v>
      </c>
      <c r="J20" s="5"/>
      <c r="K20" s="5"/>
      <c r="L20" s="5">
        <f>MAX(F20:K20)</f>
        <v>3.15</v>
      </c>
      <c r="M20" s="141">
        <v>13</v>
      </c>
    </row>
    <row r="21" spans="1:13" ht="15.6" x14ac:dyDescent="0.3">
      <c r="A21" s="3">
        <v>14</v>
      </c>
      <c r="B21" s="3">
        <v>165</v>
      </c>
      <c r="C21" s="5" t="s">
        <v>64</v>
      </c>
      <c r="D21" s="52">
        <v>2010</v>
      </c>
      <c r="E21" s="5" t="s">
        <v>59</v>
      </c>
      <c r="F21" s="139" t="s">
        <v>165</v>
      </c>
      <c r="G21" s="139">
        <v>3.13</v>
      </c>
      <c r="H21" s="139" t="s">
        <v>165</v>
      </c>
      <c r="I21" s="139">
        <v>2.92</v>
      </c>
      <c r="J21" s="5"/>
      <c r="K21" s="5"/>
      <c r="L21" s="5">
        <f>MAX(F21:K21)</f>
        <v>3.13</v>
      </c>
      <c r="M21" s="141">
        <v>14</v>
      </c>
    </row>
    <row r="22" spans="1:13" ht="15.6" x14ac:dyDescent="0.3">
      <c r="A22" s="3">
        <v>15</v>
      </c>
      <c r="B22" s="3">
        <v>148</v>
      </c>
      <c r="C22" s="5" t="s">
        <v>81</v>
      </c>
      <c r="D22" s="52" t="s">
        <v>72</v>
      </c>
      <c r="E22" s="5" t="s">
        <v>77</v>
      </c>
      <c r="F22" s="139" t="s">
        <v>165</v>
      </c>
      <c r="G22" s="139">
        <v>2.71</v>
      </c>
      <c r="H22" s="139" t="s">
        <v>165</v>
      </c>
      <c r="I22" s="139">
        <v>2.57</v>
      </c>
      <c r="J22" s="5"/>
      <c r="K22" s="5"/>
      <c r="L22" s="5">
        <f>MAX(F22:K22)</f>
        <v>2.71</v>
      </c>
      <c r="M22" s="141">
        <v>15</v>
      </c>
    </row>
    <row r="23" spans="1:13" ht="15.6" x14ac:dyDescent="0.3">
      <c r="A23" s="3">
        <v>16</v>
      </c>
      <c r="B23" s="3">
        <v>149</v>
      </c>
      <c r="C23" s="2" t="s">
        <v>82</v>
      </c>
      <c r="D23" s="52">
        <v>2011</v>
      </c>
      <c r="E23" s="5" t="s">
        <v>77</v>
      </c>
      <c r="F23" s="139" t="s">
        <v>165</v>
      </c>
      <c r="G23" s="139" t="s">
        <v>165</v>
      </c>
      <c r="H23" s="139" t="s">
        <v>165</v>
      </c>
      <c r="I23" s="139" t="s">
        <v>165</v>
      </c>
      <c r="J23" s="5"/>
      <c r="K23" s="5"/>
      <c r="L23" s="5">
        <f>MAX(F23:K23)</f>
        <v>0</v>
      </c>
      <c r="M23" s="137"/>
    </row>
    <row r="24" spans="1:13" ht="15.6" x14ac:dyDescent="0.3">
      <c r="A24" s="3">
        <v>17</v>
      </c>
      <c r="B24" s="3">
        <v>172</v>
      </c>
      <c r="C24" s="2" t="s">
        <v>43</v>
      </c>
      <c r="D24" s="52">
        <v>2010</v>
      </c>
      <c r="E24" s="2" t="s">
        <v>44</v>
      </c>
      <c r="F24" s="5"/>
      <c r="G24" s="5"/>
      <c r="H24" s="5"/>
      <c r="I24" s="5"/>
      <c r="J24" s="5"/>
      <c r="K24" s="5"/>
      <c r="L24" s="5" t="s">
        <v>153</v>
      </c>
      <c r="M24" s="5"/>
    </row>
    <row r="25" spans="1:13" ht="15.6" x14ac:dyDescent="0.3">
      <c r="A25" s="30">
        <v>18</v>
      </c>
      <c r="B25" s="3">
        <v>179</v>
      </c>
      <c r="C25" s="2" t="s">
        <v>54</v>
      </c>
      <c r="D25" s="52">
        <v>2010</v>
      </c>
      <c r="E25" s="2" t="s">
        <v>55</v>
      </c>
      <c r="F25" s="5"/>
      <c r="G25" s="5"/>
      <c r="H25" s="5"/>
      <c r="I25" s="5"/>
      <c r="J25" s="5"/>
      <c r="K25" s="5"/>
      <c r="L25" s="5" t="s">
        <v>153</v>
      </c>
      <c r="M25" s="5"/>
    </row>
    <row r="26" spans="1:13" ht="15.6" x14ac:dyDescent="0.3">
      <c r="A26" s="30">
        <v>19</v>
      </c>
      <c r="B26" s="3">
        <v>225</v>
      </c>
      <c r="C26" s="5" t="s">
        <v>135</v>
      </c>
      <c r="D26" s="37" t="s">
        <v>74</v>
      </c>
      <c r="E26" s="5" t="s">
        <v>134</v>
      </c>
      <c r="F26" s="140"/>
      <c r="G26" s="140"/>
      <c r="H26" s="140"/>
      <c r="I26" s="140"/>
      <c r="J26" s="138"/>
      <c r="K26" s="138"/>
      <c r="L26" s="5" t="s">
        <v>153</v>
      </c>
      <c r="M26" s="5"/>
    </row>
    <row r="27" spans="1:13" ht="15.6" x14ac:dyDescent="0.3">
      <c r="B27" s="24"/>
      <c r="C27" s="23"/>
      <c r="D27" s="23"/>
      <c r="E27" s="23"/>
    </row>
    <row r="28" spans="1:13" x14ac:dyDescent="0.3">
      <c r="C28" t="s">
        <v>6</v>
      </c>
      <c r="D28" s="55"/>
      <c r="E28" s="55"/>
      <c r="I28" t="s">
        <v>7</v>
      </c>
      <c r="J28" s="55"/>
      <c r="K28" s="55"/>
      <c r="L28" s="55"/>
    </row>
  </sheetData>
  <sortState xmlns:xlrd2="http://schemas.microsoft.com/office/spreadsheetml/2017/richdata2" ref="B8:L26">
    <sortCondition descending="1" ref="L8:L26"/>
  </sortState>
  <mergeCells count="6">
    <mergeCell ref="D28:E28"/>
    <mergeCell ref="J28:L28"/>
    <mergeCell ref="D3:N3"/>
    <mergeCell ref="C4:I4"/>
    <mergeCell ref="F6:J6"/>
    <mergeCell ref="J4:M4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602BB-B587-468C-9B9B-C1E3B736DA63}">
  <sheetPr>
    <pageSetUpPr fitToPage="1"/>
  </sheetPr>
  <dimension ref="A3:L21"/>
  <sheetViews>
    <sheetView workbookViewId="0">
      <selection activeCell="N3" sqref="N3"/>
    </sheetView>
  </sheetViews>
  <sheetFormatPr defaultRowHeight="14.4" x14ac:dyDescent="0.3"/>
  <cols>
    <col min="3" max="3" width="25.44140625" customWidth="1"/>
    <col min="5" max="5" width="19.109375" customWidth="1"/>
  </cols>
  <sheetData>
    <row r="3" spans="1:12" ht="15.6" x14ac:dyDescent="0.3">
      <c r="D3" s="60" t="s">
        <v>41</v>
      </c>
      <c r="E3" s="60"/>
      <c r="F3" s="60"/>
      <c r="G3" s="60"/>
      <c r="H3" s="60"/>
      <c r="I3" s="60"/>
      <c r="J3" s="60"/>
      <c r="K3" s="60"/>
      <c r="L3" s="60"/>
    </row>
    <row r="4" spans="1:12" ht="21" x14ac:dyDescent="0.4">
      <c r="C4" s="61" t="s">
        <v>9</v>
      </c>
      <c r="D4" s="61"/>
      <c r="E4" s="61"/>
      <c r="F4" s="61"/>
      <c r="G4" s="61"/>
      <c r="H4" s="61"/>
      <c r="I4" s="61"/>
      <c r="J4" s="56"/>
      <c r="K4" s="56"/>
    </row>
    <row r="6" spans="1:12" ht="21" x14ac:dyDescent="0.4">
      <c r="F6" s="61" t="s">
        <v>66</v>
      </c>
      <c r="G6" s="61"/>
      <c r="H6" s="61"/>
      <c r="I6" s="61"/>
    </row>
    <row r="7" spans="1:12" ht="15.6" x14ac:dyDescent="0.3">
      <c r="A7" s="2" t="s">
        <v>32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2" t="s">
        <v>5</v>
      </c>
      <c r="K7" s="128" t="s">
        <v>4</v>
      </c>
    </row>
    <row r="8" spans="1:12" ht="15.6" x14ac:dyDescent="0.3">
      <c r="A8" s="3">
        <v>1</v>
      </c>
      <c r="B8" s="3">
        <v>229</v>
      </c>
      <c r="C8" s="2" t="s">
        <v>139</v>
      </c>
      <c r="D8" s="110">
        <v>2010</v>
      </c>
      <c r="E8" s="2" t="s">
        <v>134</v>
      </c>
      <c r="F8" s="5">
        <v>8.49</v>
      </c>
      <c r="G8" s="5">
        <v>8.98</v>
      </c>
      <c r="H8" s="5" t="s">
        <v>165</v>
      </c>
      <c r="I8" s="5">
        <v>6.65</v>
      </c>
      <c r="J8" s="5">
        <f>MAX(F8:I8)</f>
        <v>8.98</v>
      </c>
      <c r="K8" s="128">
        <v>1</v>
      </c>
    </row>
    <row r="9" spans="1:12" ht="15.6" x14ac:dyDescent="0.3">
      <c r="A9" s="3">
        <v>2</v>
      </c>
      <c r="B9" s="3">
        <v>143</v>
      </c>
      <c r="C9" s="2" t="s">
        <v>73</v>
      </c>
      <c r="D9" s="110" t="s">
        <v>74</v>
      </c>
      <c r="E9" s="5" t="s">
        <v>69</v>
      </c>
      <c r="F9" s="5" t="s">
        <v>165</v>
      </c>
      <c r="G9" s="5">
        <v>7.48</v>
      </c>
      <c r="H9" s="5">
        <v>7.53</v>
      </c>
      <c r="I9" s="5" t="s">
        <v>165</v>
      </c>
      <c r="J9" s="5">
        <f>MAX(F9:I9)</f>
        <v>7.53</v>
      </c>
      <c r="K9" s="128">
        <v>2</v>
      </c>
    </row>
    <row r="10" spans="1:12" ht="15.6" x14ac:dyDescent="0.3">
      <c r="A10" s="3">
        <v>3</v>
      </c>
      <c r="B10" s="3">
        <v>184</v>
      </c>
      <c r="C10" s="125" t="s">
        <v>94</v>
      </c>
      <c r="D10" s="110">
        <v>2010</v>
      </c>
      <c r="E10" s="5" t="s">
        <v>93</v>
      </c>
      <c r="F10" s="5">
        <v>6.44</v>
      </c>
      <c r="G10" s="5">
        <v>7.2</v>
      </c>
      <c r="H10" s="5" t="s">
        <v>165</v>
      </c>
      <c r="I10" s="5">
        <v>6.26</v>
      </c>
      <c r="J10" s="5">
        <f>MAX(F10:I10)</f>
        <v>7.2</v>
      </c>
      <c r="K10" s="128">
        <v>3</v>
      </c>
    </row>
    <row r="11" spans="1:12" ht="15.6" x14ac:dyDescent="0.3">
      <c r="A11" s="3">
        <v>4</v>
      </c>
      <c r="B11" s="3">
        <v>202</v>
      </c>
      <c r="C11" s="2" t="s">
        <v>119</v>
      </c>
      <c r="D11" s="110">
        <v>2010</v>
      </c>
      <c r="E11" s="2" t="s">
        <v>125</v>
      </c>
      <c r="F11" s="5">
        <v>6.7</v>
      </c>
      <c r="G11" s="5" t="s">
        <v>165</v>
      </c>
      <c r="H11" s="5">
        <v>6.95</v>
      </c>
      <c r="I11" s="5" t="s">
        <v>165</v>
      </c>
      <c r="J11" s="5">
        <f>MAX(F11:I11)</f>
        <v>6.95</v>
      </c>
      <c r="K11" s="128">
        <v>4</v>
      </c>
    </row>
    <row r="12" spans="1:12" ht="15.6" x14ac:dyDescent="0.3">
      <c r="A12" s="3">
        <v>5</v>
      </c>
      <c r="B12" s="3">
        <v>167</v>
      </c>
      <c r="C12" s="5" t="s">
        <v>67</v>
      </c>
      <c r="D12" s="110">
        <v>2011</v>
      </c>
      <c r="E12" s="5" t="s">
        <v>59</v>
      </c>
      <c r="F12" s="5">
        <v>5.97</v>
      </c>
      <c r="G12" s="5">
        <v>6.38</v>
      </c>
      <c r="H12" s="5">
        <v>6.8</v>
      </c>
      <c r="I12" s="5">
        <v>6.67</v>
      </c>
      <c r="J12" s="5">
        <f>MAX(F12:I12)</f>
        <v>6.8</v>
      </c>
      <c r="K12" s="128">
        <v>5</v>
      </c>
    </row>
    <row r="13" spans="1:12" ht="15.6" x14ac:dyDescent="0.3">
      <c r="A13" s="3">
        <v>6</v>
      </c>
      <c r="B13" s="3">
        <v>154</v>
      </c>
      <c r="C13" s="5" t="s">
        <v>87</v>
      </c>
      <c r="D13" s="110">
        <v>2010</v>
      </c>
      <c r="E13" s="5" t="s">
        <v>86</v>
      </c>
      <c r="F13" s="5" t="s">
        <v>165</v>
      </c>
      <c r="G13" s="5">
        <v>6.68</v>
      </c>
      <c r="H13" s="5"/>
      <c r="I13" s="5"/>
      <c r="J13" s="5">
        <f>MAX(F13:I13)</f>
        <v>6.68</v>
      </c>
      <c r="K13" s="128">
        <v>6</v>
      </c>
    </row>
    <row r="14" spans="1:12" ht="15.6" x14ac:dyDescent="0.3">
      <c r="A14" s="3">
        <v>7</v>
      </c>
      <c r="B14" s="3">
        <v>226</v>
      </c>
      <c r="C14" s="2" t="s">
        <v>136</v>
      </c>
      <c r="D14" s="110">
        <v>2010</v>
      </c>
      <c r="E14" s="2" t="s">
        <v>134</v>
      </c>
      <c r="F14" s="5" t="s">
        <v>165</v>
      </c>
      <c r="G14" s="5">
        <v>5.92</v>
      </c>
      <c r="H14" s="5">
        <v>5.92</v>
      </c>
      <c r="I14" s="5">
        <v>6.39</v>
      </c>
      <c r="J14" s="5">
        <f>MAX(F14:I14)</f>
        <v>6.39</v>
      </c>
      <c r="K14" s="128">
        <v>7</v>
      </c>
    </row>
    <row r="15" spans="1:12" ht="15.6" x14ac:dyDescent="0.3">
      <c r="A15" s="3">
        <v>8</v>
      </c>
      <c r="B15" s="3">
        <v>149</v>
      </c>
      <c r="C15" s="2" t="s">
        <v>82</v>
      </c>
      <c r="D15" s="110">
        <v>2011</v>
      </c>
      <c r="E15" s="5" t="s">
        <v>77</v>
      </c>
      <c r="F15" s="5">
        <v>5.62</v>
      </c>
      <c r="G15" s="5">
        <v>6.1</v>
      </c>
      <c r="H15" s="5">
        <v>5.99</v>
      </c>
      <c r="I15" s="5" t="s">
        <v>165</v>
      </c>
      <c r="J15" s="5">
        <f>MAX(F15:I15)</f>
        <v>6.1</v>
      </c>
      <c r="K15" s="128">
        <v>8</v>
      </c>
    </row>
    <row r="16" spans="1:12" ht="15.6" x14ac:dyDescent="0.3">
      <c r="A16" s="3">
        <v>9</v>
      </c>
      <c r="B16" s="3">
        <v>198</v>
      </c>
      <c r="C16" s="5" t="s">
        <v>114</v>
      </c>
      <c r="D16" s="111">
        <v>2010</v>
      </c>
      <c r="E16" s="5" t="s">
        <v>111</v>
      </c>
      <c r="F16" s="5">
        <v>5.98</v>
      </c>
      <c r="G16" s="5" t="s">
        <v>165</v>
      </c>
      <c r="H16" s="5" t="s">
        <v>165</v>
      </c>
      <c r="I16" s="5">
        <v>4.79</v>
      </c>
      <c r="J16" s="5">
        <f>MAX(F16:I16)</f>
        <v>5.98</v>
      </c>
      <c r="K16" s="128">
        <v>9</v>
      </c>
    </row>
    <row r="17" spans="1:11" ht="15.6" x14ac:dyDescent="0.3">
      <c r="A17" s="3">
        <v>10</v>
      </c>
      <c r="B17" s="3">
        <v>183</v>
      </c>
      <c r="C17" s="5" t="s">
        <v>96</v>
      </c>
      <c r="D17" s="110">
        <v>2010</v>
      </c>
      <c r="E17" s="5" t="s">
        <v>93</v>
      </c>
      <c r="F17" s="5">
        <v>5.34</v>
      </c>
      <c r="G17" s="5" t="s">
        <v>165</v>
      </c>
      <c r="H17" s="5" t="s">
        <v>165</v>
      </c>
      <c r="I17" s="5">
        <v>5.55</v>
      </c>
      <c r="J17" s="5">
        <f>MAX(F17:I17)</f>
        <v>5.55</v>
      </c>
      <c r="K17" s="128">
        <v>10</v>
      </c>
    </row>
    <row r="18" spans="1:11" ht="15.6" x14ac:dyDescent="0.3">
      <c r="A18" s="3">
        <v>11</v>
      </c>
      <c r="B18" s="3">
        <v>187</v>
      </c>
      <c r="C18" s="5" t="s">
        <v>102</v>
      </c>
      <c r="D18" s="111" t="s">
        <v>74</v>
      </c>
      <c r="E18" s="5" t="s">
        <v>93</v>
      </c>
      <c r="F18" s="5" t="s">
        <v>165</v>
      </c>
      <c r="G18" s="5">
        <v>5.35</v>
      </c>
      <c r="H18" s="5" t="s">
        <v>165</v>
      </c>
      <c r="I18" s="5">
        <v>5.01</v>
      </c>
      <c r="J18" s="5">
        <f>MAX(F18:I18)</f>
        <v>5.35</v>
      </c>
      <c r="K18" s="128">
        <v>11</v>
      </c>
    </row>
    <row r="19" spans="1:11" ht="15.6" x14ac:dyDescent="0.3">
      <c r="A19" s="3">
        <v>12</v>
      </c>
      <c r="B19" s="3">
        <v>166</v>
      </c>
      <c r="C19" s="5" t="s">
        <v>65</v>
      </c>
      <c r="D19" s="110">
        <v>2012</v>
      </c>
      <c r="E19" s="5" t="s">
        <v>59</v>
      </c>
      <c r="F19" s="5">
        <v>3.52</v>
      </c>
      <c r="G19" s="5">
        <v>4.29</v>
      </c>
      <c r="H19" s="5">
        <v>4.6100000000000003</v>
      </c>
      <c r="I19" s="5">
        <v>4.37</v>
      </c>
      <c r="J19" s="5">
        <f>MAX(F19:I19)</f>
        <v>4.6100000000000003</v>
      </c>
      <c r="K19" s="128">
        <v>12</v>
      </c>
    </row>
    <row r="20" spans="1:11" ht="15.6" x14ac:dyDescent="0.3">
      <c r="A20" s="24"/>
      <c r="B20" s="24"/>
      <c r="C20" s="133"/>
      <c r="D20" s="145"/>
      <c r="E20" s="133"/>
      <c r="F20" s="133"/>
      <c r="G20" s="133"/>
      <c r="H20" s="133"/>
      <c r="I20" s="133"/>
      <c r="J20" s="133"/>
      <c r="K20" s="23"/>
    </row>
    <row r="21" spans="1:11" x14ac:dyDescent="0.3">
      <c r="C21" t="s">
        <v>6</v>
      </c>
      <c r="D21" s="102"/>
      <c r="E21" s="102"/>
      <c r="I21" t="s">
        <v>7</v>
      </c>
      <c r="J21" s="54"/>
    </row>
  </sheetData>
  <sortState xmlns:xlrd2="http://schemas.microsoft.com/office/spreadsheetml/2017/richdata2" ref="B8:J19">
    <sortCondition descending="1" ref="J8:J19"/>
  </sortState>
  <mergeCells count="5">
    <mergeCell ref="D3:L3"/>
    <mergeCell ref="C4:I4"/>
    <mergeCell ref="J4:K4"/>
    <mergeCell ref="F6:I6"/>
    <mergeCell ref="D21:E21"/>
  </mergeCells>
  <pageMargins left="0.2" right="0.2" top="0.25" bottom="0.2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25"/>
  <sheetViews>
    <sheetView workbookViewId="0">
      <selection activeCell="D8" sqref="D8:D21"/>
    </sheetView>
  </sheetViews>
  <sheetFormatPr defaultRowHeight="14.4" x14ac:dyDescent="0.3"/>
  <cols>
    <col min="1" max="1" width="4" customWidth="1"/>
    <col min="2" max="2" width="8" customWidth="1"/>
    <col min="3" max="3" width="31.6640625" customWidth="1"/>
    <col min="5" max="5" width="20.109375" customWidth="1"/>
    <col min="6" max="6" width="8.88671875" customWidth="1"/>
    <col min="10" max="10" width="6.44140625" customWidth="1"/>
    <col min="11" max="11" width="6.33203125" customWidth="1"/>
    <col min="13" max="13" width="6.6640625" customWidth="1"/>
  </cols>
  <sheetData>
    <row r="3" spans="1:14" ht="15.6" x14ac:dyDescent="0.3">
      <c r="D3" s="60" t="s">
        <v>41</v>
      </c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C4" s="61" t="s">
        <v>9</v>
      </c>
      <c r="D4" s="61"/>
      <c r="E4" s="61"/>
      <c r="F4" s="61"/>
      <c r="G4" s="61"/>
      <c r="H4" s="61"/>
      <c r="I4" s="61"/>
      <c r="J4" s="56" t="s">
        <v>42</v>
      </c>
      <c r="K4" s="56"/>
      <c r="L4" s="56"/>
      <c r="M4" s="56"/>
    </row>
    <row r="6" spans="1:14" ht="21" x14ac:dyDescent="0.4">
      <c r="F6" s="61" t="s">
        <v>12</v>
      </c>
      <c r="G6" s="61"/>
      <c r="H6" s="61"/>
      <c r="I6" s="61"/>
      <c r="J6" s="61"/>
    </row>
    <row r="7" spans="1:14" ht="15.6" x14ac:dyDescent="0.3">
      <c r="A7" s="2" t="s">
        <v>32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129" t="s">
        <v>4</v>
      </c>
    </row>
    <row r="8" spans="1:14" ht="15.6" x14ac:dyDescent="0.3">
      <c r="A8" s="3">
        <v>1</v>
      </c>
      <c r="B8" s="127">
        <v>196</v>
      </c>
      <c r="C8" s="5" t="s">
        <v>112</v>
      </c>
      <c r="D8" s="112">
        <v>2010</v>
      </c>
      <c r="E8" s="5" t="s">
        <v>111</v>
      </c>
      <c r="F8" s="5"/>
      <c r="G8" s="5"/>
      <c r="H8" s="5"/>
      <c r="I8" s="5"/>
      <c r="J8" s="5"/>
      <c r="K8" s="5"/>
      <c r="L8" s="5">
        <v>35.58</v>
      </c>
      <c r="M8" s="128">
        <v>1</v>
      </c>
    </row>
    <row r="9" spans="1:14" ht="15.6" x14ac:dyDescent="0.3">
      <c r="A9" s="3">
        <v>2</v>
      </c>
      <c r="B9" s="127">
        <v>202</v>
      </c>
      <c r="C9" s="5" t="s">
        <v>119</v>
      </c>
      <c r="D9" s="112">
        <v>2010</v>
      </c>
      <c r="E9" s="5" t="s">
        <v>125</v>
      </c>
      <c r="F9" s="5"/>
      <c r="G9" s="5"/>
      <c r="H9" s="5"/>
      <c r="I9" s="5"/>
      <c r="J9" s="5"/>
      <c r="K9" s="5"/>
      <c r="L9" s="5">
        <v>34.1</v>
      </c>
      <c r="M9" s="128">
        <v>2</v>
      </c>
    </row>
    <row r="10" spans="1:14" ht="15.6" x14ac:dyDescent="0.3">
      <c r="A10" s="3">
        <v>3</v>
      </c>
      <c r="B10" s="127">
        <v>183</v>
      </c>
      <c r="C10" s="125" t="s">
        <v>96</v>
      </c>
      <c r="D10" s="112">
        <v>2010</v>
      </c>
      <c r="E10" s="5" t="s">
        <v>93</v>
      </c>
      <c r="F10" s="5"/>
      <c r="G10" s="5"/>
      <c r="H10" s="5"/>
      <c r="I10" s="5"/>
      <c r="J10" s="5"/>
      <c r="K10" s="5"/>
      <c r="L10" s="5">
        <v>32.72</v>
      </c>
      <c r="M10" s="128">
        <v>3</v>
      </c>
    </row>
    <row r="11" spans="1:14" ht="15.6" x14ac:dyDescent="0.3">
      <c r="A11" s="3">
        <v>4</v>
      </c>
      <c r="B11" s="127">
        <v>180</v>
      </c>
      <c r="C11" s="5" t="s">
        <v>57</v>
      </c>
      <c r="D11" s="112">
        <v>2010</v>
      </c>
      <c r="E11" s="5" t="s">
        <v>55</v>
      </c>
      <c r="F11" s="5"/>
      <c r="G11" s="5"/>
      <c r="H11" s="5"/>
      <c r="I11" s="5"/>
      <c r="J11" s="5"/>
      <c r="K11" s="5"/>
      <c r="L11" s="5">
        <v>30.69</v>
      </c>
      <c r="M11" s="128">
        <v>4</v>
      </c>
    </row>
    <row r="12" spans="1:14" ht="15.6" x14ac:dyDescent="0.3">
      <c r="A12" s="3">
        <v>5</v>
      </c>
      <c r="B12" s="127">
        <v>226</v>
      </c>
      <c r="C12" s="5" t="s">
        <v>136</v>
      </c>
      <c r="D12" s="112">
        <v>2010</v>
      </c>
      <c r="E12" s="5" t="s">
        <v>134</v>
      </c>
      <c r="F12" s="5"/>
      <c r="G12" s="5"/>
      <c r="H12" s="5"/>
      <c r="I12" s="5"/>
      <c r="J12" s="5"/>
      <c r="K12" s="5"/>
      <c r="L12" s="5">
        <v>27.85</v>
      </c>
      <c r="M12" s="128">
        <v>5</v>
      </c>
    </row>
    <row r="13" spans="1:14" ht="17.25" customHeight="1" x14ac:dyDescent="0.3">
      <c r="A13" s="3">
        <v>6</v>
      </c>
      <c r="B13" s="127">
        <v>154</v>
      </c>
      <c r="C13" s="53" t="s">
        <v>87</v>
      </c>
      <c r="D13" s="112">
        <v>2010</v>
      </c>
      <c r="E13" s="5" t="s">
        <v>86</v>
      </c>
      <c r="F13" s="5"/>
      <c r="G13" s="5"/>
      <c r="H13" s="5"/>
      <c r="I13" s="5"/>
      <c r="J13" s="5"/>
      <c r="K13" s="5"/>
      <c r="L13" s="5">
        <v>27.35</v>
      </c>
      <c r="M13" s="128">
        <v>6</v>
      </c>
    </row>
    <row r="14" spans="1:14" ht="15.6" x14ac:dyDescent="0.3">
      <c r="A14" s="3">
        <v>7</v>
      </c>
      <c r="B14" s="127">
        <v>184</v>
      </c>
      <c r="C14" s="5" t="s">
        <v>94</v>
      </c>
      <c r="D14" s="112">
        <v>2010</v>
      </c>
      <c r="E14" s="5" t="s">
        <v>93</v>
      </c>
      <c r="F14" s="5"/>
      <c r="G14" s="5"/>
      <c r="H14" s="5"/>
      <c r="I14" s="5"/>
      <c r="J14" s="5"/>
      <c r="K14" s="5"/>
      <c r="L14" s="5">
        <v>27.28</v>
      </c>
      <c r="M14" s="128">
        <v>7</v>
      </c>
    </row>
    <row r="15" spans="1:14" ht="15.6" x14ac:dyDescent="0.3">
      <c r="A15" s="3">
        <v>8</v>
      </c>
      <c r="B15" s="127">
        <v>216</v>
      </c>
      <c r="C15" s="5" t="s">
        <v>127</v>
      </c>
      <c r="D15" s="112"/>
      <c r="E15" s="5" t="s">
        <v>126</v>
      </c>
      <c r="F15" s="5"/>
      <c r="G15" s="5"/>
      <c r="H15" s="5"/>
      <c r="I15" s="5"/>
      <c r="J15" s="5"/>
      <c r="K15" s="5"/>
      <c r="L15" s="5">
        <v>25.72</v>
      </c>
      <c r="M15" s="128">
        <v>8</v>
      </c>
    </row>
    <row r="16" spans="1:14" ht="15.6" x14ac:dyDescent="0.3">
      <c r="A16" s="3">
        <v>9</v>
      </c>
      <c r="B16" s="127">
        <v>167</v>
      </c>
      <c r="C16" s="5" t="s">
        <v>67</v>
      </c>
      <c r="D16" s="112">
        <v>2011</v>
      </c>
      <c r="E16" s="5" t="s">
        <v>59</v>
      </c>
      <c r="F16" s="5"/>
      <c r="G16" s="5"/>
      <c r="H16" s="5"/>
      <c r="I16" s="5"/>
      <c r="J16" s="5"/>
      <c r="K16" s="5"/>
      <c r="L16" s="5">
        <v>23.73</v>
      </c>
      <c r="M16" s="128">
        <v>9</v>
      </c>
    </row>
    <row r="17" spans="1:13" ht="15.6" x14ac:dyDescent="0.3">
      <c r="A17" s="3">
        <v>10</v>
      </c>
      <c r="B17" s="127">
        <v>181</v>
      </c>
      <c r="C17" s="5" t="s">
        <v>58</v>
      </c>
      <c r="D17" s="112">
        <v>2010</v>
      </c>
      <c r="E17" s="5" t="s">
        <v>55</v>
      </c>
      <c r="F17" s="5"/>
      <c r="G17" s="5"/>
      <c r="H17" s="5"/>
      <c r="I17" s="5"/>
      <c r="J17" s="5"/>
      <c r="K17" s="5"/>
      <c r="L17" s="5">
        <v>23.06</v>
      </c>
      <c r="M17" s="128">
        <v>10</v>
      </c>
    </row>
    <row r="18" spans="1:13" ht="15.6" x14ac:dyDescent="0.3">
      <c r="A18" s="3">
        <v>11</v>
      </c>
      <c r="B18" s="127">
        <v>143</v>
      </c>
      <c r="C18" s="5" t="s">
        <v>73</v>
      </c>
      <c r="D18" s="112" t="s">
        <v>74</v>
      </c>
      <c r="E18" s="5" t="s">
        <v>69</v>
      </c>
      <c r="F18" s="5"/>
      <c r="G18" s="5"/>
      <c r="H18" s="5"/>
      <c r="I18" s="5"/>
      <c r="J18" s="5"/>
      <c r="K18" s="5"/>
      <c r="L18" s="5">
        <v>22.4</v>
      </c>
      <c r="M18" s="128">
        <v>11</v>
      </c>
    </row>
    <row r="19" spans="1:13" ht="15.6" x14ac:dyDescent="0.3">
      <c r="A19" s="3">
        <v>12</v>
      </c>
      <c r="B19" s="127">
        <v>155</v>
      </c>
      <c r="C19" s="5" t="s">
        <v>145</v>
      </c>
      <c r="D19" s="112">
        <v>2010</v>
      </c>
      <c r="E19" s="5" t="s">
        <v>86</v>
      </c>
      <c r="F19" s="5"/>
      <c r="G19" s="5"/>
      <c r="H19" s="5"/>
      <c r="I19" s="5"/>
      <c r="J19" s="5"/>
      <c r="K19" s="5"/>
      <c r="L19" s="5">
        <v>20.6</v>
      </c>
      <c r="M19" s="128">
        <v>12</v>
      </c>
    </row>
    <row r="20" spans="1:13" ht="15.6" x14ac:dyDescent="0.3">
      <c r="A20" s="3">
        <v>13</v>
      </c>
      <c r="B20" s="127">
        <v>165</v>
      </c>
      <c r="C20" s="5" t="s">
        <v>64</v>
      </c>
      <c r="D20" s="112">
        <v>2010</v>
      </c>
      <c r="E20" s="5" t="s">
        <v>59</v>
      </c>
      <c r="F20" s="5"/>
      <c r="G20" s="5"/>
      <c r="H20" s="5"/>
      <c r="I20" s="5"/>
      <c r="J20" s="5"/>
      <c r="K20" s="5"/>
      <c r="L20" s="5" t="s">
        <v>153</v>
      </c>
      <c r="M20" s="2"/>
    </row>
    <row r="21" spans="1:13" ht="15.6" x14ac:dyDescent="0.3">
      <c r="A21" s="3">
        <v>14</v>
      </c>
      <c r="B21" s="127">
        <v>234</v>
      </c>
      <c r="C21" s="5" t="s">
        <v>142</v>
      </c>
      <c r="D21" s="112">
        <v>2010</v>
      </c>
      <c r="E21" s="5" t="s">
        <v>141</v>
      </c>
      <c r="F21" s="5"/>
      <c r="G21" s="5"/>
      <c r="H21" s="5"/>
      <c r="I21" s="5"/>
      <c r="J21" s="5"/>
      <c r="K21" s="5"/>
      <c r="L21" s="5" t="s">
        <v>153</v>
      </c>
      <c r="M21" s="2"/>
    </row>
    <row r="22" spans="1:13" ht="15.6" x14ac:dyDescent="0.3">
      <c r="A22" s="24"/>
      <c r="B22" s="23"/>
      <c r="C22" s="23"/>
      <c r="D22" s="113"/>
      <c r="E22" s="113"/>
      <c r="F22" s="114"/>
      <c r="G22" s="114"/>
      <c r="H22" s="114"/>
      <c r="I22" s="114"/>
      <c r="J22" s="115"/>
      <c r="K22" s="115"/>
      <c r="L22" s="116"/>
      <c r="M22" s="23"/>
    </row>
    <row r="23" spans="1:13" x14ac:dyDescent="0.3">
      <c r="C23" t="s">
        <v>6</v>
      </c>
      <c r="D23" s="55"/>
      <c r="E23" s="55"/>
      <c r="I23" t="s">
        <v>7</v>
      </c>
      <c r="J23" s="55"/>
      <c r="K23" s="55"/>
      <c r="L23" s="55"/>
    </row>
    <row r="25" spans="1:13" ht="15.6" x14ac:dyDescent="0.3">
      <c r="B25" s="24"/>
      <c r="C25" s="23"/>
      <c r="D25" s="23"/>
      <c r="E25" s="23"/>
    </row>
  </sheetData>
  <sortState xmlns:xlrd2="http://schemas.microsoft.com/office/spreadsheetml/2017/richdata2" ref="B8:L21">
    <sortCondition descending="1" ref="L8:L21"/>
  </sortState>
  <mergeCells count="6">
    <mergeCell ref="D3:N3"/>
    <mergeCell ref="C4:I4"/>
    <mergeCell ref="F6:J6"/>
    <mergeCell ref="D23:E23"/>
    <mergeCell ref="J23:L23"/>
    <mergeCell ref="J4:M4"/>
  </mergeCells>
  <pageMargins left="0.45" right="0.4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30"/>
  <sheetViews>
    <sheetView workbookViewId="0">
      <selection activeCell="L28" sqref="L28"/>
    </sheetView>
  </sheetViews>
  <sheetFormatPr defaultRowHeight="14.4" x14ac:dyDescent="0.3"/>
  <cols>
    <col min="1" max="1" width="4" customWidth="1"/>
    <col min="2" max="2" width="6.88671875" customWidth="1"/>
    <col min="3" max="3" width="23.6640625" customWidth="1"/>
    <col min="4" max="4" width="24.88671875" customWidth="1"/>
    <col min="5" max="5" width="25" customWidth="1"/>
    <col min="6" max="6" width="24.44140625" customWidth="1"/>
    <col min="10" max="10" width="6.44140625" customWidth="1"/>
    <col min="11" max="11" width="6.33203125" customWidth="1"/>
    <col min="13" max="13" width="11.109375" customWidth="1"/>
  </cols>
  <sheetData>
    <row r="2" spans="1:14" ht="15.6" x14ac:dyDescent="0.3">
      <c r="D2" s="94" t="s">
        <v>41</v>
      </c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1:14" ht="21" x14ac:dyDescent="0.4">
      <c r="C3" s="61" t="s">
        <v>23</v>
      </c>
      <c r="D3" s="61"/>
      <c r="E3" s="61"/>
      <c r="F3" s="61"/>
      <c r="G3" s="61"/>
      <c r="H3" s="61"/>
      <c r="I3" s="61"/>
      <c r="L3" s="1"/>
      <c r="M3" s="1"/>
    </row>
    <row r="4" spans="1:14" ht="21" x14ac:dyDescent="0.4">
      <c r="F4" s="95" t="s">
        <v>24</v>
      </c>
      <c r="G4" s="95"/>
      <c r="H4" s="95"/>
      <c r="I4" s="95"/>
      <c r="J4" s="95"/>
    </row>
    <row r="5" spans="1:14" ht="16.2" thickBot="1" x14ac:dyDescent="0.35">
      <c r="A5" s="23"/>
      <c r="B5" s="23"/>
      <c r="C5" s="23"/>
      <c r="D5" s="23"/>
      <c r="E5" s="23" t="s">
        <v>40</v>
      </c>
      <c r="F5" s="24"/>
      <c r="G5" s="24"/>
      <c r="H5" s="24"/>
      <c r="I5" s="24"/>
      <c r="J5" s="24"/>
      <c r="K5" s="24"/>
      <c r="L5" s="24"/>
      <c r="M5" s="23"/>
      <c r="N5" s="23"/>
    </row>
    <row r="6" spans="1:14" ht="16.2" thickBot="1" x14ac:dyDescent="0.35">
      <c r="A6" s="39"/>
      <c r="B6" s="40" t="s">
        <v>8</v>
      </c>
      <c r="C6" s="41" t="s">
        <v>25</v>
      </c>
      <c r="D6" s="42" t="s">
        <v>26</v>
      </c>
      <c r="E6" s="42" t="s">
        <v>26</v>
      </c>
      <c r="F6" s="42" t="s">
        <v>26</v>
      </c>
      <c r="G6" s="42" t="s">
        <v>5</v>
      </c>
      <c r="H6" s="43" t="s">
        <v>4</v>
      </c>
      <c r="I6" s="25"/>
      <c r="J6" s="25"/>
      <c r="K6" s="25"/>
      <c r="L6" s="25"/>
      <c r="M6" s="25"/>
      <c r="N6" s="23"/>
    </row>
    <row r="7" spans="1:14" ht="15.6" x14ac:dyDescent="0.3">
      <c r="A7" s="74" t="s">
        <v>35</v>
      </c>
      <c r="B7" s="107" t="s">
        <v>31</v>
      </c>
      <c r="C7" s="80" t="s">
        <v>118</v>
      </c>
      <c r="D7" s="5" t="s">
        <v>119</v>
      </c>
      <c r="E7" s="2" t="s">
        <v>120</v>
      </c>
      <c r="F7" s="47" t="s">
        <v>121</v>
      </c>
      <c r="G7" s="91" t="s">
        <v>161</v>
      </c>
      <c r="H7" s="89">
        <v>1</v>
      </c>
      <c r="I7" s="25"/>
      <c r="J7" s="25"/>
      <c r="K7" s="25"/>
      <c r="L7" s="25"/>
      <c r="M7" s="25"/>
      <c r="N7" s="23"/>
    </row>
    <row r="8" spans="1:14" ht="16.2" thickBot="1" x14ac:dyDescent="0.35">
      <c r="A8" s="74"/>
      <c r="B8" s="107"/>
      <c r="C8" s="81"/>
      <c r="D8" s="2" t="s">
        <v>122</v>
      </c>
      <c r="E8" s="48" t="s">
        <v>123</v>
      </c>
      <c r="F8" s="48" t="s">
        <v>124</v>
      </c>
      <c r="G8" s="92"/>
      <c r="H8" s="90"/>
      <c r="I8" s="25"/>
      <c r="J8" s="25"/>
      <c r="K8" s="25"/>
      <c r="L8" s="25"/>
      <c r="M8" s="25"/>
      <c r="N8" s="23"/>
    </row>
    <row r="9" spans="1:14" ht="15.6" x14ac:dyDescent="0.3">
      <c r="A9" s="75"/>
      <c r="B9" s="101">
        <v>2</v>
      </c>
      <c r="C9" s="88" t="s">
        <v>143</v>
      </c>
      <c r="D9" s="5" t="s">
        <v>92</v>
      </c>
      <c r="E9" s="5" t="s">
        <v>94</v>
      </c>
      <c r="F9" s="35" t="s">
        <v>95</v>
      </c>
      <c r="G9" s="91" t="s">
        <v>156</v>
      </c>
      <c r="H9" s="89">
        <v>2</v>
      </c>
      <c r="I9" s="25"/>
      <c r="J9" s="25"/>
      <c r="K9" s="25"/>
      <c r="L9" s="25"/>
      <c r="M9" s="25"/>
      <c r="N9" s="23"/>
    </row>
    <row r="10" spans="1:14" ht="16.2" thickBot="1" x14ac:dyDescent="0.35">
      <c r="A10" s="75"/>
      <c r="B10" s="100"/>
      <c r="C10" s="97"/>
      <c r="D10" s="5" t="s">
        <v>104</v>
      </c>
      <c r="E10" s="48" t="s">
        <v>105</v>
      </c>
      <c r="F10" s="36" t="s">
        <v>106</v>
      </c>
      <c r="G10" s="92"/>
      <c r="H10" s="90"/>
      <c r="I10" s="25"/>
      <c r="J10" s="25"/>
      <c r="K10" s="25"/>
      <c r="L10" s="25"/>
      <c r="M10" s="25"/>
      <c r="N10" s="23"/>
    </row>
    <row r="11" spans="1:14" ht="15.6" x14ac:dyDescent="0.3">
      <c r="A11" s="74"/>
      <c r="B11" s="106" t="s">
        <v>27</v>
      </c>
      <c r="C11" s="108" t="s">
        <v>148</v>
      </c>
      <c r="D11" s="2" t="s">
        <v>149</v>
      </c>
      <c r="E11" s="2" t="s">
        <v>137</v>
      </c>
      <c r="F11" s="105" t="s">
        <v>139</v>
      </c>
      <c r="G11" s="91" t="s">
        <v>163</v>
      </c>
      <c r="H11" s="89">
        <v>3</v>
      </c>
      <c r="I11" s="25"/>
      <c r="J11" s="25"/>
      <c r="K11" s="25"/>
      <c r="L11" s="25"/>
      <c r="M11" s="25"/>
      <c r="N11" s="23"/>
    </row>
    <row r="12" spans="1:14" ht="16.2" thickBot="1" x14ac:dyDescent="0.35">
      <c r="A12" s="76"/>
      <c r="B12" s="106"/>
      <c r="C12" s="108"/>
      <c r="D12" s="48" t="s">
        <v>150</v>
      </c>
      <c r="E12" s="48" t="s">
        <v>152</v>
      </c>
      <c r="F12" s="36" t="s">
        <v>151</v>
      </c>
      <c r="G12" s="92"/>
      <c r="H12" s="90"/>
      <c r="I12" s="25"/>
      <c r="J12" s="25"/>
      <c r="K12" s="25"/>
      <c r="L12" s="25"/>
      <c r="M12" s="25"/>
      <c r="N12" s="23"/>
    </row>
    <row r="13" spans="1:14" ht="15.6" x14ac:dyDescent="0.3">
      <c r="A13" s="77" t="s">
        <v>36</v>
      </c>
      <c r="B13" s="96" t="s">
        <v>27</v>
      </c>
      <c r="C13" s="80" t="s">
        <v>111</v>
      </c>
      <c r="D13" s="5" t="s">
        <v>112</v>
      </c>
      <c r="E13" s="5" t="s">
        <v>113</v>
      </c>
      <c r="F13" s="46" t="s">
        <v>114</v>
      </c>
      <c r="G13" s="91" t="s">
        <v>160</v>
      </c>
      <c r="H13" s="89">
        <v>4</v>
      </c>
      <c r="I13" s="25"/>
      <c r="J13" s="25"/>
      <c r="K13" s="25"/>
      <c r="L13" s="25"/>
      <c r="M13" s="25"/>
      <c r="N13" s="23"/>
    </row>
    <row r="14" spans="1:14" ht="16.2" thickBot="1" x14ac:dyDescent="0.35">
      <c r="A14" s="74"/>
      <c r="B14" s="84"/>
      <c r="C14" s="85"/>
      <c r="D14" s="5" t="s">
        <v>115</v>
      </c>
      <c r="E14" s="49" t="s">
        <v>116</v>
      </c>
      <c r="F14" s="104" t="s">
        <v>117</v>
      </c>
      <c r="G14" s="92"/>
      <c r="H14" s="90"/>
      <c r="I14" s="25"/>
      <c r="J14" s="25"/>
      <c r="K14" s="25"/>
      <c r="L14" s="25"/>
      <c r="M14" s="25"/>
      <c r="N14" s="23"/>
    </row>
    <row r="15" spans="1:14" ht="15.6" x14ac:dyDescent="0.3">
      <c r="A15" s="74"/>
      <c r="B15" s="82" t="s">
        <v>27</v>
      </c>
      <c r="C15" s="80" t="s">
        <v>59</v>
      </c>
      <c r="D15" s="50" t="s">
        <v>63</v>
      </c>
      <c r="E15" s="47" t="s">
        <v>64</v>
      </c>
      <c r="F15" s="103" t="s">
        <v>65</v>
      </c>
      <c r="G15" s="91" t="s">
        <v>154</v>
      </c>
      <c r="H15" s="89">
        <v>5</v>
      </c>
      <c r="I15" s="25"/>
      <c r="J15" s="25"/>
      <c r="K15" s="25"/>
      <c r="L15" s="25"/>
      <c r="M15" s="25"/>
      <c r="N15" s="23"/>
    </row>
    <row r="16" spans="1:14" ht="16.2" thickBot="1" x14ac:dyDescent="0.35">
      <c r="A16" s="74"/>
      <c r="B16" s="117"/>
      <c r="C16" s="85"/>
      <c r="D16" s="49" t="s">
        <v>60</v>
      </c>
      <c r="E16" s="49" t="s">
        <v>61</v>
      </c>
      <c r="F16" s="104" t="s">
        <v>62</v>
      </c>
      <c r="G16" s="87"/>
      <c r="H16" s="90"/>
      <c r="I16" s="25"/>
      <c r="J16" s="25"/>
      <c r="K16" s="25"/>
      <c r="L16" s="25"/>
      <c r="M16" s="25"/>
      <c r="N16" s="23"/>
    </row>
    <row r="17" spans="1:14" ht="16.2" thickBot="1" x14ac:dyDescent="0.35">
      <c r="A17" s="74"/>
      <c r="B17" s="96" t="s">
        <v>28</v>
      </c>
      <c r="C17" s="85" t="s">
        <v>144</v>
      </c>
      <c r="D17" s="2" t="s">
        <v>96</v>
      </c>
      <c r="E17" s="2" t="s">
        <v>97</v>
      </c>
      <c r="F17" s="46" t="s">
        <v>98</v>
      </c>
      <c r="G17" s="91" t="s">
        <v>159</v>
      </c>
      <c r="H17" s="89">
        <v>6</v>
      </c>
      <c r="I17" s="25"/>
      <c r="J17" s="25"/>
      <c r="K17" s="25"/>
      <c r="L17" s="25"/>
      <c r="M17" s="25"/>
      <c r="N17" s="23"/>
    </row>
    <row r="18" spans="1:14" ht="15.75" customHeight="1" thickBot="1" x14ac:dyDescent="0.35">
      <c r="A18" s="76"/>
      <c r="B18" s="99"/>
      <c r="C18" s="81"/>
      <c r="D18" s="5" t="s">
        <v>107</v>
      </c>
      <c r="E18" s="47" t="s">
        <v>108</v>
      </c>
      <c r="F18" s="36" t="s">
        <v>109</v>
      </c>
      <c r="G18" s="92"/>
      <c r="H18" s="90"/>
      <c r="I18" s="26"/>
      <c r="J18" s="102"/>
      <c r="K18" s="102"/>
      <c r="L18" s="102"/>
      <c r="M18" s="26"/>
      <c r="N18" s="26"/>
    </row>
    <row r="19" spans="1:14" ht="15.6" x14ac:dyDescent="0.3">
      <c r="A19" s="78" t="s">
        <v>37</v>
      </c>
      <c r="B19" s="118" t="s">
        <v>31</v>
      </c>
      <c r="C19" s="120" t="s">
        <v>69</v>
      </c>
      <c r="D19" s="2" t="s">
        <v>68</v>
      </c>
      <c r="E19" s="5" t="s">
        <v>71</v>
      </c>
      <c r="F19" s="2" t="s">
        <v>76</v>
      </c>
      <c r="G19" s="122" t="s">
        <v>155</v>
      </c>
      <c r="H19" s="89">
        <v>7</v>
      </c>
      <c r="I19" s="26"/>
      <c r="J19" s="26"/>
      <c r="K19" s="26"/>
      <c r="L19" s="26"/>
      <c r="M19" s="26"/>
      <c r="N19" s="26"/>
    </row>
    <row r="20" spans="1:14" ht="15.75" customHeight="1" thickBot="1" x14ac:dyDescent="0.35">
      <c r="A20" s="75"/>
      <c r="B20" s="119"/>
      <c r="C20" s="121"/>
      <c r="D20" s="5" t="s">
        <v>70</v>
      </c>
      <c r="E20" s="2" t="s">
        <v>75</v>
      </c>
      <c r="F20" s="2"/>
      <c r="G20" s="123"/>
      <c r="H20" s="90"/>
    </row>
    <row r="21" spans="1:14" ht="15" customHeight="1" thickBot="1" x14ac:dyDescent="0.35">
      <c r="A21" s="75"/>
      <c r="B21" s="82">
        <v>1</v>
      </c>
      <c r="C21" s="80" t="s">
        <v>77</v>
      </c>
      <c r="D21" s="2" t="s">
        <v>83</v>
      </c>
      <c r="E21" s="2" t="s">
        <v>82</v>
      </c>
      <c r="F21" s="46" t="s">
        <v>79</v>
      </c>
      <c r="G21" s="91" t="s">
        <v>158</v>
      </c>
      <c r="H21" s="89">
        <v>8</v>
      </c>
    </row>
    <row r="22" spans="1:14" ht="15.75" customHeight="1" thickBot="1" x14ac:dyDescent="0.35">
      <c r="A22" s="75"/>
      <c r="B22" s="83"/>
      <c r="C22" s="81"/>
      <c r="D22" s="2" t="s">
        <v>84</v>
      </c>
      <c r="E22" s="50" t="s">
        <v>78</v>
      </c>
      <c r="F22" s="36" t="s">
        <v>80</v>
      </c>
      <c r="G22" s="92"/>
      <c r="H22" s="90"/>
    </row>
    <row r="23" spans="1:14" ht="15.6" x14ac:dyDescent="0.3">
      <c r="A23" s="75"/>
      <c r="B23" s="86" t="s">
        <v>27</v>
      </c>
      <c r="C23" s="98" t="s">
        <v>86</v>
      </c>
      <c r="D23" s="2" t="s">
        <v>85</v>
      </c>
      <c r="E23" s="5" t="s">
        <v>88</v>
      </c>
      <c r="F23" s="47" t="s">
        <v>90</v>
      </c>
      <c r="G23" s="91" t="s">
        <v>157</v>
      </c>
      <c r="H23" s="89">
        <v>9</v>
      </c>
    </row>
    <row r="24" spans="1:14" ht="16.2" thickBot="1" x14ac:dyDescent="0.35">
      <c r="A24" s="79"/>
      <c r="B24" s="100"/>
      <c r="C24" s="97"/>
      <c r="D24" s="5" t="s">
        <v>145</v>
      </c>
      <c r="E24" s="48" t="s">
        <v>89</v>
      </c>
      <c r="F24" s="48" t="s">
        <v>91</v>
      </c>
      <c r="G24" s="92"/>
      <c r="H24" s="90"/>
    </row>
    <row r="25" spans="1:14" ht="15.6" customHeight="1" x14ac:dyDescent="0.3">
      <c r="A25" s="109" t="s">
        <v>39</v>
      </c>
      <c r="B25" s="107" t="s">
        <v>28</v>
      </c>
      <c r="C25" s="80" t="s">
        <v>126</v>
      </c>
      <c r="D25" s="2" t="s">
        <v>127</v>
      </c>
      <c r="E25" s="47" t="s">
        <v>128</v>
      </c>
      <c r="F25" s="46" t="s">
        <v>129</v>
      </c>
      <c r="G25" s="91" t="s">
        <v>162</v>
      </c>
      <c r="H25" s="89">
        <v>10</v>
      </c>
    </row>
    <row r="26" spans="1:14" ht="16.2" thickBot="1" x14ac:dyDescent="0.35">
      <c r="A26" s="109"/>
      <c r="B26" s="107"/>
      <c r="C26" s="85"/>
      <c r="D26" s="49" t="s">
        <v>130</v>
      </c>
      <c r="E26" s="49" t="s">
        <v>131</v>
      </c>
      <c r="F26" s="104" t="s">
        <v>132</v>
      </c>
      <c r="G26" s="92"/>
      <c r="H26" s="90"/>
    </row>
    <row r="27" spans="1:14" ht="15.6" x14ac:dyDescent="0.3">
      <c r="A27" s="109"/>
      <c r="B27" s="82" t="s">
        <v>31</v>
      </c>
      <c r="C27" s="80" t="s">
        <v>44</v>
      </c>
      <c r="D27" s="46" t="s">
        <v>46</v>
      </c>
      <c r="E27" s="46" t="s">
        <v>45</v>
      </c>
      <c r="F27" s="47" t="s">
        <v>43</v>
      </c>
      <c r="G27" s="91" t="s">
        <v>153</v>
      </c>
      <c r="H27" s="89"/>
    </row>
    <row r="28" spans="1:14" ht="16.2" thickBot="1" x14ac:dyDescent="0.35">
      <c r="A28" s="109"/>
      <c r="B28" s="83"/>
      <c r="C28" s="81"/>
      <c r="D28" s="48" t="s">
        <v>47</v>
      </c>
      <c r="E28" s="48" t="s">
        <v>48</v>
      </c>
      <c r="F28" s="36" t="s">
        <v>49</v>
      </c>
      <c r="G28" s="92"/>
      <c r="H28" s="90"/>
    </row>
    <row r="29" spans="1:14" ht="21.75" customHeight="1" x14ac:dyDescent="0.3">
      <c r="A29" s="109"/>
      <c r="B29" s="84" t="s">
        <v>28</v>
      </c>
      <c r="C29" s="85" t="s">
        <v>53</v>
      </c>
      <c r="D29" s="38" t="s">
        <v>54</v>
      </c>
      <c r="E29" s="44" t="s">
        <v>57</v>
      </c>
      <c r="F29" s="45" t="s">
        <v>58</v>
      </c>
      <c r="G29" s="91" t="s">
        <v>153</v>
      </c>
      <c r="H29" s="93"/>
    </row>
    <row r="30" spans="1:14" ht="16.2" thickBot="1" x14ac:dyDescent="0.35">
      <c r="A30" s="109"/>
      <c r="B30" s="84"/>
      <c r="C30" s="85"/>
      <c r="D30" s="49" t="s">
        <v>50</v>
      </c>
      <c r="E30" s="49" t="s">
        <v>51</v>
      </c>
      <c r="F30" s="49" t="s">
        <v>52</v>
      </c>
      <c r="G30" s="92"/>
      <c r="H30" s="93"/>
    </row>
  </sheetData>
  <mergeCells count="56">
    <mergeCell ref="H11:H12"/>
    <mergeCell ref="H19:H20"/>
    <mergeCell ref="J18:L18"/>
    <mergeCell ref="H23:H24"/>
    <mergeCell ref="G23:G24"/>
    <mergeCell ref="G25:G26"/>
    <mergeCell ref="H25:H26"/>
    <mergeCell ref="G7:G8"/>
    <mergeCell ref="G21:G22"/>
    <mergeCell ref="H7:H8"/>
    <mergeCell ref="H13:H14"/>
    <mergeCell ref="C9:C10"/>
    <mergeCell ref="C23:C24"/>
    <mergeCell ref="B21:B22"/>
    <mergeCell ref="B17:B18"/>
    <mergeCell ref="G9:G10"/>
    <mergeCell ref="B23:B24"/>
    <mergeCell ref="H21:H22"/>
    <mergeCell ref="H17:H18"/>
    <mergeCell ref="C21:C22"/>
    <mergeCell ref="B9:B10"/>
    <mergeCell ref="G17:G18"/>
    <mergeCell ref="D2:N2"/>
    <mergeCell ref="C3:I3"/>
    <mergeCell ref="F4:J4"/>
    <mergeCell ref="C27:C28"/>
    <mergeCell ref="C29:C30"/>
    <mergeCell ref="H27:H28"/>
    <mergeCell ref="H29:H30"/>
    <mergeCell ref="G27:G28"/>
    <mergeCell ref="G29:G30"/>
    <mergeCell ref="H15:H16"/>
    <mergeCell ref="G15:G16"/>
    <mergeCell ref="C15:C16"/>
    <mergeCell ref="H9:H10"/>
    <mergeCell ref="G19:G20"/>
    <mergeCell ref="C19:C20"/>
    <mergeCell ref="B7:B8"/>
    <mergeCell ref="B25:B26"/>
    <mergeCell ref="C25:C26"/>
    <mergeCell ref="B13:B14"/>
    <mergeCell ref="C13:C14"/>
    <mergeCell ref="G13:G14"/>
    <mergeCell ref="B11:B12"/>
    <mergeCell ref="A25:A30"/>
    <mergeCell ref="C11:C12"/>
    <mergeCell ref="G11:G12"/>
    <mergeCell ref="A7:A12"/>
    <mergeCell ref="A13:A18"/>
    <mergeCell ref="A19:A24"/>
    <mergeCell ref="C7:C8"/>
    <mergeCell ref="B27:B28"/>
    <mergeCell ref="B29:B30"/>
    <mergeCell ref="B15:B16"/>
    <mergeCell ref="C17:C18"/>
    <mergeCell ref="B19:B20"/>
  </mergeCells>
  <phoneticPr fontId="14" type="noConversion"/>
  <pageMargins left="0.7" right="0.7" top="0.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60M</vt:lpstr>
      <vt:lpstr>60MB</vt:lpstr>
      <vt:lpstr>200M</vt:lpstr>
      <vt:lpstr>600M</vt:lpstr>
      <vt:lpstr>AL</vt:lpstr>
      <vt:lpstr>TL</vt:lpstr>
      <vt:lpstr>Lode</vt:lpstr>
      <vt:lpstr>BUMBIŅA</vt:lpstr>
      <vt:lpstr>STAFETE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SportaHalle3</cp:lastModifiedBy>
  <cp:lastPrinted>2022-05-19T12:07:52Z</cp:lastPrinted>
  <dcterms:created xsi:type="dcterms:W3CDTF">2017-04-06T08:39:27Z</dcterms:created>
  <dcterms:modified xsi:type="dcterms:W3CDTF">2022-05-19T12:52:03Z</dcterms:modified>
</cp:coreProperties>
</file>