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s\OneDrive - Koknese\Dokumenti\Davis\pasakumi\2022\"/>
    </mc:Choice>
  </mc:AlternateContent>
  <bookViews>
    <workbookView xWindow="0" yWindow="0" windowWidth="20460" windowHeight="7560" activeTab="3"/>
  </bookViews>
  <sheets>
    <sheet name="Komandas_meitenes" sheetId="9" r:id="rId1"/>
    <sheet name="Komandas_zeni" sheetId="10" r:id="rId2"/>
    <sheet name="Kopv_Z" sheetId="11" r:id="rId3"/>
    <sheet name="Kopv_M" sheetId="1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12" l="1"/>
  <c r="M40" i="12"/>
  <c r="M26" i="12"/>
  <c r="M31" i="12"/>
  <c r="M32" i="12"/>
  <c r="M30" i="12"/>
  <c r="M22" i="12"/>
  <c r="M15" i="12"/>
  <c r="M13" i="12"/>
  <c r="M7" i="12"/>
  <c r="M41" i="12"/>
  <c r="M37" i="12"/>
  <c r="M34" i="12"/>
  <c r="M28" i="12"/>
  <c r="M20" i="12"/>
  <c r="M17" i="12"/>
  <c r="M19" i="12"/>
  <c r="M42" i="12"/>
  <c r="M33" i="12"/>
  <c r="M36" i="12"/>
  <c r="M35" i="12"/>
  <c r="M25" i="12"/>
  <c r="M21" i="12"/>
  <c r="M11" i="12"/>
  <c r="M10" i="12"/>
  <c r="M39" i="12"/>
  <c r="M29" i="12"/>
  <c r="M14" i="12"/>
  <c r="M9" i="12"/>
  <c r="M8" i="12"/>
  <c r="M6" i="12"/>
  <c r="M27" i="12"/>
  <c r="M24" i="12"/>
  <c r="M23" i="12"/>
  <c r="M18" i="12"/>
  <c r="M16" i="12"/>
  <c r="M12" i="12"/>
  <c r="M40" i="11"/>
  <c r="M37" i="11"/>
  <c r="M34" i="11"/>
  <c r="M36" i="11"/>
  <c r="M25" i="11"/>
  <c r="M11" i="11"/>
  <c r="M16" i="11"/>
  <c r="M10" i="11"/>
  <c r="M8" i="11"/>
  <c r="M6" i="11"/>
  <c r="M44" i="11"/>
  <c r="M39" i="11"/>
  <c r="M33" i="11"/>
  <c r="M32" i="11"/>
  <c r="M21" i="11"/>
  <c r="M15" i="11"/>
  <c r="M43" i="11"/>
  <c r="M42" i="11"/>
  <c r="M41" i="11"/>
  <c r="M38" i="11"/>
  <c r="M28" i="11"/>
  <c r="M14" i="11"/>
  <c r="M29" i="11"/>
  <c r="M23" i="11"/>
  <c r="M20" i="11"/>
  <c r="M19" i="11"/>
  <c r="M9" i="11"/>
  <c r="M35" i="11"/>
  <c r="M31" i="11"/>
  <c r="M30" i="11"/>
  <c r="M27" i="11"/>
  <c r="M18" i="11"/>
  <c r="M13" i="11"/>
  <c r="M26" i="11"/>
  <c r="M24" i="11"/>
  <c r="M22" i="11"/>
  <c r="M17" i="11"/>
  <c r="M12" i="11"/>
  <c r="M7" i="11"/>
  <c r="M70" i="9" l="1"/>
  <c r="M69" i="9"/>
  <c r="M68" i="9"/>
  <c r="M67" i="9"/>
  <c r="M66" i="9"/>
  <c r="M60" i="9"/>
  <c r="M61" i="9"/>
  <c r="M59" i="9"/>
  <c r="M57" i="9"/>
  <c r="M58" i="9"/>
  <c r="M56" i="9"/>
  <c r="M46" i="9"/>
  <c r="M47" i="9"/>
  <c r="M50" i="9"/>
  <c r="M48" i="9"/>
  <c r="M51" i="9"/>
  <c r="M49" i="9"/>
  <c r="M41" i="9"/>
  <c r="M40" i="9"/>
  <c r="M39" i="9"/>
  <c r="M38" i="9"/>
  <c r="M37" i="9"/>
  <c r="M28" i="9"/>
  <c r="M32" i="9"/>
  <c r="M29" i="9"/>
  <c r="M27" i="9"/>
  <c r="M31" i="9"/>
  <c r="M30" i="9"/>
  <c r="M22" i="9"/>
  <c r="M21" i="9"/>
  <c r="M18" i="9"/>
  <c r="M20" i="9"/>
  <c r="M19" i="9"/>
  <c r="M17" i="9"/>
  <c r="M11" i="9"/>
  <c r="M9" i="9"/>
  <c r="M12" i="9"/>
  <c r="M10" i="9"/>
  <c r="M8" i="9"/>
  <c r="M7" i="9"/>
  <c r="M70" i="10"/>
  <c r="M69" i="10"/>
  <c r="M68" i="10"/>
  <c r="M67" i="10"/>
  <c r="M66" i="10"/>
  <c r="M61" i="10"/>
  <c r="M60" i="10"/>
  <c r="M59" i="10"/>
  <c r="M58" i="10"/>
  <c r="M57" i="10"/>
  <c r="M56" i="10"/>
  <c r="M50" i="10"/>
  <c r="M48" i="10"/>
  <c r="M51" i="10"/>
  <c r="M49" i="10"/>
  <c r="M47" i="10"/>
  <c r="M46" i="10"/>
  <c r="M39" i="10"/>
  <c r="M41" i="10"/>
  <c r="M37" i="10"/>
  <c r="M40" i="10"/>
  <c r="M38" i="10"/>
  <c r="M36" i="10"/>
  <c r="M28" i="10"/>
  <c r="M29" i="10"/>
  <c r="M27" i="10"/>
  <c r="M30" i="10"/>
  <c r="M31" i="10"/>
  <c r="M21" i="10"/>
  <c r="M22" i="10"/>
  <c r="M19" i="10"/>
  <c r="M20" i="10"/>
  <c r="M17" i="10"/>
  <c r="M18" i="10"/>
  <c r="M10" i="10"/>
  <c r="M7" i="10"/>
  <c r="M8" i="10"/>
  <c r="M12" i="10"/>
  <c r="M11" i="10"/>
  <c r="M9" i="10"/>
</calcChain>
</file>

<file path=xl/sharedStrings.xml><?xml version="1.0" encoding="utf-8"?>
<sst xmlns="http://schemas.openxmlformats.org/spreadsheetml/2006/main" count="668" uniqueCount="173">
  <si>
    <t>Nr</t>
  </si>
  <si>
    <t>Dalībnieks</t>
  </si>
  <si>
    <t>Komanda</t>
  </si>
  <si>
    <t>Anastasija Fomenko</t>
  </si>
  <si>
    <t>Jelgava</t>
  </si>
  <si>
    <t>Karlīna Strēle</t>
  </si>
  <si>
    <t>Emīlija Saltuma</t>
  </si>
  <si>
    <t>Evelīna Romanova</t>
  </si>
  <si>
    <t>Sandija Ešenberga</t>
  </si>
  <si>
    <t>Elīza Anna Gedrovica</t>
  </si>
  <si>
    <t>Jelgava (S)</t>
  </si>
  <si>
    <t>Laine Viatere</t>
  </si>
  <si>
    <t>Melānija Čudare</t>
  </si>
  <si>
    <t>Alise Streile</t>
  </si>
  <si>
    <t>Madliena</t>
  </si>
  <si>
    <t>Santa Sedoja</t>
  </si>
  <si>
    <t>Nellija Reveliņa</t>
  </si>
  <si>
    <t>Lauma Lungeviča</t>
  </si>
  <si>
    <t>Vecumnieki</t>
  </si>
  <si>
    <t>Elza Zaļkalne</t>
  </si>
  <si>
    <t>Aleksandra Zandberga</t>
  </si>
  <si>
    <t>Gundega Zaķe</t>
  </si>
  <si>
    <t>Ennija Kovala</t>
  </si>
  <si>
    <t>Annija Treimane</t>
  </si>
  <si>
    <t>Marta Užule</t>
  </si>
  <si>
    <t>Koknese</t>
  </si>
  <si>
    <t>Kadrija Amanda Birkāne</t>
  </si>
  <si>
    <t>Elizabete Kalniņa</t>
  </si>
  <si>
    <t>Valērija Kovaļevska</t>
  </si>
  <si>
    <t>Katrīna Dadzīte</t>
  </si>
  <si>
    <t>Diāna Hohlačova</t>
  </si>
  <si>
    <t>Daniela Grotus</t>
  </si>
  <si>
    <t>Koknese (S)</t>
  </si>
  <si>
    <t>Patrīcija Popova</t>
  </si>
  <si>
    <t>Alise Iecelniece</t>
  </si>
  <si>
    <t>Sigulda</t>
  </si>
  <si>
    <t>Marija Ābola</t>
  </si>
  <si>
    <t>Leila Anna Siliņa</t>
  </si>
  <si>
    <t>Kate Jukuma</t>
  </si>
  <si>
    <t>Estere Jansone</t>
  </si>
  <si>
    <t>Ērika Amanda Linde</t>
  </si>
  <si>
    <t>Lielvārde</t>
  </si>
  <si>
    <t>Emīlija Pinka</t>
  </si>
  <si>
    <t>Annija Blase</t>
  </si>
  <si>
    <t>Nikola Dreimane</t>
  </si>
  <si>
    <t>Agnese Brička</t>
  </si>
  <si>
    <t>Elīna Eglīte</t>
  </si>
  <si>
    <t>Jēkabs Matisāns</t>
  </si>
  <si>
    <t>Daniels Čevers</t>
  </si>
  <si>
    <t>Gustavs Sniedze</t>
  </si>
  <si>
    <t>Rihards Šeinfišs</t>
  </si>
  <si>
    <t>Rihards Zemītis</t>
  </si>
  <si>
    <t>Kristaps Vītols</t>
  </si>
  <si>
    <t>Emīls Krauze</t>
  </si>
  <si>
    <t>Jēkabs Pelšs</t>
  </si>
  <si>
    <t>Kristaps Ziediņš</t>
  </si>
  <si>
    <t>Kristiāns Melbārdis</t>
  </si>
  <si>
    <t>Toms Baškevics</t>
  </si>
  <si>
    <t>Kirils Fjodorovs</t>
  </si>
  <si>
    <t>Alans Stepanovs</t>
  </si>
  <si>
    <t>Rinalds Ivanovs</t>
  </si>
  <si>
    <t>Kristers Vikmanis</t>
  </si>
  <si>
    <t>Roberts Kalniņš</t>
  </si>
  <si>
    <t>Gustavs Voitenko</t>
  </si>
  <si>
    <t>Bruno Parfenkovs</t>
  </si>
  <si>
    <t>Gustavs Stuklis</t>
  </si>
  <si>
    <t>Mārcis Brakovskis</t>
  </si>
  <si>
    <t>Aleks Ščerbinskis</t>
  </si>
  <si>
    <t>Ričards Logins</t>
  </si>
  <si>
    <t>Reinis Cīrulis</t>
  </si>
  <si>
    <t>Artūrs Aizporietis</t>
  </si>
  <si>
    <t>Kristers Darbiņš</t>
  </si>
  <si>
    <t>Darens Vanags</t>
  </si>
  <si>
    <t>Edmunds Beķers</t>
  </si>
  <si>
    <t>Edvarts Igaunis</t>
  </si>
  <si>
    <t>Ernests Lešinskis</t>
  </si>
  <si>
    <t>Emīls Pūne</t>
  </si>
  <si>
    <t>Kristiāns Turlais</t>
  </si>
  <si>
    <t>Maksimiliāns Sleids</t>
  </si>
  <si>
    <t>Edgars Kļaviņš</t>
  </si>
  <si>
    <t>Lauris Sedojs</t>
  </si>
  <si>
    <t>Raivo Grecs</t>
  </si>
  <si>
    <t>Ainārs Kārkliņš</t>
  </si>
  <si>
    <t>Jānis Dūrītis</t>
  </si>
  <si>
    <t>Aleksis Artis Krūmiņš</t>
  </si>
  <si>
    <t>Salvis Rudzgailis</t>
  </si>
  <si>
    <t>REZ</t>
  </si>
  <si>
    <t>P</t>
  </si>
  <si>
    <t>60m</t>
  </si>
  <si>
    <t>Bumbiņa</t>
  </si>
  <si>
    <t>Tālums</t>
  </si>
  <si>
    <t>500m</t>
  </si>
  <si>
    <t>Kopā</t>
  </si>
  <si>
    <t>800m</t>
  </si>
  <si>
    <t>Komandu vērtējums meitenes</t>
  </si>
  <si>
    <t>Komandu vērtējums zēni</t>
  </si>
  <si>
    <t xml:space="preserve">Sigulda </t>
  </si>
  <si>
    <t>Karla Jansone</t>
  </si>
  <si>
    <t>2:52,74</t>
  </si>
  <si>
    <t>2:38,72</t>
  </si>
  <si>
    <t>2:25,48</t>
  </si>
  <si>
    <t>2:40,60</t>
  </si>
  <si>
    <t>2:50,72</t>
  </si>
  <si>
    <t>2:43,38</t>
  </si>
  <si>
    <t>2:49,17</t>
  </si>
  <si>
    <t>2:33,88</t>
  </si>
  <si>
    <t>2:53,95</t>
  </si>
  <si>
    <t>2:56,62</t>
  </si>
  <si>
    <t>2:51,26</t>
  </si>
  <si>
    <t>3:03,54</t>
  </si>
  <si>
    <t>3:04,32</t>
  </si>
  <si>
    <t>3:00,54</t>
  </si>
  <si>
    <t>2:42,43</t>
  </si>
  <si>
    <t>2:46,58</t>
  </si>
  <si>
    <t>2:40,76</t>
  </si>
  <si>
    <t>2:47,82</t>
  </si>
  <si>
    <t>3:31,73</t>
  </si>
  <si>
    <t>2:36,41</t>
  </si>
  <si>
    <t>2:58,24</t>
  </si>
  <si>
    <t>3:02,82</t>
  </si>
  <si>
    <t>2:48,88</t>
  </si>
  <si>
    <t>2:44,87</t>
  </si>
  <si>
    <t>2:42,19</t>
  </si>
  <si>
    <t>2:57,13</t>
  </si>
  <si>
    <t>2:58,30</t>
  </si>
  <si>
    <t>2:57,65</t>
  </si>
  <si>
    <t>3:02,96</t>
  </si>
  <si>
    <t>2:28,39</t>
  </si>
  <si>
    <t>2:31,79</t>
  </si>
  <si>
    <t>2:31,36</t>
  </si>
  <si>
    <t>3:10,10</t>
  </si>
  <si>
    <t>2:44,08</t>
  </si>
  <si>
    <t>2:46,81</t>
  </si>
  <si>
    <t>2:59,87</t>
  </si>
  <si>
    <t>2:55,16</t>
  </si>
  <si>
    <t>1:33,31</t>
  </si>
  <si>
    <t>1:37,35</t>
  </si>
  <si>
    <t>1:42,10</t>
  </si>
  <si>
    <t>1:41,30</t>
  </si>
  <si>
    <t>1:39,95</t>
  </si>
  <si>
    <t>1:45,66</t>
  </si>
  <si>
    <t>1:31,55</t>
  </si>
  <si>
    <t>1:40,57</t>
  </si>
  <si>
    <t>1:50,85</t>
  </si>
  <si>
    <t>2:14,22</t>
  </si>
  <si>
    <t>1:32,85</t>
  </si>
  <si>
    <t>2:07,18</t>
  </si>
  <si>
    <t>2:01,12</t>
  </si>
  <si>
    <t>2:00,82</t>
  </si>
  <si>
    <t>1:41,13</t>
  </si>
  <si>
    <t>1:49,32</t>
  </si>
  <si>
    <t>1:35,64</t>
  </si>
  <si>
    <t>1:37,77</t>
  </si>
  <si>
    <t>1:53,38</t>
  </si>
  <si>
    <t>1:43,71</t>
  </si>
  <si>
    <t>1:49,14</t>
  </si>
  <si>
    <t>1:59,28</t>
  </si>
  <si>
    <t>1:48,29</t>
  </si>
  <si>
    <t>1:55,31</t>
  </si>
  <si>
    <t>1:35,68</t>
  </si>
  <si>
    <t>1:50,11</t>
  </si>
  <si>
    <t>1:50,78</t>
  </si>
  <si>
    <t>1:41,82</t>
  </si>
  <si>
    <t>2:03,45</t>
  </si>
  <si>
    <t>1:29,32</t>
  </si>
  <si>
    <t>1:39,52</t>
  </si>
  <si>
    <t>1:33,69</t>
  </si>
  <si>
    <t>1:42,90</t>
  </si>
  <si>
    <t>1:46,45</t>
  </si>
  <si>
    <t>1:43,92</t>
  </si>
  <si>
    <t>1:38,23</t>
  </si>
  <si>
    <t>1:41,92</t>
  </si>
  <si>
    <t>Kopvērtējums zēniem, LSSF četrcīņa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</si>
</sst>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3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Border="1"/>
    <xf numFmtId="0" fontId="4" fillId="0" borderId="1" xfId="0" applyFont="1" applyBorder="1"/>
    <xf numFmtId="2" fontId="0" fillId="0" borderId="0" xfId="0" applyNumberFormat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0" fillId="0" borderId="0" xfId="0" applyNumberFormat="1" applyAlignment="1">
      <alignment horizontal="center"/>
    </xf>
    <xf numFmtId="2" fontId="4" fillId="0" borderId="1" xfId="0" applyNumberFormat="1" applyFont="1" applyBorder="1"/>
    <xf numFmtId="2" fontId="2" fillId="0" borderId="0" xfId="0" applyNumberFormat="1" applyFont="1" applyBorder="1"/>
    <xf numFmtId="2" fontId="1" fillId="0" borderId="0" xfId="0" applyNumberFormat="1" applyFont="1" applyBorder="1"/>
    <xf numFmtId="0" fontId="0" fillId="0" borderId="0" xfId="0" applyAlignment="1"/>
    <xf numFmtId="0" fontId="2" fillId="0" borderId="1" xfId="0" applyFont="1" applyBorder="1" applyAlignment="1"/>
    <xf numFmtId="2" fontId="2" fillId="0" borderId="1" xfId="0" applyNumberFormat="1" applyFont="1" applyBorder="1" applyAlignment="1"/>
    <xf numFmtId="2" fontId="4" fillId="0" borderId="1" xfId="0" applyNumberFormat="1" applyFont="1" applyBorder="1" applyAlignment="1"/>
    <xf numFmtId="2" fontId="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1"/>
  <sheetViews>
    <sheetView topLeftCell="A55" workbookViewId="0">
      <selection activeCell="O69" sqref="O69"/>
    </sheetView>
  </sheetViews>
  <sheetFormatPr defaultRowHeight="15.75" x14ac:dyDescent="0.25"/>
  <cols>
    <col min="1" max="1" width="3.28515625" style="6" bestFit="1" customWidth="1"/>
    <col min="2" max="2" width="4.42578125" style="6" bestFit="1" customWidth="1"/>
    <col min="3" max="3" width="23.5703125" style="6" bestFit="1" customWidth="1"/>
    <col min="4" max="4" width="11.7109375" style="6" customWidth="1"/>
    <col min="5" max="5" width="6.7109375" style="7" bestFit="1" customWidth="1"/>
    <col min="6" max="6" width="3.28515625" style="7" bestFit="1" customWidth="1"/>
    <col min="7" max="7" width="6.7109375" style="7" bestFit="1" customWidth="1"/>
    <col min="8" max="8" width="3.28515625" style="7" bestFit="1" customWidth="1"/>
    <col min="9" max="9" width="6.140625" style="26" customWidth="1"/>
    <col min="10" max="10" width="6.140625" style="7" customWidth="1"/>
    <col min="11" max="11" width="7.85546875" style="6" bestFit="1" customWidth="1"/>
    <col min="12" max="12" width="6.140625" style="7" customWidth="1"/>
    <col min="13" max="16384" width="9.140625" style="6"/>
  </cols>
  <sheetData>
    <row r="2" spans="1:13" x14ac:dyDescent="0.25">
      <c r="A2" s="34" t="s">
        <v>94</v>
      </c>
      <c r="B2" s="34"/>
      <c r="C2" s="34"/>
      <c r="D2" s="34"/>
      <c r="E2" s="34"/>
      <c r="F2" s="34"/>
      <c r="G2" s="34"/>
    </row>
    <row r="3" spans="1:13" x14ac:dyDescent="0.25">
      <c r="A3" s="34"/>
      <c r="B3" s="34"/>
      <c r="C3" s="34"/>
      <c r="D3" s="34"/>
      <c r="E3" s="34"/>
      <c r="F3" s="34"/>
      <c r="G3" s="34"/>
    </row>
    <row r="4" spans="1:13" x14ac:dyDescent="0.25">
      <c r="A4" s="7"/>
      <c r="B4" s="7"/>
      <c r="C4" s="7"/>
      <c r="D4" s="7"/>
    </row>
    <row r="5" spans="1:13" x14ac:dyDescent="0.25">
      <c r="A5" s="34"/>
      <c r="B5" s="34"/>
      <c r="E5" s="35" t="s">
        <v>88</v>
      </c>
      <c r="F5" s="35"/>
      <c r="G5" s="35" t="s">
        <v>89</v>
      </c>
      <c r="H5" s="35"/>
      <c r="I5" s="35" t="s">
        <v>90</v>
      </c>
      <c r="J5" s="35"/>
      <c r="K5" s="35" t="s">
        <v>91</v>
      </c>
      <c r="L5" s="35"/>
      <c r="M5" s="36" t="s">
        <v>92</v>
      </c>
    </row>
    <row r="6" spans="1:13" x14ac:dyDescent="0.25">
      <c r="B6" s="6" t="s">
        <v>0</v>
      </c>
      <c r="C6" s="6" t="s">
        <v>1</v>
      </c>
      <c r="D6" s="6" t="s">
        <v>2</v>
      </c>
      <c r="E6" s="11"/>
      <c r="F6" s="11" t="s">
        <v>87</v>
      </c>
      <c r="G6" s="11" t="s">
        <v>86</v>
      </c>
      <c r="H6" s="11" t="s">
        <v>87</v>
      </c>
      <c r="I6" s="16" t="s">
        <v>86</v>
      </c>
      <c r="J6" s="11" t="s">
        <v>87</v>
      </c>
      <c r="K6" s="11" t="s">
        <v>86</v>
      </c>
      <c r="L6" s="11" t="s">
        <v>87</v>
      </c>
      <c r="M6" s="36"/>
    </row>
    <row r="7" spans="1:13" x14ac:dyDescent="0.25">
      <c r="A7" s="8">
        <v>1</v>
      </c>
      <c r="B7" s="8">
        <v>201</v>
      </c>
      <c r="C7" s="8" t="s">
        <v>3</v>
      </c>
      <c r="D7" s="10" t="s">
        <v>4</v>
      </c>
      <c r="E7" s="11">
        <v>8.85</v>
      </c>
      <c r="F7" s="11">
        <v>80</v>
      </c>
      <c r="G7" s="11">
        <v>26.81</v>
      </c>
      <c r="H7" s="11">
        <v>37</v>
      </c>
      <c r="I7" s="16">
        <v>4.28</v>
      </c>
      <c r="J7" s="11">
        <v>66</v>
      </c>
      <c r="K7" s="8" t="s">
        <v>135</v>
      </c>
      <c r="L7" s="11">
        <v>71</v>
      </c>
      <c r="M7" s="8">
        <f t="shared" ref="M7:M12" si="0">L7+J7+H7+F7</f>
        <v>254</v>
      </c>
    </row>
    <row r="8" spans="1:13" x14ac:dyDescent="0.25">
      <c r="A8" s="8">
        <v>2</v>
      </c>
      <c r="B8" s="8">
        <v>202</v>
      </c>
      <c r="C8" s="8" t="s">
        <v>5</v>
      </c>
      <c r="D8" s="10" t="s">
        <v>4</v>
      </c>
      <c r="E8" s="11">
        <v>9.07</v>
      </c>
      <c r="F8" s="11">
        <v>72</v>
      </c>
      <c r="G8" s="11">
        <v>27.79</v>
      </c>
      <c r="H8" s="11">
        <v>39</v>
      </c>
      <c r="I8" s="16">
        <v>3.98</v>
      </c>
      <c r="J8" s="11">
        <v>56</v>
      </c>
      <c r="K8" s="8" t="s">
        <v>136</v>
      </c>
      <c r="L8" s="11">
        <v>61</v>
      </c>
      <c r="M8" s="8">
        <f t="shared" si="0"/>
        <v>228</v>
      </c>
    </row>
    <row r="9" spans="1:13" x14ac:dyDescent="0.25">
      <c r="A9" s="8">
        <v>5</v>
      </c>
      <c r="B9" s="8">
        <v>205</v>
      </c>
      <c r="C9" s="8" t="s">
        <v>8</v>
      </c>
      <c r="D9" s="10" t="s">
        <v>4</v>
      </c>
      <c r="E9" s="11">
        <v>9.56</v>
      </c>
      <c r="F9" s="11">
        <v>58</v>
      </c>
      <c r="G9" s="11">
        <v>38.97</v>
      </c>
      <c r="H9" s="11">
        <v>61</v>
      </c>
      <c r="I9" s="16">
        <v>3.66</v>
      </c>
      <c r="J9" s="11">
        <v>45</v>
      </c>
      <c r="K9" s="8" t="s">
        <v>139</v>
      </c>
      <c r="L9" s="11">
        <v>55</v>
      </c>
      <c r="M9" s="8">
        <f t="shared" si="0"/>
        <v>219</v>
      </c>
    </row>
    <row r="10" spans="1:13" x14ac:dyDescent="0.25">
      <c r="A10" s="8">
        <v>3</v>
      </c>
      <c r="B10" s="8">
        <v>203</v>
      </c>
      <c r="C10" s="8" t="s">
        <v>6</v>
      </c>
      <c r="D10" s="10" t="s">
        <v>4</v>
      </c>
      <c r="E10" s="11">
        <v>9.2100000000000009</v>
      </c>
      <c r="F10" s="11">
        <v>69</v>
      </c>
      <c r="G10" s="11">
        <v>29.94</v>
      </c>
      <c r="H10" s="11">
        <v>43</v>
      </c>
      <c r="I10" s="16">
        <v>3.35</v>
      </c>
      <c r="J10" s="11">
        <v>35</v>
      </c>
      <c r="K10" s="8" t="s">
        <v>137</v>
      </c>
      <c r="L10" s="11">
        <v>51</v>
      </c>
      <c r="M10" s="8">
        <f t="shared" si="0"/>
        <v>198</v>
      </c>
    </row>
    <row r="11" spans="1:13" x14ac:dyDescent="0.25">
      <c r="A11" s="8">
        <v>6</v>
      </c>
      <c r="B11" s="8">
        <v>206</v>
      </c>
      <c r="C11" s="8" t="s">
        <v>11</v>
      </c>
      <c r="D11" s="10" t="s">
        <v>4</v>
      </c>
      <c r="E11" s="11">
        <v>9.8800000000000008</v>
      </c>
      <c r="F11" s="11">
        <v>50</v>
      </c>
      <c r="G11" s="11">
        <v>38.56</v>
      </c>
      <c r="H11" s="11">
        <v>60</v>
      </c>
      <c r="I11" s="16">
        <v>3.57</v>
      </c>
      <c r="J11" s="11">
        <v>42</v>
      </c>
      <c r="K11" s="8" t="s">
        <v>140</v>
      </c>
      <c r="L11" s="11">
        <v>43</v>
      </c>
      <c r="M11" s="8">
        <f t="shared" si="0"/>
        <v>195</v>
      </c>
    </row>
    <row r="12" spans="1:13" ht="16.5" thickBot="1" x14ac:dyDescent="0.3">
      <c r="A12" s="8">
        <v>4</v>
      </c>
      <c r="B12" s="8">
        <v>204</v>
      </c>
      <c r="C12" s="8" t="s">
        <v>9</v>
      </c>
      <c r="D12" s="10" t="s">
        <v>4</v>
      </c>
      <c r="E12" s="11">
        <v>10.01</v>
      </c>
      <c r="F12" s="11">
        <v>46</v>
      </c>
      <c r="G12" s="11">
        <v>33.340000000000003</v>
      </c>
      <c r="H12" s="11">
        <v>50</v>
      </c>
      <c r="I12" s="16">
        <v>3.4</v>
      </c>
      <c r="J12" s="11">
        <v>36</v>
      </c>
      <c r="K12" s="8" t="s">
        <v>138</v>
      </c>
      <c r="L12" s="11">
        <v>52</v>
      </c>
      <c r="M12" s="8">
        <f t="shared" si="0"/>
        <v>184</v>
      </c>
    </row>
    <row r="13" spans="1:13" ht="16.5" thickBot="1" x14ac:dyDescent="0.3">
      <c r="A13" s="9"/>
      <c r="B13" s="9"/>
      <c r="C13" s="9"/>
      <c r="D13" s="9"/>
      <c r="E13" s="30"/>
      <c r="F13" s="30"/>
      <c r="G13" s="30"/>
      <c r="H13" s="30"/>
      <c r="M13" s="12">
        <v>1094</v>
      </c>
    </row>
    <row r="15" spans="1:13" x14ac:dyDescent="0.25">
      <c r="E15" s="35" t="s">
        <v>88</v>
      </c>
      <c r="F15" s="35"/>
      <c r="G15" s="35" t="s">
        <v>89</v>
      </c>
      <c r="H15" s="35"/>
      <c r="I15" s="35" t="s">
        <v>90</v>
      </c>
      <c r="J15" s="35"/>
      <c r="K15" s="35" t="s">
        <v>91</v>
      </c>
      <c r="L15" s="35"/>
      <c r="M15" s="36" t="s">
        <v>92</v>
      </c>
    </row>
    <row r="16" spans="1:13" x14ac:dyDescent="0.25">
      <c r="E16" s="11" t="s">
        <v>86</v>
      </c>
      <c r="F16" s="11" t="s">
        <v>87</v>
      </c>
      <c r="G16" s="11" t="s">
        <v>86</v>
      </c>
      <c r="H16" s="11" t="s">
        <v>87</v>
      </c>
      <c r="I16" s="16" t="s">
        <v>86</v>
      </c>
      <c r="J16" s="11" t="s">
        <v>87</v>
      </c>
      <c r="K16" s="11" t="s">
        <v>86</v>
      </c>
      <c r="L16" s="11" t="s">
        <v>87</v>
      </c>
      <c r="M16" s="36"/>
    </row>
    <row r="17" spans="1:13" x14ac:dyDescent="0.25">
      <c r="A17" s="8">
        <v>9</v>
      </c>
      <c r="B17" s="8">
        <v>227</v>
      </c>
      <c r="C17" s="8" t="s">
        <v>24</v>
      </c>
      <c r="D17" s="8" t="s">
        <v>25</v>
      </c>
      <c r="E17" s="31">
        <v>8.6</v>
      </c>
      <c r="F17" s="11">
        <v>89</v>
      </c>
      <c r="G17" s="31">
        <v>54.57</v>
      </c>
      <c r="H17" s="11">
        <v>92</v>
      </c>
      <c r="I17" s="28">
        <v>5.07</v>
      </c>
      <c r="J17" s="11">
        <v>93</v>
      </c>
      <c r="K17" s="8" t="s">
        <v>141</v>
      </c>
      <c r="L17" s="11">
        <v>76</v>
      </c>
      <c r="M17" s="8">
        <f t="shared" ref="M17:M22" si="1">L17+J17+H17+F17</f>
        <v>350</v>
      </c>
    </row>
    <row r="18" spans="1:13" x14ac:dyDescent="0.25">
      <c r="A18" s="8">
        <v>12</v>
      </c>
      <c r="B18" s="8">
        <v>230</v>
      </c>
      <c r="C18" s="8" t="s">
        <v>28</v>
      </c>
      <c r="D18" s="8" t="s">
        <v>25</v>
      </c>
      <c r="E18" s="11">
        <v>8.9499999999999993</v>
      </c>
      <c r="F18" s="11">
        <v>77</v>
      </c>
      <c r="G18" s="11">
        <v>47.22</v>
      </c>
      <c r="H18" s="11">
        <v>77</v>
      </c>
      <c r="I18" s="16">
        <v>3.96</v>
      </c>
      <c r="J18" s="11">
        <v>55</v>
      </c>
      <c r="K18" s="8" t="s">
        <v>145</v>
      </c>
      <c r="L18" s="11">
        <v>72</v>
      </c>
      <c r="M18" s="8">
        <f t="shared" si="1"/>
        <v>281</v>
      </c>
    </row>
    <row r="19" spans="1:13" x14ac:dyDescent="0.25">
      <c r="A19" s="8">
        <v>10</v>
      </c>
      <c r="B19" s="8">
        <v>229</v>
      </c>
      <c r="C19" s="8" t="s">
        <v>26</v>
      </c>
      <c r="D19" s="8" t="s">
        <v>25</v>
      </c>
      <c r="E19" s="11">
        <v>8.9499999999999993</v>
      </c>
      <c r="F19" s="11">
        <v>77</v>
      </c>
      <c r="G19" s="11">
        <v>45.72</v>
      </c>
      <c r="H19" s="11">
        <v>74</v>
      </c>
      <c r="I19" s="16">
        <v>4.53</v>
      </c>
      <c r="J19" s="11">
        <v>74</v>
      </c>
      <c r="K19" s="8" t="s">
        <v>142</v>
      </c>
      <c r="L19" s="11">
        <v>54</v>
      </c>
      <c r="M19" s="8">
        <f t="shared" si="1"/>
        <v>279</v>
      </c>
    </row>
    <row r="20" spans="1:13" x14ac:dyDescent="0.25">
      <c r="A20" s="8">
        <v>11</v>
      </c>
      <c r="B20" s="8">
        <v>228</v>
      </c>
      <c r="C20" s="8" t="s">
        <v>27</v>
      </c>
      <c r="D20" s="8" t="s">
        <v>25</v>
      </c>
      <c r="E20" s="11">
        <v>9.5299999999999994</v>
      </c>
      <c r="F20" s="11">
        <v>59</v>
      </c>
      <c r="G20" s="11">
        <v>52.87</v>
      </c>
      <c r="H20" s="11">
        <v>89</v>
      </c>
      <c r="I20" s="16">
        <v>4.08</v>
      </c>
      <c r="J20" s="11">
        <v>59</v>
      </c>
      <c r="K20" s="8" t="s">
        <v>143</v>
      </c>
      <c r="L20" s="11">
        <v>34</v>
      </c>
      <c r="M20" s="8">
        <f t="shared" si="1"/>
        <v>241</v>
      </c>
    </row>
    <row r="21" spans="1:13" x14ac:dyDescent="0.25">
      <c r="A21" s="8">
        <v>13</v>
      </c>
      <c r="B21" s="8">
        <v>231</v>
      </c>
      <c r="C21" s="8" t="s">
        <v>29</v>
      </c>
      <c r="D21" s="8" t="s">
        <v>25</v>
      </c>
      <c r="E21" s="11">
        <v>9.08</v>
      </c>
      <c r="F21" s="11">
        <v>73</v>
      </c>
      <c r="G21" s="11">
        <v>31.42</v>
      </c>
      <c r="H21" s="11">
        <v>46</v>
      </c>
      <c r="I21" s="16">
        <v>3.88</v>
      </c>
      <c r="J21" s="11">
        <v>52</v>
      </c>
      <c r="K21" s="8" t="s">
        <v>146</v>
      </c>
      <c r="L21" s="11">
        <v>11</v>
      </c>
      <c r="M21" s="8">
        <f t="shared" si="1"/>
        <v>182</v>
      </c>
    </row>
    <row r="22" spans="1:13" ht="16.5" thickBot="1" x14ac:dyDescent="0.3">
      <c r="A22" s="8">
        <v>14</v>
      </c>
      <c r="B22" s="8">
        <v>232</v>
      </c>
      <c r="C22" s="8" t="s">
        <v>30</v>
      </c>
      <c r="D22" s="8" t="s">
        <v>25</v>
      </c>
      <c r="E22" s="11">
        <v>10.199999999999999</v>
      </c>
      <c r="F22" s="11">
        <v>41</v>
      </c>
      <c r="G22" s="11">
        <v>21.99</v>
      </c>
      <c r="H22" s="11">
        <v>27</v>
      </c>
      <c r="I22" s="16">
        <v>3.3</v>
      </c>
      <c r="J22" s="11">
        <v>33</v>
      </c>
      <c r="K22" s="8" t="s">
        <v>147</v>
      </c>
      <c r="L22" s="11">
        <v>18</v>
      </c>
      <c r="M22" s="8">
        <f t="shared" si="1"/>
        <v>119</v>
      </c>
    </row>
    <row r="23" spans="1:13" ht="16.5" thickBot="1" x14ac:dyDescent="0.3">
      <c r="E23" s="30"/>
      <c r="F23" s="30"/>
      <c r="G23" s="30"/>
      <c r="H23" s="30"/>
      <c r="M23" s="12">
        <v>1333</v>
      </c>
    </row>
    <row r="24" spans="1:13" x14ac:dyDescent="0.25">
      <c r="A24"/>
      <c r="B24"/>
      <c r="C24"/>
      <c r="D24"/>
      <c r="E24" s="2"/>
      <c r="F24" s="2"/>
      <c r="G24" s="2"/>
      <c r="H24" s="2"/>
    </row>
    <row r="25" spans="1:13" x14ac:dyDescent="0.25">
      <c r="A25" s="8"/>
      <c r="B25" s="8"/>
      <c r="C25" s="8"/>
      <c r="D25" s="8"/>
      <c r="E25" s="35" t="s">
        <v>88</v>
      </c>
      <c r="F25" s="35"/>
      <c r="G25" s="35" t="s">
        <v>89</v>
      </c>
      <c r="H25" s="35"/>
      <c r="I25" s="35" t="s">
        <v>90</v>
      </c>
      <c r="J25" s="35"/>
      <c r="K25" s="35" t="s">
        <v>91</v>
      </c>
      <c r="L25" s="35"/>
      <c r="M25" s="36" t="s">
        <v>92</v>
      </c>
    </row>
    <row r="26" spans="1:13" x14ac:dyDescent="0.25">
      <c r="A26" s="8"/>
      <c r="B26" s="8"/>
      <c r="C26" s="8"/>
      <c r="D26" s="8"/>
      <c r="E26" s="11" t="s">
        <v>86</v>
      </c>
      <c r="F26" s="11" t="s">
        <v>87</v>
      </c>
      <c r="G26" s="11" t="s">
        <v>86</v>
      </c>
      <c r="H26" s="11" t="s">
        <v>87</v>
      </c>
      <c r="I26" s="16" t="s">
        <v>86</v>
      </c>
      <c r="J26" s="11" t="s">
        <v>87</v>
      </c>
      <c r="K26" s="11" t="s">
        <v>86</v>
      </c>
      <c r="L26" s="11" t="s">
        <v>87</v>
      </c>
      <c r="M26" s="36"/>
    </row>
    <row r="27" spans="1:13" x14ac:dyDescent="0.25">
      <c r="A27" s="8">
        <v>26</v>
      </c>
      <c r="B27" s="8">
        <v>243</v>
      </c>
      <c r="C27" s="8" t="s">
        <v>42</v>
      </c>
      <c r="D27" s="8" t="s">
        <v>41</v>
      </c>
      <c r="E27" s="11">
        <v>8.91</v>
      </c>
      <c r="F27" s="11">
        <v>78</v>
      </c>
      <c r="G27" s="11">
        <v>32.32</v>
      </c>
      <c r="H27" s="11">
        <v>48</v>
      </c>
      <c r="I27" s="16">
        <v>4.54</v>
      </c>
      <c r="J27" s="11">
        <v>74</v>
      </c>
      <c r="K27" s="8" t="s">
        <v>151</v>
      </c>
      <c r="L27" s="11">
        <v>65</v>
      </c>
      <c r="M27" s="8">
        <f t="shared" ref="M27:M32" si="2">L27+J27+H27+F27</f>
        <v>265</v>
      </c>
    </row>
    <row r="28" spans="1:13" x14ac:dyDescent="0.25">
      <c r="A28" s="8">
        <v>20</v>
      </c>
      <c r="B28" s="8">
        <v>244</v>
      </c>
      <c r="C28" s="8" t="s">
        <v>43</v>
      </c>
      <c r="D28" s="8" t="s">
        <v>41</v>
      </c>
      <c r="E28" s="11">
        <v>9.73</v>
      </c>
      <c r="F28" s="11">
        <v>54</v>
      </c>
      <c r="G28" s="11">
        <v>38.78</v>
      </c>
      <c r="H28" s="11">
        <v>60</v>
      </c>
      <c r="I28" s="16">
        <v>4.8</v>
      </c>
      <c r="J28" s="11">
        <v>83</v>
      </c>
      <c r="K28" s="8" t="s">
        <v>152</v>
      </c>
      <c r="L28" s="11">
        <v>60</v>
      </c>
      <c r="M28" s="8">
        <f t="shared" si="2"/>
        <v>257</v>
      </c>
    </row>
    <row r="29" spans="1:13" x14ac:dyDescent="0.25">
      <c r="A29" s="8">
        <v>27</v>
      </c>
      <c r="B29" s="8">
        <v>245</v>
      </c>
      <c r="C29" s="8" t="s">
        <v>44</v>
      </c>
      <c r="D29" s="8" t="s">
        <v>41</v>
      </c>
      <c r="E29" s="11">
        <v>9.5399999999999991</v>
      </c>
      <c r="F29" s="11">
        <v>59</v>
      </c>
      <c r="G29" s="11">
        <v>32.67</v>
      </c>
      <c r="H29" s="11">
        <v>48</v>
      </c>
      <c r="I29" s="16">
        <v>3.81</v>
      </c>
      <c r="J29" s="11">
        <v>50</v>
      </c>
      <c r="K29" s="8" t="s">
        <v>154</v>
      </c>
      <c r="L29" s="11">
        <v>47</v>
      </c>
      <c r="M29" s="8">
        <f t="shared" si="2"/>
        <v>204</v>
      </c>
    </row>
    <row r="30" spans="1:13" x14ac:dyDescent="0.25">
      <c r="A30" s="8">
        <v>24</v>
      </c>
      <c r="B30" s="8">
        <v>242</v>
      </c>
      <c r="C30" s="8" t="s">
        <v>40</v>
      </c>
      <c r="D30" s="8" t="s">
        <v>41</v>
      </c>
      <c r="E30" s="11">
        <v>9.61</v>
      </c>
      <c r="F30" s="11">
        <v>57</v>
      </c>
      <c r="G30" s="11">
        <v>20.72</v>
      </c>
      <c r="H30" s="11">
        <v>25</v>
      </c>
      <c r="I30" s="16">
        <v>4</v>
      </c>
      <c r="J30" s="11">
        <v>56</v>
      </c>
      <c r="K30" s="8" t="s">
        <v>149</v>
      </c>
      <c r="L30" s="11">
        <v>53</v>
      </c>
      <c r="M30" s="8">
        <f t="shared" si="2"/>
        <v>191</v>
      </c>
    </row>
    <row r="31" spans="1:13" x14ac:dyDescent="0.25">
      <c r="A31" s="8">
        <v>25</v>
      </c>
      <c r="B31" s="8">
        <v>247</v>
      </c>
      <c r="C31" s="8" t="s">
        <v>46</v>
      </c>
      <c r="D31" s="8" t="s">
        <v>41</v>
      </c>
      <c r="E31" s="11">
        <v>10.18</v>
      </c>
      <c r="F31" s="11">
        <v>42</v>
      </c>
      <c r="G31" s="11">
        <v>28.87</v>
      </c>
      <c r="H31" s="11">
        <v>41</v>
      </c>
      <c r="I31" s="16">
        <v>3.25</v>
      </c>
      <c r="J31" s="11">
        <v>31</v>
      </c>
      <c r="K31" s="8" t="s">
        <v>150</v>
      </c>
      <c r="L31" s="11">
        <v>36</v>
      </c>
      <c r="M31" s="8">
        <f t="shared" si="2"/>
        <v>150</v>
      </c>
    </row>
    <row r="32" spans="1:13" ht="16.5" thickBot="1" x14ac:dyDescent="0.3">
      <c r="A32" s="8">
        <v>28</v>
      </c>
      <c r="B32" s="8">
        <v>246</v>
      </c>
      <c r="C32" s="8" t="s">
        <v>45</v>
      </c>
      <c r="D32" s="8" t="s">
        <v>41</v>
      </c>
      <c r="E32" s="11">
        <v>9.85</v>
      </c>
      <c r="F32" s="11">
        <v>50</v>
      </c>
      <c r="G32" s="11">
        <v>23.16</v>
      </c>
      <c r="H32" s="11">
        <v>30</v>
      </c>
      <c r="I32" s="16">
        <v>3.3</v>
      </c>
      <c r="J32" s="11">
        <v>33</v>
      </c>
      <c r="K32" s="8" t="s">
        <v>153</v>
      </c>
      <c r="L32" s="11">
        <v>29</v>
      </c>
      <c r="M32" s="8">
        <f t="shared" si="2"/>
        <v>142</v>
      </c>
    </row>
    <row r="33" spans="1:13" ht="16.5" thickBot="1" x14ac:dyDescent="0.3">
      <c r="A33"/>
      <c r="B33"/>
      <c r="C33"/>
      <c r="D33"/>
      <c r="E33" s="2"/>
      <c r="F33" s="2"/>
      <c r="G33" s="2"/>
      <c r="H33" s="2"/>
      <c r="I33" s="18"/>
      <c r="M33" s="12">
        <v>1067</v>
      </c>
    </row>
    <row r="34" spans="1:13" x14ac:dyDescent="0.25">
      <c r="A34"/>
      <c r="B34"/>
      <c r="C34"/>
      <c r="D34"/>
      <c r="E34" s="2"/>
      <c r="F34" s="2"/>
      <c r="G34" s="2"/>
      <c r="H34" s="2"/>
      <c r="I34" s="18"/>
    </row>
    <row r="35" spans="1:13" x14ac:dyDescent="0.25">
      <c r="A35" s="8"/>
      <c r="B35" s="8"/>
      <c r="C35" s="8"/>
      <c r="D35" s="8"/>
      <c r="E35" s="35" t="s">
        <v>88</v>
      </c>
      <c r="F35" s="35"/>
      <c r="G35" s="35" t="s">
        <v>89</v>
      </c>
      <c r="H35" s="35"/>
      <c r="I35" s="35" t="s">
        <v>90</v>
      </c>
      <c r="J35" s="35"/>
      <c r="K35" s="35" t="s">
        <v>91</v>
      </c>
      <c r="L35" s="35"/>
      <c r="M35" s="36" t="s">
        <v>92</v>
      </c>
    </row>
    <row r="36" spans="1:13" x14ac:dyDescent="0.25">
      <c r="A36" s="8"/>
      <c r="B36" s="8"/>
      <c r="C36" s="8"/>
      <c r="D36" s="8"/>
      <c r="E36" s="11" t="s">
        <v>86</v>
      </c>
      <c r="F36" s="11" t="s">
        <v>87</v>
      </c>
      <c r="G36" s="11" t="s">
        <v>86</v>
      </c>
      <c r="H36" s="11" t="s">
        <v>87</v>
      </c>
      <c r="I36" s="16" t="s">
        <v>86</v>
      </c>
      <c r="J36" s="11" t="s">
        <v>87</v>
      </c>
      <c r="K36" s="11" t="s">
        <v>86</v>
      </c>
      <c r="L36" s="11" t="s">
        <v>87</v>
      </c>
      <c r="M36" s="36"/>
    </row>
    <row r="37" spans="1:13" x14ac:dyDescent="0.25">
      <c r="A37" s="8">
        <v>29</v>
      </c>
      <c r="B37" s="8">
        <v>209</v>
      </c>
      <c r="C37" s="8" t="s">
        <v>13</v>
      </c>
      <c r="D37" s="8" t="s">
        <v>14</v>
      </c>
      <c r="E37" s="11">
        <v>9.35</v>
      </c>
      <c r="F37" s="11">
        <v>64</v>
      </c>
      <c r="G37" s="11">
        <v>23.68</v>
      </c>
      <c r="H37" s="11">
        <v>31</v>
      </c>
      <c r="I37" s="16">
        <v>3.53</v>
      </c>
      <c r="J37" s="11">
        <v>41</v>
      </c>
      <c r="K37" s="8" t="s">
        <v>155</v>
      </c>
      <c r="L37" s="11">
        <v>37</v>
      </c>
      <c r="M37" s="8">
        <f>L37+J37+H37+F37</f>
        <v>173</v>
      </c>
    </row>
    <row r="38" spans="1:13" x14ac:dyDescent="0.25">
      <c r="A38" s="8">
        <v>31</v>
      </c>
      <c r="B38" s="8">
        <v>212</v>
      </c>
      <c r="C38" s="8" t="s">
        <v>16</v>
      </c>
      <c r="D38" s="8" t="s">
        <v>14</v>
      </c>
      <c r="E38" s="11">
        <v>11.9</v>
      </c>
      <c r="F38" s="11">
        <v>11</v>
      </c>
      <c r="G38" s="11">
        <v>24.89</v>
      </c>
      <c r="H38" s="11">
        <v>33</v>
      </c>
      <c r="I38" s="16">
        <v>2.73</v>
      </c>
      <c r="J38" s="11">
        <v>14</v>
      </c>
      <c r="K38" s="8" t="s">
        <v>156</v>
      </c>
      <c r="L38" s="11">
        <v>21</v>
      </c>
      <c r="M38" s="8">
        <f t="shared" ref="M38:M41" si="3">L38+J38+H38+F38</f>
        <v>79</v>
      </c>
    </row>
    <row r="39" spans="1:13" x14ac:dyDescent="0.25">
      <c r="A39" s="8">
        <v>32</v>
      </c>
      <c r="B39" s="8">
        <v>211</v>
      </c>
      <c r="C39" s="8" t="s">
        <v>15</v>
      </c>
      <c r="D39" s="8" t="s">
        <v>14</v>
      </c>
      <c r="E39" s="11">
        <v>9.5</v>
      </c>
      <c r="F39" s="11">
        <v>60</v>
      </c>
      <c r="G39" s="11">
        <v>39.590000000000003</v>
      </c>
      <c r="H39" s="11">
        <v>62</v>
      </c>
      <c r="I39" s="16">
        <v>4</v>
      </c>
      <c r="J39" s="11">
        <v>56</v>
      </c>
      <c r="K39" s="8" t="s">
        <v>157</v>
      </c>
      <c r="L39" s="11">
        <v>38</v>
      </c>
      <c r="M39" s="8">
        <f t="shared" si="3"/>
        <v>216</v>
      </c>
    </row>
    <row r="40" spans="1:13" x14ac:dyDescent="0.25">
      <c r="A40" s="8">
        <v>33</v>
      </c>
      <c r="B40" s="8"/>
      <c r="C40" s="8"/>
      <c r="D40" s="8"/>
      <c r="E40" s="11"/>
      <c r="F40" s="11"/>
      <c r="G40" s="11"/>
      <c r="H40" s="11"/>
      <c r="I40" s="16"/>
      <c r="J40" s="11"/>
      <c r="K40" s="8"/>
      <c r="L40" s="11"/>
      <c r="M40" s="8">
        <f t="shared" si="3"/>
        <v>0</v>
      </c>
    </row>
    <row r="41" spans="1:13" ht="16.5" thickBot="1" x14ac:dyDescent="0.3">
      <c r="A41" s="8">
        <v>34</v>
      </c>
      <c r="B41" s="8"/>
      <c r="C41" s="8"/>
      <c r="D41" s="8"/>
      <c r="E41" s="11"/>
      <c r="F41" s="11"/>
      <c r="G41" s="11"/>
      <c r="H41" s="11"/>
      <c r="I41" s="16"/>
      <c r="J41" s="11"/>
      <c r="K41" s="8"/>
      <c r="L41" s="11"/>
      <c r="M41" s="8">
        <f t="shared" si="3"/>
        <v>0</v>
      </c>
    </row>
    <row r="42" spans="1:13" ht="16.5" thickBot="1" x14ac:dyDescent="0.3">
      <c r="A42"/>
      <c r="B42"/>
      <c r="C42"/>
      <c r="D42"/>
      <c r="E42" s="2"/>
      <c r="F42" s="2"/>
      <c r="G42" s="2"/>
      <c r="H42" s="2"/>
      <c r="I42" s="18"/>
      <c r="M42" s="12">
        <v>468</v>
      </c>
    </row>
    <row r="43" spans="1:13" x14ac:dyDescent="0.25">
      <c r="A43"/>
      <c r="B43"/>
      <c r="C43"/>
      <c r="D43"/>
      <c r="E43" s="2"/>
      <c r="F43" s="2"/>
      <c r="G43" s="2"/>
      <c r="H43" s="2"/>
      <c r="I43" s="18"/>
    </row>
    <row r="44" spans="1:13" x14ac:dyDescent="0.25">
      <c r="A44" s="8"/>
      <c r="B44" s="8"/>
      <c r="C44" s="8"/>
      <c r="D44" s="8"/>
      <c r="E44" s="35" t="s">
        <v>88</v>
      </c>
      <c r="F44" s="35"/>
      <c r="G44" s="35" t="s">
        <v>89</v>
      </c>
      <c r="H44" s="35"/>
      <c r="I44" s="35" t="s">
        <v>90</v>
      </c>
      <c r="J44" s="35"/>
      <c r="K44" s="35" t="s">
        <v>91</v>
      </c>
      <c r="L44" s="35"/>
      <c r="M44" s="36" t="s">
        <v>92</v>
      </c>
    </row>
    <row r="45" spans="1:13" x14ac:dyDescent="0.25">
      <c r="A45" s="8"/>
      <c r="B45" s="8"/>
      <c r="C45" s="8"/>
      <c r="D45" s="8"/>
      <c r="E45" s="11" t="s">
        <v>86</v>
      </c>
      <c r="F45" s="11" t="s">
        <v>87</v>
      </c>
      <c r="G45" s="11" t="s">
        <v>86</v>
      </c>
      <c r="H45" s="11" t="s">
        <v>87</v>
      </c>
      <c r="I45" s="16" t="s">
        <v>86</v>
      </c>
      <c r="J45" s="11" t="s">
        <v>87</v>
      </c>
      <c r="K45" s="11" t="s">
        <v>86</v>
      </c>
      <c r="L45" s="11" t="s">
        <v>87</v>
      </c>
      <c r="M45" s="36"/>
    </row>
    <row r="46" spans="1:13" x14ac:dyDescent="0.25">
      <c r="A46" s="8">
        <v>40</v>
      </c>
      <c r="B46" s="8">
        <v>237</v>
      </c>
      <c r="C46" s="8" t="s">
        <v>37</v>
      </c>
      <c r="D46" s="8" t="s">
        <v>35</v>
      </c>
      <c r="E46" s="11">
        <v>9.51</v>
      </c>
      <c r="F46" s="11">
        <v>60</v>
      </c>
      <c r="G46" s="11">
        <v>39.950000000000003</v>
      </c>
      <c r="H46" s="11">
        <v>63</v>
      </c>
      <c r="I46" s="16">
        <v>3.74</v>
      </c>
      <c r="J46" s="11">
        <v>48</v>
      </c>
      <c r="K46" s="8" t="s">
        <v>162</v>
      </c>
      <c r="L46" s="11">
        <v>51</v>
      </c>
      <c r="M46" s="8">
        <f t="shared" ref="M46:M51" si="4">L46+J46+H46+F46</f>
        <v>222</v>
      </c>
    </row>
    <row r="47" spans="1:13" x14ac:dyDescent="0.25">
      <c r="A47" s="8">
        <v>39</v>
      </c>
      <c r="B47" s="8">
        <v>236</v>
      </c>
      <c r="C47" s="8" t="s">
        <v>36</v>
      </c>
      <c r="D47" s="8" t="s">
        <v>35</v>
      </c>
      <c r="E47" s="11">
        <v>9.27</v>
      </c>
      <c r="F47" s="11">
        <v>67</v>
      </c>
      <c r="G47" s="11">
        <v>36.36</v>
      </c>
      <c r="H47" s="11">
        <v>56</v>
      </c>
      <c r="I47" s="16">
        <v>3.74</v>
      </c>
      <c r="J47" s="11">
        <v>48</v>
      </c>
      <c r="K47" s="8" t="s">
        <v>161</v>
      </c>
      <c r="L47" s="11">
        <v>34</v>
      </c>
      <c r="M47" s="8">
        <f t="shared" si="4"/>
        <v>205</v>
      </c>
    </row>
    <row r="48" spans="1:13" x14ac:dyDescent="0.25">
      <c r="A48" s="8">
        <v>37</v>
      </c>
      <c r="B48" s="8">
        <v>238</v>
      </c>
      <c r="C48" s="8" t="s">
        <v>38</v>
      </c>
      <c r="D48" s="8" t="s">
        <v>35</v>
      </c>
      <c r="E48" s="11">
        <v>9.66</v>
      </c>
      <c r="F48" s="11">
        <v>55</v>
      </c>
      <c r="G48" s="11">
        <v>18.64</v>
      </c>
      <c r="H48" s="11">
        <v>21</v>
      </c>
      <c r="I48" s="16">
        <v>3.61</v>
      </c>
      <c r="J48" s="11">
        <v>43</v>
      </c>
      <c r="K48" s="8" t="s">
        <v>159</v>
      </c>
      <c r="L48" s="11">
        <v>65</v>
      </c>
      <c r="M48" s="8">
        <f t="shared" si="4"/>
        <v>184</v>
      </c>
    </row>
    <row r="49" spans="1:13" x14ac:dyDescent="0.25">
      <c r="A49" s="8">
        <v>35</v>
      </c>
      <c r="B49" s="8">
        <v>235</v>
      </c>
      <c r="C49" s="8" t="s">
        <v>34</v>
      </c>
      <c r="D49" s="8" t="s">
        <v>35</v>
      </c>
      <c r="E49" s="11">
        <v>10.23</v>
      </c>
      <c r="F49" s="11">
        <v>41</v>
      </c>
      <c r="G49" s="11">
        <v>38.409999999999997</v>
      </c>
      <c r="H49" s="11">
        <v>60</v>
      </c>
      <c r="I49" s="16">
        <v>3.55</v>
      </c>
      <c r="J49" s="11">
        <v>41</v>
      </c>
      <c r="K49" s="8" t="s">
        <v>158</v>
      </c>
      <c r="L49" s="11">
        <v>26</v>
      </c>
      <c r="M49" s="8">
        <f t="shared" si="4"/>
        <v>168</v>
      </c>
    </row>
    <row r="50" spans="1:13" x14ac:dyDescent="0.25">
      <c r="A50" s="8">
        <v>38</v>
      </c>
      <c r="B50" s="8">
        <v>240</v>
      </c>
      <c r="C50" s="8" t="s">
        <v>39</v>
      </c>
      <c r="D50" s="8" t="s">
        <v>35</v>
      </c>
      <c r="E50" s="11">
        <v>10.14</v>
      </c>
      <c r="F50" s="11">
        <v>43</v>
      </c>
      <c r="G50" s="11">
        <v>33.729999999999997</v>
      </c>
      <c r="H50" s="11">
        <v>50</v>
      </c>
      <c r="I50" s="16">
        <v>2.5299999999999998</v>
      </c>
      <c r="J50" s="11">
        <v>7</v>
      </c>
      <c r="K50" s="8" t="s">
        <v>160</v>
      </c>
      <c r="L50" s="11">
        <v>35</v>
      </c>
      <c r="M50" s="8">
        <f t="shared" si="4"/>
        <v>135</v>
      </c>
    </row>
    <row r="51" spans="1:13" ht="16.5" thickBot="1" x14ac:dyDescent="0.3">
      <c r="A51" s="8">
        <v>36</v>
      </c>
      <c r="B51" s="8">
        <v>241</v>
      </c>
      <c r="C51" s="8" t="s">
        <v>97</v>
      </c>
      <c r="D51" s="8" t="s">
        <v>96</v>
      </c>
      <c r="E51" s="11">
        <v>11.18</v>
      </c>
      <c r="F51" s="11">
        <v>21</v>
      </c>
      <c r="G51" s="11">
        <v>22.02</v>
      </c>
      <c r="H51" s="11">
        <v>28</v>
      </c>
      <c r="I51" s="16">
        <v>2.97</v>
      </c>
      <c r="J51" s="11">
        <v>22</v>
      </c>
      <c r="K51" s="8" t="s">
        <v>163</v>
      </c>
      <c r="L51" s="11">
        <v>15</v>
      </c>
      <c r="M51" s="8">
        <f t="shared" si="4"/>
        <v>86</v>
      </c>
    </row>
    <row r="52" spans="1:13" ht="16.5" thickBot="1" x14ac:dyDescent="0.3">
      <c r="A52" s="9"/>
      <c r="B52" s="9"/>
      <c r="C52" s="9"/>
      <c r="D52" s="9"/>
      <c r="E52" s="30"/>
      <c r="F52" s="30"/>
      <c r="G52" s="30"/>
      <c r="H52" s="30"/>
      <c r="M52" s="12">
        <v>914</v>
      </c>
    </row>
    <row r="53" spans="1:13" x14ac:dyDescent="0.25">
      <c r="A53" s="9"/>
      <c r="B53" s="9"/>
      <c r="C53" s="9"/>
      <c r="D53" s="9"/>
      <c r="E53" s="30"/>
      <c r="F53" s="30"/>
      <c r="G53" s="30"/>
      <c r="H53" s="30"/>
    </row>
    <row r="54" spans="1:13" x14ac:dyDescent="0.25">
      <c r="A54" s="9"/>
      <c r="B54" s="9"/>
      <c r="C54" s="9"/>
      <c r="D54" s="9"/>
      <c r="E54" s="35" t="s">
        <v>88</v>
      </c>
      <c r="F54" s="35"/>
      <c r="G54" s="35" t="s">
        <v>89</v>
      </c>
      <c r="H54" s="35"/>
      <c r="I54" s="35" t="s">
        <v>90</v>
      </c>
      <c r="J54" s="35"/>
      <c r="K54" s="35" t="s">
        <v>91</v>
      </c>
      <c r="L54" s="35"/>
      <c r="M54" s="36" t="s">
        <v>92</v>
      </c>
    </row>
    <row r="55" spans="1:13" x14ac:dyDescent="0.25">
      <c r="E55" s="11" t="s">
        <v>86</v>
      </c>
      <c r="F55" s="11" t="s">
        <v>87</v>
      </c>
      <c r="G55" s="11" t="s">
        <v>86</v>
      </c>
      <c r="H55" s="11" t="s">
        <v>87</v>
      </c>
      <c r="I55" s="16" t="s">
        <v>86</v>
      </c>
      <c r="J55" s="11" t="s">
        <v>87</v>
      </c>
      <c r="K55" s="11" t="s">
        <v>86</v>
      </c>
      <c r="L55" s="11" t="s">
        <v>87</v>
      </c>
      <c r="M55" s="36"/>
    </row>
    <row r="56" spans="1:13" x14ac:dyDescent="0.25">
      <c r="A56" s="8">
        <v>42</v>
      </c>
      <c r="B56" s="8">
        <v>215</v>
      </c>
      <c r="C56" s="8" t="s">
        <v>17</v>
      </c>
      <c r="D56" s="8" t="s">
        <v>18</v>
      </c>
      <c r="E56" s="11">
        <v>8.94</v>
      </c>
      <c r="F56" s="11">
        <v>77</v>
      </c>
      <c r="G56" s="11">
        <v>45.65</v>
      </c>
      <c r="H56" s="11">
        <v>74</v>
      </c>
      <c r="I56" s="16">
        <v>4.7</v>
      </c>
      <c r="J56" s="11">
        <v>80</v>
      </c>
      <c r="K56" s="14" t="s">
        <v>164</v>
      </c>
      <c r="L56" s="11">
        <v>82</v>
      </c>
      <c r="M56" s="8">
        <f t="shared" ref="M56:M61" si="5">L56+J56+H56+F56</f>
        <v>313</v>
      </c>
    </row>
    <row r="57" spans="1:13" x14ac:dyDescent="0.25">
      <c r="A57" s="8">
        <v>44</v>
      </c>
      <c r="B57" s="8">
        <v>217</v>
      </c>
      <c r="C57" s="8" t="s">
        <v>20</v>
      </c>
      <c r="D57" s="8" t="s">
        <v>18</v>
      </c>
      <c r="E57" s="11">
        <v>9.23</v>
      </c>
      <c r="F57" s="11">
        <v>68</v>
      </c>
      <c r="G57" s="11">
        <v>34.54</v>
      </c>
      <c r="H57" s="11">
        <v>52</v>
      </c>
      <c r="I57" s="16">
        <v>3.99</v>
      </c>
      <c r="J57" s="11">
        <v>56</v>
      </c>
      <c r="K57" s="8" t="s">
        <v>166</v>
      </c>
      <c r="L57" s="11">
        <v>70</v>
      </c>
      <c r="M57" s="8">
        <f t="shared" si="5"/>
        <v>246</v>
      </c>
    </row>
    <row r="58" spans="1:13" x14ac:dyDescent="0.25">
      <c r="A58" s="8">
        <v>43</v>
      </c>
      <c r="B58" s="8">
        <v>216</v>
      </c>
      <c r="C58" s="8" t="s">
        <v>19</v>
      </c>
      <c r="D58" s="8" t="s">
        <v>18</v>
      </c>
      <c r="E58" s="11">
        <v>9.14</v>
      </c>
      <c r="F58" s="11">
        <v>71</v>
      </c>
      <c r="G58" s="11">
        <v>31.48</v>
      </c>
      <c r="H58" s="11">
        <v>46</v>
      </c>
      <c r="I58" s="16">
        <v>4.26</v>
      </c>
      <c r="J58" s="11">
        <v>65</v>
      </c>
      <c r="K58" s="8" t="s">
        <v>165</v>
      </c>
      <c r="L58" s="11">
        <v>56</v>
      </c>
      <c r="M58" s="8">
        <f t="shared" si="5"/>
        <v>238</v>
      </c>
    </row>
    <row r="59" spans="1:13" x14ac:dyDescent="0.25">
      <c r="A59" s="8">
        <v>45</v>
      </c>
      <c r="B59" s="8">
        <v>218</v>
      </c>
      <c r="C59" s="8" t="s">
        <v>21</v>
      </c>
      <c r="D59" s="8" t="s">
        <v>18</v>
      </c>
      <c r="E59" s="11">
        <v>9.01</v>
      </c>
      <c r="F59" s="11">
        <v>75</v>
      </c>
      <c r="G59" s="11">
        <v>27.4</v>
      </c>
      <c r="H59" s="11">
        <v>38</v>
      </c>
      <c r="I59" s="16">
        <v>3.47</v>
      </c>
      <c r="J59" s="11">
        <v>39</v>
      </c>
      <c r="K59" s="8" t="s">
        <v>167</v>
      </c>
      <c r="L59" s="11">
        <v>49</v>
      </c>
      <c r="M59" s="8">
        <f t="shared" si="5"/>
        <v>201</v>
      </c>
    </row>
    <row r="60" spans="1:13" x14ac:dyDescent="0.25">
      <c r="A60" s="8">
        <v>47</v>
      </c>
      <c r="B60" s="8">
        <v>220</v>
      </c>
      <c r="C60" s="8" t="s">
        <v>23</v>
      </c>
      <c r="D60" s="8" t="s">
        <v>18</v>
      </c>
      <c r="E60" s="11">
        <v>10.15</v>
      </c>
      <c r="F60" s="11">
        <v>43</v>
      </c>
      <c r="G60" s="11">
        <v>37.78</v>
      </c>
      <c r="H60" s="11">
        <v>58</v>
      </c>
      <c r="I60" s="16">
        <v>3.33</v>
      </c>
      <c r="J60" s="11">
        <v>34</v>
      </c>
      <c r="K60" s="8" t="s">
        <v>169</v>
      </c>
      <c r="L60" s="11">
        <v>47</v>
      </c>
      <c r="M60" s="8">
        <f t="shared" si="5"/>
        <v>182</v>
      </c>
    </row>
    <row r="61" spans="1:13" ht="16.5" thickBot="1" x14ac:dyDescent="0.3">
      <c r="A61" s="8">
        <v>46</v>
      </c>
      <c r="B61" s="8">
        <v>219</v>
      </c>
      <c r="C61" s="8" t="s">
        <v>22</v>
      </c>
      <c r="D61" s="8" t="s">
        <v>18</v>
      </c>
      <c r="E61" s="11">
        <v>10.06</v>
      </c>
      <c r="F61" s="11">
        <v>45</v>
      </c>
      <c r="G61" s="11">
        <v>29.27</v>
      </c>
      <c r="H61" s="11">
        <v>42</v>
      </c>
      <c r="I61" s="16">
        <v>3.69</v>
      </c>
      <c r="J61" s="11">
        <v>46</v>
      </c>
      <c r="K61" s="8" t="s">
        <v>168</v>
      </c>
      <c r="L61" s="11">
        <v>42</v>
      </c>
      <c r="M61" s="8">
        <f t="shared" si="5"/>
        <v>175</v>
      </c>
    </row>
    <row r="62" spans="1:13" ht="16.5" thickBot="1" x14ac:dyDescent="0.3">
      <c r="A62" s="9"/>
      <c r="B62" s="9"/>
      <c r="C62" s="9"/>
      <c r="D62" s="9"/>
      <c r="E62" s="30"/>
      <c r="F62" s="30"/>
      <c r="G62" s="30"/>
      <c r="H62" s="30"/>
      <c r="M62" s="12">
        <v>1180</v>
      </c>
    </row>
    <row r="63" spans="1:13" x14ac:dyDescent="0.25">
      <c r="A63" s="9"/>
      <c r="B63" s="9"/>
      <c r="C63" s="9"/>
      <c r="D63" s="9"/>
      <c r="E63" s="30"/>
      <c r="F63" s="30"/>
      <c r="G63" s="30"/>
      <c r="H63" s="30"/>
    </row>
    <row r="64" spans="1:13" x14ac:dyDescent="0.25">
      <c r="A64" s="9"/>
      <c r="B64" s="9"/>
      <c r="C64" s="9"/>
      <c r="D64" s="9"/>
      <c r="E64" s="35" t="s">
        <v>88</v>
      </c>
      <c r="F64" s="35"/>
      <c r="G64" s="35" t="s">
        <v>89</v>
      </c>
      <c r="H64" s="35"/>
      <c r="I64" s="35" t="s">
        <v>90</v>
      </c>
      <c r="J64" s="35"/>
      <c r="K64" s="35" t="s">
        <v>91</v>
      </c>
      <c r="L64" s="35"/>
      <c r="M64" s="36" t="s">
        <v>92</v>
      </c>
    </row>
    <row r="65" spans="1:13" x14ac:dyDescent="0.25">
      <c r="E65" s="11" t="s">
        <v>86</v>
      </c>
      <c r="F65" s="11" t="s">
        <v>87</v>
      </c>
      <c r="G65" s="11" t="s">
        <v>86</v>
      </c>
      <c r="H65" s="11" t="s">
        <v>87</v>
      </c>
      <c r="I65" s="16" t="s">
        <v>86</v>
      </c>
      <c r="J65" s="11" t="s">
        <v>87</v>
      </c>
      <c r="K65" s="11" t="s">
        <v>86</v>
      </c>
      <c r="L65" s="11" t="s">
        <v>87</v>
      </c>
      <c r="M65" s="36"/>
    </row>
    <row r="66" spans="1:13" x14ac:dyDescent="0.25">
      <c r="A66" s="8">
        <v>7</v>
      </c>
      <c r="B66" s="8">
        <v>208</v>
      </c>
      <c r="C66" s="8" t="s">
        <v>7</v>
      </c>
      <c r="D66" s="8" t="s">
        <v>10</v>
      </c>
      <c r="E66" s="11">
        <v>9.67</v>
      </c>
      <c r="F66" s="11">
        <v>55</v>
      </c>
      <c r="G66" s="11">
        <v>19.2</v>
      </c>
      <c r="H66" s="11">
        <v>23</v>
      </c>
      <c r="I66" s="16">
        <v>3.48</v>
      </c>
      <c r="J66" s="11">
        <v>39</v>
      </c>
      <c r="K66" s="8" t="s">
        <v>170</v>
      </c>
      <c r="L66" s="11">
        <v>59</v>
      </c>
      <c r="M66" s="8">
        <f>L66+J66+H66+F66</f>
        <v>176</v>
      </c>
    </row>
    <row r="67" spans="1:13" x14ac:dyDescent="0.25">
      <c r="A67" s="8">
        <v>8</v>
      </c>
      <c r="B67" s="8">
        <v>207</v>
      </c>
      <c r="C67" s="8" t="s">
        <v>12</v>
      </c>
      <c r="D67" s="8" t="s">
        <v>10</v>
      </c>
      <c r="E67" s="11">
        <v>9.65</v>
      </c>
      <c r="F67" s="11">
        <v>56</v>
      </c>
      <c r="G67" s="11">
        <v>22.8</v>
      </c>
      <c r="H67" s="11">
        <v>29</v>
      </c>
      <c r="I67" s="16">
        <v>3.82</v>
      </c>
      <c r="J67" s="11">
        <v>50</v>
      </c>
      <c r="K67" s="8" t="s">
        <v>171</v>
      </c>
      <c r="L67" s="11">
        <v>51</v>
      </c>
      <c r="M67" s="8">
        <f t="shared" ref="M67:M70" si="6">L67+J67+H67+F67</f>
        <v>186</v>
      </c>
    </row>
    <row r="68" spans="1:13" x14ac:dyDescent="0.25">
      <c r="A68" s="8">
        <v>15</v>
      </c>
      <c r="B68" s="8">
        <v>234</v>
      </c>
      <c r="C68" s="8" t="s">
        <v>33</v>
      </c>
      <c r="D68" s="8" t="s">
        <v>32</v>
      </c>
      <c r="E68" s="11">
        <v>10.29</v>
      </c>
      <c r="F68" s="11">
        <v>39</v>
      </c>
      <c r="G68" s="11">
        <v>27.77</v>
      </c>
      <c r="H68" s="11">
        <v>39</v>
      </c>
      <c r="I68" s="16">
        <v>3.13</v>
      </c>
      <c r="J68" s="11">
        <v>27</v>
      </c>
      <c r="K68" s="8" t="s">
        <v>144</v>
      </c>
      <c r="L68" s="11">
        <v>5</v>
      </c>
      <c r="M68" s="8">
        <f t="shared" si="6"/>
        <v>110</v>
      </c>
    </row>
    <row r="69" spans="1:13" x14ac:dyDescent="0.25">
      <c r="A69" s="8">
        <v>16</v>
      </c>
      <c r="B69" s="8">
        <v>233</v>
      </c>
      <c r="C69" s="8" t="s">
        <v>31</v>
      </c>
      <c r="D69" s="8" t="s">
        <v>32</v>
      </c>
      <c r="E69" s="11">
        <v>10.46</v>
      </c>
      <c r="F69" s="11">
        <v>35</v>
      </c>
      <c r="G69" s="11">
        <v>30.68</v>
      </c>
      <c r="H69" s="11">
        <v>44</v>
      </c>
      <c r="I69" s="16">
        <v>3.32</v>
      </c>
      <c r="J69" s="11">
        <v>34</v>
      </c>
      <c r="K69" s="8" t="s">
        <v>148</v>
      </c>
      <c r="L69" s="11">
        <v>18</v>
      </c>
      <c r="M69" s="8">
        <f t="shared" si="6"/>
        <v>131</v>
      </c>
    </row>
    <row r="70" spans="1:13" ht="16.5" thickBot="1" x14ac:dyDescent="0.3">
      <c r="E70" s="11"/>
      <c r="F70" s="11"/>
      <c r="G70" s="11"/>
      <c r="H70" s="11"/>
      <c r="I70" s="16"/>
      <c r="J70" s="11"/>
      <c r="K70" s="8"/>
      <c r="L70" s="11"/>
      <c r="M70" s="8">
        <f t="shared" si="6"/>
        <v>0</v>
      </c>
    </row>
    <row r="71" spans="1:13" ht="16.5" thickBot="1" x14ac:dyDescent="0.3">
      <c r="E71" s="30"/>
      <c r="F71" s="30"/>
      <c r="G71" s="30"/>
      <c r="H71" s="30"/>
      <c r="M71" s="12">
        <v>603</v>
      </c>
    </row>
  </sheetData>
  <sortState ref="A56:N61">
    <sortCondition descending="1" ref="M56:M61"/>
  </sortState>
  <mergeCells count="38">
    <mergeCell ref="E54:F54"/>
    <mergeCell ref="G54:H54"/>
    <mergeCell ref="I54:J54"/>
    <mergeCell ref="K54:L54"/>
    <mergeCell ref="M54:M55"/>
    <mergeCell ref="E64:F64"/>
    <mergeCell ref="G64:H64"/>
    <mergeCell ref="I64:J64"/>
    <mergeCell ref="K64:L64"/>
    <mergeCell ref="M64:M65"/>
    <mergeCell ref="E35:F35"/>
    <mergeCell ref="G35:H35"/>
    <mergeCell ref="I35:J35"/>
    <mergeCell ref="K35:L35"/>
    <mergeCell ref="M35:M36"/>
    <mergeCell ref="E44:F44"/>
    <mergeCell ref="G44:H44"/>
    <mergeCell ref="I44:J44"/>
    <mergeCell ref="K44:L44"/>
    <mergeCell ref="M44:M45"/>
    <mergeCell ref="E25:F25"/>
    <mergeCell ref="G25:H25"/>
    <mergeCell ref="I25:J25"/>
    <mergeCell ref="K25:L25"/>
    <mergeCell ref="M25:M26"/>
    <mergeCell ref="I5:J5"/>
    <mergeCell ref="K5:L5"/>
    <mergeCell ref="M5:M6"/>
    <mergeCell ref="E15:F15"/>
    <mergeCell ref="G15:H15"/>
    <mergeCell ref="I15:J15"/>
    <mergeCell ref="K15:L15"/>
    <mergeCell ref="M15:M16"/>
    <mergeCell ref="A2:G2"/>
    <mergeCell ref="A3:G3"/>
    <mergeCell ref="A5:B5"/>
    <mergeCell ref="E5:F5"/>
    <mergeCell ref="G5:H5"/>
  </mergeCells>
  <conditionalFormatting sqref="M7:M12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M17:M22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M27:M32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M46:M51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M56:M61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M37:M41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M66:M70">
    <cfRule type="iconSet" priority="11">
      <iconSet iconSet="3Arrows">
        <cfvo type="percent" val="0"/>
        <cfvo type="percent" val="33"/>
        <cfvo type="percent" val="67"/>
      </iconSet>
    </cfRule>
  </conditionalFormatting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1"/>
  <sheetViews>
    <sheetView topLeftCell="A13" workbookViewId="0">
      <selection activeCell="P68" sqref="P68"/>
    </sheetView>
  </sheetViews>
  <sheetFormatPr defaultRowHeight="15" x14ac:dyDescent="0.25"/>
  <cols>
    <col min="1" max="1" width="3.85546875" bestFit="1" customWidth="1"/>
    <col min="2" max="2" width="5.140625" customWidth="1"/>
    <col min="3" max="3" width="20.42578125" customWidth="1"/>
    <col min="4" max="4" width="13.42578125" customWidth="1"/>
    <col min="5" max="5" width="6.7109375" style="15" bestFit="1" customWidth="1"/>
    <col min="6" max="6" width="3.28515625" bestFit="1" customWidth="1"/>
    <col min="7" max="7" width="6.7109375" style="15" bestFit="1" customWidth="1"/>
    <col min="8" max="8" width="3.28515625" bestFit="1" customWidth="1"/>
    <col min="9" max="9" width="8.28515625" style="18" customWidth="1"/>
    <col min="10" max="10" width="5.42578125" style="2" customWidth="1"/>
    <col min="11" max="11" width="7.85546875" bestFit="1" customWidth="1"/>
    <col min="12" max="12" width="3.28515625" style="2" bestFit="1" customWidth="1"/>
    <col min="13" max="13" width="11.140625" customWidth="1"/>
  </cols>
  <sheetData>
    <row r="2" spans="1:13" x14ac:dyDescent="0.25">
      <c r="A2" s="37" t="s">
        <v>95</v>
      </c>
      <c r="B2" s="37"/>
      <c r="C2" s="37"/>
      <c r="D2" s="37"/>
      <c r="E2" s="37"/>
      <c r="F2" s="37"/>
      <c r="G2" s="37"/>
    </row>
    <row r="3" spans="1:13" x14ac:dyDescent="0.25">
      <c r="A3" s="33"/>
      <c r="B3" s="33"/>
      <c r="C3" s="33"/>
      <c r="D3" s="33"/>
      <c r="E3" s="33"/>
      <c r="F3" s="33"/>
      <c r="G3" s="33"/>
    </row>
    <row r="4" spans="1:13" x14ac:dyDescent="0.25">
      <c r="A4" s="1"/>
      <c r="B4" s="1"/>
      <c r="C4" s="1"/>
      <c r="D4" s="1"/>
      <c r="E4" s="18"/>
      <c r="F4" s="1"/>
      <c r="G4" s="18"/>
    </row>
    <row r="5" spans="1:13" ht="15.75" x14ac:dyDescent="0.25">
      <c r="A5" s="33"/>
      <c r="B5" s="33"/>
      <c r="E5" s="35" t="s">
        <v>88</v>
      </c>
      <c r="F5" s="35"/>
      <c r="G5" s="35" t="s">
        <v>89</v>
      </c>
      <c r="H5" s="35"/>
      <c r="I5" s="35" t="s">
        <v>90</v>
      </c>
      <c r="J5" s="35"/>
      <c r="K5" s="35" t="s">
        <v>93</v>
      </c>
      <c r="L5" s="35"/>
      <c r="M5" s="36" t="s">
        <v>92</v>
      </c>
    </row>
    <row r="6" spans="1:13" s="3" customFormat="1" ht="17.25" x14ac:dyDescent="0.3">
      <c r="E6" s="16" t="s">
        <v>86</v>
      </c>
      <c r="F6" s="11" t="s">
        <v>87</v>
      </c>
      <c r="G6" s="16" t="s">
        <v>86</v>
      </c>
      <c r="H6" s="11" t="s">
        <v>87</v>
      </c>
      <c r="I6" s="16" t="s">
        <v>86</v>
      </c>
      <c r="J6" s="11" t="s">
        <v>87</v>
      </c>
      <c r="K6" s="11" t="s">
        <v>86</v>
      </c>
      <c r="L6" s="11" t="s">
        <v>87</v>
      </c>
      <c r="M6" s="36"/>
    </row>
    <row r="7" spans="1:13" s="5" customFormat="1" ht="17.25" x14ac:dyDescent="0.3">
      <c r="A7" s="4">
        <v>1</v>
      </c>
      <c r="B7" s="4">
        <v>260</v>
      </c>
      <c r="C7" s="4" t="s">
        <v>54</v>
      </c>
      <c r="D7" s="4" t="s">
        <v>4</v>
      </c>
      <c r="E7" s="19">
        <v>8.26</v>
      </c>
      <c r="F7" s="8">
        <v>77</v>
      </c>
      <c r="G7" s="17">
        <v>51.31</v>
      </c>
      <c r="H7" s="8">
        <v>59</v>
      </c>
      <c r="I7" s="16">
        <v>4.46</v>
      </c>
      <c r="J7" s="11">
        <v>44</v>
      </c>
      <c r="K7" s="14" t="s">
        <v>100</v>
      </c>
      <c r="L7" s="11">
        <v>73</v>
      </c>
      <c r="M7" s="8">
        <f t="shared" ref="M7:M12" si="0">L7+J7+H7+F7</f>
        <v>253</v>
      </c>
    </row>
    <row r="8" spans="1:13" s="5" customFormat="1" ht="17.25" x14ac:dyDescent="0.3">
      <c r="A8" s="4">
        <v>2</v>
      </c>
      <c r="B8" s="4">
        <v>261</v>
      </c>
      <c r="C8" s="4" t="s">
        <v>55</v>
      </c>
      <c r="D8" s="4" t="s">
        <v>4</v>
      </c>
      <c r="E8" s="17">
        <v>8.68</v>
      </c>
      <c r="F8" s="8">
        <v>62</v>
      </c>
      <c r="G8" s="17">
        <v>36.74</v>
      </c>
      <c r="H8" s="8">
        <v>38</v>
      </c>
      <c r="I8" s="16">
        <v>4.76</v>
      </c>
      <c r="J8" s="11">
        <v>54</v>
      </c>
      <c r="K8" s="8" t="s">
        <v>101</v>
      </c>
      <c r="L8" s="11">
        <v>46</v>
      </c>
      <c r="M8" s="8">
        <f t="shared" si="0"/>
        <v>200</v>
      </c>
    </row>
    <row r="9" spans="1:13" s="5" customFormat="1" ht="17.25" x14ac:dyDescent="0.3">
      <c r="A9" s="4">
        <v>3</v>
      </c>
      <c r="B9" s="4">
        <v>258</v>
      </c>
      <c r="C9" s="4" t="s">
        <v>52</v>
      </c>
      <c r="D9" s="4" t="s">
        <v>4</v>
      </c>
      <c r="E9" s="17">
        <v>8.7899999999999991</v>
      </c>
      <c r="F9" s="8">
        <v>59</v>
      </c>
      <c r="G9" s="17">
        <v>47.01</v>
      </c>
      <c r="H9" s="8">
        <v>52</v>
      </c>
      <c r="I9" s="16">
        <v>4.2</v>
      </c>
      <c r="J9" s="11">
        <v>35</v>
      </c>
      <c r="K9" s="8" t="s">
        <v>98</v>
      </c>
      <c r="L9" s="11">
        <v>27</v>
      </c>
      <c r="M9" s="8">
        <f t="shared" si="0"/>
        <v>173</v>
      </c>
    </row>
    <row r="10" spans="1:13" s="5" customFormat="1" ht="17.25" x14ac:dyDescent="0.3">
      <c r="A10" s="4">
        <v>4</v>
      </c>
      <c r="B10" s="4">
        <v>259</v>
      </c>
      <c r="C10" s="4" t="s">
        <v>53</v>
      </c>
      <c r="D10" s="4" t="s">
        <v>4</v>
      </c>
      <c r="E10" s="17">
        <v>9.19</v>
      </c>
      <c r="F10" s="8">
        <v>47</v>
      </c>
      <c r="G10" s="17">
        <v>38.5</v>
      </c>
      <c r="H10" s="8">
        <v>40</v>
      </c>
      <c r="I10" s="16">
        <v>4.07</v>
      </c>
      <c r="J10" s="11">
        <v>31</v>
      </c>
      <c r="K10" s="8" t="s">
        <v>99</v>
      </c>
      <c r="L10" s="11">
        <v>48</v>
      </c>
      <c r="M10" s="8">
        <f t="shared" si="0"/>
        <v>166</v>
      </c>
    </row>
    <row r="11" spans="1:13" s="5" customFormat="1" ht="17.25" x14ac:dyDescent="0.3">
      <c r="A11" s="4">
        <v>5</v>
      </c>
      <c r="B11" s="4">
        <v>263</v>
      </c>
      <c r="C11" s="4" t="s">
        <v>57</v>
      </c>
      <c r="D11" s="4" t="s">
        <v>4</v>
      </c>
      <c r="E11" s="17">
        <v>9.06</v>
      </c>
      <c r="F11" s="8">
        <v>51</v>
      </c>
      <c r="G11" s="17">
        <v>39.47</v>
      </c>
      <c r="H11" s="8">
        <v>41</v>
      </c>
      <c r="I11" s="16">
        <v>3.99</v>
      </c>
      <c r="J11" s="11">
        <v>28</v>
      </c>
      <c r="K11" s="8" t="s">
        <v>103</v>
      </c>
      <c r="L11" s="11">
        <v>40</v>
      </c>
      <c r="M11" s="8">
        <f t="shared" si="0"/>
        <v>160</v>
      </c>
    </row>
    <row r="12" spans="1:13" s="5" customFormat="1" ht="18" thickBot="1" x14ac:dyDescent="0.35">
      <c r="A12" s="4">
        <v>6</v>
      </c>
      <c r="B12" s="4">
        <v>262</v>
      </c>
      <c r="C12" s="4" t="s">
        <v>56</v>
      </c>
      <c r="D12" s="4" t="s">
        <v>4</v>
      </c>
      <c r="E12" s="17">
        <v>9.15</v>
      </c>
      <c r="F12" s="8">
        <v>48</v>
      </c>
      <c r="G12" s="17">
        <v>47.59</v>
      </c>
      <c r="H12" s="8">
        <v>53</v>
      </c>
      <c r="I12" s="16">
        <v>3.8</v>
      </c>
      <c r="J12" s="11">
        <v>22</v>
      </c>
      <c r="K12" s="8" t="s">
        <v>102</v>
      </c>
      <c r="L12" s="11">
        <v>30</v>
      </c>
      <c r="M12" s="8">
        <f t="shared" si="0"/>
        <v>153</v>
      </c>
    </row>
    <row r="13" spans="1:13" s="5" customFormat="1" ht="18" thickBot="1" x14ac:dyDescent="0.35">
      <c r="A13"/>
      <c r="B13"/>
      <c r="C13"/>
      <c r="D13"/>
      <c r="E13" s="15"/>
      <c r="F13"/>
      <c r="G13" s="15"/>
      <c r="H13"/>
      <c r="I13" s="26"/>
      <c r="J13" s="7"/>
      <c r="K13" s="6"/>
      <c r="L13" s="7"/>
      <c r="M13" s="12">
        <v>952</v>
      </c>
    </row>
    <row r="14" spans="1:13" s="5" customFormat="1" ht="17.25" x14ac:dyDescent="0.3">
      <c r="A14"/>
      <c r="B14"/>
      <c r="C14"/>
      <c r="D14"/>
      <c r="E14" s="15"/>
      <c r="F14"/>
      <c r="G14" s="15"/>
      <c r="H14"/>
      <c r="I14" s="27"/>
      <c r="J14" s="3"/>
      <c r="L14" s="3"/>
    </row>
    <row r="15" spans="1:13" s="5" customFormat="1" ht="17.25" x14ac:dyDescent="0.3">
      <c r="A15"/>
      <c r="B15"/>
      <c r="C15"/>
      <c r="D15"/>
      <c r="E15" s="35" t="s">
        <v>88</v>
      </c>
      <c r="F15" s="35"/>
      <c r="G15" s="35" t="s">
        <v>89</v>
      </c>
      <c r="H15" s="35"/>
      <c r="I15" s="35" t="s">
        <v>90</v>
      </c>
      <c r="J15" s="35"/>
      <c r="K15" s="35" t="s">
        <v>93</v>
      </c>
      <c r="L15" s="35"/>
      <c r="M15" s="36" t="s">
        <v>92</v>
      </c>
    </row>
    <row r="16" spans="1:13" s="5" customFormat="1" ht="17.25" x14ac:dyDescent="0.3">
      <c r="A16"/>
      <c r="B16"/>
      <c r="C16"/>
      <c r="D16"/>
      <c r="E16" s="16" t="s">
        <v>86</v>
      </c>
      <c r="F16" s="11" t="s">
        <v>87</v>
      </c>
      <c r="G16" s="16" t="s">
        <v>86</v>
      </c>
      <c r="H16" s="11" t="s">
        <v>87</v>
      </c>
      <c r="I16" s="16" t="s">
        <v>86</v>
      </c>
      <c r="J16" s="11" t="s">
        <v>87</v>
      </c>
      <c r="K16" s="11" t="s">
        <v>86</v>
      </c>
      <c r="L16" s="11" t="s">
        <v>87</v>
      </c>
      <c r="M16" s="36"/>
    </row>
    <row r="17" spans="1:13" s="5" customFormat="1" ht="17.25" x14ac:dyDescent="0.3">
      <c r="A17" s="4">
        <v>11</v>
      </c>
      <c r="B17" s="4">
        <v>274</v>
      </c>
      <c r="C17" s="4" t="s">
        <v>68</v>
      </c>
      <c r="D17" s="4" t="s">
        <v>25</v>
      </c>
      <c r="E17" s="17">
        <v>8.86</v>
      </c>
      <c r="F17" s="8">
        <v>57</v>
      </c>
      <c r="G17" s="17">
        <v>43.74</v>
      </c>
      <c r="H17" s="8">
        <v>48</v>
      </c>
      <c r="I17" s="16">
        <v>4.0599999999999996</v>
      </c>
      <c r="J17" s="11">
        <v>31</v>
      </c>
      <c r="K17" s="8" t="s">
        <v>105</v>
      </c>
      <c r="L17" s="11">
        <v>57</v>
      </c>
      <c r="M17" s="8">
        <f t="shared" ref="M17:M22" si="1">L17+J17+H17+F17</f>
        <v>193</v>
      </c>
    </row>
    <row r="18" spans="1:13" s="5" customFormat="1" ht="17.25" x14ac:dyDescent="0.3">
      <c r="A18" s="4">
        <v>10</v>
      </c>
      <c r="B18" s="4">
        <v>273</v>
      </c>
      <c r="C18" s="4" t="s">
        <v>67</v>
      </c>
      <c r="D18" s="4" t="s">
        <v>25</v>
      </c>
      <c r="E18" s="17">
        <v>9.07</v>
      </c>
      <c r="F18" s="8">
        <v>51</v>
      </c>
      <c r="G18" s="17">
        <v>50.49</v>
      </c>
      <c r="H18" s="8">
        <v>58</v>
      </c>
      <c r="I18" s="16">
        <v>4.01</v>
      </c>
      <c r="J18" s="11">
        <v>29</v>
      </c>
      <c r="K18" s="8" t="s">
        <v>104</v>
      </c>
      <c r="L18" s="11">
        <v>32</v>
      </c>
      <c r="M18" s="8">
        <f t="shared" si="1"/>
        <v>170</v>
      </c>
    </row>
    <row r="19" spans="1:13" s="5" customFormat="1" ht="17.25" x14ac:dyDescent="0.3">
      <c r="A19" s="4">
        <v>13</v>
      </c>
      <c r="B19" s="4">
        <v>276</v>
      </c>
      <c r="C19" s="4" t="s">
        <v>70</v>
      </c>
      <c r="D19" s="4" t="s">
        <v>25</v>
      </c>
      <c r="E19" s="17">
        <v>9.27</v>
      </c>
      <c r="F19" s="8">
        <v>45</v>
      </c>
      <c r="G19" s="17">
        <v>48.23</v>
      </c>
      <c r="H19" s="8">
        <v>54</v>
      </c>
      <c r="I19" s="16">
        <v>4.2</v>
      </c>
      <c r="J19" s="11">
        <v>35</v>
      </c>
      <c r="K19" s="8" t="s">
        <v>110</v>
      </c>
      <c r="L19" s="11">
        <v>15</v>
      </c>
      <c r="M19" s="8">
        <f t="shared" si="1"/>
        <v>149</v>
      </c>
    </row>
    <row r="20" spans="1:13" s="5" customFormat="1" ht="17.25" x14ac:dyDescent="0.3">
      <c r="A20" s="4">
        <v>12</v>
      </c>
      <c r="B20" s="4">
        <v>275</v>
      </c>
      <c r="C20" s="4" t="s">
        <v>69</v>
      </c>
      <c r="D20" s="4" t="s">
        <v>25</v>
      </c>
      <c r="E20" s="17">
        <v>9.2200000000000006</v>
      </c>
      <c r="F20" s="8">
        <v>46</v>
      </c>
      <c r="G20" s="17">
        <v>33.840000000000003</v>
      </c>
      <c r="H20" s="8">
        <v>33</v>
      </c>
      <c r="I20" s="16">
        <v>4.25</v>
      </c>
      <c r="J20" s="11">
        <v>37</v>
      </c>
      <c r="K20" s="8" t="s">
        <v>109</v>
      </c>
      <c r="L20" s="11">
        <v>15</v>
      </c>
      <c r="M20" s="8">
        <f t="shared" si="1"/>
        <v>131</v>
      </c>
    </row>
    <row r="21" spans="1:13" s="5" customFormat="1" ht="17.25" x14ac:dyDescent="0.3">
      <c r="A21" s="4">
        <v>15</v>
      </c>
      <c r="B21" s="4">
        <v>278</v>
      </c>
      <c r="C21" s="4" t="s">
        <v>72</v>
      </c>
      <c r="D21" s="4" t="s">
        <v>25</v>
      </c>
      <c r="E21" s="17">
        <v>9.2899999999999991</v>
      </c>
      <c r="F21" s="8">
        <v>44</v>
      </c>
      <c r="G21" s="17">
        <v>43.98</v>
      </c>
      <c r="H21" s="8">
        <v>48</v>
      </c>
      <c r="I21" s="16">
        <v>3.54</v>
      </c>
      <c r="J21" s="11">
        <v>13</v>
      </c>
      <c r="K21" s="8" t="s">
        <v>106</v>
      </c>
      <c r="L21" s="11">
        <v>26</v>
      </c>
      <c r="M21" s="8">
        <f t="shared" si="1"/>
        <v>131</v>
      </c>
    </row>
    <row r="22" spans="1:13" s="5" customFormat="1" ht="18" thickBot="1" x14ac:dyDescent="0.35">
      <c r="A22" s="4">
        <v>14</v>
      </c>
      <c r="B22" s="4">
        <v>277</v>
      </c>
      <c r="C22" s="4" t="s">
        <v>71</v>
      </c>
      <c r="D22" s="4" t="s">
        <v>25</v>
      </c>
      <c r="E22" s="17">
        <v>9.0500000000000007</v>
      </c>
      <c r="F22" s="8">
        <v>51</v>
      </c>
      <c r="G22" s="17">
        <v>31.12</v>
      </c>
      <c r="H22" s="8">
        <v>29</v>
      </c>
      <c r="I22" s="16">
        <v>3.88</v>
      </c>
      <c r="J22" s="11">
        <v>25</v>
      </c>
      <c r="K22" s="8" t="s">
        <v>111</v>
      </c>
      <c r="L22" s="11">
        <v>18</v>
      </c>
      <c r="M22" s="8">
        <f t="shared" si="1"/>
        <v>123</v>
      </c>
    </row>
    <row r="23" spans="1:13" s="5" customFormat="1" ht="18" thickBot="1" x14ac:dyDescent="0.35">
      <c r="A23" s="13"/>
      <c r="B23" s="13"/>
      <c r="C23" s="13"/>
      <c r="D23" s="13"/>
      <c r="E23" s="20"/>
      <c r="F23" s="9"/>
      <c r="G23" s="20"/>
      <c r="H23" s="9"/>
      <c r="I23" s="26"/>
      <c r="J23" s="7"/>
      <c r="K23" s="6"/>
      <c r="L23" s="7"/>
      <c r="M23" s="12">
        <v>774</v>
      </c>
    </row>
    <row r="24" spans="1:13" s="5" customFormat="1" ht="17.25" x14ac:dyDescent="0.3">
      <c r="A24" s="13"/>
      <c r="B24" s="13"/>
      <c r="C24" s="13"/>
      <c r="D24" s="13"/>
      <c r="E24" s="21"/>
      <c r="F24" s="13"/>
      <c r="G24" s="21"/>
      <c r="H24" s="13"/>
      <c r="I24" s="27"/>
      <c r="J24" s="3"/>
      <c r="L24" s="3"/>
    </row>
    <row r="25" spans="1:13" s="5" customFormat="1" ht="17.25" x14ac:dyDescent="0.3">
      <c r="A25" s="13"/>
      <c r="B25" s="13"/>
      <c r="C25" s="13"/>
      <c r="D25" s="13"/>
      <c r="E25" s="35" t="s">
        <v>88</v>
      </c>
      <c r="F25" s="35"/>
      <c r="G25" s="35" t="s">
        <v>89</v>
      </c>
      <c r="H25" s="35"/>
      <c r="I25" s="35" t="s">
        <v>90</v>
      </c>
      <c r="J25" s="35"/>
      <c r="K25" s="35" t="s">
        <v>93</v>
      </c>
      <c r="L25" s="35"/>
      <c r="M25" s="36" t="s">
        <v>92</v>
      </c>
    </row>
    <row r="26" spans="1:13" ht="15.75" x14ac:dyDescent="0.25">
      <c r="E26" s="16" t="s">
        <v>86</v>
      </c>
      <c r="F26" s="11" t="s">
        <v>87</v>
      </c>
      <c r="G26" s="16" t="s">
        <v>86</v>
      </c>
      <c r="H26" s="11" t="s">
        <v>87</v>
      </c>
      <c r="I26" s="16" t="s">
        <v>86</v>
      </c>
      <c r="J26" s="11" t="s">
        <v>87</v>
      </c>
      <c r="K26" s="11" t="s">
        <v>86</v>
      </c>
      <c r="L26" s="11" t="s">
        <v>87</v>
      </c>
      <c r="M26" s="36"/>
    </row>
    <row r="27" spans="1:13" s="5" customFormat="1" ht="17.25" x14ac:dyDescent="0.3">
      <c r="A27" s="4">
        <v>19</v>
      </c>
      <c r="B27" s="4">
        <v>253</v>
      </c>
      <c r="C27" s="4" t="s">
        <v>49</v>
      </c>
      <c r="D27" s="4" t="s">
        <v>41</v>
      </c>
      <c r="E27" s="17">
        <v>8.48</v>
      </c>
      <c r="F27" s="8">
        <v>69</v>
      </c>
      <c r="G27" s="19">
        <v>60.33</v>
      </c>
      <c r="H27" s="8">
        <v>72</v>
      </c>
      <c r="I27" s="16">
        <v>4.68</v>
      </c>
      <c r="J27" s="11">
        <v>51</v>
      </c>
      <c r="K27" s="8" t="s">
        <v>113</v>
      </c>
      <c r="L27" s="11">
        <v>36</v>
      </c>
      <c r="M27" s="8">
        <f>L27+J27+H27+F27</f>
        <v>228</v>
      </c>
    </row>
    <row r="28" spans="1:13" s="5" customFormat="1" ht="17.25" x14ac:dyDescent="0.3">
      <c r="A28" s="4">
        <v>21</v>
      </c>
      <c r="B28" s="4">
        <v>255</v>
      </c>
      <c r="C28" s="4" t="s">
        <v>51</v>
      </c>
      <c r="D28" s="4" t="s">
        <v>41</v>
      </c>
      <c r="E28" s="17">
        <v>8.9700000000000006</v>
      </c>
      <c r="F28" s="8">
        <v>53</v>
      </c>
      <c r="G28" s="17">
        <v>40.19</v>
      </c>
      <c r="H28" s="8">
        <v>43</v>
      </c>
      <c r="I28" s="16">
        <v>4.33</v>
      </c>
      <c r="J28" s="11">
        <v>40</v>
      </c>
      <c r="K28" s="8" t="s">
        <v>115</v>
      </c>
      <c r="L28" s="11">
        <v>34</v>
      </c>
      <c r="M28" s="8">
        <f>L28+J28+H28+F28</f>
        <v>170</v>
      </c>
    </row>
    <row r="29" spans="1:13" s="5" customFormat="1" ht="17.25" x14ac:dyDescent="0.3">
      <c r="A29" s="4">
        <v>20</v>
      </c>
      <c r="B29" s="4">
        <v>254</v>
      </c>
      <c r="C29" s="4" t="s">
        <v>50</v>
      </c>
      <c r="D29" s="4" t="s">
        <v>41</v>
      </c>
      <c r="E29" s="17">
        <v>9.0299999999999994</v>
      </c>
      <c r="F29" s="8">
        <v>52</v>
      </c>
      <c r="G29" s="17">
        <v>37.5</v>
      </c>
      <c r="H29" s="8">
        <v>39</v>
      </c>
      <c r="I29" s="16">
        <v>4.1100000000000003</v>
      </c>
      <c r="J29" s="11">
        <v>32</v>
      </c>
      <c r="K29" s="8" t="s">
        <v>114</v>
      </c>
      <c r="L29" s="11">
        <v>45</v>
      </c>
      <c r="M29" s="8">
        <f>L29+J29+H29+F29</f>
        <v>168</v>
      </c>
    </row>
    <row r="30" spans="1:13" s="5" customFormat="1" ht="17.25" x14ac:dyDescent="0.3">
      <c r="A30" s="4">
        <v>18</v>
      </c>
      <c r="B30" s="4">
        <v>252</v>
      </c>
      <c r="C30" s="4" t="s">
        <v>48</v>
      </c>
      <c r="D30" s="4" t="s">
        <v>41</v>
      </c>
      <c r="E30" s="17">
        <v>9.06</v>
      </c>
      <c r="F30" s="8">
        <v>51</v>
      </c>
      <c r="G30" s="17">
        <v>32.72</v>
      </c>
      <c r="H30" s="8">
        <v>32</v>
      </c>
      <c r="I30" s="16">
        <v>4.2699999999999996</v>
      </c>
      <c r="J30" s="11">
        <v>38</v>
      </c>
      <c r="K30" s="8" t="s">
        <v>112</v>
      </c>
      <c r="L30" s="11">
        <v>42</v>
      </c>
      <c r="M30" s="8">
        <f>L30+J30+H30+F30</f>
        <v>163</v>
      </c>
    </row>
    <row r="31" spans="1:13" s="5" customFormat="1" ht="18" thickBot="1" x14ac:dyDescent="0.35">
      <c r="A31" s="4">
        <v>17</v>
      </c>
      <c r="B31" s="4">
        <v>251</v>
      </c>
      <c r="C31" s="4" t="s">
        <v>47</v>
      </c>
      <c r="D31" s="4" t="s">
        <v>41</v>
      </c>
      <c r="E31" s="17">
        <v>9.75</v>
      </c>
      <c r="F31" s="8">
        <v>33</v>
      </c>
      <c r="G31" s="17">
        <v>46.29</v>
      </c>
      <c r="H31" s="8">
        <v>51</v>
      </c>
      <c r="I31" s="16">
        <v>4.01</v>
      </c>
      <c r="J31" s="11">
        <v>29</v>
      </c>
      <c r="K31" s="8" t="s">
        <v>98</v>
      </c>
      <c r="L31" s="11">
        <v>27</v>
      </c>
      <c r="M31" s="8">
        <f>L31+J31+H31+F31</f>
        <v>140</v>
      </c>
    </row>
    <row r="32" spans="1:13" ht="18" thickBot="1" x14ac:dyDescent="0.35">
      <c r="A32" s="13"/>
      <c r="B32" s="13"/>
      <c r="C32" s="13"/>
      <c r="D32" s="13"/>
      <c r="E32" s="20"/>
      <c r="F32" s="9"/>
      <c r="G32" s="20"/>
      <c r="H32" s="9"/>
      <c r="I32" s="26"/>
      <c r="J32" s="7"/>
      <c r="K32" s="6"/>
      <c r="L32" s="7"/>
      <c r="M32" s="12">
        <v>869</v>
      </c>
    </row>
    <row r="33" spans="1:13" ht="17.25" x14ac:dyDescent="0.3">
      <c r="A33" s="13"/>
      <c r="B33" s="13"/>
      <c r="C33" s="13"/>
      <c r="D33" s="13"/>
      <c r="E33" s="21"/>
      <c r="F33" s="13"/>
      <c r="G33" s="21"/>
      <c r="H33" s="13"/>
    </row>
    <row r="34" spans="1:13" ht="17.25" x14ac:dyDescent="0.3">
      <c r="A34" s="13"/>
      <c r="B34" s="13"/>
      <c r="C34" s="13"/>
      <c r="D34" s="13"/>
      <c r="E34" s="35" t="s">
        <v>88</v>
      </c>
      <c r="F34" s="35"/>
      <c r="G34" s="35" t="s">
        <v>89</v>
      </c>
      <c r="H34" s="35"/>
      <c r="I34" s="35" t="s">
        <v>90</v>
      </c>
      <c r="J34" s="35"/>
      <c r="K34" s="35" t="s">
        <v>93</v>
      </c>
      <c r="L34" s="35"/>
      <c r="M34" s="36" t="s">
        <v>92</v>
      </c>
    </row>
    <row r="35" spans="1:13" ht="15.75" x14ac:dyDescent="0.25">
      <c r="E35" s="16" t="s">
        <v>86</v>
      </c>
      <c r="F35" s="11" t="s">
        <v>87</v>
      </c>
      <c r="G35" s="16" t="s">
        <v>86</v>
      </c>
      <c r="H35" s="11" t="s">
        <v>87</v>
      </c>
      <c r="I35" s="16" t="s">
        <v>86</v>
      </c>
      <c r="J35" s="11" t="s">
        <v>87</v>
      </c>
      <c r="K35" s="11" t="s">
        <v>86</v>
      </c>
      <c r="L35" s="11" t="s">
        <v>87</v>
      </c>
      <c r="M35" s="36"/>
    </row>
    <row r="36" spans="1:13" ht="17.25" x14ac:dyDescent="0.3">
      <c r="A36" s="4">
        <v>24</v>
      </c>
      <c r="B36" s="4">
        <v>286</v>
      </c>
      <c r="C36" s="4" t="s">
        <v>80</v>
      </c>
      <c r="D36" s="4" t="s">
        <v>14</v>
      </c>
      <c r="E36" s="17">
        <v>9.07</v>
      </c>
      <c r="F36" s="8">
        <v>51</v>
      </c>
      <c r="G36" s="17">
        <v>39.979999999999997</v>
      </c>
      <c r="H36" s="8">
        <v>42</v>
      </c>
      <c r="I36" s="16">
        <v>4.3</v>
      </c>
      <c r="J36" s="11">
        <v>39</v>
      </c>
      <c r="K36" s="8" t="s">
        <v>117</v>
      </c>
      <c r="L36" s="11">
        <v>52</v>
      </c>
      <c r="M36" s="8">
        <f t="shared" ref="M36:M41" si="2">L36+J36+H36+F36</f>
        <v>184</v>
      </c>
    </row>
    <row r="37" spans="1:13" ht="17.25" x14ac:dyDescent="0.3">
      <c r="A37" s="4">
        <v>27</v>
      </c>
      <c r="B37" s="4">
        <v>289</v>
      </c>
      <c r="C37" s="4" t="s">
        <v>83</v>
      </c>
      <c r="D37" s="4" t="s">
        <v>14</v>
      </c>
      <c r="E37" s="17">
        <v>8.8699999999999992</v>
      </c>
      <c r="F37" s="8">
        <v>56</v>
      </c>
      <c r="G37" s="17">
        <v>21.19</v>
      </c>
      <c r="H37" s="8">
        <v>15</v>
      </c>
      <c r="I37" s="16">
        <v>4.29</v>
      </c>
      <c r="J37" s="11">
        <v>38</v>
      </c>
      <c r="K37" s="8" t="s">
        <v>120</v>
      </c>
      <c r="L37" s="11">
        <v>32</v>
      </c>
      <c r="M37" s="8">
        <f t="shared" si="2"/>
        <v>141</v>
      </c>
    </row>
    <row r="38" spans="1:13" ht="17.25" x14ac:dyDescent="0.3">
      <c r="A38" s="4">
        <v>25</v>
      </c>
      <c r="B38" s="4">
        <v>287</v>
      </c>
      <c r="C38" s="4" t="s">
        <v>81</v>
      </c>
      <c r="D38" s="4" t="s">
        <v>14</v>
      </c>
      <c r="E38" s="17">
        <v>10.199999999999999</v>
      </c>
      <c r="F38" s="8">
        <v>23</v>
      </c>
      <c r="G38" s="17">
        <v>49.64</v>
      </c>
      <c r="H38" s="8">
        <v>56</v>
      </c>
      <c r="I38" s="16">
        <v>3.43</v>
      </c>
      <c r="J38" s="11">
        <v>10</v>
      </c>
      <c r="K38" s="8" t="s">
        <v>118</v>
      </c>
      <c r="L38" s="11">
        <v>21</v>
      </c>
      <c r="M38" s="8">
        <f t="shared" si="2"/>
        <v>110</v>
      </c>
    </row>
    <row r="39" spans="1:13" ht="17.25" x14ac:dyDescent="0.3">
      <c r="A39" s="4">
        <v>29</v>
      </c>
      <c r="B39" s="4">
        <v>291</v>
      </c>
      <c r="C39" s="4" t="s">
        <v>85</v>
      </c>
      <c r="D39" s="4" t="s">
        <v>14</v>
      </c>
      <c r="E39" s="17">
        <v>10.09</v>
      </c>
      <c r="F39" s="8">
        <v>25</v>
      </c>
      <c r="G39" s="17">
        <v>37.04</v>
      </c>
      <c r="H39" s="8">
        <v>38</v>
      </c>
      <c r="I39" s="16">
        <v>3.25</v>
      </c>
      <c r="J39" s="11">
        <v>4</v>
      </c>
      <c r="K39" s="8" t="s">
        <v>116</v>
      </c>
      <c r="L39" s="11">
        <v>0</v>
      </c>
      <c r="M39" s="8">
        <f t="shared" si="2"/>
        <v>67</v>
      </c>
    </row>
    <row r="40" spans="1:13" ht="17.25" x14ac:dyDescent="0.3">
      <c r="A40" s="4">
        <v>26</v>
      </c>
      <c r="B40" s="4">
        <v>288</v>
      </c>
      <c r="C40" s="4" t="s">
        <v>82</v>
      </c>
      <c r="D40" s="4" t="s">
        <v>14</v>
      </c>
      <c r="E40" s="17">
        <v>10.73</v>
      </c>
      <c r="F40" s="8">
        <v>14</v>
      </c>
      <c r="G40" s="17">
        <v>29.94</v>
      </c>
      <c r="H40" s="8">
        <v>28</v>
      </c>
      <c r="I40" s="16">
        <v>3.31</v>
      </c>
      <c r="J40" s="11">
        <v>6</v>
      </c>
      <c r="K40" s="8" t="s">
        <v>119</v>
      </c>
      <c r="L40" s="11">
        <v>16</v>
      </c>
      <c r="M40" s="8">
        <f t="shared" si="2"/>
        <v>64</v>
      </c>
    </row>
    <row r="41" spans="1:13" ht="18" thickBot="1" x14ac:dyDescent="0.35">
      <c r="A41" s="4">
        <v>28</v>
      </c>
      <c r="B41" s="4">
        <v>290</v>
      </c>
      <c r="C41" s="4" t="s">
        <v>84</v>
      </c>
      <c r="D41" s="4" t="s">
        <v>14</v>
      </c>
      <c r="E41" s="17">
        <v>10.5</v>
      </c>
      <c r="F41" s="8">
        <v>18</v>
      </c>
      <c r="G41" s="17">
        <v>36.01</v>
      </c>
      <c r="H41" s="8">
        <v>36</v>
      </c>
      <c r="I41" s="16">
        <v>3.31</v>
      </c>
      <c r="J41" s="11">
        <v>6</v>
      </c>
      <c r="K41" s="8">
        <v>0</v>
      </c>
      <c r="L41" s="11">
        <v>0</v>
      </c>
      <c r="M41" s="8">
        <f t="shared" si="2"/>
        <v>60</v>
      </c>
    </row>
    <row r="42" spans="1:13" ht="16.5" thickBot="1" x14ac:dyDescent="0.3">
      <c r="E42" s="20"/>
      <c r="F42" s="9"/>
      <c r="G42" s="20"/>
      <c r="H42" s="9"/>
      <c r="I42" s="26"/>
      <c r="J42" s="7"/>
      <c r="K42" s="6"/>
      <c r="L42" s="7"/>
      <c r="M42" s="12">
        <v>566</v>
      </c>
    </row>
    <row r="44" spans="1:13" ht="15.75" x14ac:dyDescent="0.25">
      <c r="E44" s="35" t="s">
        <v>88</v>
      </c>
      <c r="F44" s="35"/>
      <c r="G44" s="35" t="s">
        <v>89</v>
      </c>
      <c r="H44" s="35"/>
      <c r="I44" s="35" t="s">
        <v>90</v>
      </c>
      <c r="J44" s="35"/>
      <c r="K44" s="35" t="s">
        <v>93</v>
      </c>
      <c r="L44" s="35"/>
      <c r="M44" s="36" t="s">
        <v>92</v>
      </c>
    </row>
    <row r="45" spans="1:13" ht="15.75" x14ac:dyDescent="0.25">
      <c r="E45" s="16" t="s">
        <v>86</v>
      </c>
      <c r="F45" s="11" t="s">
        <v>87</v>
      </c>
      <c r="G45" s="16" t="s">
        <v>86</v>
      </c>
      <c r="H45" s="11" t="s">
        <v>87</v>
      </c>
      <c r="I45" s="16" t="s">
        <v>86</v>
      </c>
      <c r="J45" s="11" t="s">
        <v>87</v>
      </c>
      <c r="K45" s="11" t="s">
        <v>86</v>
      </c>
      <c r="L45" s="11" t="s">
        <v>87</v>
      </c>
      <c r="M45" s="36"/>
    </row>
    <row r="46" spans="1:13" ht="17.25" x14ac:dyDescent="0.3">
      <c r="A46" s="4">
        <v>30</v>
      </c>
      <c r="B46" s="4">
        <v>267</v>
      </c>
      <c r="C46" s="4" t="s">
        <v>61</v>
      </c>
      <c r="D46" s="4" t="s">
        <v>35</v>
      </c>
      <c r="E46" s="17">
        <v>9.26</v>
      </c>
      <c r="F46" s="8">
        <v>45</v>
      </c>
      <c r="G46" s="17">
        <v>47.44</v>
      </c>
      <c r="H46" s="8">
        <v>53</v>
      </c>
      <c r="I46" s="16">
        <v>4.28</v>
      </c>
      <c r="J46" s="11">
        <v>38</v>
      </c>
      <c r="K46" s="8" t="s">
        <v>121</v>
      </c>
      <c r="L46" s="11">
        <v>38</v>
      </c>
      <c r="M46" s="8">
        <f t="shared" ref="M46:M51" si="3">L46+J46+H46+F46</f>
        <v>174</v>
      </c>
    </row>
    <row r="47" spans="1:13" ht="17.25" x14ac:dyDescent="0.3">
      <c r="A47" s="4">
        <v>31</v>
      </c>
      <c r="B47" s="4">
        <v>268</v>
      </c>
      <c r="C47" s="4" t="s">
        <v>62</v>
      </c>
      <c r="D47" s="4" t="s">
        <v>35</v>
      </c>
      <c r="E47" s="17">
        <v>9.2899999999999991</v>
      </c>
      <c r="F47" s="8">
        <v>44</v>
      </c>
      <c r="G47" s="17">
        <v>42.66</v>
      </c>
      <c r="H47" s="8">
        <v>46</v>
      </c>
      <c r="I47" s="16">
        <v>4.18</v>
      </c>
      <c r="J47" s="11">
        <v>35</v>
      </c>
      <c r="K47" s="8" t="s">
        <v>122</v>
      </c>
      <c r="L47" s="11">
        <v>42</v>
      </c>
      <c r="M47" s="8">
        <f t="shared" si="3"/>
        <v>167</v>
      </c>
    </row>
    <row r="48" spans="1:13" ht="17.25" x14ac:dyDescent="0.3">
      <c r="A48" s="4">
        <v>34</v>
      </c>
      <c r="B48" s="4">
        <v>271</v>
      </c>
      <c r="C48" s="4" t="s">
        <v>65</v>
      </c>
      <c r="D48" s="4" t="s">
        <v>35</v>
      </c>
      <c r="E48" s="17">
        <v>9.65</v>
      </c>
      <c r="F48" s="8">
        <v>35</v>
      </c>
      <c r="G48" s="17">
        <v>47.47</v>
      </c>
      <c r="H48" s="8">
        <v>53</v>
      </c>
      <c r="I48" s="16">
        <v>3.68</v>
      </c>
      <c r="J48" s="11">
        <v>18</v>
      </c>
      <c r="K48" s="8" t="s">
        <v>125</v>
      </c>
      <c r="L48" s="11">
        <v>21</v>
      </c>
      <c r="M48" s="8">
        <f t="shared" si="3"/>
        <v>127</v>
      </c>
    </row>
    <row r="49" spans="1:13" ht="17.25" x14ac:dyDescent="0.3">
      <c r="A49" s="4">
        <v>32</v>
      </c>
      <c r="B49" s="4">
        <v>269</v>
      </c>
      <c r="C49" s="4" t="s">
        <v>63</v>
      </c>
      <c r="D49" s="4" t="s">
        <v>35</v>
      </c>
      <c r="E49" s="17">
        <v>9.8000000000000007</v>
      </c>
      <c r="F49" s="8">
        <v>32</v>
      </c>
      <c r="G49" s="17">
        <v>47.36</v>
      </c>
      <c r="H49" s="8">
        <v>53</v>
      </c>
      <c r="I49" s="16">
        <v>3.68</v>
      </c>
      <c r="J49" s="11">
        <v>18</v>
      </c>
      <c r="K49" s="8" t="s">
        <v>123</v>
      </c>
      <c r="L49" s="11">
        <v>22</v>
      </c>
      <c r="M49" s="8">
        <f t="shared" si="3"/>
        <v>125</v>
      </c>
    </row>
    <row r="50" spans="1:13" ht="17.25" x14ac:dyDescent="0.3">
      <c r="A50" s="4">
        <v>35</v>
      </c>
      <c r="B50" s="4">
        <v>272</v>
      </c>
      <c r="C50" s="4" t="s">
        <v>66</v>
      </c>
      <c r="D50" s="4" t="s">
        <v>35</v>
      </c>
      <c r="E50" s="17">
        <v>9.9700000000000006</v>
      </c>
      <c r="F50" s="8">
        <v>28</v>
      </c>
      <c r="G50" s="17">
        <v>29.75</v>
      </c>
      <c r="H50" s="8">
        <v>28</v>
      </c>
      <c r="I50" s="16">
        <v>3.48</v>
      </c>
      <c r="J50" s="11">
        <v>11</v>
      </c>
      <c r="K50" s="8" t="s">
        <v>126</v>
      </c>
      <c r="L50" s="11">
        <v>16</v>
      </c>
      <c r="M50" s="8">
        <f t="shared" si="3"/>
        <v>83</v>
      </c>
    </row>
    <row r="51" spans="1:13" ht="18" thickBot="1" x14ac:dyDescent="0.35">
      <c r="A51" s="4">
        <v>33</v>
      </c>
      <c r="B51" s="4">
        <v>270</v>
      </c>
      <c r="C51" s="4" t="s">
        <v>64</v>
      </c>
      <c r="D51" s="4" t="s">
        <v>35</v>
      </c>
      <c r="E51" s="17">
        <v>11.09</v>
      </c>
      <c r="F51" s="8">
        <v>9</v>
      </c>
      <c r="G51" s="17">
        <v>26.11</v>
      </c>
      <c r="H51" s="8">
        <v>22</v>
      </c>
      <c r="I51" s="16">
        <v>3.31</v>
      </c>
      <c r="J51" s="11">
        <v>6</v>
      </c>
      <c r="K51" s="8" t="s">
        <v>124</v>
      </c>
      <c r="L51" s="11">
        <v>21</v>
      </c>
      <c r="M51" s="8">
        <f t="shared" si="3"/>
        <v>58</v>
      </c>
    </row>
    <row r="52" spans="1:13" ht="16.5" thickBot="1" x14ac:dyDescent="0.3">
      <c r="E52" s="20"/>
      <c r="F52" s="9"/>
      <c r="G52" s="20"/>
      <c r="H52" s="9"/>
      <c r="I52" s="26"/>
      <c r="J52" s="7"/>
      <c r="K52" s="6"/>
      <c r="L52" s="7"/>
      <c r="M52" s="12">
        <v>676</v>
      </c>
    </row>
    <row r="53" spans="1:13" ht="15.75" x14ac:dyDescent="0.25">
      <c r="E53" s="20"/>
      <c r="F53" s="9"/>
      <c r="G53" s="20"/>
      <c r="H53" s="9"/>
      <c r="I53" s="26"/>
      <c r="J53" s="7"/>
      <c r="K53" s="6"/>
      <c r="L53" s="7"/>
      <c r="M53" s="9"/>
    </row>
    <row r="54" spans="1:13" ht="15.75" x14ac:dyDescent="0.25">
      <c r="E54" s="35" t="s">
        <v>88</v>
      </c>
      <c r="F54" s="35"/>
      <c r="G54" s="35" t="s">
        <v>89</v>
      </c>
      <c r="H54" s="35"/>
      <c r="I54" s="35" t="s">
        <v>90</v>
      </c>
      <c r="J54" s="35"/>
      <c r="K54" s="35" t="s">
        <v>93</v>
      </c>
      <c r="L54" s="35"/>
      <c r="M54" s="36" t="s">
        <v>92</v>
      </c>
    </row>
    <row r="55" spans="1:13" ht="15.75" x14ac:dyDescent="0.25">
      <c r="E55" s="16" t="s">
        <v>86</v>
      </c>
      <c r="F55" s="11" t="s">
        <v>87</v>
      </c>
      <c r="G55" s="16" t="s">
        <v>86</v>
      </c>
      <c r="H55" s="11" t="s">
        <v>87</v>
      </c>
      <c r="I55" s="16" t="s">
        <v>86</v>
      </c>
      <c r="J55" s="11" t="s">
        <v>87</v>
      </c>
      <c r="K55" s="11" t="s">
        <v>86</v>
      </c>
      <c r="L55" s="11" t="s">
        <v>87</v>
      </c>
      <c r="M55" s="36"/>
    </row>
    <row r="56" spans="1:13" ht="17.25" x14ac:dyDescent="0.3">
      <c r="A56" s="4">
        <v>36</v>
      </c>
      <c r="B56" s="4">
        <v>280</v>
      </c>
      <c r="C56" s="4" t="s">
        <v>74</v>
      </c>
      <c r="D56" s="4" t="s">
        <v>18</v>
      </c>
      <c r="E56" s="17">
        <v>8.39</v>
      </c>
      <c r="F56" s="8">
        <v>72</v>
      </c>
      <c r="G56" s="17">
        <v>60.31</v>
      </c>
      <c r="H56" s="8">
        <v>72</v>
      </c>
      <c r="I56" s="28">
        <v>5.03</v>
      </c>
      <c r="J56" s="11">
        <v>63</v>
      </c>
      <c r="K56" s="8" t="s">
        <v>127</v>
      </c>
      <c r="L56" s="11">
        <v>67</v>
      </c>
      <c r="M56" s="8">
        <f>L56+J56+H56+F56</f>
        <v>274</v>
      </c>
    </row>
    <row r="57" spans="1:13" ht="17.25" x14ac:dyDescent="0.3">
      <c r="A57" s="4">
        <v>37</v>
      </c>
      <c r="B57" s="4">
        <v>281</v>
      </c>
      <c r="C57" s="4" t="s">
        <v>75</v>
      </c>
      <c r="D57" s="4" t="s">
        <v>18</v>
      </c>
      <c r="E57" s="17">
        <v>8.4600000000000009</v>
      </c>
      <c r="F57" s="8">
        <v>70</v>
      </c>
      <c r="G57" s="17">
        <v>58.81</v>
      </c>
      <c r="H57" s="8">
        <v>70</v>
      </c>
      <c r="I57" s="16">
        <v>4.63</v>
      </c>
      <c r="J57" s="11">
        <v>50</v>
      </c>
      <c r="K57" s="8" t="s">
        <v>128</v>
      </c>
      <c r="L57" s="11">
        <v>60</v>
      </c>
      <c r="M57" s="8">
        <f t="shared" ref="M57:M61" si="4">L57+J57+H57+F57</f>
        <v>250</v>
      </c>
    </row>
    <row r="58" spans="1:13" ht="17.25" x14ac:dyDescent="0.3">
      <c r="A58" s="4">
        <v>38</v>
      </c>
      <c r="B58" s="4">
        <v>282</v>
      </c>
      <c r="C58" s="4" t="s">
        <v>76</v>
      </c>
      <c r="D58" s="4" t="s">
        <v>18</v>
      </c>
      <c r="E58" s="17">
        <v>8.74</v>
      </c>
      <c r="F58" s="8">
        <v>60</v>
      </c>
      <c r="G58" s="17">
        <v>48.74</v>
      </c>
      <c r="H58" s="8">
        <v>55</v>
      </c>
      <c r="I58" s="16">
        <v>4.34</v>
      </c>
      <c r="J58" s="11">
        <v>40</v>
      </c>
      <c r="K58" s="8" t="s">
        <v>129</v>
      </c>
      <c r="L58" s="11">
        <v>61</v>
      </c>
      <c r="M58" s="8">
        <f t="shared" si="4"/>
        <v>216</v>
      </c>
    </row>
    <row r="59" spans="1:13" ht="17.25" x14ac:dyDescent="0.3">
      <c r="A59" s="4">
        <v>39</v>
      </c>
      <c r="B59" s="4">
        <v>283</v>
      </c>
      <c r="C59" s="4" t="s">
        <v>77</v>
      </c>
      <c r="D59" s="4" t="s">
        <v>18</v>
      </c>
      <c r="E59" s="17">
        <v>9.0399999999999991</v>
      </c>
      <c r="F59" s="8">
        <v>51</v>
      </c>
      <c r="G59" s="17">
        <v>52.42</v>
      </c>
      <c r="H59" s="8">
        <v>60</v>
      </c>
      <c r="I59" s="16">
        <v>3.86</v>
      </c>
      <c r="J59" s="11">
        <v>24</v>
      </c>
      <c r="K59" s="8" t="s">
        <v>131</v>
      </c>
      <c r="L59" s="11">
        <v>39</v>
      </c>
      <c r="M59" s="8">
        <f t="shared" si="4"/>
        <v>174</v>
      </c>
    </row>
    <row r="60" spans="1:13" ht="17.25" x14ac:dyDescent="0.3">
      <c r="A60" s="4">
        <v>40</v>
      </c>
      <c r="B60" s="4">
        <v>284</v>
      </c>
      <c r="C60" s="4" t="s">
        <v>78</v>
      </c>
      <c r="D60" s="4" t="s">
        <v>18</v>
      </c>
      <c r="E60" s="17">
        <v>8.2899999999999991</v>
      </c>
      <c r="F60" s="8">
        <v>75</v>
      </c>
      <c r="G60" s="17">
        <v>41.29</v>
      </c>
      <c r="H60" s="8">
        <v>44</v>
      </c>
      <c r="I60" s="16">
        <v>4.8</v>
      </c>
      <c r="J60" s="11">
        <v>55</v>
      </c>
      <c r="K60" s="8" t="s">
        <v>132</v>
      </c>
      <c r="L60" s="11">
        <v>35</v>
      </c>
      <c r="M60" s="8">
        <f t="shared" si="4"/>
        <v>209</v>
      </c>
    </row>
    <row r="61" spans="1:13" ht="18" thickBot="1" x14ac:dyDescent="0.35">
      <c r="A61" s="4">
        <v>41</v>
      </c>
      <c r="B61" s="4">
        <v>285</v>
      </c>
      <c r="C61" s="4" t="s">
        <v>79</v>
      </c>
      <c r="D61" s="4" t="s">
        <v>18</v>
      </c>
      <c r="E61" s="17">
        <v>9.23</v>
      </c>
      <c r="F61" s="8">
        <v>46</v>
      </c>
      <c r="G61" s="17">
        <v>53.6</v>
      </c>
      <c r="H61" s="8">
        <v>62</v>
      </c>
      <c r="I61" s="16">
        <v>4.2699999999999996</v>
      </c>
      <c r="J61" s="11">
        <v>38</v>
      </c>
      <c r="K61" s="8" t="s">
        <v>130</v>
      </c>
      <c r="L61" s="11">
        <v>10</v>
      </c>
      <c r="M61" s="8">
        <f t="shared" si="4"/>
        <v>156</v>
      </c>
    </row>
    <row r="62" spans="1:13" ht="16.5" thickBot="1" x14ac:dyDescent="0.3">
      <c r="E62" s="20"/>
      <c r="F62" s="9"/>
      <c r="G62" s="20"/>
      <c r="H62" s="9"/>
      <c r="I62" s="26"/>
      <c r="J62" s="7"/>
      <c r="K62" s="6"/>
      <c r="L62" s="7"/>
      <c r="M62" s="12">
        <v>1123</v>
      </c>
    </row>
    <row r="64" spans="1:13" ht="15.75" x14ac:dyDescent="0.25">
      <c r="E64" s="35" t="s">
        <v>88</v>
      </c>
      <c r="F64" s="35"/>
      <c r="G64" s="35" t="s">
        <v>89</v>
      </c>
      <c r="H64" s="35"/>
      <c r="I64" s="35" t="s">
        <v>90</v>
      </c>
      <c r="J64" s="35"/>
      <c r="K64" s="35" t="s">
        <v>93</v>
      </c>
      <c r="L64" s="35"/>
      <c r="M64" s="36" t="s">
        <v>92</v>
      </c>
    </row>
    <row r="65" spans="1:13" ht="15.75" x14ac:dyDescent="0.25">
      <c r="E65" s="16" t="s">
        <v>86</v>
      </c>
      <c r="F65" s="11" t="s">
        <v>87</v>
      </c>
      <c r="G65" s="16" t="s">
        <v>86</v>
      </c>
      <c r="H65" s="11" t="s">
        <v>87</v>
      </c>
      <c r="I65" s="16" t="s">
        <v>86</v>
      </c>
      <c r="J65" s="11" t="s">
        <v>87</v>
      </c>
      <c r="K65" s="11" t="s">
        <v>86</v>
      </c>
      <c r="L65" s="11" t="s">
        <v>87</v>
      </c>
      <c r="M65" s="36"/>
    </row>
    <row r="66" spans="1:13" s="5" customFormat="1" ht="17.25" x14ac:dyDescent="0.3">
      <c r="A66" s="4">
        <v>7</v>
      </c>
      <c r="B66" s="4">
        <v>264</v>
      </c>
      <c r="C66" s="4" t="s">
        <v>58</v>
      </c>
      <c r="D66" s="4" t="s">
        <v>10</v>
      </c>
      <c r="E66" s="17">
        <v>9.36</v>
      </c>
      <c r="F66" s="8">
        <v>43</v>
      </c>
      <c r="G66" s="17">
        <v>34.57</v>
      </c>
      <c r="H66" s="8">
        <v>34</v>
      </c>
      <c r="I66" s="16">
        <v>3.84</v>
      </c>
      <c r="J66" s="11">
        <v>23</v>
      </c>
      <c r="K66" s="8" t="s">
        <v>133</v>
      </c>
      <c r="L66" s="11">
        <v>19</v>
      </c>
      <c r="M66" s="8">
        <f>L66+J66+H66+F66</f>
        <v>119</v>
      </c>
    </row>
    <row r="67" spans="1:13" s="5" customFormat="1" ht="17.25" x14ac:dyDescent="0.3">
      <c r="A67" s="4">
        <v>8</v>
      </c>
      <c r="B67" s="4">
        <v>265</v>
      </c>
      <c r="C67" s="4" t="s">
        <v>59</v>
      </c>
      <c r="D67" s="4" t="s">
        <v>10</v>
      </c>
      <c r="E67" s="17">
        <v>9.14</v>
      </c>
      <c r="F67" s="8">
        <v>49</v>
      </c>
      <c r="G67" s="17">
        <v>32.700000000000003</v>
      </c>
      <c r="H67" s="8">
        <v>32</v>
      </c>
      <c r="I67" s="16">
        <v>3.71</v>
      </c>
      <c r="J67" s="11">
        <v>19</v>
      </c>
      <c r="K67" s="8" t="s">
        <v>134</v>
      </c>
      <c r="L67" s="11">
        <v>24</v>
      </c>
      <c r="M67" s="8">
        <f t="shared" ref="M67:M70" si="5">L67+J67+H67+F67</f>
        <v>124</v>
      </c>
    </row>
    <row r="68" spans="1:13" s="5" customFormat="1" ht="17.25" x14ac:dyDescent="0.3">
      <c r="A68" s="4">
        <v>9</v>
      </c>
      <c r="B68" s="4">
        <v>266</v>
      </c>
      <c r="C68" s="4" t="s">
        <v>60</v>
      </c>
      <c r="D68" s="4" t="s">
        <v>10</v>
      </c>
      <c r="E68" s="17">
        <v>9.5500000000000007</v>
      </c>
      <c r="F68" s="8">
        <v>38</v>
      </c>
      <c r="G68" s="17">
        <v>38.909999999999997</v>
      </c>
      <c r="H68" s="8">
        <v>41</v>
      </c>
      <c r="I68" s="16">
        <v>3.34</v>
      </c>
      <c r="J68" s="11">
        <v>7</v>
      </c>
      <c r="K68" s="8" t="s">
        <v>108</v>
      </c>
      <c r="L68" s="11">
        <v>29</v>
      </c>
      <c r="M68" s="8">
        <f t="shared" si="5"/>
        <v>115</v>
      </c>
    </row>
    <row r="69" spans="1:13" s="5" customFormat="1" ht="17.25" x14ac:dyDescent="0.3">
      <c r="A69" s="4">
        <v>16</v>
      </c>
      <c r="B69" s="4">
        <v>279</v>
      </c>
      <c r="C69" s="4" t="s">
        <v>73</v>
      </c>
      <c r="D69" s="4" t="s">
        <v>32</v>
      </c>
      <c r="E69" s="17">
        <v>10.47</v>
      </c>
      <c r="F69" s="8">
        <v>18</v>
      </c>
      <c r="G69" s="17">
        <v>23.38</v>
      </c>
      <c r="H69" s="8">
        <v>18</v>
      </c>
      <c r="I69" s="16">
        <v>3.5</v>
      </c>
      <c r="J69" s="11">
        <v>12</v>
      </c>
      <c r="K69" s="8" t="s">
        <v>107</v>
      </c>
      <c r="L69" s="11">
        <v>22</v>
      </c>
      <c r="M69" s="8">
        <f t="shared" si="5"/>
        <v>70</v>
      </c>
    </row>
    <row r="70" spans="1:13" ht="16.5" thickBot="1" x14ac:dyDescent="0.3">
      <c r="E70" s="17"/>
      <c r="F70" s="8"/>
      <c r="G70" s="17"/>
      <c r="H70" s="8"/>
      <c r="I70" s="16"/>
      <c r="J70" s="11"/>
      <c r="K70" s="8"/>
      <c r="L70" s="11"/>
      <c r="M70" s="8">
        <f t="shared" si="5"/>
        <v>0</v>
      </c>
    </row>
    <row r="71" spans="1:13" ht="16.5" thickBot="1" x14ac:dyDescent="0.3">
      <c r="E71" s="20"/>
      <c r="F71" s="9"/>
      <c r="G71" s="20"/>
      <c r="H71" s="9"/>
      <c r="I71" s="26"/>
      <c r="J71" s="7"/>
      <c r="K71" s="6"/>
      <c r="L71" s="7"/>
      <c r="M71" s="12"/>
    </row>
  </sheetData>
  <sortState ref="A46:M51">
    <sortCondition descending="1" ref="M46:M51"/>
  </sortState>
  <mergeCells count="38">
    <mergeCell ref="E64:F64"/>
    <mergeCell ref="G64:H64"/>
    <mergeCell ref="I64:J64"/>
    <mergeCell ref="K64:L64"/>
    <mergeCell ref="M64:M65"/>
    <mergeCell ref="E44:F44"/>
    <mergeCell ref="G44:H44"/>
    <mergeCell ref="I44:J44"/>
    <mergeCell ref="K44:L44"/>
    <mergeCell ref="M44:M45"/>
    <mergeCell ref="E54:F54"/>
    <mergeCell ref="G54:H54"/>
    <mergeCell ref="I54:J54"/>
    <mergeCell ref="K54:L54"/>
    <mergeCell ref="M54:M55"/>
    <mergeCell ref="E25:F25"/>
    <mergeCell ref="G25:H25"/>
    <mergeCell ref="I25:J25"/>
    <mergeCell ref="K25:L25"/>
    <mergeCell ref="M25:M26"/>
    <mergeCell ref="E34:F34"/>
    <mergeCell ref="G34:H34"/>
    <mergeCell ref="I34:J34"/>
    <mergeCell ref="K34:L34"/>
    <mergeCell ref="M34:M35"/>
    <mergeCell ref="I5:J5"/>
    <mergeCell ref="K5:L5"/>
    <mergeCell ref="M5:M6"/>
    <mergeCell ref="E15:F15"/>
    <mergeCell ref="G15:H15"/>
    <mergeCell ref="I15:J15"/>
    <mergeCell ref="K15:L15"/>
    <mergeCell ref="M15:M16"/>
    <mergeCell ref="A2:G2"/>
    <mergeCell ref="A3:G3"/>
    <mergeCell ref="A5:B5"/>
    <mergeCell ref="E5:F5"/>
    <mergeCell ref="G5:H5"/>
  </mergeCells>
  <conditionalFormatting sqref="M7:M12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M17:M22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M36:M4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M46:M51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M56:M61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M66:M70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M27:M31">
    <cfRule type="iconSet" priority="12">
      <iconSet iconSet="3Arrows">
        <cfvo type="percent" val="0"/>
        <cfvo type="percent" val="33"/>
        <cfvo type="percent" val="67"/>
      </iconSet>
    </cfRule>
  </conditionalFormatting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selection activeCell="B1" sqref="B1:G2"/>
    </sheetView>
  </sheetViews>
  <sheetFormatPr defaultRowHeight="15" x14ac:dyDescent="0.25"/>
  <cols>
    <col min="2" max="2" width="5.140625" style="22" bestFit="1" customWidth="1"/>
    <col min="3" max="3" width="22.42578125" style="22" customWidth="1"/>
    <col min="4" max="4" width="12.5703125" style="22" customWidth="1"/>
    <col min="5" max="10" width="6.7109375" style="22" customWidth="1"/>
    <col min="11" max="11" width="9" style="22" customWidth="1"/>
    <col min="12" max="13" width="6.7109375" style="22" customWidth="1"/>
  </cols>
  <sheetData>
    <row r="1" spans="1:13" x14ac:dyDescent="0.25">
      <c r="B1" s="38" t="s">
        <v>172</v>
      </c>
      <c r="C1" s="38"/>
      <c r="D1" s="38"/>
      <c r="E1" s="38"/>
      <c r="F1" s="38"/>
      <c r="G1" s="38"/>
    </row>
    <row r="2" spans="1:13" x14ac:dyDescent="0.25">
      <c r="B2" s="38"/>
      <c r="C2" s="38"/>
      <c r="D2" s="38"/>
      <c r="E2" s="38"/>
      <c r="F2" s="38"/>
      <c r="G2" s="38"/>
    </row>
    <row r="4" spans="1:13" ht="15.75" x14ac:dyDescent="0.25">
      <c r="E4" s="35" t="s">
        <v>88</v>
      </c>
      <c r="F4" s="35"/>
      <c r="G4" s="35" t="s">
        <v>89</v>
      </c>
      <c r="H4" s="35"/>
      <c r="I4" s="35" t="s">
        <v>90</v>
      </c>
      <c r="J4" s="35"/>
      <c r="K4" s="35" t="s">
        <v>93</v>
      </c>
      <c r="L4" s="35"/>
      <c r="M4" s="36" t="s">
        <v>92</v>
      </c>
    </row>
    <row r="5" spans="1:13" ht="15.75" x14ac:dyDescent="0.25">
      <c r="E5" s="16" t="s">
        <v>86</v>
      </c>
      <c r="F5" s="11" t="s">
        <v>87</v>
      </c>
      <c r="G5" s="16" t="s">
        <v>86</v>
      </c>
      <c r="H5" s="11" t="s">
        <v>87</v>
      </c>
      <c r="I5" s="16" t="s">
        <v>86</v>
      </c>
      <c r="J5" s="11" t="s">
        <v>87</v>
      </c>
      <c r="K5" s="11" t="s">
        <v>86</v>
      </c>
      <c r="L5" s="11" t="s">
        <v>87</v>
      </c>
      <c r="M5" s="36"/>
    </row>
    <row r="6" spans="1:13" ht="17.25" x14ac:dyDescent="0.3">
      <c r="A6">
        <v>1</v>
      </c>
      <c r="B6" s="32">
        <v>280</v>
      </c>
      <c r="C6" s="32" t="s">
        <v>74</v>
      </c>
      <c r="D6" s="32" t="s">
        <v>18</v>
      </c>
      <c r="E6" s="24">
        <v>8.39</v>
      </c>
      <c r="F6" s="23">
        <v>72</v>
      </c>
      <c r="G6" s="24">
        <v>60.31</v>
      </c>
      <c r="H6" s="23">
        <v>72</v>
      </c>
      <c r="I6" s="25">
        <v>5.03</v>
      </c>
      <c r="J6" s="23">
        <v>63</v>
      </c>
      <c r="K6" s="23" t="s">
        <v>127</v>
      </c>
      <c r="L6" s="23">
        <v>67</v>
      </c>
      <c r="M6" s="23">
        <f t="shared" ref="M6:M44" si="0">L6+J6+H6+F6</f>
        <v>274</v>
      </c>
    </row>
    <row r="7" spans="1:13" ht="17.25" x14ac:dyDescent="0.3">
      <c r="A7">
        <v>2</v>
      </c>
      <c r="B7" s="32">
        <v>260</v>
      </c>
      <c r="C7" s="32" t="s">
        <v>54</v>
      </c>
      <c r="D7" s="32" t="s">
        <v>4</v>
      </c>
      <c r="E7" s="25">
        <v>8.26</v>
      </c>
      <c r="F7" s="23">
        <v>77</v>
      </c>
      <c r="G7" s="24">
        <v>51.31</v>
      </c>
      <c r="H7" s="23">
        <v>59</v>
      </c>
      <c r="I7" s="24">
        <v>4.46</v>
      </c>
      <c r="J7" s="23">
        <v>44</v>
      </c>
      <c r="K7" s="29" t="s">
        <v>100</v>
      </c>
      <c r="L7" s="23">
        <v>73</v>
      </c>
      <c r="M7" s="23">
        <f t="shared" si="0"/>
        <v>253</v>
      </c>
    </row>
    <row r="8" spans="1:13" ht="17.25" x14ac:dyDescent="0.3">
      <c r="A8">
        <v>3</v>
      </c>
      <c r="B8" s="32">
        <v>281</v>
      </c>
      <c r="C8" s="32" t="s">
        <v>75</v>
      </c>
      <c r="D8" s="32" t="s">
        <v>18</v>
      </c>
      <c r="E8" s="24">
        <v>8.4600000000000009</v>
      </c>
      <c r="F8" s="23">
        <v>70</v>
      </c>
      <c r="G8" s="24">
        <v>58.81</v>
      </c>
      <c r="H8" s="23">
        <v>70</v>
      </c>
      <c r="I8" s="24">
        <v>4.63</v>
      </c>
      <c r="J8" s="23">
        <v>50</v>
      </c>
      <c r="K8" s="23" t="s">
        <v>128</v>
      </c>
      <c r="L8" s="23">
        <v>60</v>
      </c>
      <c r="M8" s="23">
        <f t="shared" si="0"/>
        <v>250</v>
      </c>
    </row>
    <row r="9" spans="1:13" ht="17.25" x14ac:dyDescent="0.3">
      <c r="A9">
        <v>4</v>
      </c>
      <c r="B9" s="32">
        <v>253</v>
      </c>
      <c r="C9" s="32" t="s">
        <v>49</v>
      </c>
      <c r="D9" s="32" t="s">
        <v>41</v>
      </c>
      <c r="E9" s="24">
        <v>8.48</v>
      </c>
      <c r="F9" s="23">
        <v>69</v>
      </c>
      <c r="G9" s="25">
        <v>60.33</v>
      </c>
      <c r="H9" s="23">
        <v>72</v>
      </c>
      <c r="I9" s="24">
        <v>4.68</v>
      </c>
      <c r="J9" s="23">
        <v>51</v>
      </c>
      <c r="K9" s="23" t="s">
        <v>113</v>
      </c>
      <c r="L9" s="23">
        <v>36</v>
      </c>
      <c r="M9" s="23">
        <f t="shared" si="0"/>
        <v>228</v>
      </c>
    </row>
    <row r="10" spans="1:13" ht="17.25" x14ac:dyDescent="0.3">
      <c r="A10">
        <v>5</v>
      </c>
      <c r="B10" s="32">
        <v>282</v>
      </c>
      <c r="C10" s="32" t="s">
        <v>76</v>
      </c>
      <c r="D10" s="32" t="s">
        <v>18</v>
      </c>
      <c r="E10" s="24">
        <v>8.74</v>
      </c>
      <c r="F10" s="23">
        <v>60</v>
      </c>
      <c r="G10" s="24">
        <v>48.74</v>
      </c>
      <c r="H10" s="23">
        <v>55</v>
      </c>
      <c r="I10" s="24">
        <v>4.34</v>
      </c>
      <c r="J10" s="23">
        <v>40</v>
      </c>
      <c r="K10" s="23" t="s">
        <v>129</v>
      </c>
      <c r="L10" s="23">
        <v>61</v>
      </c>
      <c r="M10" s="23">
        <f t="shared" si="0"/>
        <v>216</v>
      </c>
    </row>
    <row r="11" spans="1:13" ht="17.25" x14ac:dyDescent="0.3">
      <c r="A11">
        <v>6</v>
      </c>
      <c r="B11" s="32">
        <v>284</v>
      </c>
      <c r="C11" s="32" t="s">
        <v>78</v>
      </c>
      <c r="D11" s="32" t="s">
        <v>18</v>
      </c>
      <c r="E11" s="24">
        <v>8.2899999999999991</v>
      </c>
      <c r="F11" s="23">
        <v>75</v>
      </c>
      <c r="G11" s="24">
        <v>41.29</v>
      </c>
      <c r="H11" s="23">
        <v>44</v>
      </c>
      <c r="I11" s="24">
        <v>4.8</v>
      </c>
      <c r="J11" s="23">
        <v>55</v>
      </c>
      <c r="K11" s="23" t="s">
        <v>132</v>
      </c>
      <c r="L11" s="23">
        <v>35</v>
      </c>
      <c r="M11" s="23">
        <f t="shared" si="0"/>
        <v>209</v>
      </c>
    </row>
    <row r="12" spans="1:13" ht="17.25" x14ac:dyDescent="0.3">
      <c r="A12">
        <v>7</v>
      </c>
      <c r="B12" s="32">
        <v>261</v>
      </c>
      <c r="C12" s="32" t="s">
        <v>55</v>
      </c>
      <c r="D12" s="32" t="s">
        <v>4</v>
      </c>
      <c r="E12" s="24">
        <v>8.68</v>
      </c>
      <c r="F12" s="23">
        <v>62</v>
      </c>
      <c r="G12" s="24">
        <v>36.74</v>
      </c>
      <c r="H12" s="23">
        <v>38</v>
      </c>
      <c r="I12" s="24">
        <v>4.76</v>
      </c>
      <c r="J12" s="23">
        <v>54</v>
      </c>
      <c r="K12" s="23" t="s">
        <v>101</v>
      </c>
      <c r="L12" s="23">
        <v>46</v>
      </c>
      <c r="M12" s="23">
        <f t="shared" si="0"/>
        <v>200</v>
      </c>
    </row>
    <row r="13" spans="1:13" ht="17.25" x14ac:dyDescent="0.3">
      <c r="A13">
        <v>8</v>
      </c>
      <c r="B13" s="32">
        <v>274</v>
      </c>
      <c r="C13" s="32" t="s">
        <v>68</v>
      </c>
      <c r="D13" s="32" t="s">
        <v>25</v>
      </c>
      <c r="E13" s="24">
        <v>8.86</v>
      </c>
      <c r="F13" s="23">
        <v>57</v>
      </c>
      <c r="G13" s="24">
        <v>43.74</v>
      </c>
      <c r="H13" s="23">
        <v>48</v>
      </c>
      <c r="I13" s="24">
        <v>4.0599999999999996</v>
      </c>
      <c r="J13" s="23">
        <v>31</v>
      </c>
      <c r="K13" s="23" t="s">
        <v>105</v>
      </c>
      <c r="L13" s="23">
        <v>57</v>
      </c>
      <c r="M13" s="23">
        <f t="shared" si="0"/>
        <v>193</v>
      </c>
    </row>
    <row r="14" spans="1:13" ht="17.25" x14ac:dyDescent="0.3">
      <c r="A14">
        <v>9</v>
      </c>
      <c r="B14" s="32">
        <v>286</v>
      </c>
      <c r="C14" s="32" t="s">
        <v>80</v>
      </c>
      <c r="D14" s="32" t="s">
        <v>14</v>
      </c>
      <c r="E14" s="24">
        <v>9.07</v>
      </c>
      <c r="F14" s="23">
        <v>51</v>
      </c>
      <c r="G14" s="24">
        <v>39.979999999999997</v>
      </c>
      <c r="H14" s="23">
        <v>42</v>
      </c>
      <c r="I14" s="24">
        <v>4.3</v>
      </c>
      <c r="J14" s="23">
        <v>39</v>
      </c>
      <c r="K14" s="23" t="s">
        <v>117</v>
      </c>
      <c r="L14" s="23">
        <v>52</v>
      </c>
      <c r="M14" s="23">
        <f t="shared" si="0"/>
        <v>184</v>
      </c>
    </row>
    <row r="15" spans="1:13" ht="17.25" x14ac:dyDescent="0.3">
      <c r="A15">
        <v>10</v>
      </c>
      <c r="B15" s="32">
        <v>267</v>
      </c>
      <c r="C15" s="32" t="s">
        <v>61</v>
      </c>
      <c r="D15" s="32" t="s">
        <v>35</v>
      </c>
      <c r="E15" s="24">
        <v>9.26</v>
      </c>
      <c r="F15" s="23">
        <v>45</v>
      </c>
      <c r="G15" s="24">
        <v>47.44</v>
      </c>
      <c r="H15" s="23">
        <v>53</v>
      </c>
      <c r="I15" s="24">
        <v>4.28</v>
      </c>
      <c r="J15" s="23">
        <v>38</v>
      </c>
      <c r="K15" s="23" t="s">
        <v>121</v>
      </c>
      <c r="L15" s="23">
        <v>38</v>
      </c>
      <c r="M15" s="23">
        <f t="shared" si="0"/>
        <v>174</v>
      </c>
    </row>
    <row r="16" spans="1:13" ht="17.25" x14ac:dyDescent="0.3">
      <c r="A16">
        <v>11</v>
      </c>
      <c r="B16" s="32">
        <v>283</v>
      </c>
      <c r="C16" s="32" t="s">
        <v>77</v>
      </c>
      <c r="D16" s="32" t="s">
        <v>18</v>
      </c>
      <c r="E16" s="24">
        <v>9.0399999999999991</v>
      </c>
      <c r="F16" s="23">
        <v>51</v>
      </c>
      <c r="G16" s="24">
        <v>52.42</v>
      </c>
      <c r="H16" s="23">
        <v>60</v>
      </c>
      <c r="I16" s="24">
        <v>3.86</v>
      </c>
      <c r="J16" s="23">
        <v>24</v>
      </c>
      <c r="K16" s="23" t="s">
        <v>131</v>
      </c>
      <c r="L16" s="23">
        <v>39</v>
      </c>
      <c r="M16" s="23">
        <f t="shared" si="0"/>
        <v>174</v>
      </c>
    </row>
    <row r="17" spans="1:13" ht="17.25" x14ac:dyDescent="0.3">
      <c r="A17">
        <v>12</v>
      </c>
      <c r="B17" s="32">
        <v>258</v>
      </c>
      <c r="C17" s="32" t="s">
        <v>52</v>
      </c>
      <c r="D17" s="32" t="s">
        <v>4</v>
      </c>
      <c r="E17" s="24">
        <v>8.7899999999999991</v>
      </c>
      <c r="F17" s="23">
        <v>59</v>
      </c>
      <c r="G17" s="24">
        <v>47.01</v>
      </c>
      <c r="H17" s="23">
        <v>52</v>
      </c>
      <c r="I17" s="24">
        <v>4.2</v>
      </c>
      <c r="J17" s="23">
        <v>35</v>
      </c>
      <c r="K17" s="23" t="s">
        <v>98</v>
      </c>
      <c r="L17" s="23">
        <v>27</v>
      </c>
      <c r="M17" s="23">
        <f t="shared" si="0"/>
        <v>173</v>
      </c>
    </row>
    <row r="18" spans="1:13" ht="17.25" x14ac:dyDescent="0.3">
      <c r="A18">
        <v>13</v>
      </c>
      <c r="B18" s="32">
        <v>273</v>
      </c>
      <c r="C18" s="32" t="s">
        <v>67</v>
      </c>
      <c r="D18" s="32" t="s">
        <v>25</v>
      </c>
      <c r="E18" s="24">
        <v>9.07</v>
      </c>
      <c r="F18" s="23">
        <v>51</v>
      </c>
      <c r="G18" s="24">
        <v>50.49</v>
      </c>
      <c r="H18" s="23">
        <v>58</v>
      </c>
      <c r="I18" s="24">
        <v>4.01</v>
      </c>
      <c r="J18" s="23">
        <v>29</v>
      </c>
      <c r="K18" s="23" t="s">
        <v>104</v>
      </c>
      <c r="L18" s="23">
        <v>32</v>
      </c>
      <c r="M18" s="23">
        <f t="shared" si="0"/>
        <v>170</v>
      </c>
    </row>
    <row r="19" spans="1:13" ht="17.25" x14ac:dyDescent="0.3">
      <c r="A19">
        <v>14</v>
      </c>
      <c r="B19" s="32">
        <v>255</v>
      </c>
      <c r="C19" s="32" t="s">
        <v>51</v>
      </c>
      <c r="D19" s="32" t="s">
        <v>41</v>
      </c>
      <c r="E19" s="24">
        <v>8.9700000000000006</v>
      </c>
      <c r="F19" s="23">
        <v>53</v>
      </c>
      <c r="G19" s="24">
        <v>40.19</v>
      </c>
      <c r="H19" s="23">
        <v>43</v>
      </c>
      <c r="I19" s="24">
        <v>4.33</v>
      </c>
      <c r="J19" s="23">
        <v>40</v>
      </c>
      <c r="K19" s="23" t="s">
        <v>115</v>
      </c>
      <c r="L19" s="23">
        <v>34</v>
      </c>
      <c r="M19" s="23">
        <f t="shared" si="0"/>
        <v>170</v>
      </c>
    </row>
    <row r="20" spans="1:13" ht="17.25" x14ac:dyDescent="0.3">
      <c r="A20">
        <v>15</v>
      </c>
      <c r="B20" s="32">
        <v>254</v>
      </c>
      <c r="C20" s="32" t="s">
        <v>50</v>
      </c>
      <c r="D20" s="32" t="s">
        <v>41</v>
      </c>
      <c r="E20" s="24">
        <v>9.0299999999999994</v>
      </c>
      <c r="F20" s="23">
        <v>52</v>
      </c>
      <c r="G20" s="24">
        <v>37.5</v>
      </c>
      <c r="H20" s="23">
        <v>39</v>
      </c>
      <c r="I20" s="24">
        <v>4.1100000000000003</v>
      </c>
      <c r="J20" s="23">
        <v>32</v>
      </c>
      <c r="K20" s="23" t="s">
        <v>114</v>
      </c>
      <c r="L20" s="23">
        <v>45</v>
      </c>
      <c r="M20" s="23">
        <f t="shared" si="0"/>
        <v>168</v>
      </c>
    </row>
    <row r="21" spans="1:13" ht="17.25" x14ac:dyDescent="0.3">
      <c r="A21">
        <v>16</v>
      </c>
      <c r="B21" s="32">
        <v>268</v>
      </c>
      <c r="C21" s="32" t="s">
        <v>62</v>
      </c>
      <c r="D21" s="32" t="s">
        <v>35</v>
      </c>
      <c r="E21" s="24">
        <v>9.2899999999999991</v>
      </c>
      <c r="F21" s="23">
        <v>44</v>
      </c>
      <c r="G21" s="24">
        <v>42.66</v>
      </c>
      <c r="H21" s="23">
        <v>46</v>
      </c>
      <c r="I21" s="24">
        <v>4.18</v>
      </c>
      <c r="J21" s="23">
        <v>35</v>
      </c>
      <c r="K21" s="23" t="s">
        <v>122</v>
      </c>
      <c r="L21" s="23">
        <v>42</v>
      </c>
      <c r="M21" s="23">
        <f t="shared" si="0"/>
        <v>167</v>
      </c>
    </row>
    <row r="22" spans="1:13" ht="17.25" x14ac:dyDescent="0.3">
      <c r="A22">
        <v>17</v>
      </c>
      <c r="B22" s="32">
        <v>259</v>
      </c>
      <c r="C22" s="32" t="s">
        <v>53</v>
      </c>
      <c r="D22" s="32" t="s">
        <v>4</v>
      </c>
      <c r="E22" s="24">
        <v>9.19</v>
      </c>
      <c r="F22" s="23">
        <v>47</v>
      </c>
      <c r="G22" s="24">
        <v>38.5</v>
      </c>
      <c r="H22" s="23">
        <v>40</v>
      </c>
      <c r="I22" s="24">
        <v>4.07</v>
      </c>
      <c r="J22" s="23">
        <v>31</v>
      </c>
      <c r="K22" s="23" t="s">
        <v>99</v>
      </c>
      <c r="L22" s="23">
        <v>48</v>
      </c>
      <c r="M22" s="23">
        <f t="shared" si="0"/>
        <v>166</v>
      </c>
    </row>
    <row r="23" spans="1:13" ht="17.25" x14ac:dyDescent="0.3">
      <c r="A23">
        <v>18</v>
      </c>
      <c r="B23" s="32">
        <v>252</v>
      </c>
      <c r="C23" s="32" t="s">
        <v>48</v>
      </c>
      <c r="D23" s="32" t="s">
        <v>41</v>
      </c>
      <c r="E23" s="24">
        <v>9.06</v>
      </c>
      <c r="F23" s="23">
        <v>51</v>
      </c>
      <c r="G23" s="24">
        <v>32.72</v>
      </c>
      <c r="H23" s="23">
        <v>32</v>
      </c>
      <c r="I23" s="24">
        <v>4.2699999999999996</v>
      </c>
      <c r="J23" s="23">
        <v>38</v>
      </c>
      <c r="K23" s="23" t="s">
        <v>112</v>
      </c>
      <c r="L23" s="23">
        <v>42</v>
      </c>
      <c r="M23" s="23">
        <f t="shared" si="0"/>
        <v>163</v>
      </c>
    </row>
    <row r="24" spans="1:13" ht="17.25" x14ac:dyDescent="0.3">
      <c r="A24">
        <v>19</v>
      </c>
      <c r="B24" s="32">
        <v>263</v>
      </c>
      <c r="C24" s="32" t="s">
        <v>57</v>
      </c>
      <c r="D24" s="32" t="s">
        <v>4</v>
      </c>
      <c r="E24" s="24">
        <v>9.06</v>
      </c>
      <c r="F24" s="23">
        <v>51</v>
      </c>
      <c r="G24" s="24">
        <v>39.47</v>
      </c>
      <c r="H24" s="23">
        <v>41</v>
      </c>
      <c r="I24" s="24">
        <v>3.99</v>
      </c>
      <c r="J24" s="23">
        <v>28</v>
      </c>
      <c r="K24" s="23" t="s">
        <v>103</v>
      </c>
      <c r="L24" s="23">
        <v>40</v>
      </c>
      <c r="M24" s="23">
        <f t="shared" si="0"/>
        <v>160</v>
      </c>
    </row>
    <row r="25" spans="1:13" ht="17.25" x14ac:dyDescent="0.3">
      <c r="A25">
        <v>20</v>
      </c>
      <c r="B25" s="32">
        <v>285</v>
      </c>
      <c r="C25" s="32" t="s">
        <v>79</v>
      </c>
      <c r="D25" s="32" t="s">
        <v>18</v>
      </c>
      <c r="E25" s="24">
        <v>9.23</v>
      </c>
      <c r="F25" s="23">
        <v>46</v>
      </c>
      <c r="G25" s="24">
        <v>53.6</v>
      </c>
      <c r="H25" s="23">
        <v>62</v>
      </c>
      <c r="I25" s="24">
        <v>4.2699999999999996</v>
      </c>
      <c r="J25" s="23">
        <v>38</v>
      </c>
      <c r="K25" s="23" t="s">
        <v>130</v>
      </c>
      <c r="L25" s="23">
        <v>10</v>
      </c>
      <c r="M25" s="23">
        <f t="shared" si="0"/>
        <v>156</v>
      </c>
    </row>
    <row r="26" spans="1:13" ht="17.25" x14ac:dyDescent="0.3">
      <c r="A26">
        <v>21</v>
      </c>
      <c r="B26" s="32">
        <v>262</v>
      </c>
      <c r="C26" s="32" t="s">
        <v>56</v>
      </c>
      <c r="D26" s="32" t="s">
        <v>4</v>
      </c>
      <c r="E26" s="24">
        <v>9.15</v>
      </c>
      <c r="F26" s="23">
        <v>48</v>
      </c>
      <c r="G26" s="24">
        <v>47.59</v>
      </c>
      <c r="H26" s="23">
        <v>53</v>
      </c>
      <c r="I26" s="24">
        <v>3.8</v>
      </c>
      <c r="J26" s="23">
        <v>22</v>
      </c>
      <c r="K26" s="23" t="s">
        <v>102</v>
      </c>
      <c r="L26" s="23">
        <v>30</v>
      </c>
      <c r="M26" s="23">
        <f t="shared" si="0"/>
        <v>153</v>
      </c>
    </row>
    <row r="27" spans="1:13" ht="17.25" x14ac:dyDescent="0.3">
      <c r="A27">
        <v>22</v>
      </c>
      <c r="B27" s="32">
        <v>276</v>
      </c>
      <c r="C27" s="32" t="s">
        <v>70</v>
      </c>
      <c r="D27" s="32" t="s">
        <v>25</v>
      </c>
      <c r="E27" s="24">
        <v>9.27</v>
      </c>
      <c r="F27" s="23">
        <v>45</v>
      </c>
      <c r="G27" s="24">
        <v>48.23</v>
      </c>
      <c r="H27" s="23">
        <v>54</v>
      </c>
      <c r="I27" s="24">
        <v>4.2</v>
      </c>
      <c r="J27" s="23">
        <v>35</v>
      </c>
      <c r="K27" s="23" t="s">
        <v>110</v>
      </c>
      <c r="L27" s="23">
        <v>15</v>
      </c>
      <c r="M27" s="23">
        <f t="shared" si="0"/>
        <v>149</v>
      </c>
    </row>
    <row r="28" spans="1:13" ht="17.25" x14ac:dyDescent="0.3">
      <c r="A28">
        <v>23</v>
      </c>
      <c r="B28" s="32">
        <v>289</v>
      </c>
      <c r="C28" s="32" t="s">
        <v>83</v>
      </c>
      <c r="D28" s="32" t="s">
        <v>14</v>
      </c>
      <c r="E28" s="24">
        <v>8.8699999999999992</v>
      </c>
      <c r="F28" s="23">
        <v>56</v>
      </c>
      <c r="G28" s="24">
        <v>21.19</v>
      </c>
      <c r="H28" s="23">
        <v>15</v>
      </c>
      <c r="I28" s="24">
        <v>4.29</v>
      </c>
      <c r="J28" s="23">
        <v>38</v>
      </c>
      <c r="K28" s="23" t="s">
        <v>120</v>
      </c>
      <c r="L28" s="23">
        <v>32</v>
      </c>
      <c r="M28" s="23">
        <f t="shared" si="0"/>
        <v>141</v>
      </c>
    </row>
    <row r="29" spans="1:13" ht="17.25" x14ac:dyDescent="0.3">
      <c r="A29">
        <v>24</v>
      </c>
      <c r="B29" s="32">
        <v>251</v>
      </c>
      <c r="C29" s="32" t="s">
        <v>47</v>
      </c>
      <c r="D29" s="32" t="s">
        <v>41</v>
      </c>
      <c r="E29" s="24">
        <v>9.75</v>
      </c>
      <c r="F29" s="23">
        <v>33</v>
      </c>
      <c r="G29" s="24">
        <v>46.29</v>
      </c>
      <c r="H29" s="23">
        <v>51</v>
      </c>
      <c r="I29" s="24">
        <v>4.01</v>
      </c>
      <c r="J29" s="23">
        <v>29</v>
      </c>
      <c r="K29" s="23" t="s">
        <v>98</v>
      </c>
      <c r="L29" s="23">
        <v>27</v>
      </c>
      <c r="M29" s="23">
        <f t="shared" si="0"/>
        <v>140</v>
      </c>
    </row>
    <row r="30" spans="1:13" ht="17.25" x14ac:dyDescent="0.3">
      <c r="A30">
        <v>25</v>
      </c>
      <c r="B30" s="32">
        <v>275</v>
      </c>
      <c r="C30" s="32" t="s">
        <v>69</v>
      </c>
      <c r="D30" s="32" t="s">
        <v>25</v>
      </c>
      <c r="E30" s="24">
        <v>9.2200000000000006</v>
      </c>
      <c r="F30" s="23">
        <v>46</v>
      </c>
      <c r="G30" s="24">
        <v>33.840000000000003</v>
      </c>
      <c r="H30" s="23">
        <v>33</v>
      </c>
      <c r="I30" s="24">
        <v>4.25</v>
      </c>
      <c r="J30" s="23">
        <v>37</v>
      </c>
      <c r="K30" s="23" t="s">
        <v>109</v>
      </c>
      <c r="L30" s="23">
        <v>15</v>
      </c>
      <c r="M30" s="23">
        <f t="shared" si="0"/>
        <v>131</v>
      </c>
    </row>
    <row r="31" spans="1:13" ht="17.25" x14ac:dyDescent="0.3">
      <c r="A31">
        <v>26</v>
      </c>
      <c r="B31" s="32">
        <v>278</v>
      </c>
      <c r="C31" s="32" t="s">
        <v>72</v>
      </c>
      <c r="D31" s="32" t="s">
        <v>25</v>
      </c>
      <c r="E31" s="24">
        <v>9.2899999999999991</v>
      </c>
      <c r="F31" s="23">
        <v>44</v>
      </c>
      <c r="G31" s="24">
        <v>43.98</v>
      </c>
      <c r="H31" s="23">
        <v>48</v>
      </c>
      <c r="I31" s="24">
        <v>3.54</v>
      </c>
      <c r="J31" s="23">
        <v>13</v>
      </c>
      <c r="K31" s="23" t="s">
        <v>106</v>
      </c>
      <c r="L31" s="23">
        <v>26</v>
      </c>
      <c r="M31" s="23">
        <f t="shared" si="0"/>
        <v>131</v>
      </c>
    </row>
    <row r="32" spans="1:13" ht="17.25" x14ac:dyDescent="0.3">
      <c r="A32">
        <v>27</v>
      </c>
      <c r="B32" s="32">
        <v>271</v>
      </c>
      <c r="C32" s="32" t="s">
        <v>65</v>
      </c>
      <c r="D32" s="32" t="s">
        <v>35</v>
      </c>
      <c r="E32" s="24">
        <v>9.65</v>
      </c>
      <c r="F32" s="23">
        <v>35</v>
      </c>
      <c r="G32" s="24">
        <v>47.47</v>
      </c>
      <c r="H32" s="23">
        <v>53</v>
      </c>
      <c r="I32" s="24">
        <v>3.68</v>
      </c>
      <c r="J32" s="23">
        <v>18</v>
      </c>
      <c r="K32" s="23" t="s">
        <v>125</v>
      </c>
      <c r="L32" s="23">
        <v>21</v>
      </c>
      <c r="M32" s="23">
        <f t="shared" si="0"/>
        <v>127</v>
      </c>
    </row>
    <row r="33" spans="1:13" ht="17.25" x14ac:dyDescent="0.3">
      <c r="A33">
        <v>28</v>
      </c>
      <c r="B33" s="32">
        <v>269</v>
      </c>
      <c r="C33" s="32" t="s">
        <v>63</v>
      </c>
      <c r="D33" s="32" t="s">
        <v>35</v>
      </c>
      <c r="E33" s="24">
        <v>9.8000000000000007</v>
      </c>
      <c r="F33" s="23">
        <v>32</v>
      </c>
      <c r="G33" s="24">
        <v>47.36</v>
      </c>
      <c r="H33" s="23">
        <v>53</v>
      </c>
      <c r="I33" s="24">
        <v>3.68</v>
      </c>
      <c r="J33" s="23">
        <v>18</v>
      </c>
      <c r="K33" s="23" t="s">
        <v>123</v>
      </c>
      <c r="L33" s="23">
        <v>22</v>
      </c>
      <c r="M33" s="23">
        <f t="shared" si="0"/>
        <v>125</v>
      </c>
    </row>
    <row r="34" spans="1:13" ht="17.25" x14ac:dyDescent="0.3">
      <c r="A34">
        <v>29</v>
      </c>
      <c r="B34" s="32">
        <v>265</v>
      </c>
      <c r="C34" s="32" t="s">
        <v>59</v>
      </c>
      <c r="D34" s="32" t="s">
        <v>10</v>
      </c>
      <c r="E34" s="24">
        <v>9.14</v>
      </c>
      <c r="F34" s="23">
        <v>49</v>
      </c>
      <c r="G34" s="24">
        <v>32.700000000000003</v>
      </c>
      <c r="H34" s="23">
        <v>32</v>
      </c>
      <c r="I34" s="24">
        <v>3.71</v>
      </c>
      <c r="J34" s="23">
        <v>19</v>
      </c>
      <c r="K34" s="23" t="s">
        <v>134</v>
      </c>
      <c r="L34" s="23">
        <v>24</v>
      </c>
      <c r="M34" s="23">
        <f t="shared" si="0"/>
        <v>124</v>
      </c>
    </row>
    <row r="35" spans="1:13" ht="17.25" x14ac:dyDescent="0.3">
      <c r="A35">
        <v>30</v>
      </c>
      <c r="B35" s="32">
        <v>277</v>
      </c>
      <c r="C35" s="32" t="s">
        <v>71</v>
      </c>
      <c r="D35" s="32" t="s">
        <v>25</v>
      </c>
      <c r="E35" s="24">
        <v>9.0500000000000007</v>
      </c>
      <c r="F35" s="23">
        <v>51</v>
      </c>
      <c r="G35" s="24">
        <v>31.12</v>
      </c>
      <c r="H35" s="23">
        <v>29</v>
      </c>
      <c r="I35" s="24">
        <v>3.88</v>
      </c>
      <c r="J35" s="23">
        <v>25</v>
      </c>
      <c r="K35" s="23" t="s">
        <v>111</v>
      </c>
      <c r="L35" s="23">
        <v>18</v>
      </c>
      <c r="M35" s="23">
        <f t="shared" si="0"/>
        <v>123</v>
      </c>
    </row>
    <row r="36" spans="1:13" ht="17.25" x14ac:dyDescent="0.3">
      <c r="A36">
        <v>31</v>
      </c>
      <c r="B36" s="32">
        <v>264</v>
      </c>
      <c r="C36" s="32" t="s">
        <v>58</v>
      </c>
      <c r="D36" s="32" t="s">
        <v>10</v>
      </c>
      <c r="E36" s="24">
        <v>9.36</v>
      </c>
      <c r="F36" s="23">
        <v>43</v>
      </c>
      <c r="G36" s="24">
        <v>34.57</v>
      </c>
      <c r="H36" s="23">
        <v>34</v>
      </c>
      <c r="I36" s="24">
        <v>3.84</v>
      </c>
      <c r="J36" s="23">
        <v>23</v>
      </c>
      <c r="K36" s="23" t="s">
        <v>133</v>
      </c>
      <c r="L36" s="23">
        <v>19</v>
      </c>
      <c r="M36" s="23">
        <f t="shared" si="0"/>
        <v>119</v>
      </c>
    </row>
    <row r="37" spans="1:13" ht="17.25" x14ac:dyDescent="0.3">
      <c r="A37">
        <v>32</v>
      </c>
      <c r="B37" s="32">
        <v>266</v>
      </c>
      <c r="C37" s="32" t="s">
        <v>60</v>
      </c>
      <c r="D37" s="32" t="s">
        <v>10</v>
      </c>
      <c r="E37" s="24">
        <v>9.5500000000000007</v>
      </c>
      <c r="F37" s="23">
        <v>38</v>
      </c>
      <c r="G37" s="24">
        <v>38.909999999999997</v>
      </c>
      <c r="H37" s="23">
        <v>41</v>
      </c>
      <c r="I37" s="24">
        <v>3.34</v>
      </c>
      <c r="J37" s="23">
        <v>7</v>
      </c>
      <c r="K37" s="23" t="s">
        <v>108</v>
      </c>
      <c r="L37" s="23">
        <v>29</v>
      </c>
      <c r="M37" s="23">
        <f t="shared" si="0"/>
        <v>115</v>
      </c>
    </row>
    <row r="38" spans="1:13" ht="17.25" x14ac:dyDescent="0.3">
      <c r="A38">
        <v>33</v>
      </c>
      <c r="B38" s="32">
        <v>287</v>
      </c>
      <c r="C38" s="32" t="s">
        <v>81</v>
      </c>
      <c r="D38" s="32" t="s">
        <v>14</v>
      </c>
      <c r="E38" s="24">
        <v>10.199999999999999</v>
      </c>
      <c r="F38" s="23">
        <v>23</v>
      </c>
      <c r="G38" s="24">
        <v>49.64</v>
      </c>
      <c r="H38" s="23">
        <v>56</v>
      </c>
      <c r="I38" s="24">
        <v>3.43</v>
      </c>
      <c r="J38" s="23">
        <v>10</v>
      </c>
      <c r="K38" s="23" t="s">
        <v>118</v>
      </c>
      <c r="L38" s="23">
        <v>21</v>
      </c>
      <c r="M38" s="23">
        <f t="shared" si="0"/>
        <v>110</v>
      </c>
    </row>
    <row r="39" spans="1:13" ht="17.25" x14ac:dyDescent="0.3">
      <c r="A39">
        <v>34</v>
      </c>
      <c r="B39" s="32">
        <v>272</v>
      </c>
      <c r="C39" s="32" t="s">
        <v>66</v>
      </c>
      <c r="D39" s="32" t="s">
        <v>35</v>
      </c>
      <c r="E39" s="24">
        <v>9.9700000000000006</v>
      </c>
      <c r="F39" s="23">
        <v>28</v>
      </c>
      <c r="G39" s="24">
        <v>29.75</v>
      </c>
      <c r="H39" s="23">
        <v>28</v>
      </c>
      <c r="I39" s="24">
        <v>3.48</v>
      </c>
      <c r="J39" s="23">
        <v>11</v>
      </c>
      <c r="K39" s="23" t="s">
        <v>126</v>
      </c>
      <c r="L39" s="23">
        <v>16</v>
      </c>
      <c r="M39" s="23">
        <f t="shared" si="0"/>
        <v>83</v>
      </c>
    </row>
    <row r="40" spans="1:13" ht="17.25" x14ac:dyDescent="0.3">
      <c r="A40">
        <v>35</v>
      </c>
      <c r="B40" s="32">
        <v>279</v>
      </c>
      <c r="C40" s="32" t="s">
        <v>73</v>
      </c>
      <c r="D40" s="32" t="s">
        <v>32</v>
      </c>
      <c r="E40" s="24">
        <v>10.47</v>
      </c>
      <c r="F40" s="23">
        <v>18</v>
      </c>
      <c r="G40" s="24">
        <v>23.38</v>
      </c>
      <c r="H40" s="23">
        <v>18</v>
      </c>
      <c r="I40" s="24">
        <v>3.5</v>
      </c>
      <c r="J40" s="23">
        <v>12</v>
      </c>
      <c r="K40" s="23" t="s">
        <v>107</v>
      </c>
      <c r="L40" s="23">
        <v>22</v>
      </c>
      <c r="M40" s="23">
        <f t="shared" si="0"/>
        <v>70</v>
      </c>
    </row>
    <row r="41" spans="1:13" ht="17.25" x14ac:dyDescent="0.3">
      <c r="A41">
        <v>36</v>
      </c>
      <c r="B41" s="32">
        <v>291</v>
      </c>
      <c r="C41" s="32" t="s">
        <v>85</v>
      </c>
      <c r="D41" s="32" t="s">
        <v>14</v>
      </c>
      <c r="E41" s="24">
        <v>10.09</v>
      </c>
      <c r="F41" s="23">
        <v>25</v>
      </c>
      <c r="G41" s="24">
        <v>37.04</v>
      </c>
      <c r="H41" s="23">
        <v>38</v>
      </c>
      <c r="I41" s="24">
        <v>3.25</v>
      </c>
      <c r="J41" s="23">
        <v>4</v>
      </c>
      <c r="K41" s="23" t="s">
        <v>116</v>
      </c>
      <c r="L41" s="23">
        <v>0</v>
      </c>
      <c r="M41" s="23">
        <f t="shared" si="0"/>
        <v>67</v>
      </c>
    </row>
    <row r="42" spans="1:13" ht="17.25" x14ac:dyDescent="0.3">
      <c r="A42">
        <v>37</v>
      </c>
      <c r="B42" s="32">
        <v>288</v>
      </c>
      <c r="C42" s="32" t="s">
        <v>82</v>
      </c>
      <c r="D42" s="32" t="s">
        <v>14</v>
      </c>
      <c r="E42" s="24">
        <v>10.73</v>
      </c>
      <c r="F42" s="23">
        <v>14</v>
      </c>
      <c r="G42" s="24">
        <v>29.94</v>
      </c>
      <c r="H42" s="23">
        <v>28</v>
      </c>
      <c r="I42" s="24">
        <v>3.31</v>
      </c>
      <c r="J42" s="23">
        <v>6</v>
      </c>
      <c r="K42" s="23" t="s">
        <v>119</v>
      </c>
      <c r="L42" s="23">
        <v>16</v>
      </c>
      <c r="M42" s="23">
        <f t="shared" si="0"/>
        <v>64</v>
      </c>
    </row>
    <row r="43" spans="1:13" ht="18" customHeight="1" x14ac:dyDescent="0.3">
      <c r="A43">
        <v>38</v>
      </c>
      <c r="B43" s="32">
        <v>290</v>
      </c>
      <c r="C43" s="32" t="s">
        <v>84</v>
      </c>
      <c r="D43" s="32" t="s">
        <v>14</v>
      </c>
      <c r="E43" s="24">
        <v>10.5</v>
      </c>
      <c r="F43" s="23">
        <v>18</v>
      </c>
      <c r="G43" s="24">
        <v>36.01</v>
      </c>
      <c r="H43" s="23">
        <v>36</v>
      </c>
      <c r="I43" s="24">
        <v>3.31</v>
      </c>
      <c r="J43" s="23">
        <v>6</v>
      </c>
      <c r="K43" s="23">
        <v>0</v>
      </c>
      <c r="L43" s="23">
        <v>0</v>
      </c>
      <c r="M43" s="23">
        <f t="shared" si="0"/>
        <v>60</v>
      </c>
    </row>
    <row r="44" spans="1:13" ht="17.25" x14ac:dyDescent="0.3">
      <c r="A44">
        <v>39</v>
      </c>
      <c r="B44" s="32">
        <v>270</v>
      </c>
      <c r="C44" s="32" t="s">
        <v>64</v>
      </c>
      <c r="D44" s="32" t="s">
        <v>35</v>
      </c>
      <c r="E44" s="24">
        <v>11.09</v>
      </c>
      <c r="F44" s="23">
        <v>9</v>
      </c>
      <c r="G44" s="24">
        <v>26.11</v>
      </c>
      <c r="H44" s="23">
        <v>22</v>
      </c>
      <c r="I44" s="24">
        <v>3.31</v>
      </c>
      <c r="J44" s="23">
        <v>6</v>
      </c>
      <c r="K44" s="23" t="s">
        <v>124</v>
      </c>
      <c r="L44" s="23">
        <v>21</v>
      </c>
      <c r="M44" s="23">
        <f t="shared" si="0"/>
        <v>58</v>
      </c>
    </row>
  </sheetData>
  <sortState ref="B3:M41">
    <sortCondition descending="1" ref="M3:M41"/>
  </sortState>
  <mergeCells count="6">
    <mergeCell ref="B1:G2"/>
    <mergeCell ref="E4:F4"/>
    <mergeCell ref="G4:H4"/>
    <mergeCell ref="I4:J4"/>
    <mergeCell ref="K4:L4"/>
    <mergeCell ref="M4:M5"/>
  </mergeCells>
  <conditionalFormatting sqref="M6:M11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M12:M17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M18:M22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M23:M2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M29:M34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M35:M40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M41:M44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O11" sqref="O11"/>
    </sheetView>
  </sheetViews>
  <sheetFormatPr defaultRowHeight="15" x14ac:dyDescent="0.25"/>
  <cols>
    <col min="2" max="2" width="4.42578125" bestFit="1" customWidth="1"/>
    <col min="3" max="3" width="23.5703125" bestFit="1" customWidth="1"/>
    <col min="4" max="4" width="11.7109375" bestFit="1" customWidth="1"/>
    <col min="5" max="10" width="6.85546875" customWidth="1"/>
    <col min="11" max="11" width="7.85546875" bestFit="1" customWidth="1"/>
    <col min="12" max="13" width="6.85546875" customWidth="1"/>
  </cols>
  <sheetData>
    <row r="1" spans="1:13" x14ac:dyDescent="0.25">
      <c r="B1" s="38" t="s">
        <v>172</v>
      </c>
      <c r="C1" s="38"/>
      <c r="D1" s="38"/>
      <c r="E1" s="38"/>
    </row>
    <row r="2" spans="1:13" x14ac:dyDescent="0.25">
      <c r="B2" s="38"/>
      <c r="C2" s="38"/>
      <c r="D2" s="38"/>
      <c r="E2" s="38"/>
    </row>
    <row r="4" spans="1:13" ht="15.75" x14ac:dyDescent="0.25">
      <c r="E4" s="35" t="s">
        <v>88</v>
      </c>
      <c r="F4" s="35"/>
      <c r="G4" s="35" t="s">
        <v>89</v>
      </c>
      <c r="H4" s="35"/>
      <c r="I4" s="35" t="s">
        <v>90</v>
      </c>
      <c r="J4" s="35"/>
      <c r="K4" s="35" t="s">
        <v>91</v>
      </c>
      <c r="L4" s="35"/>
      <c r="M4" s="36" t="s">
        <v>92</v>
      </c>
    </row>
    <row r="5" spans="1:13" ht="15.75" x14ac:dyDescent="0.25">
      <c r="E5" s="16" t="s">
        <v>86</v>
      </c>
      <c r="F5" s="11" t="s">
        <v>87</v>
      </c>
      <c r="G5" s="16" t="s">
        <v>86</v>
      </c>
      <c r="H5" s="11" t="s">
        <v>87</v>
      </c>
      <c r="I5" s="16" t="s">
        <v>86</v>
      </c>
      <c r="J5" s="11" t="s">
        <v>87</v>
      </c>
      <c r="K5" s="11" t="s">
        <v>86</v>
      </c>
      <c r="L5" s="11" t="s">
        <v>87</v>
      </c>
      <c r="M5" s="36"/>
    </row>
    <row r="6" spans="1:13" ht="15.75" x14ac:dyDescent="0.25">
      <c r="A6">
        <v>1</v>
      </c>
      <c r="B6" s="8">
        <v>227</v>
      </c>
      <c r="C6" s="8" t="s">
        <v>24</v>
      </c>
      <c r="D6" s="10" t="s">
        <v>25</v>
      </c>
      <c r="E6" s="28">
        <v>8.6</v>
      </c>
      <c r="F6" s="11">
        <v>89</v>
      </c>
      <c r="G6" s="31">
        <v>54.57</v>
      </c>
      <c r="H6" s="11">
        <v>92</v>
      </c>
      <c r="I6" s="28">
        <v>5.07</v>
      </c>
      <c r="J6" s="11">
        <v>93</v>
      </c>
      <c r="K6" s="8" t="s">
        <v>141</v>
      </c>
      <c r="L6" s="11">
        <v>76</v>
      </c>
      <c r="M6" s="8">
        <f t="shared" ref="M6:M42" si="0">L6+J6+H6+F6</f>
        <v>350</v>
      </c>
    </row>
    <row r="7" spans="1:13" ht="15.75" x14ac:dyDescent="0.25">
      <c r="A7">
        <v>2</v>
      </c>
      <c r="B7" s="8">
        <v>215</v>
      </c>
      <c r="C7" s="8" t="s">
        <v>17</v>
      </c>
      <c r="D7" s="10" t="s">
        <v>18</v>
      </c>
      <c r="E7" s="11">
        <v>8.94</v>
      </c>
      <c r="F7" s="11">
        <v>77</v>
      </c>
      <c r="G7" s="11">
        <v>45.65</v>
      </c>
      <c r="H7" s="11">
        <v>74</v>
      </c>
      <c r="I7" s="16">
        <v>4.7</v>
      </c>
      <c r="J7" s="11">
        <v>80</v>
      </c>
      <c r="K7" s="14" t="s">
        <v>164</v>
      </c>
      <c r="L7" s="11">
        <v>82</v>
      </c>
      <c r="M7" s="8">
        <f t="shared" si="0"/>
        <v>313</v>
      </c>
    </row>
    <row r="8" spans="1:13" ht="15.75" x14ac:dyDescent="0.25">
      <c r="A8">
        <v>3</v>
      </c>
      <c r="B8" s="8">
        <v>230</v>
      </c>
      <c r="C8" s="8" t="s">
        <v>28</v>
      </c>
      <c r="D8" s="10" t="s">
        <v>25</v>
      </c>
      <c r="E8" s="11">
        <v>8.9499999999999993</v>
      </c>
      <c r="F8" s="11">
        <v>77</v>
      </c>
      <c r="G8" s="11">
        <v>47.22</v>
      </c>
      <c r="H8" s="11">
        <v>77</v>
      </c>
      <c r="I8" s="16">
        <v>3.96</v>
      </c>
      <c r="J8" s="11">
        <v>55</v>
      </c>
      <c r="K8" s="8" t="s">
        <v>145</v>
      </c>
      <c r="L8" s="11">
        <v>72</v>
      </c>
      <c r="M8" s="8">
        <f t="shared" si="0"/>
        <v>281</v>
      </c>
    </row>
    <row r="9" spans="1:13" ht="15.75" x14ac:dyDescent="0.25">
      <c r="A9">
        <v>4</v>
      </c>
      <c r="B9" s="8">
        <v>229</v>
      </c>
      <c r="C9" s="8" t="s">
        <v>26</v>
      </c>
      <c r="D9" s="10" t="s">
        <v>25</v>
      </c>
      <c r="E9" s="11">
        <v>8.9499999999999993</v>
      </c>
      <c r="F9" s="11">
        <v>77</v>
      </c>
      <c r="G9" s="11">
        <v>45.72</v>
      </c>
      <c r="H9" s="11">
        <v>74</v>
      </c>
      <c r="I9" s="16">
        <v>4.53</v>
      </c>
      <c r="J9" s="11">
        <v>74</v>
      </c>
      <c r="K9" s="8" t="s">
        <v>142</v>
      </c>
      <c r="L9" s="11">
        <v>54</v>
      </c>
      <c r="M9" s="8">
        <f t="shared" si="0"/>
        <v>279</v>
      </c>
    </row>
    <row r="10" spans="1:13" ht="15.75" x14ac:dyDescent="0.25">
      <c r="A10">
        <v>5</v>
      </c>
      <c r="B10" s="8">
        <v>243</v>
      </c>
      <c r="C10" s="8" t="s">
        <v>42</v>
      </c>
      <c r="D10" s="10" t="s">
        <v>41</v>
      </c>
      <c r="E10" s="11">
        <v>8.91</v>
      </c>
      <c r="F10" s="11">
        <v>78</v>
      </c>
      <c r="G10" s="11">
        <v>32.32</v>
      </c>
      <c r="H10" s="11">
        <v>48</v>
      </c>
      <c r="I10" s="16">
        <v>4.54</v>
      </c>
      <c r="J10" s="11">
        <v>74</v>
      </c>
      <c r="K10" s="8" t="s">
        <v>151</v>
      </c>
      <c r="L10" s="11">
        <v>65</v>
      </c>
      <c r="M10" s="8">
        <f t="shared" si="0"/>
        <v>265</v>
      </c>
    </row>
    <row r="11" spans="1:13" ht="15.75" x14ac:dyDescent="0.25">
      <c r="A11">
        <v>6</v>
      </c>
      <c r="B11" s="8">
        <v>244</v>
      </c>
      <c r="C11" s="8" t="s">
        <v>43</v>
      </c>
      <c r="D11" s="10" t="s">
        <v>41</v>
      </c>
      <c r="E11" s="11">
        <v>9.73</v>
      </c>
      <c r="F11" s="11">
        <v>54</v>
      </c>
      <c r="G11" s="11">
        <v>38.78</v>
      </c>
      <c r="H11" s="11">
        <v>60</v>
      </c>
      <c r="I11" s="16">
        <v>4.8</v>
      </c>
      <c r="J11" s="11">
        <v>83</v>
      </c>
      <c r="K11" s="8" t="s">
        <v>152</v>
      </c>
      <c r="L11" s="11">
        <v>60</v>
      </c>
      <c r="M11" s="8">
        <f t="shared" si="0"/>
        <v>257</v>
      </c>
    </row>
    <row r="12" spans="1:13" ht="15.75" x14ac:dyDescent="0.25">
      <c r="A12">
        <v>7</v>
      </c>
      <c r="B12" s="8">
        <v>201</v>
      </c>
      <c r="C12" s="8" t="s">
        <v>3</v>
      </c>
      <c r="D12" s="8" t="s">
        <v>4</v>
      </c>
      <c r="E12" s="11">
        <v>8.85</v>
      </c>
      <c r="F12" s="11">
        <v>80</v>
      </c>
      <c r="G12" s="11">
        <v>26.81</v>
      </c>
      <c r="H12" s="11">
        <v>37</v>
      </c>
      <c r="I12" s="16">
        <v>4.28</v>
      </c>
      <c r="J12" s="11">
        <v>66</v>
      </c>
      <c r="K12" s="8" t="s">
        <v>135</v>
      </c>
      <c r="L12" s="11">
        <v>71</v>
      </c>
      <c r="M12" s="8">
        <f t="shared" si="0"/>
        <v>254</v>
      </c>
    </row>
    <row r="13" spans="1:13" ht="15.75" x14ac:dyDescent="0.25">
      <c r="A13">
        <v>8</v>
      </c>
      <c r="B13" s="8">
        <v>217</v>
      </c>
      <c r="C13" s="8" t="s">
        <v>20</v>
      </c>
      <c r="D13" s="8" t="s">
        <v>18</v>
      </c>
      <c r="E13" s="11">
        <v>9.23</v>
      </c>
      <c r="F13" s="11">
        <v>68</v>
      </c>
      <c r="G13" s="11">
        <v>34.54</v>
      </c>
      <c r="H13" s="11">
        <v>52</v>
      </c>
      <c r="I13" s="16">
        <v>3.99</v>
      </c>
      <c r="J13" s="11">
        <v>56</v>
      </c>
      <c r="K13" s="8" t="s">
        <v>166</v>
      </c>
      <c r="L13" s="11">
        <v>70</v>
      </c>
      <c r="M13" s="8">
        <f t="shared" si="0"/>
        <v>246</v>
      </c>
    </row>
    <row r="14" spans="1:13" ht="15.75" x14ac:dyDescent="0.25">
      <c r="A14">
        <v>9</v>
      </c>
      <c r="B14" s="8">
        <v>228</v>
      </c>
      <c r="C14" s="8" t="s">
        <v>27</v>
      </c>
      <c r="D14" s="8" t="s">
        <v>25</v>
      </c>
      <c r="E14" s="11">
        <v>9.5299999999999994</v>
      </c>
      <c r="F14" s="11">
        <v>59</v>
      </c>
      <c r="G14" s="11">
        <v>52.87</v>
      </c>
      <c r="H14" s="11">
        <v>89</v>
      </c>
      <c r="I14" s="16">
        <v>4.08</v>
      </c>
      <c r="J14" s="11">
        <v>59</v>
      </c>
      <c r="K14" s="8" t="s">
        <v>143</v>
      </c>
      <c r="L14" s="11">
        <v>34</v>
      </c>
      <c r="M14" s="8">
        <f t="shared" si="0"/>
        <v>241</v>
      </c>
    </row>
    <row r="15" spans="1:13" ht="15.75" x14ac:dyDescent="0.25">
      <c r="A15">
        <v>10</v>
      </c>
      <c r="B15" s="8">
        <v>216</v>
      </c>
      <c r="C15" s="8" t="s">
        <v>19</v>
      </c>
      <c r="D15" s="8" t="s">
        <v>18</v>
      </c>
      <c r="E15" s="11">
        <v>9.14</v>
      </c>
      <c r="F15" s="11">
        <v>71</v>
      </c>
      <c r="G15" s="11">
        <v>31.48</v>
      </c>
      <c r="H15" s="11">
        <v>46</v>
      </c>
      <c r="I15" s="16">
        <v>4.26</v>
      </c>
      <c r="J15" s="11">
        <v>65</v>
      </c>
      <c r="K15" s="8" t="s">
        <v>165</v>
      </c>
      <c r="L15" s="11">
        <v>56</v>
      </c>
      <c r="M15" s="8">
        <f t="shared" si="0"/>
        <v>238</v>
      </c>
    </row>
    <row r="16" spans="1:13" ht="15.75" x14ac:dyDescent="0.25">
      <c r="A16">
        <v>11</v>
      </c>
      <c r="B16" s="8">
        <v>202</v>
      </c>
      <c r="C16" s="8" t="s">
        <v>5</v>
      </c>
      <c r="D16" s="8" t="s">
        <v>4</v>
      </c>
      <c r="E16" s="11">
        <v>9.07</v>
      </c>
      <c r="F16" s="11">
        <v>72</v>
      </c>
      <c r="G16" s="11">
        <v>27.79</v>
      </c>
      <c r="H16" s="11">
        <v>39</v>
      </c>
      <c r="I16" s="16">
        <v>3.98</v>
      </c>
      <c r="J16" s="11">
        <v>56</v>
      </c>
      <c r="K16" s="8" t="s">
        <v>136</v>
      </c>
      <c r="L16" s="11">
        <v>61</v>
      </c>
      <c r="M16" s="8">
        <f t="shared" si="0"/>
        <v>228</v>
      </c>
    </row>
    <row r="17" spans="1:13" ht="15.75" x14ac:dyDescent="0.25">
      <c r="A17">
        <v>12</v>
      </c>
      <c r="B17" s="8">
        <v>237</v>
      </c>
      <c r="C17" s="8" t="s">
        <v>37</v>
      </c>
      <c r="D17" s="8" t="s">
        <v>35</v>
      </c>
      <c r="E17" s="11">
        <v>9.51</v>
      </c>
      <c r="F17" s="11">
        <v>60</v>
      </c>
      <c r="G17" s="11">
        <v>39.950000000000003</v>
      </c>
      <c r="H17" s="11">
        <v>63</v>
      </c>
      <c r="I17" s="16">
        <v>3.74</v>
      </c>
      <c r="J17" s="11">
        <v>48</v>
      </c>
      <c r="K17" s="8" t="s">
        <v>162</v>
      </c>
      <c r="L17" s="11">
        <v>51</v>
      </c>
      <c r="M17" s="8">
        <f t="shared" si="0"/>
        <v>222</v>
      </c>
    </row>
    <row r="18" spans="1:13" ht="15.75" x14ac:dyDescent="0.25">
      <c r="A18">
        <v>13</v>
      </c>
      <c r="B18" s="8">
        <v>205</v>
      </c>
      <c r="C18" s="8" t="s">
        <v>8</v>
      </c>
      <c r="D18" s="8" t="s">
        <v>4</v>
      </c>
      <c r="E18" s="11">
        <v>9.56</v>
      </c>
      <c r="F18" s="11">
        <v>58</v>
      </c>
      <c r="G18" s="11">
        <v>38.97</v>
      </c>
      <c r="H18" s="11">
        <v>61</v>
      </c>
      <c r="I18" s="16">
        <v>3.66</v>
      </c>
      <c r="J18" s="11">
        <v>45</v>
      </c>
      <c r="K18" s="8" t="s">
        <v>139</v>
      </c>
      <c r="L18" s="11">
        <v>55</v>
      </c>
      <c r="M18" s="8">
        <f t="shared" si="0"/>
        <v>219</v>
      </c>
    </row>
    <row r="19" spans="1:13" ht="15.75" x14ac:dyDescent="0.25">
      <c r="A19">
        <v>14</v>
      </c>
      <c r="B19" s="8">
        <v>211</v>
      </c>
      <c r="C19" s="8" t="s">
        <v>15</v>
      </c>
      <c r="D19" s="8" t="s">
        <v>14</v>
      </c>
      <c r="E19" s="11">
        <v>9.5</v>
      </c>
      <c r="F19" s="11">
        <v>60</v>
      </c>
      <c r="G19" s="11">
        <v>39.590000000000003</v>
      </c>
      <c r="H19" s="11">
        <v>62</v>
      </c>
      <c r="I19" s="16">
        <v>4</v>
      </c>
      <c r="J19" s="11">
        <v>56</v>
      </c>
      <c r="K19" s="8" t="s">
        <v>157</v>
      </c>
      <c r="L19" s="11">
        <v>38</v>
      </c>
      <c r="M19" s="8">
        <f t="shared" si="0"/>
        <v>216</v>
      </c>
    </row>
    <row r="20" spans="1:13" ht="15.75" x14ac:dyDescent="0.25">
      <c r="A20">
        <v>15</v>
      </c>
      <c r="B20" s="8">
        <v>236</v>
      </c>
      <c r="C20" s="8" t="s">
        <v>36</v>
      </c>
      <c r="D20" s="8" t="s">
        <v>35</v>
      </c>
      <c r="E20" s="11">
        <v>9.27</v>
      </c>
      <c r="F20" s="11">
        <v>67</v>
      </c>
      <c r="G20" s="11">
        <v>36.36</v>
      </c>
      <c r="H20" s="11">
        <v>56</v>
      </c>
      <c r="I20" s="16">
        <v>3.74</v>
      </c>
      <c r="J20" s="11">
        <v>48</v>
      </c>
      <c r="K20" s="8" t="s">
        <v>161</v>
      </c>
      <c r="L20" s="11">
        <v>34</v>
      </c>
      <c r="M20" s="8">
        <f t="shared" si="0"/>
        <v>205</v>
      </c>
    </row>
    <row r="21" spans="1:13" ht="15.75" x14ac:dyDescent="0.25">
      <c r="A21">
        <v>16</v>
      </c>
      <c r="B21" s="8">
        <v>245</v>
      </c>
      <c r="C21" s="8" t="s">
        <v>44</v>
      </c>
      <c r="D21" s="8" t="s">
        <v>41</v>
      </c>
      <c r="E21" s="11">
        <v>9.5399999999999991</v>
      </c>
      <c r="F21" s="11">
        <v>59</v>
      </c>
      <c r="G21" s="11">
        <v>32.67</v>
      </c>
      <c r="H21" s="11">
        <v>48</v>
      </c>
      <c r="I21" s="16">
        <v>3.81</v>
      </c>
      <c r="J21" s="11">
        <v>50</v>
      </c>
      <c r="K21" s="8" t="s">
        <v>154</v>
      </c>
      <c r="L21" s="11">
        <v>47</v>
      </c>
      <c r="M21" s="8">
        <f t="shared" si="0"/>
        <v>204</v>
      </c>
    </row>
    <row r="22" spans="1:13" ht="15.75" x14ac:dyDescent="0.25">
      <c r="A22">
        <v>17</v>
      </c>
      <c r="B22" s="8">
        <v>218</v>
      </c>
      <c r="C22" s="8" t="s">
        <v>21</v>
      </c>
      <c r="D22" s="8" t="s">
        <v>18</v>
      </c>
      <c r="E22" s="11">
        <v>9.01</v>
      </c>
      <c r="F22" s="11">
        <v>75</v>
      </c>
      <c r="G22" s="11">
        <v>27.4</v>
      </c>
      <c r="H22" s="11">
        <v>38</v>
      </c>
      <c r="I22" s="16">
        <v>3.47</v>
      </c>
      <c r="J22" s="11">
        <v>39</v>
      </c>
      <c r="K22" s="8" t="s">
        <v>167</v>
      </c>
      <c r="L22" s="11">
        <v>49</v>
      </c>
      <c r="M22" s="8">
        <f t="shared" si="0"/>
        <v>201</v>
      </c>
    </row>
    <row r="23" spans="1:13" ht="15.75" x14ac:dyDescent="0.25">
      <c r="A23">
        <v>18</v>
      </c>
      <c r="B23" s="8">
        <v>203</v>
      </c>
      <c r="C23" s="8" t="s">
        <v>6</v>
      </c>
      <c r="D23" s="8" t="s">
        <v>4</v>
      </c>
      <c r="E23" s="11">
        <v>9.2100000000000009</v>
      </c>
      <c r="F23" s="11">
        <v>69</v>
      </c>
      <c r="G23" s="11">
        <v>29.94</v>
      </c>
      <c r="H23" s="11">
        <v>43</v>
      </c>
      <c r="I23" s="16">
        <v>3.35</v>
      </c>
      <c r="J23" s="11">
        <v>35</v>
      </c>
      <c r="K23" s="8" t="s">
        <v>137</v>
      </c>
      <c r="L23" s="11">
        <v>51</v>
      </c>
      <c r="M23" s="8">
        <f t="shared" si="0"/>
        <v>198</v>
      </c>
    </row>
    <row r="24" spans="1:13" ht="15.75" x14ac:dyDescent="0.25">
      <c r="A24">
        <v>19</v>
      </c>
      <c r="B24" s="8">
        <v>206</v>
      </c>
      <c r="C24" s="8" t="s">
        <v>11</v>
      </c>
      <c r="D24" s="8" t="s">
        <v>4</v>
      </c>
      <c r="E24" s="11">
        <v>9.8800000000000008</v>
      </c>
      <c r="F24" s="11">
        <v>50</v>
      </c>
      <c r="G24" s="11">
        <v>38.56</v>
      </c>
      <c r="H24" s="11">
        <v>60</v>
      </c>
      <c r="I24" s="16">
        <v>3.57</v>
      </c>
      <c r="J24" s="11">
        <v>42</v>
      </c>
      <c r="K24" s="8" t="s">
        <v>140</v>
      </c>
      <c r="L24" s="11">
        <v>43</v>
      </c>
      <c r="M24" s="8">
        <f t="shared" si="0"/>
        <v>195</v>
      </c>
    </row>
    <row r="25" spans="1:13" ht="15.75" x14ac:dyDescent="0.25">
      <c r="A25">
        <v>20</v>
      </c>
      <c r="B25" s="8">
        <v>242</v>
      </c>
      <c r="C25" s="8" t="s">
        <v>40</v>
      </c>
      <c r="D25" s="8" t="s">
        <v>41</v>
      </c>
      <c r="E25" s="11">
        <v>9.61</v>
      </c>
      <c r="F25" s="11">
        <v>57</v>
      </c>
      <c r="G25" s="11">
        <v>20.72</v>
      </c>
      <c r="H25" s="11">
        <v>25</v>
      </c>
      <c r="I25" s="16">
        <v>4</v>
      </c>
      <c r="J25" s="11">
        <v>56</v>
      </c>
      <c r="K25" s="8" t="s">
        <v>149</v>
      </c>
      <c r="L25" s="11">
        <v>53</v>
      </c>
      <c r="M25" s="8">
        <f t="shared" si="0"/>
        <v>191</v>
      </c>
    </row>
    <row r="26" spans="1:13" ht="15.75" x14ac:dyDescent="0.25">
      <c r="A26">
        <v>21</v>
      </c>
      <c r="B26" s="8">
        <v>207</v>
      </c>
      <c r="C26" s="8" t="s">
        <v>12</v>
      </c>
      <c r="D26" s="8" t="s">
        <v>10</v>
      </c>
      <c r="E26" s="11">
        <v>9.65</v>
      </c>
      <c r="F26" s="11">
        <v>56</v>
      </c>
      <c r="G26" s="11">
        <v>22.8</v>
      </c>
      <c r="H26" s="11">
        <v>29</v>
      </c>
      <c r="I26" s="16">
        <v>3.82</v>
      </c>
      <c r="J26" s="11">
        <v>50</v>
      </c>
      <c r="K26" s="8" t="s">
        <v>171</v>
      </c>
      <c r="L26" s="11">
        <v>51</v>
      </c>
      <c r="M26" s="8">
        <f t="shared" si="0"/>
        <v>186</v>
      </c>
    </row>
    <row r="27" spans="1:13" ht="15.75" x14ac:dyDescent="0.25">
      <c r="A27">
        <v>22</v>
      </c>
      <c r="B27" s="8">
        <v>204</v>
      </c>
      <c r="C27" s="8" t="s">
        <v>9</v>
      </c>
      <c r="D27" s="8" t="s">
        <v>4</v>
      </c>
      <c r="E27" s="11">
        <v>10.01</v>
      </c>
      <c r="F27" s="11">
        <v>46</v>
      </c>
      <c r="G27" s="11">
        <v>33.340000000000003</v>
      </c>
      <c r="H27" s="11">
        <v>50</v>
      </c>
      <c r="I27" s="16">
        <v>3.4</v>
      </c>
      <c r="J27" s="11">
        <v>36</v>
      </c>
      <c r="K27" s="8" t="s">
        <v>138</v>
      </c>
      <c r="L27" s="11">
        <v>52</v>
      </c>
      <c r="M27" s="8">
        <f t="shared" si="0"/>
        <v>184</v>
      </c>
    </row>
    <row r="28" spans="1:13" ht="15.75" x14ac:dyDescent="0.25">
      <c r="A28">
        <v>23</v>
      </c>
      <c r="B28" s="8">
        <v>238</v>
      </c>
      <c r="C28" s="8" t="s">
        <v>38</v>
      </c>
      <c r="D28" s="8" t="s">
        <v>35</v>
      </c>
      <c r="E28" s="11">
        <v>9.66</v>
      </c>
      <c r="F28" s="11">
        <v>55</v>
      </c>
      <c r="G28" s="11">
        <v>18.64</v>
      </c>
      <c r="H28" s="11">
        <v>21</v>
      </c>
      <c r="I28" s="16">
        <v>3.61</v>
      </c>
      <c r="J28" s="11">
        <v>43</v>
      </c>
      <c r="K28" s="8" t="s">
        <v>159</v>
      </c>
      <c r="L28" s="11">
        <v>65</v>
      </c>
      <c r="M28" s="8">
        <f t="shared" si="0"/>
        <v>184</v>
      </c>
    </row>
    <row r="29" spans="1:13" ht="15.75" x14ac:dyDescent="0.25">
      <c r="A29">
        <v>24</v>
      </c>
      <c r="B29" s="8">
        <v>231</v>
      </c>
      <c r="C29" s="8" t="s">
        <v>29</v>
      </c>
      <c r="D29" s="8" t="s">
        <v>25</v>
      </c>
      <c r="E29" s="11">
        <v>9.08</v>
      </c>
      <c r="F29" s="11">
        <v>73</v>
      </c>
      <c r="G29" s="11">
        <v>31.42</v>
      </c>
      <c r="H29" s="11">
        <v>46</v>
      </c>
      <c r="I29" s="16">
        <v>3.88</v>
      </c>
      <c r="J29" s="11">
        <v>52</v>
      </c>
      <c r="K29" s="8" t="s">
        <v>146</v>
      </c>
      <c r="L29" s="11">
        <v>11</v>
      </c>
      <c r="M29" s="8">
        <f t="shared" si="0"/>
        <v>182</v>
      </c>
    </row>
    <row r="30" spans="1:13" ht="15.75" x14ac:dyDescent="0.25">
      <c r="A30">
        <v>25</v>
      </c>
      <c r="B30" s="8">
        <v>220</v>
      </c>
      <c r="C30" s="8" t="s">
        <v>23</v>
      </c>
      <c r="D30" s="8" t="s">
        <v>18</v>
      </c>
      <c r="E30" s="11">
        <v>10.15</v>
      </c>
      <c r="F30" s="11">
        <v>43</v>
      </c>
      <c r="G30" s="11">
        <v>37.78</v>
      </c>
      <c r="H30" s="11">
        <v>58</v>
      </c>
      <c r="I30" s="16">
        <v>3.33</v>
      </c>
      <c r="J30" s="11">
        <v>34</v>
      </c>
      <c r="K30" s="8" t="s">
        <v>169</v>
      </c>
      <c r="L30" s="11">
        <v>47</v>
      </c>
      <c r="M30" s="8">
        <f t="shared" si="0"/>
        <v>182</v>
      </c>
    </row>
    <row r="31" spans="1:13" ht="15.75" x14ac:dyDescent="0.25">
      <c r="A31">
        <v>26</v>
      </c>
      <c r="B31" s="8">
        <v>208</v>
      </c>
      <c r="C31" s="8" t="s">
        <v>7</v>
      </c>
      <c r="D31" s="8" t="s">
        <v>10</v>
      </c>
      <c r="E31" s="11">
        <v>9.67</v>
      </c>
      <c r="F31" s="11">
        <v>55</v>
      </c>
      <c r="G31" s="11">
        <v>19.2</v>
      </c>
      <c r="H31" s="11">
        <v>23</v>
      </c>
      <c r="I31" s="16">
        <v>3.48</v>
      </c>
      <c r="J31" s="11">
        <v>39</v>
      </c>
      <c r="K31" s="8" t="s">
        <v>170</v>
      </c>
      <c r="L31" s="11">
        <v>59</v>
      </c>
      <c r="M31" s="8">
        <f t="shared" si="0"/>
        <v>176</v>
      </c>
    </row>
    <row r="32" spans="1:13" ht="15.75" x14ac:dyDescent="0.25">
      <c r="A32">
        <v>27</v>
      </c>
      <c r="B32" s="8">
        <v>219</v>
      </c>
      <c r="C32" s="8" t="s">
        <v>22</v>
      </c>
      <c r="D32" s="8" t="s">
        <v>18</v>
      </c>
      <c r="E32" s="11">
        <v>10.06</v>
      </c>
      <c r="F32" s="11">
        <v>45</v>
      </c>
      <c r="G32" s="11">
        <v>29.27</v>
      </c>
      <c r="H32" s="11">
        <v>42</v>
      </c>
      <c r="I32" s="16">
        <v>3.69</v>
      </c>
      <c r="J32" s="11">
        <v>46</v>
      </c>
      <c r="K32" s="8" t="s">
        <v>168</v>
      </c>
      <c r="L32" s="11">
        <v>42</v>
      </c>
      <c r="M32" s="8">
        <f t="shared" si="0"/>
        <v>175</v>
      </c>
    </row>
    <row r="33" spans="1:13" ht="15.75" x14ac:dyDescent="0.25">
      <c r="A33">
        <v>28</v>
      </c>
      <c r="B33" s="8">
        <v>209</v>
      </c>
      <c r="C33" s="8" t="s">
        <v>13</v>
      </c>
      <c r="D33" s="8" t="s">
        <v>14</v>
      </c>
      <c r="E33" s="11">
        <v>9.35</v>
      </c>
      <c r="F33" s="11">
        <v>64</v>
      </c>
      <c r="G33" s="11">
        <v>23.68</v>
      </c>
      <c r="H33" s="11">
        <v>31</v>
      </c>
      <c r="I33" s="16">
        <v>3.53</v>
      </c>
      <c r="J33" s="11">
        <v>41</v>
      </c>
      <c r="K33" s="8" t="s">
        <v>155</v>
      </c>
      <c r="L33" s="11">
        <v>37</v>
      </c>
      <c r="M33" s="8">
        <f t="shared" si="0"/>
        <v>173</v>
      </c>
    </row>
    <row r="34" spans="1:13" ht="15.75" x14ac:dyDescent="0.25">
      <c r="A34">
        <v>29</v>
      </c>
      <c r="B34" s="8">
        <v>235</v>
      </c>
      <c r="C34" s="8" t="s">
        <v>34</v>
      </c>
      <c r="D34" s="8" t="s">
        <v>35</v>
      </c>
      <c r="E34" s="11">
        <v>10.23</v>
      </c>
      <c r="F34" s="11">
        <v>41</v>
      </c>
      <c r="G34" s="11">
        <v>38.409999999999997</v>
      </c>
      <c r="H34" s="11">
        <v>60</v>
      </c>
      <c r="I34" s="16">
        <v>3.55</v>
      </c>
      <c r="J34" s="11">
        <v>41</v>
      </c>
      <c r="K34" s="8" t="s">
        <v>158</v>
      </c>
      <c r="L34" s="11">
        <v>26</v>
      </c>
      <c r="M34" s="8">
        <f t="shared" si="0"/>
        <v>168</v>
      </c>
    </row>
    <row r="35" spans="1:13" ht="15.75" x14ac:dyDescent="0.25">
      <c r="A35">
        <v>30</v>
      </c>
      <c r="B35" s="8">
        <v>247</v>
      </c>
      <c r="C35" s="8" t="s">
        <v>46</v>
      </c>
      <c r="D35" s="8" t="s">
        <v>41</v>
      </c>
      <c r="E35" s="11">
        <v>10.18</v>
      </c>
      <c r="F35" s="11">
        <v>42</v>
      </c>
      <c r="G35" s="11">
        <v>28.87</v>
      </c>
      <c r="H35" s="11">
        <v>41</v>
      </c>
      <c r="I35" s="16">
        <v>3.25</v>
      </c>
      <c r="J35" s="11">
        <v>31</v>
      </c>
      <c r="K35" s="8" t="s">
        <v>150</v>
      </c>
      <c r="L35" s="11">
        <v>36</v>
      </c>
      <c r="M35" s="8">
        <f t="shared" si="0"/>
        <v>150</v>
      </c>
    </row>
    <row r="36" spans="1:13" ht="15.75" x14ac:dyDescent="0.25">
      <c r="A36">
        <v>31</v>
      </c>
      <c r="B36" s="8">
        <v>246</v>
      </c>
      <c r="C36" s="8" t="s">
        <v>45</v>
      </c>
      <c r="D36" s="8" t="s">
        <v>41</v>
      </c>
      <c r="E36" s="11">
        <v>9.85</v>
      </c>
      <c r="F36" s="11">
        <v>50</v>
      </c>
      <c r="G36" s="11">
        <v>23.16</v>
      </c>
      <c r="H36" s="11">
        <v>30</v>
      </c>
      <c r="I36" s="16">
        <v>3.3</v>
      </c>
      <c r="J36" s="11">
        <v>33</v>
      </c>
      <c r="K36" s="8" t="s">
        <v>153</v>
      </c>
      <c r="L36" s="11">
        <v>29</v>
      </c>
      <c r="M36" s="8">
        <f t="shared" si="0"/>
        <v>142</v>
      </c>
    </row>
    <row r="37" spans="1:13" ht="15.75" x14ac:dyDescent="0.25">
      <c r="A37">
        <v>32</v>
      </c>
      <c r="B37" s="8">
        <v>240</v>
      </c>
      <c r="C37" s="8" t="s">
        <v>39</v>
      </c>
      <c r="D37" s="8" t="s">
        <v>35</v>
      </c>
      <c r="E37" s="11">
        <v>10.14</v>
      </c>
      <c r="F37" s="11">
        <v>43</v>
      </c>
      <c r="G37" s="11">
        <v>33.729999999999997</v>
      </c>
      <c r="H37" s="11">
        <v>50</v>
      </c>
      <c r="I37" s="16">
        <v>2.5299999999999998</v>
      </c>
      <c r="J37" s="11">
        <v>7</v>
      </c>
      <c r="K37" s="8" t="s">
        <v>160</v>
      </c>
      <c r="L37" s="11">
        <v>35</v>
      </c>
      <c r="M37" s="8">
        <f t="shared" si="0"/>
        <v>135</v>
      </c>
    </row>
    <row r="38" spans="1:13" ht="15.75" x14ac:dyDescent="0.25">
      <c r="A38">
        <v>33</v>
      </c>
      <c r="B38" s="8">
        <v>233</v>
      </c>
      <c r="C38" s="8" t="s">
        <v>31</v>
      </c>
      <c r="D38" s="8" t="s">
        <v>32</v>
      </c>
      <c r="E38" s="11">
        <v>10.46</v>
      </c>
      <c r="F38" s="11">
        <v>35</v>
      </c>
      <c r="G38" s="11">
        <v>30.68</v>
      </c>
      <c r="H38" s="11">
        <v>44</v>
      </c>
      <c r="I38" s="16">
        <v>3.32</v>
      </c>
      <c r="J38" s="11">
        <v>34</v>
      </c>
      <c r="K38" s="8" t="s">
        <v>148</v>
      </c>
      <c r="L38" s="11">
        <v>18</v>
      </c>
      <c r="M38" s="8">
        <f t="shared" si="0"/>
        <v>131</v>
      </c>
    </row>
    <row r="39" spans="1:13" ht="15.75" x14ac:dyDescent="0.25">
      <c r="A39">
        <v>34</v>
      </c>
      <c r="B39" s="8">
        <v>232</v>
      </c>
      <c r="C39" s="8" t="s">
        <v>30</v>
      </c>
      <c r="D39" s="8" t="s">
        <v>25</v>
      </c>
      <c r="E39" s="11">
        <v>10.199999999999999</v>
      </c>
      <c r="F39" s="11">
        <v>41</v>
      </c>
      <c r="G39" s="11">
        <v>21.99</v>
      </c>
      <c r="H39" s="11">
        <v>27</v>
      </c>
      <c r="I39" s="16">
        <v>3.3</v>
      </c>
      <c r="J39" s="11">
        <v>33</v>
      </c>
      <c r="K39" s="8" t="s">
        <v>147</v>
      </c>
      <c r="L39" s="11">
        <v>18</v>
      </c>
      <c r="M39" s="8">
        <f t="shared" si="0"/>
        <v>119</v>
      </c>
    </row>
    <row r="40" spans="1:13" ht="15.75" x14ac:dyDescent="0.25">
      <c r="A40">
        <v>35</v>
      </c>
      <c r="B40" s="8">
        <v>234</v>
      </c>
      <c r="C40" s="8" t="s">
        <v>33</v>
      </c>
      <c r="D40" s="8" t="s">
        <v>32</v>
      </c>
      <c r="E40" s="11">
        <v>10.29</v>
      </c>
      <c r="F40" s="11">
        <v>39</v>
      </c>
      <c r="G40" s="11">
        <v>27.77</v>
      </c>
      <c r="H40" s="11">
        <v>39</v>
      </c>
      <c r="I40" s="16">
        <v>3.13</v>
      </c>
      <c r="J40" s="11">
        <v>27</v>
      </c>
      <c r="K40" s="8" t="s">
        <v>144</v>
      </c>
      <c r="L40" s="11">
        <v>5</v>
      </c>
      <c r="M40" s="8">
        <f t="shared" si="0"/>
        <v>110</v>
      </c>
    </row>
    <row r="41" spans="1:13" ht="15.75" x14ac:dyDescent="0.25">
      <c r="A41">
        <v>36</v>
      </c>
      <c r="B41" s="8">
        <v>241</v>
      </c>
      <c r="C41" s="8" t="s">
        <v>97</v>
      </c>
      <c r="D41" s="8" t="s">
        <v>96</v>
      </c>
      <c r="E41" s="11">
        <v>11.18</v>
      </c>
      <c r="F41" s="11">
        <v>21</v>
      </c>
      <c r="G41" s="11">
        <v>22.02</v>
      </c>
      <c r="H41" s="11">
        <v>28</v>
      </c>
      <c r="I41" s="16">
        <v>2.97</v>
      </c>
      <c r="J41" s="11">
        <v>22</v>
      </c>
      <c r="K41" s="8" t="s">
        <v>163</v>
      </c>
      <c r="L41" s="11">
        <v>15</v>
      </c>
      <c r="M41" s="8">
        <f t="shared" si="0"/>
        <v>86</v>
      </c>
    </row>
    <row r="42" spans="1:13" ht="15.75" x14ac:dyDescent="0.25">
      <c r="A42">
        <v>37</v>
      </c>
      <c r="B42" s="8">
        <v>212</v>
      </c>
      <c r="C42" s="8" t="s">
        <v>16</v>
      </c>
      <c r="D42" s="8" t="s">
        <v>14</v>
      </c>
      <c r="E42" s="11">
        <v>11.9</v>
      </c>
      <c r="F42" s="11">
        <v>11</v>
      </c>
      <c r="G42" s="11">
        <v>24.89</v>
      </c>
      <c r="H42" s="11">
        <v>33</v>
      </c>
      <c r="I42" s="16">
        <v>2.73</v>
      </c>
      <c r="J42" s="11">
        <v>14</v>
      </c>
      <c r="K42" s="8" t="s">
        <v>156</v>
      </c>
      <c r="L42" s="11">
        <v>21</v>
      </c>
      <c r="M42" s="8">
        <f t="shared" si="0"/>
        <v>79</v>
      </c>
    </row>
  </sheetData>
  <sortState ref="B3:M39">
    <sortCondition descending="1" ref="M3:M39"/>
  </sortState>
  <mergeCells count="6">
    <mergeCell ref="B1:E2"/>
    <mergeCell ref="E4:F4"/>
    <mergeCell ref="G4:H4"/>
    <mergeCell ref="I4:J4"/>
    <mergeCell ref="K4:L4"/>
    <mergeCell ref="M4:M5"/>
  </mergeCells>
  <conditionalFormatting sqref="M6:M11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M12:M17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M18:M2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M24:M2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M27:M32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M33:M38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M39:M42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Komandas_meitenes</vt:lpstr>
      <vt:lpstr>Komandas_zeni</vt:lpstr>
      <vt:lpstr>Kopv_Z</vt:lpstr>
      <vt:lpstr>Kopv_M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Dāvis Kalniņš</dc:creator>
  <cp:lastModifiedBy>Dāvis Kalniņš</cp:lastModifiedBy>
  <cp:lastPrinted>2022-05-13T12:06:51Z</cp:lastPrinted>
  <dcterms:created xsi:type="dcterms:W3CDTF">2022-05-12T07:52:08Z</dcterms:created>
  <dcterms:modified xsi:type="dcterms:W3CDTF">2022-05-13T13:36:38Z</dcterms:modified>
</cp:coreProperties>
</file>