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distancija" sheetId="1" r:id="rId4"/>
    <sheet state="visible" name="II distancija" sheetId="2" r:id="rId5"/>
    <sheet state="visible" name="III distancija" sheetId="3" r:id="rId6"/>
    <sheet state="visible" name="Mažųjų akvatlonas" sheetId="4" r:id="rId7"/>
  </sheets>
  <definedNames>
    <definedName hidden="1" localSheetId="0" name="_xlnm._FilterDatabase">'I distancija'!$A$1:$K$16</definedName>
    <definedName hidden="1" localSheetId="1" name="_xlnm._FilterDatabase">'II distancija'!$A$1:$K$35</definedName>
    <definedName hidden="1" localSheetId="2" name="_xlnm._FilterDatabase">'III distancija'!$A$1:$K$64</definedName>
    <definedName hidden="1" localSheetId="3" name="_xlnm._FilterDatabase">'Mažųjų akvatlonas'!$A$1:$I$10</definedName>
    <definedName hidden="1" localSheetId="1" name="Z_CFE23BEE_2B33_4575_9EE7_76A8AF34F089_.wvu.FilterData">'II distancija'!$B$1:$K$2</definedName>
    <definedName hidden="1" localSheetId="1" name="Z_FD262837_081D_42E5_AD2B_D4186494572F_.wvu.FilterData">'II distancija'!$B$1:$K$74</definedName>
  </definedNames>
  <calcPr/>
  <customWorkbookViews>
    <customWorkbookView activeSheetId="0" maximized="1" windowHeight="0" windowWidth="0" guid="{CFE23BEE-2B33-4575-9EE7-76A8AF34F089}" name="Filter 2"/>
    <customWorkbookView activeSheetId="0" maximized="1" windowHeight="0" windowWidth="0" guid="{FD262837-081D-42E5-AD2B-D4186494572F}" name="Filter 1"/>
  </customWorkbookViews>
</workbook>
</file>

<file path=xl/sharedStrings.xml><?xml version="1.0" encoding="utf-8"?>
<sst xmlns="http://schemas.openxmlformats.org/spreadsheetml/2006/main" count="632" uniqueCount="216">
  <si>
    <t>Vt.</t>
  </si>
  <si>
    <t>Nr.</t>
  </si>
  <si>
    <t>Dalyvis</t>
  </si>
  <si>
    <t>Miestas</t>
  </si>
  <si>
    <t>Klubas</t>
  </si>
  <si>
    <t>Lytis</t>
  </si>
  <si>
    <t>Amžiaus grupė</t>
  </si>
  <si>
    <t>Vt. AG</t>
  </si>
  <si>
    <t>RESULT SWIM</t>
  </si>
  <si>
    <t>RESULT RUN</t>
  </si>
  <si>
    <t>TOTAL</t>
  </si>
  <si>
    <t xml:space="preserve">Gabrielius Malūnavičius </t>
  </si>
  <si>
    <t>Vilnius</t>
  </si>
  <si>
    <t>M</t>
  </si>
  <si>
    <t>BM</t>
  </si>
  <si>
    <t>Augustas Budzinauskas</t>
  </si>
  <si>
    <t>Kaunas</t>
  </si>
  <si>
    <t>IKIGAI team</t>
  </si>
  <si>
    <t>Gvidas Subačius</t>
  </si>
  <si>
    <t>Dominykas Kazlauskas</t>
  </si>
  <si>
    <t>Kauno plaukimo mokykla</t>
  </si>
  <si>
    <t>Liepa Tamutytė</t>
  </si>
  <si>
    <t>SSC Ruoniai</t>
  </si>
  <si>
    <t>F</t>
  </si>
  <si>
    <t>BW</t>
  </si>
  <si>
    <t>Benas  Norkevicius</t>
  </si>
  <si>
    <t>Kauno Triatlono Klubas</t>
  </si>
  <si>
    <t>AM</t>
  </si>
  <si>
    <t>Ugnė Varaškevičiūtė</t>
  </si>
  <si>
    <t>Panevėžys</t>
  </si>
  <si>
    <t>Panevėžio triatlono klubas "TRI-Fun", PSC</t>
  </si>
  <si>
    <t>Dovydas Kazlauskas</t>
  </si>
  <si>
    <t>Bernadeta  Daugėlaitė</t>
  </si>
  <si>
    <t>Be šansų</t>
  </si>
  <si>
    <t>AW</t>
  </si>
  <si>
    <t>Viltė Norvilaitė</t>
  </si>
  <si>
    <t>Matas Juška</t>
  </si>
  <si>
    <t>Kauno Plaukimo mokykla</t>
  </si>
  <si>
    <t>Kipras Kenstavičius</t>
  </si>
  <si>
    <t>Vytautas Ūsas</t>
  </si>
  <si>
    <t>Trakai</t>
  </si>
  <si>
    <t>Trakų triatlono būrelis</t>
  </si>
  <si>
    <t>Solveiga Čiraitė</t>
  </si>
  <si>
    <t>Trakų Triatlono Būrelis</t>
  </si>
  <si>
    <t>Danil Keleberda</t>
  </si>
  <si>
    <t>Zarasai</t>
  </si>
  <si>
    <t>Kūno kultūros ir laisvalaikio centras</t>
  </si>
  <si>
    <t>Justinas Babkin</t>
  </si>
  <si>
    <t>CM</t>
  </si>
  <si>
    <t>Nedas Janavičius</t>
  </si>
  <si>
    <t>Elektrėnai</t>
  </si>
  <si>
    <t>Elektrėnų savivaldybės sporto centras</t>
  </si>
  <si>
    <t>DM</t>
  </si>
  <si>
    <t>Algimantas Smolskas</t>
  </si>
  <si>
    <t>Simonas  Markūnas</t>
  </si>
  <si>
    <t>Rokas Martinaitis</t>
  </si>
  <si>
    <t>Ignas  Norkevicius</t>
  </si>
  <si>
    <t>kaunas</t>
  </si>
  <si>
    <t>Mėta Skirpstė</t>
  </si>
  <si>
    <t xml:space="preserve">SSC Ruoniai </t>
  </si>
  <si>
    <t>CW</t>
  </si>
  <si>
    <t>Emilija Vasiljevaitė</t>
  </si>
  <si>
    <t>Ignalina</t>
  </si>
  <si>
    <t>Ignalinos plaukimo klubas</t>
  </si>
  <si>
    <t>DW</t>
  </si>
  <si>
    <t>Kristupas Kenstavičius</t>
  </si>
  <si>
    <t>Milda Ažusienytė</t>
  </si>
  <si>
    <t>Panevėžio triatlono klubas “TRI-Fun” / PSC</t>
  </si>
  <si>
    <t>Deividas Kazlauskas</t>
  </si>
  <si>
    <t>Aleksas Zamorskis</t>
  </si>
  <si>
    <t>Titas Janavičius</t>
  </si>
  <si>
    <t>Elektrėnų svivaldybės sporto centras</t>
  </si>
  <si>
    <t>Lukas Čiras</t>
  </si>
  <si>
    <t>Augustė Rakitinaitė</t>
  </si>
  <si>
    <t>Saulė Rimkevičiūtė</t>
  </si>
  <si>
    <t xml:space="preserve">Dominykas Balčiūnas </t>
  </si>
  <si>
    <t>Panevėžio triatlono klubas „Tri-Fun“</t>
  </si>
  <si>
    <t xml:space="preserve">Saulė  Kiaušas </t>
  </si>
  <si>
    <t xml:space="preserve">Vilnius </t>
  </si>
  <si>
    <t>VMSC Ruoniai</t>
  </si>
  <si>
    <t>Karolis Trumpickas</t>
  </si>
  <si>
    <t>Panevėžio triatlono klubas Tri-Fun</t>
  </si>
  <si>
    <t>Matas  Kavaliauskas</t>
  </si>
  <si>
    <t>Panevezys</t>
  </si>
  <si>
    <t>Emilė Lapkauskaitė</t>
  </si>
  <si>
    <t>Darija Raštutytė</t>
  </si>
  <si>
    <t xml:space="preserve">Paulius  Balčiūnas </t>
  </si>
  <si>
    <t xml:space="preserve">Panevėžys </t>
  </si>
  <si>
    <t>Augustinas Usevičius</t>
  </si>
  <si>
    <t>DARNA</t>
  </si>
  <si>
    <t>Eva Baranauskaite</t>
  </si>
  <si>
    <t>Beatričė Daugėlaitė</t>
  </si>
  <si>
    <t>Dovilė Rodriquez-Aleknaitė</t>
  </si>
  <si>
    <t>Nikta Šaranovas</t>
  </si>
  <si>
    <t>Nikita Navickas</t>
  </si>
  <si>
    <t>Elzė Pečiulytė</t>
  </si>
  <si>
    <t>Matas Oniūnas</t>
  </si>
  <si>
    <t>Kamilė Juodeikė</t>
  </si>
  <si>
    <t>Simas Novodvorskas</t>
  </si>
  <si>
    <t>Motiejus Vaitkevičius</t>
  </si>
  <si>
    <t xml:space="preserve"> </t>
  </si>
  <si>
    <t>Artūrs Liepa</t>
  </si>
  <si>
    <t>Kalngale</t>
  </si>
  <si>
    <t>TRI KAN</t>
  </si>
  <si>
    <t>JM</t>
  </si>
  <si>
    <t>Lukas Prokopavičius</t>
  </si>
  <si>
    <t>BTT</t>
  </si>
  <si>
    <t>OM</t>
  </si>
  <si>
    <t>Povilas Strazdas</t>
  </si>
  <si>
    <t>Eugenijus Rakitinas</t>
  </si>
  <si>
    <t>Nojus Chmieliauskas</t>
  </si>
  <si>
    <t>Vilniaus sporto centras</t>
  </si>
  <si>
    <t>IM</t>
  </si>
  <si>
    <t>Zigmas Reisas</t>
  </si>
  <si>
    <t>Oskaras Grigonis</t>
  </si>
  <si>
    <t>Tomas Burbulis</t>
  </si>
  <si>
    <t>Lentvaris</t>
  </si>
  <si>
    <t>Jonas Saulius Jonaitis</t>
  </si>
  <si>
    <t>Mantas Bartkus</t>
  </si>
  <si>
    <t>Matas Razbadauskas</t>
  </si>
  <si>
    <t>Hiperionas</t>
  </si>
  <si>
    <t>Ieva Serapinaitė</t>
  </si>
  <si>
    <t>OW</t>
  </si>
  <si>
    <t>Arūnas Krikštaponis</t>
  </si>
  <si>
    <t>HighPeaks Lietuva</t>
  </si>
  <si>
    <t>Evaldas Morkūnas</t>
  </si>
  <si>
    <t>Kaišiadorys</t>
  </si>
  <si>
    <t>Kamilė Murnevaitė</t>
  </si>
  <si>
    <t>JW</t>
  </si>
  <si>
    <t>Justinas Daugėla</t>
  </si>
  <si>
    <t>Ignas Norvilas</t>
  </si>
  <si>
    <t>Panevėžio triatlono klubas “TRI-Fun”/PSC</t>
  </si>
  <si>
    <t>Ernestas Česonis</t>
  </si>
  <si>
    <t>Tritonas</t>
  </si>
  <si>
    <t>Māris Liepa</t>
  </si>
  <si>
    <t>Ieva Želvytė</t>
  </si>
  <si>
    <t>Palanga</t>
  </si>
  <si>
    <t>Ignas Lukauskis</t>
  </si>
  <si>
    <t xml:space="preserve">Kaunas </t>
  </si>
  <si>
    <t>Team Ignite</t>
  </si>
  <si>
    <t>Daivis Urba</t>
  </si>
  <si>
    <t>Justinas Urba</t>
  </si>
  <si>
    <t>Arnas Malakas</t>
  </si>
  <si>
    <t>Ignas Lapas</t>
  </si>
  <si>
    <t>SSC ruoniai</t>
  </si>
  <si>
    <t>Arnas Juodzevičius</t>
  </si>
  <si>
    <t>Gabrielė Garbauskaitė</t>
  </si>
  <si>
    <t xml:space="preserve">BTT </t>
  </si>
  <si>
    <t>Giedrius Ziogas</t>
  </si>
  <si>
    <t>Žilvinas Treinys</t>
  </si>
  <si>
    <t>Marijus Ūsas</t>
  </si>
  <si>
    <t>Kajus Rudokas</t>
  </si>
  <si>
    <t xml:space="preserve">Darius  Biržietis </t>
  </si>
  <si>
    <t>Trainiškio km.</t>
  </si>
  <si>
    <t>Individualiai</t>
  </si>
  <si>
    <t>Olegas Ivanovas</t>
  </si>
  <si>
    <t>Ignas Pėtničia</t>
  </si>
  <si>
    <t>Kauno Plaukimo Mokykla</t>
  </si>
  <si>
    <t>Donatas Budzinauskas</t>
  </si>
  <si>
    <t>Jomilė Pribušauskaitė</t>
  </si>
  <si>
    <t>IW</t>
  </si>
  <si>
    <t>Mindaugas Žiedelis</t>
  </si>
  <si>
    <t>Eugenijus Žvykas</t>
  </si>
  <si>
    <t>TSK Darna</t>
  </si>
  <si>
    <t>Donatas Bruožis</t>
  </si>
  <si>
    <t>Ignite</t>
  </si>
  <si>
    <t>Kristijonas Bekampis</t>
  </si>
  <si>
    <t>Rasa Bartasūnaitė</t>
  </si>
  <si>
    <t>Utena</t>
  </si>
  <si>
    <t>Utenos DSC</t>
  </si>
  <si>
    <t>Romutis Ančlauskas</t>
  </si>
  <si>
    <t>Sporto mokykla "Startas"</t>
  </si>
  <si>
    <t>Simonas Padriezas</t>
  </si>
  <si>
    <t>Šarūnas Ūsas</t>
  </si>
  <si>
    <t>Antanas Norkevicius</t>
  </si>
  <si>
    <t>Greta Urbutytė</t>
  </si>
  <si>
    <t>Love Streams Running</t>
  </si>
  <si>
    <t>Soneta Ivanovė</t>
  </si>
  <si>
    <t>Pranas Urbonas</t>
  </si>
  <si>
    <t>Dovydas Pošius</t>
  </si>
  <si>
    <t>Raigardas Mozgeris</t>
  </si>
  <si>
    <t xml:space="preserve">Liudas Blotnys </t>
  </si>
  <si>
    <t>Ikigai Team</t>
  </si>
  <si>
    <t>Edvardas Lucevicius</t>
  </si>
  <si>
    <t>Ruoniai</t>
  </si>
  <si>
    <t>Aurelija Petkevičienė</t>
  </si>
  <si>
    <t>#IRONMAMA</t>
  </si>
  <si>
    <t>Maxim Mantorov</t>
  </si>
  <si>
    <t>Kaliningrad</t>
  </si>
  <si>
    <t>Tony Resort Team</t>
  </si>
  <si>
    <t>Deimantė Barzdenytė</t>
  </si>
  <si>
    <t>Indrė Statkė</t>
  </si>
  <si>
    <t>Michailas Žiličius</t>
  </si>
  <si>
    <t>MS Challenge Team</t>
  </si>
  <si>
    <t>Rasa Budzinauskienė</t>
  </si>
  <si>
    <t>Ovidijus Antanaitis</t>
  </si>
  <si>
    <t>Team lgnite</t>
  </si>
  <si>
    <t>Agne Klimaitiene</t>
  </si>
  <si>
    <t>Ironmama</t>
  </si>
  <si>
    <t xml:space="preserve">Laura Petruševičienė </t>
  </si>
  <si>
    <t>Vitalija Oponavičiūtė</t>
  </si>
  <si>
    <t>Kristupas Tamutis</t>
  </si>
  <si>
    <t>N/A</t>
  </si>
  <si>
    <t>Frėja Ramoškevičiūtė</t>
  </si>
  <si>
    <t>Kauno plaukimo mokykla, Kauno TRIatlonas</t>
  </si>
  <si>
    <t>Liucija Venckūnaitė</t>
  </si>
  <si>
    <t>Vincentas Venckūnas</t>
  </si>
  <si>
    <t>Augustas Kaškonas</t>
  </si>
  <si>
    <t>Vilius Antanaitis</t>
  </si>
  <si>
    <t xml:space="preserve">Oskaras  Dzvėga </t>
  </si>
  <si>
    <t>Panevėžio triatlonas</t>
  </si>
  <si>
    <t>Airidas Janavičius</t>
  </si>
  <si>
    <t>Lukas Jastramskas</t>
  </si>
  <si>
    <t>Eljotas Zaremba</t>
  </si>
  <si>
    <t>Šilutė</t>
  </si>
  <si>
    <t>Fight Club Elis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</si>
</sst>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"/>
    <numFmt numFmtId="165" formatCode="hh:mm:ss"/>
  </numFmts>
  <fonts count="4">
    <font>
      <sz val="10.0"/>
      <color rgb="FF000000"/>
      <name val="Arial"/>
    </font>
    <font>
      <b/>
      <sz val="9.0"/>
      <color theme="1"/>
      <name val="Calibri"/>
    </font>
    <font>
      <color theme="1"/>
      <name val="Arial"/>
    </font>
    <font>
      <color theme="1"/>
      <name val="Rajdhan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0"/>
    </xf>
    <xf borderId="1" fillId="2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64" xfId="0" applyBorder="1" applyFont="1" applyNumberFormat="1"/>
    <xf borderId="1" fillId="0" fontId="2" numFmtId="0" xfId="0" applyBorder="1" applyFont="1"/>
    <xf borderId="0" fillId="0" fontId="2" numFmtId="165" xfId="0" applyAlignment="1" applyFont="1" applyNumberFormat="1">
      <alignment horizontal="right" vertical="bottom"/>
    </xf>
    <xf borderId="1" fillId="0" fontId="2" numFmtId="165" xfId="0" applyAlignment="1" applyBorder="1" applyFont="1" applyNumberFormat="1">
      <alignment readingOrder="0"/>
    </xf>
    <xf borderId="1" fillId="0" fontId="2" numFmtId="165" xfId="0" applyBorder="1" applyFont="1" applyNumberFormat="1"/>
    <xf borderId="1" fillId="0" fontId="2" numFmtId="165" xfId="0" applyAlignment="1" applyBorder="1" applyFont="1" applyNumberFormat="1">
      <alignment horizontal="right" vertical="bottom"/>
    </xf>
    <xf borderId="0" fillId="3" fontId="3" numFmtId="0" xfId="0" applyAlignment="1" applyFill="1" applyFont="1">
      <alignment horizontal="center"/>
    </xf>
    <xf borderId="1" fillId="2" fontId="1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horizontal="center" vertical="bottom"/>
    </xf>
    <xf borderId="1" fillId="0" fontId="2" numFmtId="164" xfId="0" applyAlignment="1" applyBorder="1" applyFont="1" applyNumberFormat="1">
      <alignment readingOrder="0"/>
    </xf>
    <xf borderId="0" fillId="0" fontId="2" numFmtId="165" xfId="0" applyAlignment="1" applyFont="1" applyNumberFormat="1">
      <alignment readingOrder="0"/>
    </xf>
    <xf borderId="1" fillId="0" fontId="2" numFmtId="165" xfId="0" applyAlignment="1" applyBorder="1" applyFont="1" applyNumberFormat="1">
      <alignment horizontal="right" readingOrder="0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29"/>
    <col customWidth="1" min="3" max="3" width="21.71"/>
    <col customWidth="1" min="4" max="4" width="10.43"/>
    <col customWidth="1" min="5" max="5" width="37.14"/>
    <col customWidth="1" min="6" max="6" width="7.14"/>
    <col customWidth="1" min="7" max="7" width="14.43"/>
    <col customWidth="1" min="9" max="11" width="15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3">
        <v>1.0</v>
      </c>
      <c r="B2" s="4">
        <v>10.0</v>
      </c>
      <c r="C2" s="5" t="s">
        <v>11</v>
      </c>
      <c r="D2" s="5" t="s">
        <v>12</v>
      </c>
      <c r="E2" s="5"/>
      <c r="F2" s="5" t="s">
        <v>13</v>
      </c>
      <c r="G2" s="5" t="s">
        <v>14</v>
      </c>
      <c r="H2" s="3">
        <v>1.0</v>
      </c>
      <c r="I2" s="6">
        <v>9.837962962962962E-4</v>
      </c>
      <c r="J2" s="7">
        <v>0.001261574074074074</v>
      </c>
      <c r="K2" s="8">
        <f t="shared" ref="K2:K16" si="1">I2+J2</f>
        <v>0.00224537037</v>
      </c>
    </row>
    <row r="3">
      <c r="A3" s="3">
        <v>2.0</v>
      </c>
      <c r="B3" s="4">
        <v>5.0</v>
      </c>
      <c r="C3" s="5" t="s">
        <v>15</v>
      </c>
      <c r="D3" s="5" t="s">
        <v>16</v>
      </c>
      <c r="E3" s="5" t="s">
        <v>17</v>
      </c>
      <c r="F3" s="5" t="s">
        <v>13</v>
      </c>
      <c r="G3" s="5" t="s">
        <v>14</v>
      </c>
      <c r="H3" s="3">
        <v>2.0</v>
      </c>
      <c r="I3" s="9">
        <v>0.0010532407407407407</v>
      </c>
      <c r="J3" s="7">
        <v>0.001261574074074074</v>
      </c>
      <c r="K3" s="8">
        <f t="shared" si="1"/>
        <v>0.002314814815</v>
      </c>
    </row>
    <row r="4">
      <c r="A4" s="3">
        <v>3.0</v>
      </c>
      <c r="B4" s="4">
        <v>11.0</v>
      </c>
      <c r="C4" s="5" t="s">
        <v>18</v>
      </c>
      <c r="D4" s="5" t="s">
        <v>12</v>
      </c>
      <c r="E4" s="5"/>
      <c r="F4" s="5" t="s">
        <v>13</v>
      </c>
      <c r="G4" s="5" t="s">
        <v>14</v>
      </c>
      <c r="H4" s="3">
        <v>3.0</v>
      </c>
      <c r="I4" s="9">
        <v>0.0010532407407407407</v>
      </c>
      <c r="J4" s="7">
        <v>0.0012731481481481483</v>
      </c>
      <c r="K4" s="8">
        <f t="shared" si="1"/>
        <v>0.002326388889</v>
      </c>
    </row>
    <row r="5">
      <c r="A5" s="3">
        <v>4.0</v>
      </c>
      <c r="B5" s="4">
        <v>3.0</v>
      </c>
      <c r="C5" s="5" t="s">
        <v>19</v>
      </c>
      <c r="D5" s="5" t="s">
        <v>16</v>
      </c>
      <c r="E5" s="5" t="s">
        <v>20</v>
      </c>
      <c r="F5" s="5" t="s">
        <v>13</v>
      </c>
      <c r="G5" s="5" t="s">
        <v>14</v>
      </c>
      <c r="H5" s="3">
        <v>4.0</v>
      </c>
      <c r="I5" s="9">
        <v>0.0011805555555555556</v>
      </c>
      <c r="J5" s="7">
        <v>0.0011921296296296296</v>
      </c>
      <c r="K5" s="8">
        <f t="shared" si="1"/>
        <v>0.002372685185</v>
      </c>
      <c r="L5" s="10"/>
    </row>
    <row r="6">
      <c r="A6" s="3">
        <v>5.0</v>
      </c>
      <c r="B6" s="4">
        <v>2.0</v>
      </c>
      <c r="C6" s="5" t="s">
        <v>21</v>
      </c>
      <c r="D6" s="5" t="s">
        <v>12</v>
      </c>
      <c r="E6" s="3" t="s">
        <v>22</v>
      </c>
      <c r="F6" s="5" t="s">
        <v>23</v>
      </c>
      <c r="G6" s="5" t="s">
        <v>24</v>
      </c>
      <c r="H6" s="3">
        <v>1.0</v>
      </c>
      <c r="I6" s="9">
        <v>0.0011342592592592593</v>
      </c>
      <c r="J6" s="7">
        <v>0.00125</v>
      </c>
      <c r="K6" s="8">
        <f t="shared" si="1"/>
        <v>0.002384259259</v>
      </c>
      <c r="L6" s="10"/>
    </row>
    <row r="7">
      <c r="A7" s="3">
        <v>6.0</v>
      </c>
      <c r="B7" s="4">
        <v>17.0</v>
      </c>
      <c r="C7" s="5" t="s">
        <v>25</v>
      </c>
      <c r="D7" s="5" t="s">
        <v>16</v>
      </c>
      <c r="E7" s="5" t="s">
        <v>26</v>
      </c>
      <c r="F7" s="5" t="s">
        <v>13</v>
      </c>
      <c r="G7" s="5" t="s">
        <v>27</v>
      </c>
      <c r="H7" s="3">
        <v>1.0</v>
      </c>
      <c r="I7" s="6">
        <v>0.001238425925925926</v>
      </c>
      <c r="J7" s="7">
        <v>0.001238425925925926</v>
      </c>
      <c r="K7" s="8">
        <f t="shared" si="1"/>
        <v>0.002476851852</v>
      </c>
      <c r="L7" s="10"/>
    </row>
    <row r="8">
      <c r="A8" s="3">
        <v>7.0</v>
      </c>
      <c r="B8" s="4">
        <v>9.0</v>
      </c>
      <c r="C8" s="5" t="s">
        <v>28</v>
      </c>
      <c r="D8" s="5" t="s">
        <v>29</v>
      </c>
      <c r="E8" s="5" t="s">
        <v>30</v>
      </c>
      <c r="F8" s="5" t="s">
        <v>23</v>
      </c>
      <c r="G8" s="5" t="s">
        <v>24</v>
      </c>
      <c r="H8" s="3">
        <v>2.0</v>
      </c>
      <c r="I8" s="9">
        <v>0.0011921296296296296</v>
      </c>
      <c r="J8" s="7">
        <v>0.0014583333333333334</v>
      </c>
      <c r="K8" s="8">
        <f t="shared" si="1"/>
        <v>0.002650462963</v>
      </c>
      <c r="L8" s="10"/>
    </row>
    <row r="9">
      <c r="A9" s="3">
        <v>8.0</v>
      </c>
      <c r="B9" s="4">
        <v>4.0</v>
      </c>
      <c r="C9" s="5" t="s">
        <v>31</v>
      </c>
      <c r="D9" s="5" t="s">
        <v>16</v>
      </c>
      <c r="E9" s="5" t="s">
        <v>20</v>
      </c>
      <c r="F9" s="5" t="s">
        <v>13</v>
      </c>
      <c r="G9" s="5" t="s">
        <v>14</v>
      </c>
      <c r="H9" s="3">
        <v>5.0</v>
      </c>
      <c r="I9" s="9">
        <v>0.0014467592592592592</v>
      </c>
      <c r="J9" s="7">
        <v>0.0012268518518518518</v>
      </c>
      <c r="K9" s="8">
        <f t="shared" si="1"/>
        <v>0.002673611111</v>
      </c>
      <c r="L9" s="10"/>
    </row>
    <row r="10">
      <c r="A10" s="3">
        <v>9.0</v>
      </c>
      <c r="B10" s="4">
        <v>14.0</v>
      </c>
      <c r="C10" s="5" t="s">
        <v>32</v>
      </c>
      <c r="D10" s="5" t="s">
        <v>12</v>
      </c>
      <c r="E10" s="5" t="s">
        <v>33</v>
      </c>
      <c r="F10" s="5" t="s">
        <v>23</v>
      </c>
      <c r="G10" s="5" t="s">
        <v>34</v>
      </c>
      <c r="H10" s="3">
        <v>1.0</v>
      </c>
      <c r="I10" s="9">
        <v>0.0013310185185185185</v>
      </c>
      <c r="J10" s="7">
        <v>0.0014351851851851852</v>
      </c>
      <c r="K10" s="8">
        <f t="shared" si="1"/>
        <v>0.002766203704</v>
      </c>
      <c r="L10" s="10"/>
    </row>
    <row r="11">
      <c r="A11" s="3">
        <v>10.0</v>
      </c>
      <c r="B11" s="4">
        <v>8.0</v>
      </c>
      <c r="C11" s="5" t="s">
        <v>35</v>
      </c>
      <c r="D11" s="5" t="s">
        <v>29</v>
      </c>
      <c r="E11" s="5" t="s">
        <v>30</v>
      </c>
      <c r="F11" s="5" t="s">
        <v>23</v>
      </c>
      <c r="G11" s="5" t="s">
        <v>24</v>
      </c>
      <c r="H11" s="3">
        <v>3.0</v>
      </c>
      <c r="I11" s="9">
        <v>0.0013310185185185185</v>
      </c>
      <c r="J11" s="7">
        <v>0.0014583333333333334</v>
      </c>
      <c r="K11" s="8">
        <f t="shared" si="1"/>
        <v>0.002789351852</v>
      </c>
    </row>
    <row r="12">
      <c r="A12" s="3">
        <v>11.0</v>
      </c>
      <c r="B12" s="3">
        <v>133.0</v>
      </c>
      <c r="C12" s="3" t="s">
        <v>36</v>
      </c>
      <c r="D12" s="3" t="s">
        <v>16</v>
      </c>
      <c r="E12" s="3" t="s">
        <v>37</v>
      </c>
      <c r="F12" s="3" t="s">
        <v>13</v>
      </c>
      <c r="G12" s="3" t="s">
        <v>14</v>
      </c>
      <c r="H12" s="3">
        <v>6.0</v>
      </c>
      <c r="I12" s="9">
        <v>0.0014351851851851852</v>
      </c>
      <c r="J12" s="7">
        <v>0.0013773148148148147</v>
      </c>
      <c r="K12" s="7">
        <f t="shared" si="1"/>
        <v>0.0028125</v>
      </c>
    </row>
    <row r="13">
      <c r="A13" s="3">
        <v>12.0</v>
      </c>
      <c r="B13" s="4">
        <v>15.0</v>
      </c>
      <c r="C13" s="5" t="s">
        <v>38</v>
      </c>
      <c r="D13" s="5" t="s">
        <v>12</v>
      </c>
      <c r="E13" s="3" t="s">
        <v>22</v>
      </c>
      <c r="F13" s="5" t="s">
        <v>13</v>
      </c>
      <c r="G13" s="5" t="s">
        <v>27</v>
      </c>
      <c r="H13" s="3">
        <v>2.0</v>
      </c>
      <c r="I13" s="9">
        <v>0.0014930555555555556</v>
      </c>
      <c r="J13" s="7">
        <v>0.0015393518518518519</v>
      </c>
      <c r="K13" s="8">
        <f t="shared" si="1"/>
        <v>0.003032407407</v>
      </c>
    </row>
    <row r="14">
      <c r="A14" s="3">
        <v>13.0</v>
      </c>
      <c r="B14" s="4">
        <v>12.0</v>
      </c>
      <c r="C14" s="5" t="s">
        <v>39</v>
      </c>
      <c r="D14" s="5" t="s">
        <v>40</v>
      </c>
      <c r="E14" s="5" t="s">
        <v>41</v>
      </c>
      <c r="F14" s="5" t="s">
        <v>13</v>
      </c>
      <c r="G14" s="5" t="s">
        <v>27</v>
      </c>
      <c r="H14" s="3">
        <v>3.0</v>
      </c>
      <c r="I14" s="9">
        <v>0.0015162037037037036</v>
      </c>
      <c r="J14" s="7">
        <v>0.0015625</v>
      </c>
      <c r="K14" s="8">
        <f t="shared" si="1"/>
        <v>0.003078703704</v>
      </c>
    </row>
    <row r="15">
      <c r="A15" s="3">
        <v>14.0</v>
      </c>
      <c r="B15" s="4">
        <v>13.0</v>
      </c>
      <c r="C15" s="5" t="s">
        <v>42</v>
      </c>
      <c r="D15" s="5" t="s">
        <v>40</v>
      </c>
      <c r="E15" s="5" t="s">
        <v>43</v>
      </c>
      <c r="F15" s="5" t="s">
        <v>23</v>
      </c>
      <c r="G15" s="5" t="s">
        <v>34</v>
      </c>
      <c r="H15" s="3">
        <v>2.0</v>
      </c>
      <c r="I15" s="9">
        <v>0.0017476851851851852</v>
      </c>
      <c r="J15" s="7">
        <v>0.0015393518518518519</v>
      </c>
      <c r="K15" s="8">
        <f t="shared" si="1"/>
        <v>0.003287037037</v>
      </c>
    </row>
    <row r="16">
      <c r="A16" s="3">
        <v>15.0</v>
      </c>
      <c r="B16" s="4">
        <v>1.0</v>
      </c>
      <c r="C16" s="5" t="s">
        <v>44</v>
      </c>
      <c r="D16" s="5" t="s">
        <v>45</v>
      </c>
      <c r="E16" s="5" t="s">
        <v>46</v>
      </c>
      <c r="F16" s="5" t="s">
        <v>13</v>
      </c>
      <c r="G16" s="5" t="s">
        <v>14</v>
      </c>
      <c r="H16" s="3">
        <v>7.0</v>
      </c>
      <c r="I16" s="9">
        <v>0.0019444444444444444</v>
      </c>
      <c r="J16" s="7">
        <v>0.001412037037037037</v>
      </c>
      <c r="K16" s="8">
        <f t="shared" si="1"/>
        <v>0.003356481481</v>
      </c>
    </row>
  </sheetData>
  <autoFilter ref="$A$1:$K$16">
    <sortState ref="A1:K16">
      <sortCondition ref="K1:K16"/>
      <sortCondition ref="G1:G16"/>
    </sortState>
  </autoFilter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5.29"/>
    <col customWidth="1" min="2" max="2" width="4.29"/>
    <col customWidth="1" min="3" max="3" width="24.14"/>
    <col customWidth="1" min="4" max="4" width="11.0"/>
    <col customWidth="1" min="5" max="5" width="37.71"/>
    <col customWidth="1" min="6" max="6" width="7.14"/>
    <col customWidth="1" min="7" max="7" width="14.43"/>
    <col customWidth="1" min="8" max="11" width="15.29"/>
  </cols>
  <sheetData>
    <row r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13">
        <v>1.0</v>
      </c>
      <c r="B2" s="4">
        <v>39.0</v>
      </c>
      <c r="C2" s="5" t="s">
        <v>47</v>
      </c>
      <c r="D2" s="5" t="s">
        <v>12</v>
      </c>
      <c r="E2" s="5" t="s">
        <v>22</v>
      </c>
      <c r="F2" s="5" t="s">
        <v>13</v>
      </c>
      <c r="G2" s="5" t="s">
        <v>48</v>
      </c>
      <c r="H2" s="3">
        <v>1.0</v>
      </c>
      <c r="I2" s="14">
        <v>0.001736111111111111</v>
      </c>
      <c r="J2" s="7">
        <v>0.0023263888888888887</v>
      </c>
      <c r="K2" s="8">
        <f t="shared" ref="K2:K35" si="1">I2+J2</f>
        <v>0.0040625</v>
      </c>
    </row>
    <row r="3">
      <c r="A3" s="13">
        <v>2.0</v>
      </c>
      <c r="B3" s="4">
        <v>28.0</v>
      </c>
      <c r="C3" s="5" t="s">
        <v>49</v>
      </c>
      <c r="D3" s="5" t="s">
        <v>50</v>
      </c>
      <c r="E3" s="5" t="s">
        <v>51</v>
      </c>
      <c r="F3" s="5" t="s">
        <v>13</v>
      </c>
      <c r="G3" s="5" t="s">
        <v>52</v>
      </c>
      <c r="H3" s="3">
        <v>1.0</v>
      </c>
      <c r="I3" s="7">
        <v>0.0016203703703703703</v>
      </c>
      <c r="J3" s="7">
        <v>0.002488425925925926</v>
      </c>
      <c r="K3" s="8">
        <f t="shared" si="1"/>
        <v>0.004108796296</v>
      </c>
    </row>
    <row r="4">
      <c r="A4" s="13">
        <v>3.0</v>
      </c>
      <c r="B4" s="4">
        <v>19.0</v>
      </c>
      <c r="C4" s="5" t="s">
        <v>53</v>
      </c>
      <c r="D4" s="5" t="s">
        <v>12</v>
      </c>
      <c r="E4" s="3" t="s">
        <v>22</v>
      </c>
      <c r="F4" s="5" t="s">
        <v>13</v>
      </c>
      <c r="G4" s="5" t="s">
        <v>52</v>
      </c>
      <c r="H4" s="3">
        <v>2.0</v>
      </c>
      <c r="I4" s="6">
        <v>0.001863425925925926</v>
      </c>
      <c r="J4" s="7">
        <v>0.0022685185185185187</v>
      </c>
      <c r="K4" s="8">
        <f t="shared" si="1"/>
        <v>0.004131944444</v>
      </c>
    </row>
    <row r="5">
      <c r="A5" s="13">
        <v>4.0</v>
      </c>
      <c r="B5" s="4">
        <v>126.0</v>
      </c>
      <c r="C5" s="5" t="s">
        <v>54</v>
      </c>
      <c r="D5" s="5" t="s">
        <v>12</v>
      </c>
      <c r="E5" s="5" t="s">
        <v>22</v>
      </c>
      <c r="F5" s="5" t="s">
        <v>13</v>
      </c>
      <c r="G5" s="5" t="s">
        <v>52</v>
      </c>
      <c r="H5" s="3">
        <v>3.0</v>
      </c>
      <c r="I5" s="9">
        <v>0.0016898148148148148</v>
      </c>
      <c r="J5" s="7">
        <v>0.002488425925925926</v>
      </c>
      <c r="K5" s="8">
        <f t="shared" si="1"/>
        <v>0.004178240741</v>
      </c>
    </row>
    <row r="6">
      <c r="A6" s="13">
        <v>5.0</v>
      </c>
      <c r="B6" s="4">
        <v>25.0</v>
      </c>
      <c r="C6" s="5" t="s">
        <v>55</v>
      </c>
      <c r="D6" s="5" t="s">
        <v>12</v>
      </c>
      <c r="E6" s="3" t="s">
        <v>22</v>
      </c>
      <c r="F6" s="5" t="s">
        <v>13</v>
      </c>
      <c r="G6" s="5" t="s">
        <v>52</v>
      </c>
      <c r="H6" s="3">
        <v>4.0</v>
      </c>
      <c r="I6" s="6">
        <v>0.0018402777777777777</v>
      </c>
      <c r="J6" s="7">
        <v>0.002372685185185185</v>
      </c>
      <c r="K6" s="8">
        <f t="shared" si="1"/>
        <v>0.004212962963</v>
      </c>
    </row>
    <row r="7">
      <c r="A7" s="13">
        <v>6.0</v>
      </c>
      <c r="B7" s="4">
        <v>37.0</v>
      </c>
      <c r="C7" s="5" t="s">
        <v>56</v>
      </c>
      <c r="D7" s="5" t="s">
        <v>57</v>
      </c>
      <c r="E7" s="5" t="s">
        <v>26</v>
      </c>
      <c r="F7" s="5" t="s">
        <v>13</v>
      </c>
      <c r="G7" s="5" t="s">
        <v>52</v>
      </c>
      <c r="H7" s="3">
        <v>5.0</v>
      </c>
      <c r="I7" s="9">
        <v>0.0015393518518518519</v>
      </c>
      <c r="J7" s="7">
        <v>0.0027083333333333334</v>
      </c>
      <c r="K7" s="8">
        <f t="shared" si="1"/>
        <v>0.004247685185</v>
      </c>
    </row>
    <row r="8">
      <c r="A8" s="13">
        <v>7.0</v>
      </c>
      <c r="B8" s="4">
        <v>47.0</v>
      </c>
      <c r="C8" s="5" t="s">
        <v>58</v>
      </c>
      <c r="D8" s="5" t="s">
        <v>12</v>
      </c>
      <c r="E8" s="3" t="s">
        <v>59</v>
      </c>
      <c r="F8" s="5" t="s">
        <v>23</v>
      </c>
      <c r="G8" s="5" t="s">
        <v>60</v>
      </c>
      <c r="H8" s="3">
        <v>1.0</v>
      </c>
      <c r="I8" s="9">
        <v>0.0017592592592592592</v>
      </c>
      <c r="J8" s="7">
        <v>0.0025</v>
      </c>
      <c r="K8" s="8">
        <f t="shared" si="1"/>
        <v>0.004259259259</v>
      </c>
    </row>
    <row r="9">
      <c r="A9" s="13">
        <v>8.0</v>
      </c>
      <c r="B9" s="4">
        <v>34.0</v>
      </c>
      <c r="C9" s="5" t="s">
        <v>61</v>
      </c>
      <c r="D9" s="5" t="s">
        <v>62</v>
      </c>
      <c r="E9" s="5" t="s">
        <v>63</v>
      </c>
      <c r="F9" s="5" t="s">
        <v>23</v>
      </c>
      <c r="G9" s="5" t="s">
        <v>64</v>
      </c>
      <c r="H9" s="3">
        <v>1.0</v>
      </c>
      <c r="I9" s="9">
        <v>0.0018402777777777777</v>
      </c>
      <c r="J9" s="7">
        <v>0.002476851851851852</v>
      </c>
      <c r="K9" s="8">
        <f t="shared" si="1"/>
        <v>0.00431712963</v>
      </c>
    </row>
    <row r="10">
      <c r="A10" s="13">
        <v>9.0</v>
      </c>
      <c r="B10" s="4">
        <v>36.0</v>
      </c>
      <c r="C10" s="5" t="s">
        <v>65</v>
      </c>
      <c r="D10" s="5" t="s">
        <v>12</v>
      </c>
      <c r="E10" s="3" t="s">
        <v>22</v>
      </c>
      <c r="F10" s="5" t="s">
        <v>13</v>
      </c>
      <c r="G10" s="5" t="s">
        <v>52</v>
      </c>
      <c r="H10" s="3">
        <v>6.0</v>
      </c>
      <c r="I10" s="7">
        <v>0.0018402777777777777</v>
      </c>
      <c r="J10" s="7">
        <v>0.0025578703703703705</v>
      </c>
      <c r="K10" s="8">
        <f t="shared" si="1"/>
        <v>0.004398148148</v>
      </c>
    </row>
    <row r="11">
      <c r="A11" s="13">
        <v>10.0</v>
      </c>
      <c r="B11" s="4">
        <v>18.0</v>
      </c>
      <c r="C11" s="5" t="s">
        <v>66</v>
      </c>
      <c r="D11" s="5" t="s">
        <v>29</v>
      </c>
      <c r="E11" s="5" t="s">
        <v>67</v>
      </c>
      <c r="F11" s="5" t="s">
        <v>23</v>
      </c>
      <c r="G11" s="5" t="s">
        <v>64</v>
      </c>
      <c r="H11" s="3">
        <v>2.0</v>
      </c>
      <c r="I11" s="9">
        <v>0.002013888888888889</v>
      </c>
      <c r="J11" s="7">
        <v>0.0024537037037037036</v>
      </c>
      <c r="K11" s="8">
        <f t="shared" si="1"/>
        <v>0.004467592593</v>
      </c>
    </row>
    <row r="12">
      <c r="A12" s="13">
        <v>11.0</v>
      </c>
      <c r="B12" s="4">
        <v>26.0</v>
      </c>
      <c r="C12" s="5" t="s">
        <v>68</v>
      </c>
      <c r="D12" s="5" t="s">
        <v>16</v>
      </c>
      <c r="E12" s="5" t="s">
        <v>20</v>
      </c>
      <c r="F12" s="5" t="s">
        <v>13</v>
      </c>
      <c r="G12" s="5" t="s">
        <v>52</v>
      </c>
      <c r="H12" s="3">
        <v>7.0</v>
      </c>
      <c r="I12" s="6">
        <v>0.0023032407407407407</v>
      </c>
      <c r="J12" s="7">
        <v>0.0021875</v>
      </c>
      <c r="K12" s="8">
        <f t="shared" si="1"/>
        <v>0.004490740741</v>
      </c>
    </row>
    <row r="13">
      <c r="A13" s="13">
        <v>12.0</v>
      </c>
      <c r="B13" s="4">
        <v>27.0</v>
      </c>
      <c r="C13" s="5" t="s">
        <v>69</v>
      </c>
      <c r="D13" s="5" t="s">
        <v>12</v>
      </c>
      <c r="E13" s="3" t="s">
        <v>22</v>
      </c>
      <c r="F13" s="5" t="s">
        <v>13</v>
      </c>
      <c r="G13" s="5" t="s">
        <v>52</v>
      </c>
      <c r="H13" s="3">
        <v>8.0</v>
      </c>
      <c r="I13" s="9">
        <v>0.002025462962962963</v>
      </c>
      <c r="J13" s="7">
        <v>0.0025462962962962965</v>
      </c>
      <c r="K13" s="8">
        <f t="shared" si="1"/>
        <v>0.004571759259</v>
      </c>
    </row>
    <row r="14">
      <c r="A14" s="13">
        <v>13.0</v>
      </c>
      <c r="B14" s="4">
        <v>55.0</v>
      </c>
      <c r="C14" s="5" t="s">
        <v>70</v>
      </c>
      <c r="D14" s="5" t="s">
        <v>50</v>
      </c>
      <c r="E14" s="5" t="s">
        <v>71</v>
      </c>
      <c r="F14" s="5" t="s">
        <v>13</v>
      </c>
      <c r="G14" s="5" t="s">
        <v>48</v>
      </c>
      <c r="H14" s="3">
        <v>2.0</v>
      </c>
      <c r="I14" s="9">
        <v>0.0017476851851851852</v>
      </c>
      <c r="J14" s="7">
        <v>0.0028703703703703703</v>
      </c>
      <c r="K14" s="8">
        <f t="shared" si="1"/>
        <v>0.004618055556</v>
      </c>
    </row>
    <row r="15">
      <c r="A15" s="13">
        <v>14.0</v>
      </c>
      <c r="B15" s="4">
        <v>21.0</v>
      </c>
      <c r="C15" s="5" t="s">
        <v>72</v>
      </c>
      <c r="D15" s="5" t="s">
        <v>40</v>
      </c>
      <c r="E15" s="5" t="s">
        <v>43</v>
      </c>
      <c r="F15" s="5" t="s">
        <v>13</v>
      </c>
      <c r="G15" s="5" t="s">
        <v>52</v>
      </c>
      <c r="H15" s="3">
        <v>9.0</v>
      </c>
      <c r="I15" s="9">
        <v>0.0020717592592592593</v>
      </c>
      <c r="J15" s="7">
        <v>0.0025694444444444445</v>
      </c>
      <c r="K15" s="8">
        <f t="shared" si="1"/>
        <v>0.004641203704</v>
      </c>
    </row>
    <row r="16">
      <c r="A16" s="13">
        <v>15.0</v>
      </c>
      <c r="B16" s="4">
        <v>44.0</v>
      </c>
      <c r="C16" s="5" t="s">
        <v>73</v>
      </c>
      <c r="D16" s="5" t="s">
        <v>62</v>
      </c>
      <c r="E16" s="5" t="s">
        <v>63</v>
      </c>
      <c r="F16" s="5" t="s">
        <v>23</v>
      </c>
      <c r="G16" s="5" t="s">
        <v>60</v>
      </c>
      <c r="H16" s="3">
        <v>2.0</v>
      </c>
      <c r="I16" s="15">
        <v>0.0017592592592592592</v>
      </c>
      <c r="J16" s="7">
        <v>0.0028935185185185184</v>
      </c>
      <c r="K16" s="8">
        <f t="shared" si="1"/>
        <v>0.004652777778</v>
      </c>
    </row>
    <row r="17">
      <c r="A17" s="13">
        <v>16.0</v>
      </c>
      <c r="B17" s="4">
        <v>56.0</v>
      </c>
      <c r="C17" s="5" t="s">
        <v>74</v>
      </c>
      <c r="D17" s="5" t="s">
        <v>12</v>
      </c>
      <c r="E17" s="3" t="s">
        <v>22</v>
      </c>
      <c r="F17" s="5" t="s">
        <v>23</v>
      </c>
      <c r="G17" s="5" t="s">
        <v>60</v>
      </c>
      <c r="H17" s="3">
        <v>3.0</v>
      </c>
      <c r="I17" s="9">
        <v>0.002002314814814815</v>
      </c>
      <c r="J17" s="7">
        <v>0.002650462962962963</v>
      </c>
      <c r="K17" s="8">
        <f t="shared" si="1"/>
        <v>0.004652777778</v>
      </c>
    </row>
    <row r="18">
      <c r="A18" s="13">
        <v>17.0</v>
      </c>
      <c r="B18" s="4">
        <v>33.0</v>
      </c>
      <c r="C18" s="5" t="s">
        <v>75</v>
      </c>
      <c r="D18" s="5" t="s">
        <v>29</v>
      </c>
      <c r="E18" s="5" t="s">
        <v>76</v>
      </c>
      <c r="F18" s="5" t="s">
        <v>13</v>
      </c>
      <c r="G18" s="5" t="s">
        <v>52</v>
      </c>
      <c r="H18" s="3">
        <v>10.0</v>
      </c>
      <c r="I18" s="6">
        <v>0.0021643518518518518</v>
      </c>
      <c r="J18" s="7">
        <v>0.0025578703703703705</v>
      </c>
      <c r="K18" s="8">
        <f t="shared" si="1"/>
        <v>0.004722222222</v>
      </c>
    </row>
    <row r="19">
      <c r="A19" s="13">
        <v>18.0</v>
      </c>
      <c r="B19" s="4">
        <v>45.0</v>
      </c>
      <c r="C19" s="5" t="s">
        <v>77</v>
      </c>
      <c r="D19" s="5" t="s">
        <v>78</v>
      </c>
      <c r="E19" s="5" t="s">
        <v>79</v>
      </c>
      <c r="F19" s="5" t="s">
        <v>23</v>
      </c>
      <c r="G19" s="5" t="s">
        <v>60</v>
      </c>
      <c r="H19" s="3">
        <v>4.0</v>
      </c>
      <c r="I19" s="15">
        <v>0.0020601851851851853</v>
      </c>
      <c r="J19" s="7">
        <v>0.002685185185185185</v>
      </c>
      <c r="K19" s="8">
        <f t="shared" si="1"/>
        <v>0.00474537037</v>
      </c>
    </row>
    <row r="20">
      <c r="A20" s="13">
        <v>19.0</v>
      </c>
      <c r="B20" s="4">
        <v>32.0</v>
      </c>
      <c r="C20" s="5" t="s">
        <v>80</v>
      </c>
      <c r="D20" s="5" t="s">
        <v>29</v>
      </c>
      <c r="E20" s="5" t="s">
        <v>81</v>
      </c>
      <c r="F20" s="5" t="s">
        <v>13</v>
      </c>
      <c r="G20" s="5" t="s">
        <v>52</v>
      </c>
      <c r="H20" s="3">
        <v>11.0</v>
      </c>
      <c r="I20" s="9">
        <v>0.0020949074074074073</v>
      </c>
      <c r="J20" s="7">
        <v>0.002685185185185185</v>
      </c>
      <c r="K20" s="8">
        <f t="shared" si="1"/>
        <v>0.004780092593</v>
      </c>
    </row>
    <row r="21">
      <c r="A21" s="13">
        <v>20.0</v>
      </c>
      <c r="B21" s="4">
        <v>29.0</v>
      </c>
      <c r="C21" s="5" t="s">
        <v>82</v>
      </c>
      <c r="D21" s="5" t="s">
        <v>83</v>
      </c>
      <c r="E21" s="5" t="s">
        <v>30</v>
      </c>
      <c r="F21" s="5" t="s">
        <v>13</v>
      </c>
      <c r="G21" s="5" t="s">
        <v>52</v>
      </c>
      <c r="H21" s="3">
        <v>12.0</v>
      </c>
      <c r="I21" s="9">
        <v>0.0020949074074074073</v>
      </c>
      <c r="J21" s="7">
        <v>0.0028356481481481483</v>
      </c>
      <c r="K21" s="8">
        <f t="shared" si="1"/>
        <v>0.004930555556</v>
      </c>
    </row>
    <row r="22">
      <c r="A22" s="13">
        <v>21.0</v>
      </c>
      <c r="B22" s="4">
        <v>54.0</v>
      </c>
      <c r="C22" s="5" t="s">
        <v>84</v>
      </c>
      <c r="D22" s="5" t="s">
        <v>12</v>
      </c>
      <c r="E22" s="3" t="s">
        <v>22</v>
      </c>
      <c r="F22" s="5" t="s">
        <v>23</v>
      </c>
      <c r="G22" s="5" t="s">
        <v>60</v>
      </c>
      <c r="H22" s="3">
        <v>5.0</v>
      </c>
      <c r="I22" s="9">
        <v>0.0020717592592592593</v>
      </c>
      <c r="J22" s="7">
        <v>0.0029861111111111113</v>
      </c>
      <c r="K22" s="8">
        <f t="shared" si="1"/>
        <v>0.00505787037</v>
      </c>
    </row>
    <row r="23">
      <c r="A23" s="13">
        <v>22.0</v>
      </c>
      <c r="B23" s="4">
        <v>22.0</v>
      </c>
      <c r="C23" s="5" t="s">
        <v>85</v>
      </c>
      <c r="D23" s="5" t="s">
        <v>83</v>
      </c>
      <c r="E23" s="5" t="s">
        <v>30</v>
      </c>
      <c r="F23" s="5" t="s">
        <v>23</v>
      </c>
      <c r="G23" s="5" t="s">
        <v>64</v>
      </c>
      <c r="H23" s="3">
        <v>3.0</v>
      </c>
      <c r="I23" s="9">
        <v>0.0024305555555555556</v>
      </c>
      <c r="J23" s="7">
        <v>0.002638888888888889</v>
      </c>
      <c r="K23" s="8">
        <f t="shared" si="1"/>
        <v>0.005069444444</v>
      </c>
    </row>
    <row r="24">
      <c r="A24" s="13">
        <v>23.0</v>
      </c>
      <c r="B24" s="4">
        <v>52.0</v>
      </c>
      <c r="C24" s="5" t="s">
        <v>86</v>
      </c>
      <c r="D24" s="5" t="s">
        <v>87</v>
      </c>
      <c r="E24" s="5" t="s">
        <v>76</v>
      </c>
      <c r="F24" s="5" t="s">
        <v>13</v>
      </c>
      <c r="G24" s="5" t="s">
        <v>48</v>
      </c>
      <c r="H24" s="3">
        <v>3.0</v>
      </c>
      <c r="I24" s="9">
        <v>0.0021412037037037038</v>
      </c>
      <c r="J24" s="7">
        <v>0.002951388888888889</v>
      </c>
      <c r="K24" s="8">
        <f t="shared" si="1"/>
        <v>0.005092592593</v>
      </c>
    </row>
    <row r="25">
      <c r="A25" s="13">
        <v>24.0</v>
      </c>
      <c r="B25" s="4">
        <v>50.0</v>
      </c>
      <c r="C25" s="5" t="s">
        <v>88</v>
      </c>
      <c r="D25" s="5" t="s">
        <v>29</v>
      </c>
      <c r="E25" s="5" t="s">
        <v>89</v>
      </c>
      <c r="F25" s="5" t="s">
        <v>13</v>
      </c>
      <c r="G25" s="5" t="s">
        <v>48</v>
      </c>
      <c r="H25" s="3">
        <v>4.0</v>
      </c>
      <c r="I25" s="9">
        <v>0.0024189814814814816</v>
      </c>
      <c r="J25" s="7">
        <v>0.002685185185185185</v>
      </c>
      <c r="K25" s="8">
        <f t="shared" si="1"/>
        <v>0.005104166667</v>
      </c>
    </row>
    <row r="26">
      <c r="A26" s="13">
        <v>25.0</v>
      </c>
      <c r="B26" s="4">
        <v>24.0</v>
      </c>
      <c r="C26" s="5" t="s">
        <v>90</v>
      </c>
      <c r="D26" s="5" t="s">
        <v>83</v>
      </c>
      <c r="E26" s="5" t="s">
        <v>89</v>
      </c>
      <c r="F26" s="5" t="s">
        <v>23</v>
      </c>
      <c r="G26" s="5" t="s">
        <v>64</v>
      </c>
      <c r="H26" s="3">
        <v>4.0</v>
      </c>
      <c r="I26" s="6">
        <v>0.002337962962962963</v>
      </c>
      <c r="J26" s="7">
        <v>0.002824074074074074</v>
      </c>
      <c r="K26" s="8">
        <f t="shared" si="1"/>
        <v>0.005162037037</v>
      </c>
    </row>
    <row r="27">
      <c r="A27" s="13">
        <v>26.0</v>
      </c>
      <c r="B27" s="4">
        <v>48.0</v>
      </c>
      <c r="C27" s="5" t="s">
        <v>91</v>
      </c>
      <c r="D27" s="5" t="s">
        <v>12</v>
      </c>
      <c r="E27" s="5" t="s">
        <v>33</v>
      </c>
      <c r="F27" s="5" t="s">
        <v>23</v>
      </c>
      <c r="G27" s="5" t="s">
        <v>60</v>
      </c>
      <c r="H27" s="3">
        <v>6.0</v>
      </c>
      <c r="I27" s="9">
        <v>0.002361111111111111</v>
      </c>
      <c r="J27" s="7">
        <v>0.0028587962962962963</v>
      </c>
      <c r="K27" s="8">
        <f t="shared" si="1"/>
        <v>0.005219907407</v>
      </c>
    </row>
    <row r="28">
      <c r="A28" s="13">
        <v>27.0</v>
      </c>
      <c r="B28" s="4">
        <v>40.0</v>
      </c>
      <c r="C28" s="5" t="s">
        <v>92</v>
      </c>
      <c r="D28" s="5" t="s">
        <v>83</v>
      </c>
      <c r="E28" s="5" t="s">
        <v>30</v>
      </c>
      <c r="F28" s="5" t="s">
        <v>23</v>
      </c>
      <c r="G28" s="5" t="s">
        <v>60</v>
      </c>
      <c r="H28" s="3">
        <v>7.0</v>
      </c>
      <c r="I28" s="9">
        <v>0.002384259259259259</v>
      </c>
      <c r="J28" s="7">
        <v>0.0028472222222222223</v>
      </c>
      <c r="K28" s="8">
        <f t="shared" si="1"/>
        <v>0.005231481481</v>
      </c>
    </row>
    <row r="29">
      <c r="A29" s="13">
        <v>28.0</v>
      </c>
      <c r="B29" s="4">
        <v>23.0</v>
      </c>
      <c r="C29" s="5" t="s">
        <v>93</v>
      </c>
      <c r="D29" s="5" t="s">
        <v>45</v>
      </c>
      <c r="E29" s="5" t="s">
        <v>46</v>
      </c>
      <c r="F29" s="5" t="s">
        <v>13</v>
      </c>
      <c r="G29" s="5" t="s">
        <v>52</v>
      </c>
      <c r="H29" s="3">
        <v>13.0</v>
      </c>
      <c r="I29" s="9">
        <v>0.0022800925925925927</v>
      </c>
      <c r="J29" s="7">
        <v>0.0030439814814814813</v>
      </c>
      <c r="K29" s="8">
        <f t="shared" si="1"/>
        <v>0.005324074074</v>
      </c>
    </row>
    <row r="30">
      <c r="A30" s="13">
        <v>29.0</v>
      </c>
      <c r="B30" s="4">
        <v>49.0</v>
      </c>
      <c r="C30" s="5" t="s">
        <v>94</v>
      </c>
      <c r="D30" s="5" t="s">
        <v>29</v>
      </c>
      <c r="E30" s="5" t="s">
        <v>89</v>
      </c>
      <c r="F30" s="5" t="s">
        <v>13</v>
      </c>
      <c r="G30" s="5" t="s">
        <v>48</v>
      </c>
      <c r="H30" s="3">
        <v>5.0</v>
      </c>
      <c r="I30" s="9">
        <v>0.0021643518518518518</v>
      </c>
      <c r="J30" s="7">
        <v>0.0033449074074074076</v>
      </c>
      <c r="K30" s="8">
        <f t="shared" si="1"/>
        <v>0.005509259259</v>
      </c>
    </row>
    <row r="31">
      <c r="A31" s="13">
        <v>30.0</v>
      </c>
      <c r="B31" s="4">
        <v>46.0</v>
      </c>
      <c r="C31" s="5" t="s">
        <v>95</v>
      </c>
      <c r="D31" s="5" t="s">
        <v>29</v>
      </c>
      <c r="E31" s="5" t="s">
        <v>89</v>
      </c>
      <c r="F31" s="5" t="s">
        <v>23</v>
      </c>
      <c r="G31" s="5" t="s">
        <v>60</v>
      </c>
      <c r="H31" s="3">
        <v>8.0</v>
      </c>
      <c r="I31" s="9">
        <v>0.0024652777777777776</v>
      </c>
      <c r="J31" s="7">
        <v>0.003125</v>
      </c>
      <c r="K31" s="8">
        <f t="shared" si="1"/>
        <v>0.005590277778</v>
      </c>
    </row>
    <row r="32">
      <c r="A32" s="13">
        <v>31.0</v>
      </c>
      <c r="B32" s="4">
        <v>20.0</v>
      </c>
      <c r="C32" s="5" t="s">
        <v>96</v>
      </c>
      <c r="D32" s="5" t="s">
        <v>16</v>
      </c>
      <c r="E32" s="5" t="s">
        <v>89</v>
      </c>
      <c r="F32" s="5" t="s">
        <v>13</v>
      </c>
      <c r="G32" s="5" t="s">
        <v>52</v>
      </c>
      <c r="H32" s="3">
        <v>14.0</v>
      </c>
      <c r="I32" s="9">
        <v>0.002685185185185185</v>
      </c>
      <c r="J32" s="7">
        <v>0.0030208333333333333</v>
      </c>
      <c r="K32" s="8">
        <f t="shared" si="1"/>
        <v>0.005706018519</v>
      </c>
    </row>
    <row r="33">
      <c r="A33" s="13">
        <v>32.0</v>
      </c>
      <c r="B33" s="4">
        <v>51.0</v>
      </c>
      <c r="C33" s="3" t="s">
        <v>97</v>
      </c>
      <c r="D33" s="5" t="s">
        <v>16</v>
      </c>
      <c r="E33" s="5" t="s">
        <v>20</v>
      </c>
      <c r="F33" s="5" t="s">
        <v>23</v>
      </c>
      <c r="G33" s="5" t="s">
        <v>60</v>
      </c>
      <c r="H33" s="3">
        <v>9.0</v>
      </c>
      <c r="I33" s="9">
        <v>0.0032175925925925926</v>
      </c>
      <c r="J33" s="7">
        <v>0.002951388888888889</v>
      </c>
      <c r="K33" s="8">
        <f t="shared" si="1"/>
        <v>0.006168981481</v>
      </c>
    </row>
    <row r="34">
      <c r="A34" s="13">
        <v>33.0</v>
      </c>
      <c r="B34" s="4">
        <v>43.0</v>
      </c>
      <c r="C34" s="5" t="s">
        <v>98</v>
      </c>
      <c r="D34" s="5" t="s">
        <v>45</v>
      </c>
      <c r="E34" s="5" t="s">
        <v>46</v>
      </c>
      <c r="F34" s="5" t="s">
        <v>13</v>
      </c>
      <c r="G34" s="5" t="s">
        <v>48</v>
      </c>
      <c r="H34" s="3">
        <v>6.0</v>
      </c>
      <c r="I34" s="9">
        <v>0.0033333333333333335</v>
      </c>
      <c r="J34" s="7">
        <v>0.003912037037037037</v>
      </c>
      <c r="K34" s="8">
        <f t="shared" si="1"/>
        <v>0.00724537037</v>
      </c>
    </row>
    <row r="35">
      <c r="A35" s="13">
        <v>34.0</v>
      </c>
      <c r="B35" s="4">
        <v>38.0</v>
      </c>
      <c r="C35" s="5" t="s">
        <v>99</v>
      </c>
      <c r="D35" s="5" t="s">
        <v>45</v>
      </c>
      <c r="E35" s="5" t="s">
        <v>46</v>
      </c>
      <c r="F35" s="5" t="s">
        <v>13</v>
      </c>
      <c r="G35" s="5" t="s">
        <v>48</v>
      </c>
      <c r="H35" s="3">
        <v>7.0</v>
      </c>
      <c r="I35" s="9">
        <v>0.003715277777777778</v>
      </c>
      <c r="J35" s="7">
        <v>0.003993055555555555</v>
      </c>
      <c r="K35" s="8">
        <f t="shared" si="1"/>
        <v>0.007708333333</v>
      </c>
    </row>
    <row r="36" hidden="1">
      <c r="C36" s="16" t="s">
        <v>100</v>
      </c>
    </row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</sheetData>
  <autoFilter ref="$A$1:$K$35">
    <sortState ref="A1:K35">
      <sortCondition ref="K1:K35"/>
      <sortCondition descending="1" ref="I1:I35"/>
    </sortState>
  </autoFilter>
  <customSheetViews>
    <customSheetView guid="{FD262837-081D-42E5-AD2B-D4186494572F}" filter="1" showAutoFilter="1">
      <autoFilter ref="$B$1:$K$74"/>
    </customSheetView>
    <customSheetView guid="{CFE23BEE-2B33-4575-9EE7-76A8AF34F089}" filter="1" showAutoFilter="1">
      <autoFilter ref="$B$1:$K$2"/>
    </customSheetView>
  </customSheetView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4.86"/>
    <col customWidth="1" min="3" max="3" width="22.29"/>
    <col customWidth="1" min="4" max="4" width="12.86"/>
    <col customWidth="1" min="5" max="5" width="37.71"/>
    <col customWidth="1" min="6" max="6" width="7.14"/>
    <col customWidth="1" min="7" max="7" width="14.43"/>
    <col customWidth="1" min="8" max="8" width="12.29"/>
    <col customWidth="1" min="9" max="9" width="15.29"/>
  </cols>
  <sheetData>
    <row r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13">
        <v>1.0</v>
      </c>
      <c r="B2" s="4">
        <v>102.0</v>
      </c>
      <c r="C2" s="5" t="s">
        <v>101</v>
      </c>
      <c r="D2" s="5" t="s">
        <v>102</v>
      </c>
      <c r="E2" s="5" t="s">
        <v>103</v>
      </c>
      <c r="F2" s="5" t="s">
        <v>13</v>
      </c>
      <c r="G2" s="5" t="s">
        <v>104</v>
      </c>
      <c r="H2" s="3">
        <v>1.0</v>
      </c>
      <c r="I2" s="6">
        <v>0.002939814814814815</v>
      </c>
      <c r="J2" s="7">
        <v>0.0060648148148148145</v>
      </c>
      <c r="K2" s="8">
        <f t="shared" ref="K2:K63" si="1">I2+J2</f>
        <v>0.00900462963</v>
      </c>
    </row>
    <row r="3">
      <c r="A3" s="13">
        <v>2.0</v>
      </c>
      <c r="B3" s="4">
        <v>99.0</v>
      </c>
      <c r="C3" s="5" t="s">
        <v>105</v>
      </c>
      <c r="D3" s="5" t="s">
        <v>29</v>
      </c>
      <c r="E3" s="5" t="s">
        <v>106</v>
      </c>
      <c r="F3" s="5" t="s">
        <v>13</v>
      </c>
      <c r="G3" s="5" t="s">
        <v>107</v>
      </c>
      <c r="H3" s="3">
        <v>1.0</v>
      </c>
      <c r="I3" s="9">
        <v>0.0032407407407407406</v>
      </c>
      <c r="J3" s="7">
        <v>0.006273148148148148</v>
      </c>
      <c r="K3" s="8">
        <f t="shared" si="1"/>
        <v>0.009513888889</v>
      </c>
    </row>
    <row r="4">
      <c r="A4" s="13">
        <v>3.0</v>
      </c>
      <c r="B4" s="4">
        <v>96.0</v>
      </c>
      <c r="C4" s="5" t="s">
        <v>108</v>
      </c>
      <c r="D4" s="5" t="s">
        <v>12</v>
      </c>
      <c r="E4" s="5" t="s">
        <v>106</v>
      </c>
      <c r="F4" s="5" t="s">
        <v>13</v>
      </c>
      <c r="G4" s="5" t="s">
        <v>107</v>
      </c>
      <c r="H4" s="3">
        <v>2.0</v>
      </c>
      <c r="I4" s="9">
        <v>0.0028703703703703703</v>
      </c>
      <c r="J4" s="7">
        <v>0.00681712962962963</v>
      </c>
      <c r="K4" s="8">
        <f t="shared" si="1"/>
        <v>0.0096875</v>
      </c>
    </row>
    <row r="5">
      <c r="A5" s="13">
        <v>4.0</v>
      </c>
      <c r="B5" s="4">
        <v>71.0</v>
      </c>
      <c r="C5" s="5" t="s">
        <v>109</v>
      </c>
      <c r="D5" s="5" t="s">
        <v>62</v>
      </c>
      <c r="E5" s="5" t="s">
        <v>63</v>
      </c>
      <c r="F5" s="5" t="s">
        <v>13</v>
      </c>
      <c r="G5" s="5" t="s">
        <v>107</v>
      </c>
      <c r="H5" s="3">
        <v>3.0</v>
      </c>
      <c r="I5" s="9">
        <v>0.0030555555555555557</v>
      </c>
      <c r="J5" s="7">
        <v>0.0071643518518518514</v>
      </c>
      <c r="K5" s="8">
        <f t="shared" si="1"/>
        <v>0.01021990741</v>
      </c>
    </row>
    <row r="6">
      <c r="A6" s="13">
        <v>5.0</v>
      </c>
      <c r="B6" s="4">
        <v>106.0</v>
      </c>
      <c r="C6" s="5" t="s">
        <v>110</v>
      </c>
      <c r="D6" s="5" t="s">
        <v>12</v>
      </c>
      <c r="E6" s="5" t="s">
        <v>111</v>
      </c>
      <c r="F6" s="5" t="s">
        <v>13</v>
      </c>
      <c r="G6" s="5" t="s">
        <v>112</v>
      </c>
      <c r="H6" s="3">
        <v>1.0</v>
      </c>
      <c r="I6" s="9">
        <v>0.003587962962962963</v>
      </c>
      <c r="J6" s="7">
        <v>0.006724537037037037</v>
      </c>
      <c r="K6" s="8">
        <f t="shared" si="1"/>
        <v>0.0103125</v>
      </c>
    </row>
    <row r="7">
      <c r="A7" s="13">
        <v>6.0</v>
      </c>
      <c r="B7" s="4">
        <v>112.0</v>
      </c>
      <c r="C7" s="5" t="s">
        <v>113</v>
      </c>
      <c r="D7" s="5" t="s">
        <v>12</v>
      </c>
      <c r="E7" s="5" t="s">
        <v>22</v>
      </c>
      <c r="F7" s="5" t="s">
        <v>13</v>
      </c>
      <c r="G7" s="5" t="s">
        <v>112</v>
      </c>
      <c r="H7" s="3">
        <v>2.0</v>
      </c>
      <c r="I7" s="9">
        <v>0.003287037037037037</v>
      </c>
      <c r="J7" s="7">
        <v>0.00712962962962963</v>
      </c>
      <c r="K7" s="8">
        <f t="shared" si="1"/>
        <v>0.01041666667</v>
      </c>
    </row>
    <row r="8">
      <c r="A8" s="13">
        <v>7.0</v>
      </c>
      <c r="B8" s="4">
        <v>108.0</v>
      </c>
      <c r="C8" s="5" t="s">
        <v>114</v>
      </c>
      <c r="D8" s="5" t="s">
        <v>12</v>
      </c>
      <c r="E8" s="5" t="s">
        <v>22</v>
      </c>
      <c r="F8" s="5" t="s">
        <v>13</v>
      </c>
      <c r="G8" s="5" t="s">
        <v>112</v>
      </c>
      <c r="H8" s="3">
        <v>3.0</v>
      </c>
      <c r="I8" s="9">
        <v>0.0030787037037037037</v>
      </c>
      <c r="J8" s="7">
        <v>0.007361111111111111</v>
      </c>
      <c r="K8" s="8">
        <f t="shared" si="1"/>
        <v>0.01043981481</v>
      </c>
    </row>
    <row r="9">
      <c r="A9" s="13">
        <v>8.0</v>
      </c>
      <c r="B9" s="4">
        <v>90.0</v>
      </c>
      <c r="C9" s="5" t="s">
        <v>115</v>
      </c>
      <c r="D9" s="5" t="s">
        <v>116</v>
      </c>
      <c r="E9" s="5" t="s">
        <v>41</v>
      </c>
      <c r="F9" s="5" t="s">
        <v>13</v>
      </c>
      <c r="G9" s="5" t="s">
        <v>107</v>
      </c>
      <c r="H9" s="3">
        <v>4.0</v>
      </c>
      <c r="I9" s="9">
        <v>0.0038425925925925928</v>
      </c>
      <c r="J9" s="7">
        <v>0.006631944444444445</v>
      </c>
      <c r="K9" s="8">
        <f t="shared" si="1"/>
        <v>0.01047453704</v>
      </c>
    </row>
    <row r="10">
      <c r="A10" s="13">
        <v>9.0</v>
      </c>
      <c r="B10" s="4">
        <v>119.0</v>
      </c>
      <c r="C10" s="5" t="s">
        <v>117</v>
      </c>
      <c r="D10" s="5" t="s">
        <v>12</v>
      </c>
      <c r="E10" s="5" t="s">
        <v>22</v>
      </c>
      <c r="F10" s="5" t="s">
        <v>13</v>
      </c>
      <c r="G10" s="5" t="s">
        <v>112</v>
      </c>
      <c r="H10" s="3">
        <v>4.0</v>
      </c>
      <c r="I10" s="9">
        <v>0.0034837962962962965</v>
      </c>
      <c r="J10" s="7">
        <v>0.007199074074074074</v>
      </c>
      <c r="K10" s="8">
        <f t="shared" si="1"/>
        <v>0.01068287037</v>
      </c>
    </row>
    <row r="11">
      <c r="A11" s="13">
        <v>10.0</v>
      </c>
      <c r="B11" s="4">
        <v>86.0</v>
      </c>
      <c r="C11" s="5" t="s">
        <v>118</v>
      </c>
      <c r="D11" s="5" t="s">
        <v>16</v>
      </c>
      <c r="E11" s="5" t="s">
        <v>26</v>
      </c>
      <c r="F11" s="5" t="s">
        <v>13</v>
      </c>
      <c r="G11" s="5" t="s">
        <v>107</v>
      </c>
      <c r="H11" s="3">
        <v>5.0</v>
      </c>
      <c r="I11" s="6">
        <v>0.003935185185185185</v>
      </c>
      <c r="J11" s="7">
        <v>0.0068865740740740745</v>
      </c>
      <c r="K11" s="8">
        <f t="shared" si="1"/>
        <v>0.01082175926</v>
      </c>
    </row>
    <row r="12">
      <c r="A12" s="13">
        <v>11.0</v>
      </c>
      <c r="B12" s="4">
        <v>101.0</v>
      </c>
      <c r="C12" s="5" t="s">
        <v>119</v>
      </c>
      <c r="D12" s="5" t="s">
        <v>16</v>
      </c>
      <c r="E12" s="5" t="s">
        <v>120</v>
      </c>
      <c r="F12" s="5" t="s">
        <v>13</v>
      </c>
      <c r="G12" s="5" t="s">
        <v>104</v>
      </c>
      <c r="H12" s="3">
        <v>2.0</v>
      </c>
      <c r="I12" s="9">
        <v>0.004027777777777778</v>
      </c>
      <c r="J12" s="7">
        <v>0.0068865740740740745</v>
      </c>
      <c r="K12" s="8">
        <f t="shared" si="1"/>
        <v>0.01091435185</v>
      </c>
    </row>
    <row r="13">
      <c r="A13" s="13">
        <v>12.0</v>
      </c>
      <c r="B13" s="4">
        <v>100.0</v>
      </c>
      <c r="C13" s="5" t="s">
        <v>121</v>
      </c>
      <c r="D13" s="5" t="s">
        <v>12</v>
      </c>
      <c r="E13" s="5" t="s">
        <v>106</v>
      </c>
      <c r="F13" s="5" t="s">
        <v>23</v>
      </c>
      <c r="G13" s="5" t="s">
        <v>122</v>
      </c>
      <c r="H13" s="5"/>
      <c r="I13" s="9">
        <v>0.0033333333333333335</v>
      </c>
      <c r="J13" s="7">
        <v>0.007638888888888889</v>
      </c>
      <c r="K13" s="8">
        <f t="shared" si="1"/>
        <v>0.01097222222</v>
      </c>
    </row>
    <row r="14">
      <c r="A14" s="13">
        <v>13.0</v>
      </c>
      <c r="B14" s="4">
        <v>87.0</v>
      </c>
      <c r="C14" s="5" t="s">
        <v>123</v>
      </c>
      <c r="D14" s="5" t="s">
        <v>12</v>
      </c>
      <c r="E14" s="5" t="s">
        <v>124</v>
      </c>
      <c r="F14" s="5" t="s">
        <v>13</v>
      </c>
      <c r="G14" s="5" t="s">
        <v>107</v>
      </c>
      <c r="H14" s="3">
        <v>6.0</v>
      </c>
      <c r="I14" s="9">
        <v>0.0034375</v>
      </c>
      <c r="J14" s="7">
        <v>0.007673611111111111</v>
      </c>
      <c r="K14" s="8">
        <f t="shared" si="1"/>
        <v>0.01111111111</v>
      </c>
    </row>
    <row r="15">
      <c r="A15" s="13">
        <v>14.0</v>
      </c>
      <c r="B15" s="4">
        <v>65.0</v>
      </c>
      <c r="C15" s="5" t="s">
        <v>125</v>
      </c>
      <c r="D15" s="5" t="s">
        <v>126</v>
      </c>
      <c r="E15" s="5" t="s">
        <v>106</v>
      </c>
      <c r="F15" s="5" t="s">
        <v>13</v>
      </c>
      <c r="G15" s="5" t="s">
        <v>107</v>
      </c>
      <c r="H15" s="3">
        <v>7.0</v>
      </c>
      <c r="I15" s="9">
        <v>0.0037847222222222223</v>
      </c>
      <c r="J15" s="7">
        <v>0.007430555555555556</v>
      </c>
      <c r="K15" s="8">
        <f t="shared" si="1"/>
        <v>0.01121527778</v>
      </c>
    </row>
    <row r="16">
      <c r="A16" s="13">
        <v>15.0</v>
      </c>
      <c r="B16" s="4">
        <v>109.0</v>
      </c>
      <c r="C16" s="5" t="s">
        <v>127</v>
      </c>
      <c r="D16" s="5" t="s">
        <v>12</v>
      </c>
      <c r="E16" s="3" t="s">
        <v>22</v>
      </c>
      <c r="F16" s="5" t="s">
        <v>23</v>
      </c>
      <c r="G16" s="5" t="s">
        <v>128</v>
      </c>
      <c r="H16" s="3">
        <v>1.0</v>
      </c>
      <c r="I16" s="9">
        <v>0.0033564814814814816</v>
      </c>
      <c r="J16" s="7">
        <v>0.007916666666666667</v>
      </c>
      <c r="K16" s="8">
        <f t="shared" si="1"/>
        <v>0.01127314815</v>
      </c>
    </row>
    <row r="17">
      <c r="A17" s="13">
        <v>16.0</v>
      </c>
      <c r="B17" s="4">
        <v>85.0</v>
      </c>
      <c r="C17" s="5" t="s">
        <v>129</v>
      </c>
      <c r="D17" s="5" t="s">
        <v>12</v>
      </c>
      <c r="E17" s="5" t="s">
        <v>33</v>
      </c>
      <c r="F17" s="5" t="s">
        <v>13</v>
      </c>
      <c r="G17" s="5" t="s">
        <v>107</v>
      </c>
      <c r="H17" s="3">
        <v>8.0</v>
      </c>
      <c r="I17" s="9">
        <v>0.0034027777777777776</v>
      </c>
      <c r="J17" s="7">
        <v>0.007962962962962963</v>
      </c>
      <c r="K17" s="8">
        <f t="shared" si="1"/>
        <v>0.01136574074</v>
      </c>
    </row>
    <row r="18">
      <c r="A18" s="13">
        <v>17.0</v>
      </c>
      <c r="B18" s="4">
        <v>103.0</v>
      </c>
      <c r="C18" s="5" t="s">
        <v>130</v>
      </c>
      <c r="D18" s="5" t="s">
        <v>29</v>
      </c>
      <c r="E18" s="5" t="s">
        <v>131</v>
      </c>
      <c r="F18" s="5" t="s">
        <v>13</v>
      </c>
      <c r="G18" s="5" t="s">
        <v>104</v>
      </c>
      <c r="H18" s="3">
        <v>3.0</v>
      </c>
      <c r="I18" s="9">
        <v>0.0038194444444444443</v>
      </c>
      <c r="J18" s="7">
        <v>0.007696759259259259</v>
      </c>
      <c r="K18" s="8">
        <f t="shared" si="1"/>
        <v>0.0115162037</v>
      </c>
    </row>
    <row r="19">
      <c r="A19" s="13">
        <v>18.0</v>
      </c>
      <c r="B19" s="4">
        <v>75.0</v>
      </c>
      <c r="C19" s="5" t="s">
        <v>132</v>
      </c>
      <c r="D19" s="5" t="s">
        <v>12</v>
      </c>
      <c r="E19" s="5" t="s">
        <v>133</v>
      </c>
      <c r="F19" s="5" t="s">
        <v>13</v>
      </c>
      <c r="G19" s="5" t="s">
        <v>107</v>
      </c>
      <c r="H19" s="3">
        <v>9.0</v>
      </c>
      <c r="I19" s="9">
        <v>0.0042824074074074075</v>
      </c>
      <c r="J19" s="7">
        <v>0.00730324074074074</v>
      </c>
      <c r="K19" s="8">
        <f t="shared" si="1"/>
        <v>0.01158564815</v>
      </c>
    </row>
    <row r="20">
      <c r="A20" s="13">
        <v>19.0</v>
      </c>
      <c r="B20" s="4">
        <v>60.0</v>
      </c>
      <c r="C20" s="5" t="s">
        <v>134</v>
      </c>
      <c r="D20" s="5" t="s">
        <v>102</v>
      </c>
      <c r="E20" s="5" t="s">
        <v>103</v>
      </c>
      <c r="F20" s="5" t="s">
        <v>13</v>
      </c>
      <c r="G20" s="5" t="s">
        <v>107</v>
      </c>
      <c r="H20" s="3">
        <v>10.0</v>
      </c>
      <c r="I20" s="9">
        <v>0.003703703703703704</v>
      </c>
      <c r="J20" s="7">
        <v>0.007928240740740741</v>
      </c>
      <c r="K20" s="8">
        <f t="shared" si="1"/>
        <v>0.01163194444</v>
      </c>
    </row>
    <row r="21">
      <c r="A21" s="13">
        <v>20.0</v>
      </c>
      <c r="B21" s="4">
        <v>105.0</v>
      </c>
      <c r="C21" s="5" t="s">
        <v>135</v>
      </c>
      <c r="D21" s="5" t="s">
        <v>136</v>
      </c>
      <c r="E21" s="5" t="s">
        <v>124</v>
      </c>
      <c r="F21" s="5" t="s">
        <v>23</v>
      </c>
      <c r="G21" s="5" t="s">
        <v>122</v>
      </c>
      <c r="H21" s="5"/>
      <c r="I21" s="6">
        <v>0.0034953703703703705</v>
      </c>
      <c r="J21" s="7">
        <v>0.008217592592592592</v>
      </c>
      <c r="K21" s="8">
        <f t="shared" si="1"/>
        <v>0.01171296296</v>
      </c>
    </row>
    <row r="22">
      <c r="A22" s="13">
        <v>21.0</v>
      </c>
      <c r="B22" s="4">
        <v>98.0</v>
      </c>
      <c r="C22" s="5" t="s">
        <v>137</v>
      </c>
      <c r="D22" s="5" t="s">
        <v>138</v>
      </c>
      <c r="E22" s="5" t="s">
        <v>139</v>
      </c>
      <c r="F22" s="5" t="s">
        <v>13</v>
      </c>
      <c r="G22" s="5" t="s">
        <v>107</v>
      </c>
      <c r="H22" s="3">
        <v>11.0</v>
      </c>
      <c r="I22" s="9">
        <v>0.004224537037037037</v>
      </c>
      <c r="J22" s="7">
        <v>0.007581018518518518</v>
      </c>
      <c r="K22" s="8">
        <f t="shared" si="1"/>
        <v>0.01180555556</v>
      </c>
    </row>
    <row r="23">
      <c r="A23" s="13">
        <v>22.0</v>
      </c>
      <c r="B23" s="4">
        <v>61.0</v>
      </c>
      <c r="C23" s="5" t="s">
        <v>140</v>
      </c>
      <c r="D23" s="5" t="s">
        <v>16</v>
      </c>
      <c r="E23" s="5" t="s">
        <v>26</v>
      </c>
      <c r="F23" s="5" t="s">
        <v>13</v>
      </c>
      <c r="G23" s="5" t="s">
        <v>107</v>
      </c>
      <c r="H23" s="3">
        <v>12.0</v>
      </c>
      <c r="I23" s="9">
        <v>0.0038888888888888888</v>
      </c>
      <c r="J23" s="7">
        <v>0.007916666666666667</v>
      </c>
      <c r="K23" s="8">
        <f t="shared" si="1"/>
        <v>0.01180555556</v>
      </c>
    </row>
    <row r="24">
      <c r="A24" s="13">
        <v>23.0</v>
      </c>
      <c r="B24" s="4">
        <v>115.0</v>
      </c>
      <c r="C24" s="5" t="s">
        <v>141</v>
      </c>
      <c r="D24" s="5" t="s">
        <v>16</v>
      </c>
      <c r="E24" s="5" t="s">
        <v>26</v>
      </c>
      <c r="F24" s="5" t="s">
        <v>13</v>
      </c>
      <c r="G24" s="5" t="s">
        <v>112</v>
      </c>
      <c r="H24" s="3">
        <v>5.0</v>
      </c>
      <c r="I24" s="9">
        <v>0.0035416666666666665</v>
      </c>
      <c r="J24" s="7">
        <v>0.008391203703703705</v>
      </c>
      <c r="K24" s="8">
        <f t="shared" si="1"/>
        <v>0.01193287037</v>
      </c>
    </row>
    <row r="25">
      <c r="A25" s="13">
        <v>24.0</v>
      </c>
      <c r="B25" s="4">
        <v>94.0</v>
      </c>
      <c r="C25" s="5" t="s">
        <v>142</v>
      </c>
      <c r="D25" s="5" t="s">
        <v>12</v>
      </c>
      <c r="E25" s="5" t="s">
        <v>124</v>
      </c>
      <c r="F25" s="5" t="s">
        <v>13</v>
      </c>
      <c r="G25" s="5" t="s">
        <v>107</v>
      </c>
      <c r="H25" s="3">
        <v>13.0</v>
      </c>
      <c r="I25" s="9">
        <v>0.004398148148148148</v>
      </c>
      <c r="J25" s="7">
        <v>0.00755787037037037</v>
      </c>
      <c r="K25" s="8">
        <f t="shared" si="1"/>
        <v>0.01195601852</v>
      </c>
    </row>
    <row r="26">
      <c r="A26" s="13">
        <v>25.0</v>
      </c>
      <c r="B26" s="4">
        <v>114.0</v>
      </c>
      <c r="C26" s="5" t="s">
        <v>143</v>
      </c>
      <c r="D26" s="5" t="s">
        <v>12</v>
      </c>
      <c r="E26" s="3" t="s">
        <v>144</v>
      </c>
      <c r="F26" s="5" t="s">
        <v>13</v>
      </c>
      <c r="G26" s="5" t="s">
        <v>112</v>
      </c>
      <c r="H26" s="3">
        <v>6.0</v>
      </c>
      <c r="I26" s="9">
        <v>0.0034953703703703705</v>
      </c>
      <c r="J26" s="7">
        <v>0.008530092592592593</v>
      </c>
      <c r="K26" s="8">
        <f t="shared" si="1"/>
        <v>0.01202546296</v>
      </c>
    </row>
    <row r="27">
      <c r="A27" s="13">
        <v>26.0</v>
      </c>
      <c r="B27" s="4">
        <v>78.0</v>
      </c>
      <c r="C27" s="5" t="s">
        <v>145</v>
      </c>
      <c r="D27" s="5" t="s">
        <v>16</v>
      </c>
      <c r="E27" s="5" t="s">
        <v>26</v>
      </c>
      <c r="F27" s="5" t="s">
        <v>13</v>
      </c>
      <c r="G27" s="5" t="s">
        <v>107</v>
      </c>
      <c r="H27" s="3">
        <v>14.0</v>
      </c>
      <c r="I27" s="9">
        <v>0.004560185185185185</v>
      </c>
      <c r="J27" s="7">
        <v>0.0076851851851851855</v>
      </c>
      <c r="K27" s="8">
        <f t="shared" si="1"/>
        <v>0.01224537037</v>
      </c>
    </row>
    <row r="28">
      <c r="A28" s="13">
        <v>27.0</v>
      </c>
      <c r="B28" s="4">
        <v>107.0</v>
      </c>
      <c r="C28" s="5" t="s">
        <v>146</v>
      </c>
      <c r="D28" s="5" t="s">
        <v>29</v>
      </c>
      <c r="E28" s="5" t="s">
        <v>147</v>
      </c>
      <c r="F28" s="5" t="s">
        <v>23</v>
      </c>
      <c r="G28" s="5" t="s">
        <v>122</v>
      </c>
      <c r="H28" s="5"/>
      <c r="I28" s="9">
        <v>0.004120370370370371</v>
      </c>
      <c r="J28" s="7">
        <v>0.008136574074074074</v>
      </c>
      <c r="K28" s="8">
        <f t="shared" si="1"/>
        <v>0.01225694444</v>
      </c>
    </row>
    <row r="29">
      <c r="A29" s="13">
        <v>28.0</v>
      </c>
      <c r="B29" s="4">
        <v>76.0</v>
      </c>
      <c r="C29" s="5" t="s">
        <v>148</v>
      </c>
      <c r="D29" s="5" t="s">
        <v>16</v>
      </c>
      <c r="E29" s="5" t="s">
        <v>26</v>
      </c>
      <c r="F29" s="5" t="s">
        <v>13</v>
      </c>
      <c r="G29" s="5" t="s">
        <v>107</v>
      </c>
      <c r="H29" s="3">
        <v>15.0</v>
      </c>
      <c r="I29" s="9">
        <v>0.004618055555555556</v>
      </c>
      <c r="J29" s="7">
        <v>0.007719907407407407</v>
      </c>
      <c r="K29" s="8">
        <f t="shared" si="1"/>
        <v>0.01233796296</v>
      </c>
    </row>
    <row r="30">
      <c r="A30" s="13">
        <v>29.0</v>
      </c>
      <c r="B30" s="4">
        <v>74.0</v>
      </c>
      <c r="C30" s="5" t="s">
        <v>149</v>
      </c>
      <c r="D30" s="5" t="s">
        <v>16</v>
      </c>
      <c r="E30" s="5" t="s">
        <v>17</v>
      </c>
      <c r="F30" s="5" t="s">
        <v>13</v>
      </c>
      <c r="G30" s="5" t="s">
        <v>107</v>
      </c>
      <c r="H30" s="3">
        <v>16.0</v>
      </c>
      <c r="I30" s="9">
        <v>0.0038541666666666668</v>
      </c>
      <c r="J30" s="7">
        <v>0.00849537037037037</v>
      </c>
      <c r="K30" s="8">
        <f t="shared" si="1"/>
        <v>0.01234953704</v>
      </c>
    </row>
    <row r="31">
      <c r="A31" s="13">
        <v>30.0</v>
      </c>
      <c r="B31" s="4">
        <v>110.0</v>
      </c>
      <c r="C31" s="5" t="s">
        <v>150</v>
      </c>
      <c r="D31" s="5" t="s">
        <v>40</v>
      </c>
      <c r="E31" s="5" t="s">
        <v>41</v>
      </c>
      <c r="F31" s="5" t="s">
        <v>13</v>
      </c>
      <c r="G31" s="5" t="s">
        <v>112</v>
      </c>
      <c r="H31" s="3">
        <v>7.0</v>
      </c>
      <c r="I31" s="6">
        <v>0.004421296296296296</v>
      </c>
      <c r="J31" s="7">
        <v>0.007974537037037037</v>
      </c>
      <c r="K31" s="8">
        <f t="shared" si="1"/>
        <v>0.01239583333</v>
      </c>
    </row>
    <row r="32">
      <c r="A32" s="13">
        <v>31.0</v>
      </c>
      <c r="B32" s="4">
        <v>113.0</v>
      </c>
      <c r="C32" s="5" t="s">
        <v>151</v>
      </c>
      <c r="D32" s="5" t="s">
        <v>16</v>
      </c>
      <c r="E32" s="5" t="s">
        <v>20</v>
      </c>
      <c r="F32" s="5" t="s">
        <v>13</v>
      </c>
      <c r="G32" s="5" t="s">
        <v>112</v>
      </c>
      <c r="H32" s="3">
        <v>8.0</v>
      </c>
      <c r="I32" s="9">
        <v>0.0042592592592592595</v>
      </c>
      <c r="J32" s="7">
        <v>0.008159722222222223</v>
      </c>
      <c r="K32" s="8">
        <f t="shared" si="1"/>
        <v>0.01241898148</v>
      </c>
    </row>
    <row r="33">
      <c r="A33" s="13">
        <v>32.0</v>
      </c>
      <c r="B33" s="4">
        <v>59.0</v>
      </c>
      <c r="C33" s="5" t="s">
        <v>152</v>
      </c>
      <c r="D33" s="5" t="s">
        <v>153</v>
      </c>
      <c r="E33" s="5" t="s">
        <v>154</v>
      </c>
      <c r="F33" s="5" t="s">
        <v>13</v>
      </c>
      <c r="G33" s="5" t="s">
        <v>107</v>
      </c>
      <c r="H33" s="3">
        <v>17.0</v>
      </c>
      <c r="I33" s="9">
        <v>0.005069444444444444</v>
      </c>
      <c r="J33" s="7">
        <v>0.007430555555555556</v>
      </c>
      <c r="K33" s="8">
        <f t="shared" si="1"/>
        <v>0.0125</v>
      </c>
    </row>
    <row r="34">
      <c r="A34" s="13">
        <v>33.0</v>
      </c>
      <c r="B34" s="4">
        <v>63.0</v>
      </c>
      <c r="C34" s="5" t="s">
        <v>155</v>
      </c>
      <c r="D34" s="5" t="s">
        <v>16</v>
      </c>
      <c r="E34" s="5" t="s">
        <v>17</v>
      </c>
      <c r="F34" s="5" t="s">
        <v>13</v>
      </c>
      <c r="G34" s="5" t="s">
        <v>107</v>
      </c>
      <c r="H34" s="3">
        <v>18.0</v>
      </c>
      <c r="I34" s="9">
        <v>0.004108796296296296</v>
      </c>
      <c r="J34" s="7">
        <v>0.008402777777777778</v>
      </c>
      <c r="K34" s="8">
        <f t="shared" si="1"/>
        <v>0.01251157407</v>
      </c>
    </row>
    <row r="35">
      <c r="A35" s="13">
        <v>34.0</v>
      </c>
      <c r="B35" s="4">
        <v>30.0</v>
      </c>
      <c r="C35" s="5" t="s">
        <v>156</v>
      </c>
      <c r="D35" s="5" t="s">
        <v>16</v>
      </c>
      <c r="E35" s="5" t="s">
        <v>157</v>
      </c>
      <c r="F35" s="5" t="s">
        <v>13</v>
      </c>
      <c r="G35" s="5" t="s">
        <v>112</v>
      </c>
      <c r="H35" s="3">
        <v>9.0</v>
      </c>
      <c r="I35" s="9">
        <v>0.004699074074074074</v>
      </c>
      <c r="J35" s="7">
        <v>0.007858796296296296</v>
      </c>
      <c r="K35" s="8">
        <f t="shared" si="1"/>
        <v>0.01255787037</v>
      </c>
    </row>
    <row r="36">
      <c r="A36" s="13">
        <v>35.0</v>
      </c>
      <c r="B36" s="4">
        <v>80.0</v>
      </c>
      <c r="C36" s="5" t="s">
        <v>158</v>
      </c>
      <c r="D36" s="5" t="s">
        <v>16</v>
      </c>
      <c r="E36" s="5" t="s">
        <v>17</v>
      </c>
      <c r="F36" s="5" t="s">
        <v>13</v>
      </c>
      <c r="G36" s="5" t="s">
        <v>107</v>
      </c>
      <c r="H36" s="3">
        <v>19.0</v>
      </c>
      <c r="I36" s="9">
        <v>0.00400462962962963</v>
      </c>
      <c r="J36" s="7">
        <v>0.008587962962962962</v>
      </c>
      <c r="K36" s="8">
        <f t="shared" si="1"/>
        <v>0.01259259259</v>
      </c>
    </row>
    <row r="37">
      <c r="A37" s="13">
        <v>36.0</v>
      </c>
      <c r="B37" s="4">
        <v>117.0</v>
      </c>
      <c r="C37" s="5" t="s">
        <v>159</v>
      </c>
      <c r="D37" s="5" t="s">
        <v>29</v>
      </c>
      <c r="E37" s="5" t="s">
        <v>67</v>
      </c>
      <c r="F37" s="5" t="s">
        <v>23</v>
      </c>
      <c r="G37" s="5" t="s">
        <v>160</v>
      </c>
      <c r="H37" s="5"/>
      <c r="I37" s="9">
        <v>0.0038078703703703703</v>
      </c>
      <c r="J37" s="7">
        <v>0.008935185185185185</v>
      </c>
      <c r="K37" s="8">
        <f t="shared" si="1"/>
        <v>0.01274305556</v>
      </c>
    </row>
    <row r="38">
      <c r="A38" s="13">
        <v>37.0</v>
      </c>
      <c r="B38" s="4">
        <v>77.0</v>
      </c>
      <c r="C38" s="5" t="s">
        <v>161</v>
      </c>
      <c r="D38" s="5" t="s">
        <v>16</v>
      </c>
      <c r="E38" s="5" t="s">
        <v>139</v>
      </c>
      <c r="F38" s="5" t="s">
        <v>13</v>
      </c>
      <c r="G38" s="5" t="s">
        <v>107</v>
      </c>
      <c r="H38" s="3">
        <v>20.0</v>
      </c>
      <c r="I38" s="9">
        <v>0.004965277777777778</v>
      </c>
      <c r="J38" s="7">
        <v>0.007847222222222222</v>
      </c>
      <c r="K38" s="8">
        <f t="shared" si="1"/>
        <v>0.0128125</v>
      </c>
    </row>
    <row r="39">
      <c r="A39" s="13">
        <v>38.0</v>
      </c>
      <c r="B39" s="4">
        <v>84.0</v>
      </c>
      <c r="C39" s="5" t="s">
        <v>162</v>
      </c>
      <c r="D39" s="5" t="s">
        <v>29</v>
      </c>
      <c r="E39" s="5" t="s">
        <v>163</v>
      </c>
      <c r="F39" s="5" t="s">
        <v>13</v>
      </c>
      <c r="G39" s="5" t="s">
        <v>107</v>
      </c>
      <c r="H39" s="3">
        <v>21.0</v>
      </c>
      <c r="I39" s="9">
        <v>0.004756944444444445</v>
      </c>
      <c r="J39" s="7">
        <v>0.008310185185185184</v>
      </c>
      <c r="K39" s="8">
        <f t="shared" si="1"/>
        <v>0.01306712963</v>
      </c>
    </row>
    <row r="40">
      <c r="A40" s="13">
        <v>39.0</v>
      </c>
      <c r="B40" s="4">
        <v>97.0</v>
      </c>
      <c r="C40" s="5" t="s">
        <v>164</v>
      </c>
      <c r="D40" s="5" t="s">
        <v>16</v>
      </c>
      <c r="E40" s="5" t="s">
        <v>165</v>
      </c>
      <c r="F40" s="5" t="s">
        <v>13</v>
      </c>
      <c r="G40" s="5" t="s">
        <v>107</v>
      </c>
      <c r="H40" s="3">
        <v>22.0</v>
      </c>
      <c r="I40" s="6">
        <v>0.005208333333333333</v>
      </c>
      <c r="J40" s="7">
        <v>0.00800925925925926</v>
      </c>
      <c r="K40" s="8">
        <f t="shared" si="1"/>
        <v>0.01321759259</v>
      </c>
    </row>
    <row r="41">
      <c r="A41" s="13">
        <v>40.0</v>
      </c>
      <c r="B41" s="4">
        <v>6.0</v>
      </c>
      <c r="C41" s="5" t="s">
        <v>166</v>
      </c>
      <c r="D41" s="5" t="s">
        <v>16</v>
      </c>
      <c r="E41" s="5" t="s">
        <v>157</v>
      </c>
      <c r="F41" s="5" t="s">
        <v>13</v>
      </c>
      <c r="G41" s="5" t="s">
        <v>104</v>
      </c>
      <c r="H41" s="3">
        <v>4.0</v>
      </c>
      <c r="I41" s="9">
        <v>0.00443287037037037</v>
      </c>
      <c r="J41" s="7">
        <v>0.00880787037037037</v>
      </c>
      <c r="K41" s="8">
        <f t="shared" si="1"/>
        <v>0.01324074074</v>
      </c>
    </row>
    <row r="42">
      <c r="A42" s="13">
        <v>41.0</v>
      </c>
      <c r="B42" s="4">
        <v>118.0</v>
      </c>
      <c r="C42" s="5" t="s">
        <v>167</v>
      </c>
      <c r="D42" s="5" t="s">
        <v>168</v>
      </c>
      <c r="E42" s="5" t="s">
        <v>169</v>
      </c>
      <c r="F42" s="5" t="s">
        <v>23</v>
      </c>
      <c r="G42" s="5" t="s">
        <v>160</v>
      </c>
      <c r="H42" s="5"/>
      <c r="I42" s="9">
        <v>0.003472222222222222</v>
      </c>
      <c r="J42" s="7">
        <v>0.009942129629629629</v>
      </c>
      <c r="K42" s="8">
        <f t="shared" si="1"/>
        <v>0.01341435185</v>
      </c>
    </row>
    <row r="43">
      <c r="A43" s="13">
        <v>42.0</v>
      </c>
      <c r="B43" s="4">
        <v>58.0</v>
      </c>
      <c r="C43" s="5" t="s">
        <v>170</v>
      </c>
      <c r="D43" s="5" t="s">
        <v>16</v>
      </c>
      <c r="E43" s="5" t="s">
        <v>171</v>
      </c>
      <c r="F43" s="5" t="s">
        <v>13</v>
      </c>
      <c r="G43" s="5" t="s">
        <v>107</v>
      </c>
      <c r="H43" s="3">
        <v>23.0</v>
      </c>
      <c r="I43" s="9">
        <v>0.004849537037037037</v>
      </c>
      <c r="J43" s="7">
        <v>0.008703703703703703</v>
      </c>
      <c r="K43" s="8">
        <f t="shared" si="1"/>
        <v>0.01355324074</v>
      </c>
    </row>
    <row r="44">
      <c r="A44" s="13">
        <v>43.0</v>
      </c>
      <c r="B44" s="4">
        <v>91.0</v>
      </c>
      <c r="C44" s="5" t="s">
        <v>172</v>
      </c>
      <c r="D44" s="5" t="s">
        <v>16</v>
      </c>
      <c r="E44" s="5" t="s">
        <v>17</v>
      </c>
      <c r="F44" s="5" t="s">
        <v>13</v>
      </c>
      <c r="G44" s="5" t="s">
        <v>107</v>
      </c>
      <c r="H44" s="3">
        <v>24.0</v>
      </c>
      <c r="I44" s="9">
        <v>0.005208333333333333</v>
      </c>
      <c r="J44" s="7">
        <v>0.008402777777777778</v>
      </c>
      <c r="K44" s="8">
        <f t="shared" si="1"/>
        <v>0.01361111111</v>
      </c>
    </row>
    <row r="45">
      <c r="A45" s="13">
        <v>44.0</v>
      </c>
      <c r="B45" s="4">
        <v>66.0</v>
      </c>
      <c r="C45" s="5" t="s">
        <v>173</v>
      </c>
      <c r="D45" s="5" t="s">
        <v>40</v>
      </c>
      <c r="E45" s="5" t="s">
        <v>41</v>
      </c>
      <c r="F45" s="5" t="s">
        <v>13</v>
      </c>
      <c r="G45" s="5" t="s">
        <v>107</v>
      </c>
      <c r="H45" s="3">
        <v>25.0</v>
      </c>
      <c r="I45" s="9">
        <v>0.005509259259259259</v>
      </c>
      <c r="J45" s="7">
        <v>0.008148148148148147</v>
      </c>
      <c r="K45" s="8">
        <f t="shared" si="1"/>
        <v>0.01365740741</v>
      </c>
    </row>
    <row r="46">
      <c r="A46" s="13">
        <v>45.0</v>
      </c>
      <c r="B46" s="4">
        <v>72.0</v>
      </c>
      <c r="C46" s="5" t="s">
        <v>174</v>
      </c>
      <c r="D46" s="5" t="s">
        <v>57</v>
      </c>
      <c r="E46" s="5" t="s">
        <v>26</v>
      </c>
      <c r="F46" s="5" t="s">
        <v>13</v>
      </c>
      <c r="G46" s="5" t="s">
        <v>107</v>
      </c>
      <c r="H46" s="3">
        <v>26.0</v>
      </c>
      <c r="I46" s="9">
        <v>0.004583333333333333</v>
      </c>
      <c r="J46" s="7">
        <v>0.009143518518518518</v>
      </c>
      <c r="K46" s="8">
        <f t="shared" si="1"/>
        <v>0.01372685185</v>
      </c>
    </row>
    <row r="47">
      <c r="A47" s="13">
        <v>46.0</v>
      </c>
      <c r="B47" s="4">
        <v>95.0</v>
      </c>
      <c r="C47" s="5" t="s">
        <v>175</v>
      </c>
      <c r="D47" s="5" t="s">
        <v>12</v>
      </c>
      <c r="E47" s="5" t="s">
        <v>176</v>
      </c>
      <c r="F47" s="5" t="s">
        <v>23</v>
      </c>
      <c r="G47" s="5" t="s">
        <v>122</v>
      </c>
      <c r="H47" s="5"/>
      <c r="I47" s="9">
        <v>0.005740740740740741</v>
      </c>
      <c r="J47" s="7">
        <v>0.008391203703703705</v>
      </c>
      <c r="K47" s="8">
        <f t="shared" si="1"/>
        <v>0.01413194444</v>
      </c>
    </row>
    <row r="48">
      <c r="A48" s="13">
        <v>47.0</v>
      </c>
      <c r="B48" s="4">
        <v>70.0</v>
      </c>
      <c r="C48" s="5" t="s">
        <v>177</v>
      </c>
      <c r="D48" s="5" t="s">
        <v>16</v>
      </c>
      <c r="E48" s="5" t="s">
        <v>17</v>
      </c>
      <c r="F48" s="5" t="s">
        <v>23</v>
      </c>
      <c r="G48" s="5" t="s">
        <v>122</v>
      </c>
      <c r="H48" s="5"/>
      <c r="I48" s="9">
        <v>0.0042361111111111115</v>
      </c>
      <c r="J48" s="7">
        <v>0.009953703703703704</v>
      </c>
      <c r="K48" s="8">
        <f t="shared" si="1"/>
        <v>0.01418981481</v>
      </c>
    </row>
    <row r="49">
      <c r="A49" s="13">
        <v>48.0</v>
      </c>
      <c r="B49" s="4">
        <v>93.0</v>
      </c>
      <c r="C49" s="5" t="s">
        <v>178</v>
      </c>
      <c r="D49" s="5"/>
      <c r="E49" s="5"/>
      <c r="F49" s="5" t="s">
        <v>13</v>
      </c>
      <c r="G49" s="5" t="s">
        <v>107</v>
      </c>
      <c r="H49" s="3">
        <v>27.0</v>
      </c>
      <c r="I49" s="9">
        <v>0.0053125</v>
      </c>
      <c r="J49" s="7">
        <v>0.008958333333333334</v>
      </c>
      <c r="K49" s="8">
        <f t="shared" si="1"/>
        <v>0.01427083333</v>
      </c>
    </row>
    <row r="50">
      <c r="A50" s="13">
        <v>49.0</v>
      </c>
      <c r="B50" s="4">
        <v>116.0</v>
      </c>
      <c r="C50" s="5" t="s">
        <v>179</v>
      </c>
      <c r="D50" s="5" t="s">
        <v>45</v>
      </c>
      <c r="E50" s="5" t="s">
        <v>46</v>
      </c>
      <c r="F50" s="5" t="s">
        <v>13</v>
      </c>
      <c r="G50" s="5" t="s">
        <v>112</v>
      </c>
      <c r="H50" s="3">
        <v>10.0</v>
      </c>
      <c r="I50" s="6">
        <v>0.004872685185185185</v>
      </c>
      <c r="J50" s="7">
        <v>0.009409722222222222</v>
      </c>
      <c r="K50" s="8">
        <f t="shared" si="1"/>
        <v>0.01428240741</v>
      </c>
    </row>
    <row r="51">
      <c r="A51" s="13">
        <v>50.0</v>
      </c>
      <c r="B51" s="4">
        <v>41.0</v>
      </c>
      <c r="C51" s="5" t="s">
        <v>180</v>
      </c>
      <c r="D51" s="5" t="s">
        <v>16</v>
      </c>
      <c r="E51" s="5" t="s">
        <v>157</v>
      </c>
      <c r="F51" s="5" t="s">
        <v>13</v>
      </c>
      <c r="G51" s="5" t="s">
        <v>112</v>
      </c>
      <c r="H51" s="3">
        <v>11.0</v>
      </c>
      <c r="I51" s="9">
        <v>0.004872685185185185</v>
      </c>
      <c r="J51" s="7">
        <v>0.009444444444444445</v>
      </c>
      <c r="K51" s="8">
        <f t="shared" si="1"/>
        <v>0.01431712963</v>
      </c>
    </row>
    <row r="52">
      <c r="A52" s="13">
        <v>51.0</v>
      </c>
      <c r="B52" s="4">
        <v>81.0</v>
      </c>
      <c r="C52" s="5" t="s">
        <v>181</v>
      </c>
      <c r="D52" s="5" t="s">
        <v>16</v>
      </c>
      <c r="E52" s="5" t="s">
        <v>182</v>
      </c>
      <c r="F52" s="5" t="s">
        <v>13</v>
      </c>
      <c r="G52" s="5" t="s">
        <v>107</v>
      </c>
      <c r="H52" s="3">
        <v>28.0</v>
      </c>
      <c r="I52" s="9">
        <v>0.0052430555555555555</v>
      </c>
      <c r="J52" s="7">
        <v>0.009652777777777777</v>
      </c>
      <c r="K52" s="8">
        <f t="shared" si="1"/>
        <v>0.01489583333</v>
      </c>
    </row>
    <row r="53">
      <c r="A53" s="13">
        <v>52.0</v>
      </c>
      <c r="B53" s="4">
        <v>62.0</v>
      </c>
      <c r="C53" s="5" t="s">
        <v>183</v>
      </c>
      <c r="D53" s="5" t="s">
        <v>12</v>
      </c>
      <c r="E53" s="5" t="s">
        <v>184</v>
      </c>
      <c r="F53" s="5" t="s">
        <v>13</v>
      </c>
      <c r="G53" s="5" t="s">
        <v>107</v>
      </c>
      <c r="H53" s="3">
        <v>29.0</v>
      </c>
      <c r="I53" s="9">
        <v>0.006342592592592592</v>
      </c>
      <c r="J53" s="7">
        <v>0.008888888888888889</v>
      </c>
      <c r="K53" s="8">
        <f t="shared" si="1"/>
        <v>0.01523148148</v>
      </c>
    </row>
    <row r="54">
      <c r="A54" s="13">
        <v>53.0</v>
      </c>
      <c r="B54" s="4">
        <v>88.0</v>
      </c>
      <c r="C54" s="3" t="s">
        <v>185</v>
      </c>
      <c r="D54" s="5" t="s">
        <v>12</v>
      </c>
      <c r="E54" s="5" t="s">
        <v>186</v>
      </c>
      <c r="F54" s="5" t="s">
        <v>23</v>
      </c>
      <c r="G54" s="5" t="s">
        <v>122</v>
      </c>
      <c r="H54" s="5"/>
      <c r="I54" s="9">
        <v>0.0059490740740740745</v>
      </c>
      <c r="J54" s="7">
        <v>0.009340277777777777</v>
      </c>
      <c r="K54" s="8">
        <f t="shared" si="1"/>
        <v>0.01528935185</v>
      </c>
    </row>
    <row r="55">
      <c r="A55" s="13">
        <v>54.0</v>
      </c>
      <c r="B55" s="4">
        <v>73.0</v>
      </c>
      <c r="C55" s="5" t="s">
        <v>187</v>
      </c>
      <c r="D55" s="5" t="s">
        <v>188</v>
      </c>
      <c r="E55" s="5" t="s">
        <v>189</v>
      </c>
      <c r="F55" s="5" t="s">
        <v>13</v>
      </c>
      <c r="G55" s="5" t="s">
        <v>107</v>
      </c>
      <c r="H55" s="3">
        <v>30.0</v>
      </c>
      <c r="I55" s="9">
        <v>0.007083333333333333</v>
      </c>
      <c r="J55" s="7">
        <v>0.008263888888888888</v>
      </c>
      <c r="K55" s="8">
        <f t="shared" si="1"/>
        <v>0.01534722222</v>
      </c>
    </row>
    <row r="56">
      <c r="A56" s="13">
        <v>55.0</v>
      </c>
      <c r="B56" s="4">
        <v>111.0</v>
      </c>
      <c r="C56" s="5" t="s">
        <v>190</v>
      </c>
      <c r="D56" s="5" t="s">
        <v>29</v>
      </c>
      <c r="E56" s="5" t="s">
        <v>30</v>
      </c>
      <c r="F56" s="5" t="s">
        <v>23</v>
      </c>
      <c r="G56" s="5" t="s">
        <v>160</v>
      </c>
      <c r="H56" s="5"/>
      <c r="I56" s="9">
        <v>0.004120370370370371</v>
      </c>
      <c r="J56" s="7">
        <v>0.011608796296296296</v>
      </c>
      <c r="K56" s="8">
        <f t="shared" si="1"/>
        <v>0.01572916667</v>
      </c>
    </row>
    <row r="57">
      <c r="A57" s="13">
        <v>56.0</v>
      </c>
      <c r="B57" s="4">
        <v>67.0</v>
      </c>
      <c r="C57" s="5" t="s">
        <v>191</v>
      </c>
      <c r="D57" s="5" t="s">
        <v>16</v>
      </c>
      <c r="E57" s="5" t="s">
        <v>26</v>
      </c>
      <c r="F57" s="5" t="s">
        <v>23</v>
      </c>
      <c r="G57" s="5" t="s">
        <v>122</v>
      </c>
      <c r="H57" s="5"/>
      <c r="I57" s="6">
        <v>0.0061574074074074074</v>
      </c>
      <c r="J57" s="7">
        <v>0.009675925925925926</v>
      </c>
      <c r="K57" s="8">
        <f t="shared" si="1"/>
        <v>0.01583333333</v>
      </c>
    </row>
    <row r="58">
      <c r="A58" s="13">
        <v>57.0</v>
      </c>
      <c r="B58" s="4">
        <v>68.0</v>
      </c>
      <c r="C58" s="5" t="s">
        <v>192</v>
      </c>
      <c r="D58" s="5" t="s">
        <v>12</v>
      </c>
      <c r="E58" s="5" t="s">
        <v>193</v>
      </c>
      <c r="F58" s="5" t="s">
        <v>13</v>
      </c>
      <c r="G58" s="5" t="s">
        <v>107</v>
      </c>
      <c r="H58" s="3">
        <v>31.0</v>
      </c>
      <c r="I58" s="9">
        <v>0.006076388888888889</v>
      </c>
      <c r="J58" s="7">
        <v>0.00986111111111111</v>
      </c>
      <c r="K58" s="8">
        <f t="shared" si="1"/>
        <v>0.0159375</v>
      </c>
    </row>
    <row r="59">
      <c r="A59" s="13">
        <v>58.0</v>
      </c>
      <c r="B59" s="4">
        <v>83.0</v>
      </c>
      <c r="C59" s="5" t="s">
        <v>194</v>
      </c>
      <c r="D59" s="5" t="s">
        <v>16</v>
      </c>
      <c r="E59" s="5" t="s">
        <v>17</v>
      </c>
      <c r="F59" s="5" t="s">
        <v>23</v>
      </c>
      <c r="G59" s="5" t="s">
        <v>122</v>
      </c>
      <c r="H59" s="5"/>
      <c r="I59" s="9">
        <v>0.005902777777777778</v>
      </c>
      <c r="J59" s="7">
        <v>0.010115740740740741</v>
      </c>
      <c r="K59" s="8">
        <f t="shared" si="1"/>
        <v>0.01601851852</v>
      </c>
    </row>
    <row r="60">
      <c r="A60" s="13">
        <v>59.0</v>
      </c>
      <c r="B60" s="4">
        <v>82.0</v>
      </c>
      <c r="C60" s="5" t="s">
        <v>195</v>
      </c>
      <c r="D60" s="5" t="s">
        <v>16</v>
      </c>
      <c r="E60" s="5" t="s">
        <v>196</v>
      </c>
      <c r="F60" s="5" t="s">
        <v>13</v>
      </c>
      <c r="G60" s="5" t="s">
        <v>107</v>
      </c>
      <c r="H60" s="3">
        <v>32.0</v>
      </c>
      <c r="I60" s="9">
        <v>0.006342592592592592</v>
      </c>
      <c r="J60" s="7">
        <v>0.010011574074074074</v>
      </c>
      <c r="K60" s="8">
        <f t="shared" si="1"/>
        <v>0.01635416667</v>
      </c>
    </row>
    <row r="61">
      <c r="A61" s="13">
        <v>60.0</v>
      </c>
      <c r="B61" s="4">
        <v>69.0</v>
      </c>
      <c r="C61" s="5" t="s">
        <v>197</v>
      </c>
      <c r="D61" s="5" t="s">
        <v>12</v>
      </c>
      <c r="E61" s="5" t="s">
        <v>198</v>
      </c>
      <c r="F61" s="5" t="s">
        <v>23</v>
      </c>
      <c r="G61" s="5" t="s">
        <v>122</v>
      </c>
      <c r="H61" s="5"/>
      <c r="I61" s="9">
        <v>0.0060185185185185185</v>
      </c>
      <c r="J61" s="7">
        <v>0.010462962962962962</v>
      </c>
      <c r="K61" s="8">
        <f t="shared" si="1"/>
        <v>0.01648148148</v>
      </c>
    </row>
    <row r="62">
      <c r="A62" s="13">
        <v>61.0</v>
      </c>
      <c r="B62" s="4">
        <v>64.0</v>
      </c>
      <c r="C62" s="5" t="s">
        <v>199</v>
      </c>
      <c r="D62" s="5" t="s">
        <v>12</v>
      </c>
      <c r="E62" s="5" t="s">
        <v>106</v>
      </c>
      <c r="F62" s="5" t="s">
        <v>23</v>
      </c>
      <c r="G62" s="5" t="s">
        <v>122</v>
      </c>
      <c r="H62" s="5"/>
      <c r="I62" s="9">
        <v>0.006412037037037037</v>
      </c>
      <c r="J62" s="7">
        <v>0.011111111111111112</v>
      </c>
      <c r="K62" s="8">
        <f t="shared" si="1"/>
        <v>0.01752314815</v>
      </c>
    </row>
    <row r="63">
      <c r="A63" s="13">
        <v>62.0</v>
      </c>
      <c r="B63" s="4">
        <v>79.0</v>
      </c>
      <c r="C63" s="5" t="s">
        <v>200</v>
      </c>
      <c r="D63" s="5" t="s">
        <v>12</v>
      </c>
      <c r="E63" s="5" t="s">
        <v>186</v>
      </c>
      <c r="F63" s="5" t="s">
        <v>23</v>
      </c>
      <c r="G63" s="5" t="s">
        <v>122</v>
      </c>
      <c r="H63" s="5"/>
      <c r="I63" s="9">
        <v>0.008067129629629629</v>
      </c>
      <c r="J63" s="7">
        <v>0.009907407407407408</v>
      </c>
      <c r="K63" s="8">
        <f t="shared" si="1"/>
        <v>0.01797453704</v>
      </c>
    </row>
    <row r="64">
      <c r="A64" s="13">
        <v>63.0</v>
      </c>
      <c r="B64" s="13">
        <v>42.0</v>
      </c>
      <c r="C64" s="3" t="s">
        <v>201</v>
      </c>
      <c r="D64" s="5"/>
      <c r="E64" s="3" t="s">
        <v>22</v>
      </c>
      <c r="F64" s="3" t="s">
        <v>13</v>
      </c>
      <c r="G64" s="5"/>
      <c r="H64" s="3" t="s">
        <v>202</v>
      </c>
      <c r="I64" s="7">
        <v>0.003993055555555555</v>
      </c>
      <c r="J64" s="7"/>
      <c r="K64" s="5"/>
    </row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</sheetData>
  <autoFilter ref="$A$1:$K$64">
    <sortState ref="A1:K64">
      <sortCondition ref="K1:K64"/>
    </sortState>
  </autoFilter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6.0"/>
    <col customWidth="1" min="3" max="3" width="19.43"/>
    <col customWidth="1" min="4" max="4" width="11.0"/>
    <col customWidth="1" min="5" max="5" width="38.57"/>
    <col customWidth="1" min="6" max="6" width="7.14"/>
    <col customWidth="1" min="7" max="7" width="15.29"/>
  </cols>
  <sheetData>
    <row r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2" t="s">
        <v>8</v>
      </c>
      <c r="H1" s="2" t="s">
        <v>9</v>
      </c>
      <c r="I1" s="2" t="s">
        <v>10</v>
      </c>
    </row>
    <row r="2">
      <c r="A2" s="3">
        <v>1.0</v>
      </c>
      <c r="B2" s="5">
        <v>168.0</v>
      </c>
      <c r="C2" s="5" t="s">
        <v>203</v>
      </c>
      <c r="D2" s="5" t="s">
        <v>16</v>
      </c>
      <c r="E2" s="5" t="s">
        <v>204</v>
      </c>
      <c r="F2" s="5" t="s">
        <v>23</v>
      </c>
      <c r="G2" s="6">
        <v>2.8935185185185184E-4</v>
      </c>
      <c r="H2" s="7">
        <v>4.976851851851852E-4</v>
      </c>
      <c r="I2" s="7">
        <f t="shared" ref="I2:I10" si="1">G2+H2</f>
        <v>0.000787037037</v>
      </c>
    </row>
    <row r="3">
      <c r="A3" s="3">
        <v>2.0</v>
      </c>
      <c r="B3" s="5">
        <v>170.0</v>
      </c>
      <c r="C3" s="5" t="s">
        <v>205</v>
      </c>
      <c r="D3" s="5" t="s">
        <v>16</v>
      </c>
      <c r="E3" s="5"/>
      <c r="F3" s="5" t="s">
        <v>23</v>
      </c>
      <c r="G3" s="9">
        <v>3.4722222222222224E-4</v>
      </c>
      <c r="H3" s="7">
        <v>4.398148148148148E-4</v>
      </c>
      <c r="I3" s="7">
        <f t="shared" si="1"/>
        <v>0.000787037037</v>
      </c>
    </row>
    <row r="4">
      <c r="A4" s="3">
        <v>3.0</v>
      </c>
      <c r="B4" s="5">
        <v>169.0</v>
      </c>
      <c r="C4" s="5" t="s">
        <v>206</v>
      </c>
      <c r="D4" s="5" t="s">
        <v>16</v>
      </c>
      <c r="E4" s="5"/>
      <c r="F4" s="5" t="s">
        <v>13</v>
      </c>
      <c r="G4" s="9">
        <v>3.935185185185185E-4</v>
      </c>
      <c r="H4" s="7">
        <v>4.398148148148148E-4</v>
      </c>
      <c r="I4" s="7">
        <f t="shared" si="1"/>
        <v>0.0008333333333</v>
      </c>
    </row>
    <row r="5">
      <c r="A5" s="3">
        <v>4.0</v>
      </c>
      <c r="B5" s="5">
        <v>166.0</v>
      </c>
      <c r="C5" s="5" t="s">
        <v>207</v>
      </c>
      <c r="D5" s="5" t="s">
        <v>16</v>
      </c>
      <c r="E5" s="5" t="s">
        <v>204</v>
      </c>
      <c r="F5" s="5" t="s">
        <v>13</v>
      </c>
      <c r="G5" s="9">
        <v>3.8194444444444446E-4</v>
      </c>
      <c r="H5" s="7">
        <v>5.092592592592592E-4</v>
      </c>
      <c r="I5" s="7">
        <f t="shared" si="1"/>
        <v>0.0008912037037</v>
      </c>
    </row>
    <row r="6">
      <c r="A6" s="3">
        <v>5.0</v>
      </c>
      <c r="B6" s="5">
        <v>165.0</v>
      </c>
      <c r="C6" s="5" t="s">
        <v>208</v>
      </c>
      <c r="D6" s="5" t="s">
        <v>16</v>
      </c>
      <c r="E6" s="5" t="s">
        <v>204</v>
      </c>
      <c r="F6" s="5" t="s">
        <v>13</v>
      </c>
      <c r="G6" s="9">
        <v>3.935185185185185E-4</v>
      </c>
      <c r="H6" s="7">
        <v>5.439814814814814E-4</v>
      </c>
      <c r="I6" s="7">
        <f t="shared" si="1"/>
        <v>0.0009375</v>
      </c>
    </row>
    <row r="7">
      <c r="A7" s="3">
        <v>6.0</v>
      </c>
      <c r="B7" s="5">
        <v>160.0</v>
      </c>
      <c r="C7" s="5" t="s">
        <v>209</v>
      </c>
      <c r="D7" s="5" t="s">
        <v>87</v>
      </c>
      <c r="E7" s="5" t="s">
        <v>210</v>
      </c>
      <c r="F7" s="5" t="s">
        <v>13</v>
      </c>
      <c r="G7" s="9">
        <v>4.398148148148148E-4</v>
      </c>
      <c r="H7" s="7">
        <v>5.208333333333333E-4</v>
      </c>
      <c r="I7" s="7">
        <f t="shared" si="1"/>
        <v>0.0009606481481</v>
      </c>
    </row>
    <row r="8">
      <c r="A8" s="3">
        <v>7.0</v>
      </c>
      <c r="B8" s="5">
        <v>164.0</v>
      </c>
      <c r="C8" s="5" t="s">
        <v>211</v>
      </c>
      <c r="D8" s="5" t="s">
        <v>50</v>
      </c>
      <c r="E8" s="5" t="s">
        <v>51</v>
      </c>
      <c r="F8" s="5" t="s">
        <v>13</v>
      </c>
      <c r="G8" s="9">
        <v>3.8194444444444446E-4</v>
      </c>
      <c r="H8" s="7">
        <v>5.902777777777778E-4</v>
      </c>
      <c r="I8" s="7">
        <f t="shared" si="1"/>
        <v>0.0009722222222</v>
      </c>
    </row>
    <row r="9">
      <c r="A9" s="3">
        <v>8.0</v>
      </c>
      <c r="B9" s="5">
        <v>167.0</v>
      </c>
      <c r="C9" s="5" t="s">
        <v>212</v>
      </c>
      <c r="D9" s="5" t="s">
        <v>16</v>
      </c>
      <c r="E9" s="5" t="s">
        <v>204</v>
      </c>
      <c r="F9" s="5" t="s">
        <v>13</v>
      </c>
      <c r="G9" s="9">
        <v>4.398148148148148E-4</v>
      </c>
      <c r="H9" s="7">
        <v>5.324074074074074E-4</v>
      </c>
      <c r="I9" s="7">
        <f t="shared" si="1"/>
        <v>0.0009722222222</v>
      </c>
    </row>
    <row r="10">
      <c r="A10" s="3">
        <v>9.0</v>
      </c>
      <c r="B10" s="5">
        <v>163.0</v>
      </c>
      <c r="C10" s="5" t="s">
        <v>213</v>
      </c>
      <c r="D10" s="5" t="s">
        <v>214</v>
      </c>
      <c r="E10" s="5" t="s">
        <v>215</v>
      </c>
      <c r="F10" s="5" t="s">
        <v>13</v>
      </c>
      <c r="G10" s="9">
        <v>7.87037037037037E-4</v>
      </c>
      <c r="H10" s="7">
        <v>7.175925925925926E-4</v>
      </c>
      <c r="I10" s="7">
        <f t="shared" si="1"/>
        <v>0.00150462963</v>
      </c>
    </row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</sheetData>
  <autoFilter ref="$A$1:$I$10">
    <sortState ref="A1:I10">
      <sortCondition ref="I1:I10"/>
    </sortState>
  </autoFilter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