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bookViews>
    <workbookView xWindow="0" yWindow="0" windowWidth="28800" windowHeight="11130" tabRatio="927" activeTab="3"/>
  </bookViews>
  <sheets>
    <sheet name="60m(V,U18U20)" sheetId="1" r:id="rId1"/>
    <sheet name="60m(S,U18U20)" sheetId="2" r:id="rId2"/>
    <sheet name="60m barjeras(V,U18U20)" sheetId="3" r:id="rId3"/>
    <sheet name="60m barjeras(S,U18U20)" sheetId="4" r:id="rId4"/>
    <sheet name="Tāllēkšana(V,U18U20)" sheetId="5" r:id="rId5"/>
    <sheet name="Tāllēkšana(S,U18U20)" sheetId="6" r:id="rId6"/>
    <sheet name="Lodes grūšana(V,U18U20)" sheetId="7" r:id="rId7"/>
    <sheet name="Lodes grūšana(S,U18U20)" sheetId="8" r:id="rId8"/>
    <sheet name="Augstlēkšana(V,U18U20)" sheetId="9" r:id="rId9"/>
    <sheet name="Augstlēkšana(S,U18U20)" sheetId="10" r:id="rId10"/>
  </sheets>
  <calcPr calcId="162913"/>
</workbook>
</file>

<file path=xl/calcChain.xml><?xml version="1.0" encoding="utf-8"?>
<calcChain xmlns="http://schemas.openxmlformats.org/spreadsheetml/2006/main">
  <c r="L35" i="6" l="1"/>
  <c r="L31" i="6"/>
  <c r="L32" i="6"/>
  <c r="L30" i="6"/>
  <c r="L33" i="6"/>
  <c r="L29" i="6"/>
  <c r="L34" i="6"/>
  <c r="L23" i="6" l="1"/>
  <c r="L22" i="6"/>
  <c r="L21" i="6"/>
  <c r="L20" i="6"/>
  <c r="L19" i="6"/>
  <c r="L18" i="6"/>
  <c r="L17" i="6"/>
  <c r="L16" i="6"/>
  <c r="L15" i="6"/>
  <c r="L14" i="6"/>
  <c r="L13" i="6"/>
  <c r="L12" i="6"/>
  <c r="L11" i="6"/>
  <c r="L11" i="8" l="1"/>
  <c r="L12" i="5"/>
  <c r="L16" i="5" l="1"/>
  <c r="L13" i="5"/>
  <c r="L10" i="5" l="1"/>
  <c r="L14" i="5"/>
  <c r="L25" i="5"/>
  <c r="L15" i="5"/>
  <c r="L26" i="5"/>
  <c r="L24" i="5"/>
  <c r="L11" i="5"/>
  <c r="L27" i="5"/>
  <c r="L17" i="5"/>
  <c r="L13" i="7"/>
  <c r="L18" i="7"/>
  <c r="L17" i="7"/>
  <c r="L12" i="7"/>
  <c r="L11" i="7"/>
  <c r="L16" i="7"/>
  <c r="L15" i="7"/>
  <c r="L15" i="8"/>
  <c r="L19" i="8"/>
  <c r="L14" i="8"/>
  <c r="L21" i="8"/>
  <c r="L12" i="8"/>
  <c r="L16" i="8"/>
  <c r="L22" i="8"/>
  <c r="L13" i="8"/>
  <c r="L23" i="8"/>
  <c r="L20" i="8"/>
</calcChain>
</file>

<file path=xl/sharedStrings.xml><?xml version="1.0" encoding="utf-8"?>
<sst xmlns="http://schemas.openxmlformats.org/spreadsheetml/2006/main" count="834" uniqueCount="145">
  <si>
    <t xml:space="preserve">Sākuma datums </t>
  </si>
  <si>
    <t xml:space="preserve">Norises vieta </t>
  </si>
  <si>
    <t>Vieta</t>
  </si>
  <si>
    <t>Dalībnieks</t>
  </si>
  <si>
    <t>Valsts</t>
  </si>
  <si>
    <t>Treneris</t>
  </si>
  <si>
    <t>Organizācija</t>
  </si>
  <si>
    <t>Rezultāts</t>
  </si>
  <si>
    <t>LAT</t>
  </si>
  <si>
    <t>Talsu Sporta halle, Talsi, K.Mīlenbaha 32a</t>
  </si>
  <si>
    <t>N.P.K.</t>
  </si>
  <si>
    <t>sākuma augstums</t>
  </si>
  <si>
    <t>Augstums</t>
  </si>
  <si>
    <t>Labākais rez.</t>
  </si>
  <si>
    <t>VIETA</t>
  </si>
  <si>
    <t>1.2.3</t>
  </si>
  <si>
    <t>Rezultāts priekš skr.</t>
  </si>
  <si>
    <t>Rezultāts FINĀLS</t>
  </si>
  <si>
    <t>DNS</t>
  </si>
  <si>
    <t>Talsu SS</t>
  </si>
  <si>
    <t>Anda Dansone</t>
  </si>
  <si>
    <t>07.01.2022.</t>
  </si>
  <si>
    <t xml:space="preserve">Talsu novada Sporta skolas atklātās sacensības vieglatlētikā U-18/U20 vecumu grupai </t>
  </si>
  <si>
    <t>Tomass Rudītis</t>
  </si>
  <si>
    <t>Rolands Dumbra</t>
  </si>
  <si>
    <t>Anrijs Inapšs</t>
  </si>
  <si>
    <t>Adrians Pukne</t>
  </si>
  <si>
    <t>Deivids Uļskis</t>
  </si>
  <si>
    <t>Mareks Barons</t>
  </si>
  <si>
    <t>Markuss Krūmiņš</t>
  </si>
  <si>
    <t>Aleksis Gailītis</t>
  </si>
  <si>
    <t>Raivis Vjaksa</t>
  </si>
  <si>
    <t>Artūrs Jēcis</t>
  </si>
  <si>
    <t>Kārlis Lūkass Koloda</t>
  </si>
  <si>
    <t>Ralfs Kiršteins</t>
  </si>
  <si>
    <t>SS Spars</t>
  </si>
  <si>
    <t>Kuldīgas SS</t>
  </si>
  <si>
    <t>Tukuma SS</t>
  </si>
  <si>
    <t>Saldus SS</t>
  </si>
  <si>
    <t>Kandavas BJSS</t>
  </si>
  <si>
    <t>Talsu SS,M.Štrobindera ŠK</t>
  </si>
  <si>
    <t>A. Kronbergs</t>
  </si>
  <si>
    <t>J. Petrovičs,A. Kronbergs</t>
  </si>
  <si>
    <t>I. Stukule</t>
  </si>
  <si>
    <t>G. Auziņš</t>
  </si>
  <si>
    <t>S. Birkenberga</t>
  </si>
  <si>
    <t>S. Birkenberga,S. Apsīte</t>
  </si>
  <si>
    <t>D. Mankusa</t>
  </si>
  <si>
    <t>I. Skurule</t>
  </si>
  <si>
    <t>A. Gross</t>
  </si>
  <si>
    <t>R. Štrobinders,M. Štrobinders</t>
  </si>
  <si>
    <t>Jānis Lancmanis</t>
  </si>
  <si>
    <t>Ādams Ķesters</t>
  </si>
  <si>
    <t>Roberts Vītols</t>
  </si>
  <si>
    <t>Roberts Sorokins</t>
  </si>
  <si>
    <t>Jēkabs Kļaviņš</t>
  </si>
  <si>
    <t>Kaspars Lejnieks</t>
  </si>
  <si>
    <t>A. Lancmane</t>
  </si>
  <si>
    <t>A. Jansons</t>
  </si>
  <si>
    <t>60m (S, U18/U20)</t>
  </si>
  <si>
    <t>60m (V, U18/20)</t>
  </si>
  <si>
    <t>Talsu novada Sporta skolas atklātās sacensības vieglatlētikā U18/U20 vecumu grupai</t>
  </si>
  <si>
    <t>Madara Ruņģe</t>
  </si>
  <si>
    <t>Anna Zvejniece</t>
  </si>
  <si>
    <t>Evelīna Ose</t>
  </si>
  <si>
    <t>Aleksandra Kornejanova</t>
  </si>
  <si>
    <t>Samanta Taulīna</t>
  </si>
  <si>
    <t>Elīza Ipoļitova</t>
  </si>
  <si>
    <t>Paula Ņikiforova</t>
  </si>
  <si>
    <t>Anna Frolova</t>
  </si>
  <si>
    <t>Nikola Bērziņa</t>
  </si>
  <si>
    <t>Kristīne Dubure</t>
  </si>
  <si>
    <t>Aleksa Saka</t>
  </si>
  <si>
    <t>Sanija Robežniece</t>
  </si>
  <si>
    <t>Kate Katkeviča</t>
  </si>
  <si>
    <t>Everita Reinfelde</t>
  </si>
  <si>
    <t>I. Rubena</t>
  </si>
  <si>
    <t>S. Birkenberga,D. Mankusa</t>
  </si>
  <si>
    <t>J. Zilvers</t>
  </si>
  <si>
    <t>Liepāja</t>
  </si>
  <si>
    <t>Krista Ronberga</t>
  </si>
  <si>
    <t>Daniela Lasmane</t>
  </si>
  <si>
    <t>Anete Elīza Andersone</t>
  </si>
  <si>
    <t>Laura Ķirse</t>
  </si>
  <si>
    <t>Viktorija Tīna Kristovska</t>
  </si>
  <si>
    <t>Megija Mertena</t>
  </si>
  <si>
    <t>M.Štrobindera ŠK</t>
  </si>
  <si>
    <t>Talsu novada Sporta skolas atklātās sacensības vieglatlētikā U-18U20 vecumu grupai</t>
  </si>
  <si>
    <t>Jēkabs Jansons</t>
  </si>
  <si>
    <t>60m barjeras (V, U18/U20)</t>
  </si>
  <si>
    <t>Augstlēkšana (S, U18U20)</t>
  </si>
  <si>
    <t>Augstlēkšana (V, U18U20)</t>
  </si>
  <si>
    <t>Lodes grūšana (S, U18U20)</t>
  </si>
  <si>
    <t>Tāllēkšana (S, U18U20)</t>
  </si>
  <si>
    <t>Janita Antipina</t>
  </si>
  <si>
    <t>Annija Roze</t>
  </si>
  <si>
    <t>Diāna Namniece</t>
  </si>
  <si>
    <t>Alise Paipala</t>
  </si>
  <si>
    <t>M. Urtāns</t>
  </si>
  <si>
    <t>Cēsu PSS,Cēsu Vieglatlētikas klubs</t>
  </si>
  <si>
    <t>A. Čākurs</t>
  </si>
  <si>
    <t>Ričards Tarvids</t>
  </si>
  <si>
    <t>Kristers Zekunde</t>
  </si>
  <si>
    <t>Kristiāna Ozola</t>
  </si>
  <si>
    <t>Rūta Līva Grakovska</t>
  </si>
  <si>
    <t>Patrīcija Jansone</t>
  </si>
  <si>
    <t>Saila Gūtšmite</t>
  </si>
  <si>
    <t>Elīza Andra Krūmiņa</t>
  </si>
  <si>
    <t>Megija Medne</t>
  </si>
  <si>
    <t>R. Treiģis - Treidis</t>
  </si>
  <si>
    <t>M. Štrobinders</t>
  </si>
  <si>
    <t>Arnis Mileika</t>
  </si>
  <si>
    <t>Lodes grūšana (V, U18U20)</t>
  </si>
  <si>
    <t>Niks Maulis</t>
  </si>
  <si>
    <t>Niks Kļaviņš</t>
  </si>
  <si>
    <t>Ralfs Eduards Gauja</t>
  </si>
  <si>
    <t>D. Mankusa,M. Urtāns</t>
  </si>
  <si>
    <t>Saldus SS,Cēsu Vieglatlētikas klubs</t>
  </si>
  <si>
    <t>Alise Ciemiņa</t>
  </si>
  <si>
    <t>Emīlija Oša</t>
  </si>
  <si>
    <t>Agnese Štencele</t>
  </si>
  <si>
    <t>Luīze Barkāne</t>
  </si>
  <si>
    <t>Vineta Krūmiņa</t>
  </si>
  <si>
    <t>M. Oskerko,M. Štrobinders</t>
  </si>
  <si>
    <t>Talsu SSM.Štrobindera ŠK</t>
  </si>
  <si>
    <t>Tīna Elizabete Vēvere</t>
  </si>
  <si>
    <t>Laura Katkeviča</t>
  </si>
  <si>
    <t>Mariuss Linards Bisenieks</t>
  </si>
  <si>
    <t>Rihards Robins Helmanis</t>
  </si>
  <si>
    <t>V18</t>
  </si>
  <si>
    <t>V20</t>
  </si>
  <si>
    <t>Tāllēkšana (V, U18U20)</t>
  </si>
  <si>
    <t>Talsu novada Sporta skolas atklātās sacensības vieglatlētikā U-18 U20 vecumu grupai</t>
  </si>
  <si>
    <t>S20</t>
  </si>
  <si>
    <t>S18</t>
  </si>
  <si>
    <t>60m barjeras (S, U18U20)</t>
  </si>
  <si>
    <t>D. Štokmanis</t>
  </si>
  <si>
    <t>x</t>
  </si>
  <si>
    <t>-</t>
  </si>
  <si>
    <t>ox</t>
  </si>
  <si>
    <t>ooo</t>
  </si>
  <si>
    <t>D.Štokmanis</t>
  </si>
  <si>
    <t>oox</t>
  </si>
  <si>
    <t>oo</t>
  </si>
  <si>
    <t>A.K.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</si>
</sst>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40" x14ac:knownFonts="1">
    <font>
      <sz val="11"/>
      <color rgb="FF000000"/>
      <name val="Calibri"/>
    </font>
    <font>
      <b/>
      <sz val="12"/>
      <color rgb="FF000000"/>
      <name val="Calibri"/>
    </font>
    <font>
      <b/>
      <sz val="20"/>
      <color rgb="FF00000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</font>
    <font>
      <sz val="12"/>
      <name val="Calibri"/>
      <family val="2"/>
      <charset val="186"/>
      <scheme val="minor"/>
    </font>
    <font>
      <b/>
      <sz val="11"/>
      <color rgb="FF00B050"/>
      <name val="Calibri"/>
      <family val="2"/>
    </font>
    <font>
      <i/>
      <sz val="12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22"/>
      <color rgb="FF000000"/>
      <name val="Calibri"/>
      <family val="2"/>
    </font>
    <font>
      <b/>
      <sz val="16"/>
      <name val="Calibri"/>
      <family val="2"/>
      <charset val="186"/>
      <scheme val="minor"/>
    </font>
    <font>
      <b/>
      <i/>
      <sz val="16"/>
      <name val="Calibri"/>
      <family val="2"/>
      <charset val="186"/>
      <scheme val="minor"/>
    </font>
    <font>
      <b/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b/>
      <sz val="22"/>
      <name val="Calibri"/>
      <family val="2"/>
    </font>
    <font>
      <b/>
      <sz val="24"/>
      <color rgb="FF000000"/>
      <name val="Calibri"/>
      <family val="2"/>
    </font>
    <font>
      <b/>
      <sz val="24"/>
      <name val="Calibri"/>
      <family val="2"/>
    </font>
    <font>
      <sz val="11"/>
      <color rgb="FF00B05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1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8" xfId="2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0" fillId="0" borderId="0" xfId="0" applyBorder="1"/>
    <xf numFmtId="0" fontId="20" fillId="0" borderId="0" xfId="0" applyFont="1" applyBorder="1"/>
    <xf numFmtId="0" fontId="10" fillId="0" borderId="24" xfId="2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0" fillId="0" borderId="8" xfId="0" applyFont="1" applyBorder="1"/>
    <xf numFmtId="0" fontId="11" fillId="0" borderId="1" xfId="0" applyFont="1" applyBorder="1" applyAlignment="1">
      <alignment horizontal="center"/>
    </xf>
    <xf numFmtId="0" fontId="2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20" fillId="0" borderId="6" xfId="0" applyFont="1" applyBorder="1"/>
    <xf numFmtId="0" fontId="20" fillId="0" borderId="9" xfId="0" applyFont="1" applyBorder="1"/>
    <xf numFmtId="0" fontId="20" fillId="0" borderId="11" xfId="0" applyFont="1" applyBorder="1"/>
    <xf numFmtId="0" fontId="20" fillId="0" borderId="12" xfId="0" applyFont="1" applyBorder="1"/>
    <xf numFmtId="0" fontId="1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0" fillId="0" borderId="26" xfId="0" applyFont="1" applyBorder="1"/>
    <xf numFmtId="0" fontId="20" fillId="0" borderId="18" xfId="0" applyFont="1" applyBorder="1"/>
    <xf numFmtId="0" fontId="20" fillId="0" borderId="22" xfId="0" applyFont="1" applyBorder="1"/>
    <xf numFmtId="0" fontId="12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20" fillId="0" borderId="3" xfId="0" applyFont="1" applyBorder="1"/>
    <xf numFmtId="0" fontId="20" fillId="0" borderId="15" xfId="0" applyFont="1" applyBorder="1"/>
    <xf numFmtId="0" fontId="20" fillId="0" borderId="19" xfId="0" applyFont="1" applyBorder="1"/>
    <xf numFmtId="0" fontId="14" fillId="0" borderId="2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20" fillId="0" borderId="1" xfId="0" applyFont="1" applyBorder="1"/>
    <xf numFmtId="0" fontId="20" fillId="0" borderId="7" xfId="0" applyFont="1" applyBorder="1"/>
    <xf numFmtId="0" fontId="20" fillId="0" borderId="10" xfId="0" applyFont="1" applyBorder="1"/>
    <xf numFmtId="0" fontId="13" fillId="0" borderId="2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7" fillId="0" borderId="14" xfId="3" applyNumberFormat="1" applyFont="1" applyBorder="1" applyAlignment="1">
      <alignment horizontal="center" vertical="center"/>
    </xf>
    <xf numFmtId="2" fontId="7" fillId="0" borderId="17" xfId="3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2" fontId="7" fillId="0" borderId="21" xfId="3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/>
    <xf numFmtId="0" fontId="29" fillId="0" borderId="8" xfId="0" applyFont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/>
    </xf>
    <xf numFmtId="2" fontId="30" fillId="2" borderId="8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2" fontId="7" fillId="2" borderId="17" xfId="4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7" fillId="0" borderId="17" xfId="4" applyNumberFormat="1" applyFont="1" applyBorder="1" applyAlignment="1">
      <alignment horizontal="center" vertical="center"/>
    </xf>
    <xf numFmtId="0" fontId="30" fillId="2" borderId="8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0" fillId="0" borderId="0" xfId="0" applyNumberFormat="1"/>
    <xf numFmtId="2" fontId="0" fillId="0" borderId="0" xfId="0" applyNumberFormat="1" applyAlignment="1">
      <alignment horizontal="center" vertical="center"/>
    </xf>
    <xf numFmtId="0" fontId="21" fillId="0" borderId="0" xfId="0" applyNumberFormat="1" applyFont="1"/>
    <xf numFmtId="0" fontId="21" fillId="0" borderId="0" xfId="0" applyFont="1" applyAlignment="1">
      <alignment horizontal="left"/>
    </xf>
    <xf numFmtId="0" fontId="21" fillId="0" borderId="39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10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18" xfId="0" applyBorder="1"/>
    <xf numFmtId="0" fontId="20" fillId="2" borderId="8" xfId="0" applyFont="1" applyFill="1" applyBorder="1"/>
    <xf numFmtId="0" fontId="20" fillId="2" borderId="8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0" fillId="2" borderId="2" xfId="0" applyFont="1" applyFill="1" applyBorder="1"/>
    <xf numFmtId="0" fontId="20" fillId="2" borderId="2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20" fillId="2" borderId="11" xfId="0" applyFont="1" applyFill="1" applyBorder="1"/>
    <xf numFmtId="0" fontId="20" fillId="2" borderId="11" xfId="0" applyFont="1" applyFill="1" applyBorder="1" applyAlignment="1">
      <alignment horizontal="center"/>
    </xf>
    <xf numFmtId="0" fontId="20" fillId="2" borderId="3" xfId="0" applyFont="1" applyFill="1" applyBorder="1"/>
    <xf numFmtId="0" fontId="20" fillId="2" borderId="15" xfId="0" applyFont="1" applyFill="1" applyBorder="1"/>
    <xf numFmtId="0" fontId="20" fillId="2" borderId="19" xfId="0" applyFont="1" applyFill="1" applyBorder="1"/>
    <xf numFmtId="0" fontId="14" fillId="2" borderId="26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21" fillId="0" borderId="46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2" fontId="3" fillId="0" borderId="47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11" fillId="0" borderId="26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/>
    </xf>
    <xf numFmtId="2" fontId="30" fillId="2" borderId="2" xfId="0" applyNumberFormat="1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2" fontId="7" fillId="2" borderId="14" xfId="4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17" xfId="0" applyFont="1" applyBorder="1" applyAlignment="1">
      <alignment horizontal="center" vertical="center"/>
    </xf>
    <xf numFmtId="0" fontId="33" fillId="0" borderId="8" xfId="0" applyFont="1" applyBorder="1"/>
    <xf numFmtId="0" fontId="29" fillId="0" borderId="11" xfId="0" applyFont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/>
    </xf>
    <xf numFmtId="2" fontId="30" fillId="2" borderId="11" xfId="0" applyNumberFormat="1" applyFont="1" applyFill="1" applyBorder="1" applyAlignment="1">
      <alignment horizontal="center" vertical="center"/>
    </xf>
    <xf numFmtId="0" fontId="0" fillId="0" borderId="15" xfId="0" applyBorder="1"/>
    <xf numFmtId="2" fontId="7" fillId="2" borderId="21" xfId="4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11" fillId="0" borderId="50" xfId="0" applyNumberFormat="1" applyFont="1" applyBorder="1" applyAlignment="1">
      <alignment horizontal="center"/>
    </xf>
    <xf numFmtId="0" fontId="20" fillId="0" borderId="51" xfId="0" applyFont="1" applyBorder="1"/>
    <xf numFmtId="0" fontId="20" fillId="0" borderId="51" xfId="0" applyFont="1" applyBorder="1" applyAlignment="1">
      <alignment horizontal="center"/>
    </xf>
    <xf numFmtId="0" fontId="20" fillId="0" borderId="52" xfId="0" applyFont="1" applyBorder="1"/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20" fillId="0" borderId="23" xfId="0" applyFont="1" applyBorder="1"/>
    <xf numFmtId="0" fontId="20" fillId="0" borderId="24" xfId="0" applyFont="1" applyBorder="1" applyAlignment="1">
      <alignment horizontal="center"/>
    </xf>
    <xf numFmtId="0" fontId="11" fillId="0" borderId="3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2" fontId="7" fillId="0" borderId="31" xfId="3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0" fillId="0" borderId="36" xfId="0" applyFont="1" applyBorder="1"/>
    <xf numFmtId="0" fontId="11" fillId="0" borderId="56" xfId="0" applyFont="1" applyBorder="1" applyAlignment="1">
      <alignment horizontal="center"/>
    </xf>
    <xf numFmtId="0" fontId="20" fillId="0" borderId="50" xfId="0" applyFont="1" applyBorder="1"/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2" fontId="7" fillId="0" borderId="54" xfId="3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20" fillId="0" borderId="55" xfId="0" applyFont="1" applyBorder="1"/>
    <xf numFmtId="0" fontId="11" fillId="0" borderId="3" xfId="0" applyFont="1" applyBorder="1" applyAlignment="1">
      <alignment horizontal="center"/>
    </xf>
    <xf numFmtId="2" fontId="7" fillId="0" borderId="14" xfId="4" applyNumberFormat="1" applyFont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0" fillId="0" borderId="51" xfId="0" applyBorder="1"/>
    <xf numFmtId="0" fontId="11" fillId="0" borderId="23" xfId="0" applyFont="1" applyBorder="1" applyAlignment="1">
      <alignment horizontal="center"/>
    </xf>
    <xf numFmtId="2" fontId="7" fillId="0" borderId="31" xfId="4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33" xfId="0" applyFont="1" applyBorder="1"/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0" fontId="0" fillId="0" borderId="6" xfId="0" applyBorder="1"/>
    <xf numFmtId="0" fontId="11" fillId="0" borderId="14" xfId="0" applyNumberFormat="1" applyFont="1" applyBorder="1" applyAlignment="1">
      <alignment horizontal="center"/>
    </xf>
    <xf numFmtId="0" fontId="11" fillId="0" borderId="17" xfId="0" applyNumberFormat="1" applyFont="1" applyBorder="1" applyAlignment="1">
      <alignment horizontal="center"/>
    </xf>
    <xf numFmtId="0" fontId="11" fillId="0" borderId="21" xfId="0" applyNumberFormat="1" applyFont="1" applyBorder="1" applyAlignment="1">
      <alignment horizontal="center"/>
    </xf>
    <xf numFmtId="0" fontId="11" fillId="0" borderId="61" xfId="0" applyNumberFormat="1" applyFont="1" applyBorder="1" applyAlignment="1">
      <alignment horizontal="center"/>
    </xf>
    <xf numFmtId="0" fontId="20" fillId="0" borderId="62" xfId="0" applyFont="1" applyBorder="1"/>
    <xf numFmtId="0" fontId="20" fillId="0" borderId="62" xfId="0" applyFont="1" applyBorder="1" applyAlignment="1">
      <alignment horizontal="center"/>
    </xf>
    <xf numFmtId="0" fontId="20" fillId="0" borderId="63" xfId="0" applyFont="1" applyBorder="1"/>
    <xf numFmtId="0" fontId="39" fillId="0" borderId="0" xfId="0" applyFont="1"/>
    <xf numFmtId="0" fontId="18" fillId="0" borderId="1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20" fillId="3" borderId="8" xfId="0" applyFont="1" applyFill="1" applyBorder="1"/>
    <xf numFmtId="0" fontId="20" fillId="3" borderId="8" xfId="0" applyFont="1" applyFill="1" applyBorder="1" applyAlignment="1">
      <alignment horizontal="center"/>
    </xf>
    <xf numFmtId="0" fontId="29" fillId="3" borderId="8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/>
    </xf>
    <xf numFmtId="0" fontId="30" fillId="3" borderId="8" xfId="0" applyNumberFormat="1" applyFont="1" applyFill="1" applyBorder="1" applyAlignment="1">
      <alignment horizontal="center" vertical="center"/>
    </xf>
    <xf numFmtId="2" fontId="30" fillId="3" borderId="8" xfId="0" applyNumberFormat="1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20" fillId="3" borderId="2" xfId="0" applyFont="1" applyFill="1" applyBorder="1"/>
    <xf numFmtId="0" fontId="20" fillId="0" borderId="24" xfId="0" applyFont="1" applyBorder="1"/>
    <xf numFmtId="0" fontId="20" fillId="3" borderId="2" xfId="0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0" fillId="3" borderId="2" xfId="0" applyNumberFormat="1" applyFont="1" applyFill="1" applyBorder="1" applyAlignment="1">
      <alignment horizontal="center" vertical="center"/>
    </xf>
    <xf numFmtId="2" fontId="30" fillId="3" borderId="2" xfId="0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2" fontId="7" fillId="3" borderId="14" xfId="4" applyNumberFormat="1" applyFont="1" applyFill="1" applyBorder="1" applyAlignment="1">
      <alignment horizontal="center" vertical="center"/>
    </xf>
    <xf numFmtId="0" fontId="20" fillId="3" borderId="26" xfId="0" applyFont="1" applyFill="1" applyBorder="1"/>
    <xf numFmtId="2" fontId="7" fillId="2" borderId="18" xfId="4" applyNumberFormat="1" applyFont="1" applyFill="1" applyBorder="1" applyAlignment="1">
      <alignment horizontal="center" vertical="center"/>
    </xf>
    <xf numFmtId="2" fontId="7" fillId="0" borderId="18" xfId="4" applyNumberFormat="1" applyFont="1" applyBorder="1" applyAlignment="1">
      <alignment horizontal="center" vertical="center"/>
    </xf>
    <xf numFmtId="2" fontId="7" fillId="0" borderId="36" xfId="4" applyNumberFormat="1" applyFont="1" applyBorder="1" applyAlignment="1">
      <alignment horizontal="center" vertical="center"/>
    </xf>
    <xf numFmtId="2" fontId="7" fillId="3" borderId="30" xfId="4" applyNumberFormat="1" applyFont="1" applyFill="1" applyBorder="1" applyAlignment="1">
      <alignment horizontal="center" vertical="center"/>
    </xf>
    <xf numFmtId="0" fontId="20" fillId="3" borderId="11" xfId="0" applyFont="1" applyFill="1" applyBorder="1"/>
    <xf numFmtId="0" fontId="20" fillId="3" borderId="11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1" fillId="0" borderId="65" xfId="0" applyFont="1" applyFill="1" applyBorder="1" applyAlignment="1">
      <alignment horizontal="center"/>
    </xf>
    <xf numFmtId="0" fontId="1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30" fillId="2" borderId="19" xfId="0" applyNumberFormat="1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2" fontId="7" fillId="0" borderId="54" xfId="4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 vertical="center"/>
    </xf>
    <xf numFmtId="0" fontId="20" fillId="3" borderId="62" xfId="0" applyFont="1" applyFill="1" applyBorder="1"/>
    <xf numFmtId="0" fontId="20" fillId="3" borderId="62" xfId="0" applyFont="1" applyFill="1" applyBorder="1" applyAlignment="1">
      <alignment horizontal="center"/>
    </xf>
    <xf numFmtId="0" fontId="11" fillId="3" borderId="62" xfId="0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center"/>
    </xf>
    <xf numFmtId="0" fontId="11" fillId="3" borderId="63" xfId="0" applyFont="1" applyFill="1" applyBorder="1" applyAlignment="1">
      <alignment horizontal="center"/>
    </xf>
    <xf numFmtId="2" fontId="7" fillId="0" borderId="64" xfId="4" applyNumberFormat="1" applyFont="1" applyBorder="1" applyAlignment="1">
      <alignment horizontal="center" vertical="center"/>
    </xf>
    <xf numFmtId="0" fontId="20" fillId="0" borderId="14" xfId="0" applyFont="1" applyBorder="1"/>
    <xf numFmtId="0" fontId="20" fillId="0" borderId="17" xfId="0" applyFont="1" applyBorder="1"/>
    <xf numFmtId="0" fontId="20" fillId="0" borderId="31" xfId="0" applyFont="1" applyBorder="1"/>
    <xf numFmtId="0" fontId="20" fillId="0" borderId="64" xfId="0" applyFont="1" applyBorder="1"/>
    <xf numFmtId="0" fontId="18" fillId="0" borderId="14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8" xfId="0" applyFont="1" applyBorder="1"/>
    <xf numFmtId="0" fontId="11" fillId="0" borderId="5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5" fillId="0" borderId="60" xfId="0" applyNumberFormat="1" applyFont="1" applyBorder="1" applyAlignment="1">
      <alignment horizontal="center" vertical="center"/>
    </xf>
    <xf numFmtId="0" fontId="35" fillId="0" borderId="59" xfId="0" applyNumberFormat="1" applyFont="1" applyBorder="1" applyAlignment="1">
      <alignment horizontal="center" vertical="center"/>
    </xf>
    <xf numFmtId="0" fontId="35" fillId="0" borderId="49" xfId="0" applyNumberFormat="1" applyFont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/>
    </xf>
    <xf numFmtId="0" fontId="36" fillId="0" borderId="20" xfId="0" applyNumberFormat="1" applyFont="1" applyBorder="1" applyAlignment="1">
      <alignment horizontal="center"/>
    </xf>
    <xf numFmtId="0" fontId="36" fillId="0" borderId="44" xfId="0" applyNumberFormat="1" applyFont="1" applyBorder="1" applyAlignment="1">
      <alignment horizontal="center"/>
    </xf>
    <xf numFmtId="0" fontId="36" fillId="0" borderId="22" xfId="0" applyNumberFormat="1" applyFont="1" applyBorder="1" applyAlignment="1">
      <alignment horizontal="center"/>
    </xf>
    <xf numFmtId="0" fontId="22" fillId="0" borderId="59" xfId="0" applyNumberFormat="1" applyFont="1" applyBorder="1" applyAlignment="1">
      <alignment horizont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35" fillId="2" borderId="44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6" fillId="0" borderId="3" xfId="4" applyFont="1" applyBorder="1" applyAlignment="1">
      <alignment horizontal="center" vertical="center"/>
    </xf>
    <xf numFmtId="0" fontId="26" fillId="0" borderId="4" xfId="4" applyFont="1" applyBorder="1" applyAlignment="1">
      <alignment horizontal="center" vertical="center"/>
    </xf>
    <xf numFmtId="0" fontId="26" fillId="0" borderId="5" xfId="4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28" fillId="0" borderId="24" xfId="3" applyFont="1" applyBorder="1" applyAlignment="1">
      <alignment horizontal="center" vertical="center" textRotation="90" wrapText="1"/>
    </xf>
    <xf numFmtId="0" fontId="28" fillId="0" borderId="38" xfId="3" applyFont="1" applyBorder="1" applyAlignment="1">
      <alignment horizontal="center" vertical="center" textRotation="90" wrapText="1"/>
    </xf>
    <xf numFmtId="0" fontId="38" fillId="0" borderId="20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37" fillId="0" borderId="59" xfId="0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3" fillId="0" borderId="27" xfId="3" applyFont="1" applyBorder="1" applyAlignment="1">
      <alignment horizontal="center" vertical="center"/>
    </xf>
    <xf numFmtId="0" fontId="23" fillId="0" borderId="28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 textRotation="90"/>
    </xf>
    <xf numFmtId="0" fontId="24" fillId="0" borderId="17" xfId="1" applyFont="1" applyBorder="1" applyAlignment="1">
      <alignment horizontal="center" vertical="center" textRotation="90"/>
    </xf>
    <xf numFmtId="0" fontId="24" fillId="0" borderId="31" xfId="1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4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36" fillId="0" borderId="46" xfId="0" applyFont="1" applyBorder="1" applyAlignment="1">
      <alignment horizontal="center"/>
    </xf>
    <xf numFmtId="0" fontId="36" fillId="0" borderId="47" xfId="0" applyFont="1" applyBorder="1" applyAlignment="1">
      <alignment horizontal="center"/>
    </xf>
    <xf numFmtId="0" fontId="36" fillId="0" borderId="48" xfId="0" applyFont="1" applyBorder="1" applyAlignment="1">
      <alignment horizontal="center"/>
    </xf>
    <xf numFmtId="0" fontId="35" fillId="0" borderId="46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32" xfId="3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24" fillId="0" borderId="24" xfId="3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 textRotation="90" wrapText="1"/>
    </xf>
    <xf numFmtId="0" fontId="23" fillId="0" borderId="25" xfId="3" applyFont="1" applyBorder="1" applyAlignment="1">
      <alignment horizontal="center" vertical="center" textRotation="90" wrapText="1"/>
    </xf>
    <xf numFmtId="0" fontId="36" fillId="0" borderId="4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textRotation="90" wrapText="1"/>
    </xf>
    <xf numFmtId="0" fontId="5" fillId="0" borderId="8" xfId="1" applyFont="1" applyBorder="1" applyAlignment="1">
      <alignment horizontal="center" vertical="center" textRotation="90" wrapText="1"/>
    </xf>
    <xf numFmtId="0" fontId="5" fillId="0" borderId="24" xfId="1" applyFont="1" applyBorder="1" applyAlignment="1">
      <alignment horizontal="center" vertical="center" textRotation="90" wrapTex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textRotation="90" wrapText="1"/>
    </xf>
    <xf numFmtId="0" fontId="7" fillId="0" borderId="8" xfId="3" applyFont="1" applyBorder="1" applyAlignment="1">
      <alignment horizontal="center" vertical="center" textRotation="90" wrapText="1"/>
    </xf>
    <xf numFmtId="0" fontId="7" fillId="0" borderId="24" xfId="3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textRotation="90"/>
    </xf>
    <xf numFmtId="0" fontId="8" fillId="0" borderId="8" xfId="1" applyFont="1" applyBorder="1" applyAlignment="1">
      <alignment horizontal="center" vertical="center" textRotation="90"/>
    </xf>
    <xf numFmtId="0" fontId="8" fillId="0" borderId="24" xfId="1" applyFont="1" applyBorder="1" applyAlignment="1">
      <alignment horizontal="center" vertical="center" textRotation="90"/>
    </xf>
    <xf numFmtId="0" fontId="8" fillId="0" borderId="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22" fillId="0" borderId="59" xfId="0" applyFont="1" applyBorder="1" applyAlignment="1">
      <alignment horizontal="center"/>
    </xf>
    <xf numFmtId="0" fontId="34" fillId="0" borderId="60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43" xfId="0" applyNumberFormat="1" applyFont="1" applyBorder="1" applyAlignment="1">
      <alignment horizontal="center" vertical="center"/>
    </xf>
    <xf numFmtId="165" fontId="11" fillId="0" borderId="43" xfId="0" applyNumberFormat="1" applyFont="1" applyFill="1" applyBorder="1" applyAlignment="1">
      <alignment horizontal="center" vertical="center"/>
    </xf>
    <xf numFmtId="165" fontId="11" fillId="0" borderId="44" xfId="0" applyNumberFormat="1" applyFont="1" applyFill="1" applyBorder="1" applyAlignment="1">
      <alignment horizontal="center" vertical="center"/>
    </xf>
    <xf numFmtId="165" fontId="11" fillId="0" borderId="44" xfId="0" applyNumberFormat="1" applyFont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5" fontId="11" fillId="0" borderId="21" xfId="0" applyNumberFormat="1" applyFont="1" applyBorder="1" applyAlignment="1">
      <alignment horizontal="center" vertical="center"/>
    </xf>
    <xf numFmtId="165" fontId="11" fillId="0" borderId="59" xfId="0" applyNumberFormat="1" applyFont="1" applyBorder="1" applyAlignment="1">
      <alignment horizontal="center" vertical="center"/>
    </xf>
    <xf numFmtId="165" fontId="11" fillId="0" borderId="53" xfId="0" applyNumberFormat="1" applyFont="1" applyBorder="1" applyAlignment="1">
      <alignment horizontal="center" vertical="center"/>
    </xf>
    <xf numFmtId="165" fontId="11" fillId="0" borderId="64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11" fillId="0" borderId="51" xfId="0" applyNumberFormat="1" applyFont="1" applyFill="1" applyBorder="1" applyAlignment="1">
      <alignment horizontal="center" vertical="center"/>
    </xf>
    <xf numFmtId="165" fontId="11" fillId="0" borderId="38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 vertical="center"/>
    </xf>
    <xf numFmtId="165" fontId="11" fillId="0" borderId="51" xfId="0" applyNumberFormat="1" applyFont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2" borderId="14" xfId="0" applyNumberFormat="1" applyFill="1" applyBorder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</cellXfs>
  <cellStyles count="5">
    <cellStyle name="Normal 2" xfId="1"/>
    <cellStyle name="Normal 4" xfId="4"/>
    <cellStyle name="Normal 5" xfId="2"/>
    <cellStyle name="Normal 6" xfId="3"/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60475</xdr:colOff>
      <xdr:row>0</xdr:row>
      <xdr:rowOff>156984</xdr:rowOff>
    </xdr:from>
    <xdr:to>
      <xdr:col>1</xdr:col>
      <xdr:colOff>666750</xdr:colOff>
      <xdr:row>3</xdr:row>
      <xdr:rowOff>24417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75" y="156984"/>
          <a:ext cx="1028096" cy="738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449036</xdr:colOff>
      <xdr:row>0</xdr:row>
      <xdr:rowOff>174172</xdr:rowOff>
    </xdr:from>
    <xdr:to>
      <xdr:col>2</xdr:col>
      <xdr:colOff>816428</xdr:colOff>
      <xdr:row>2</xdr:row>
      <xdr:rowOff>224741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536" y="174172"/>
          <a:ext cx="830035" cy="581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14665</xdr:colOff>
      <xdr:row>1</xdr:row>
      <xdr:rowOff>201959</xdr:rowOff>
    </xdr:from>
    <xdr:to>
      <xdr:col>1</xdr:col>
      <xdr:colOff>628953</xdr:colOff>
      <xdr:row>4</xdr:row>
      <xdr:rowOff>67224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5" y="392459"/>
          <a:ext cx="1036109" cy="749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237054</xdr:colOff>
      <xdr:row>0</xdr:row>
      <xdr:rowOff>132293</xdr:rowOff>
    </xdr:from>
    <xdr:to>
      <xdr:col>2</xdr:col>
      <xdr:colOff>74083</xdr:colOff>
      <xdr:row>2</xdr:row>
      <xdr:rowOff>313268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054" y="132293"/>
          <a:ext cx="948279" cy="7101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123825</xdr:rowOff>
    </xdr:from>
    <xdr:to>
      <xdr:col>2</xdr:col>
      <xdr:colOff>285749</xdr:colOff>
      <xdr:row>2</xdr:row>
      <xdr:rowOff>244067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123825"/>
          <a:ext cx="895349" cy="6441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121444</xdr:rowOff>
    </xdr:from>
    <xdr:to>
      <xdr:col>2</xdr:col>
      <xdr:colOff>368800</xdr:colOff>
      <xdr:row>2</xdr:row>
      <xdr:rowOff>260609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21444"/>
          <a:ext cx="845050" cy="6630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</xdr:colOff>
      <xdr:row>1</xdr:row>
      <xdr:rowOff>47625</xdr:rowOff>
    </xdr:from>
    <xdr:to>
      <xdr:col>2</xdr:col>
      <xdr:colOff>530725</xdr:colOff>
      <xdr:row>3</xdr:row>
      <xdr:rowOff>283808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" y="238125"/>
          <a:ext cx="1002213" cy="7600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402432</xdr:colOff>
      <xdr:row>0</xdr:row>
      <xdr:rowOff>182905</xdr:rowOff>
    </xdr:from>
    <xdr:to>
      <xdr:col>2</xdr:col>
      <xdr:colOff>359569</xdr:colOff>
      <xdr:row>2</xdr:row>
      <xdr:rowOff>295446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432" y="182905"/>
          <a:ext cx="885825" cy="6602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190444</xdr:rowOff>
    </xdr:from>
    <xdr:to>
      <xdr:col>2</xdr:col>
      <xdr:colOff>485775</xdr:colOff>
      <xdr:row>2</xdr:row>
      <xdr:rowOff>324289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1" y="4629094"/>
          <a:ext cx="885824" cy="6862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66675</xdr:rowOff>
    </xdr:from>
    <xdr:to>
      <xdr:col>2</xdr:col>
      <xdr:colOff>1123950</xdr:colOff>
      <xdr:row>2</xdr:row>
      <xdr:rowOff>199958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66675"/>
          <a:ext cx="1009650" cy="657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thletics.lv/lv/organisation/66" TargetMode="External"/><Relationship Id="rId2" Type="http://schemas.openxmlformats.org/officeDocument/2006/relationships/hyperlink" Target="https://athletics.lv/lv/person/1913" TargetMode="External"/><Relationship Id="rId1" Type="http://schemas.openxmlformats.org/officeDocument/2006/relationships/hyperlink" Target="https://athletics.lv/lv/person/22993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athletics.lv/lv/person/191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="70" zoomScaleNormal="70" workbookViewId="0">
      <selection activeCell="M22" sqref="M22"/>
    </sheetView>
  </sheetViews>
  <sheetFormatPr defaultRowHeight="15" x14ac:dyDescent="0.25"/>
  <cols>
    <col min="1" max="1" width="6.28515625" customWidth="1"/>
    <col min="2" max="2" width="12.28515625" customWidth="1"/>
    <col min="3" max="3" width="27.7109375" customWidth="1"/>
    <col min="4" max="4" width="10.28515625" customWidth="1"/>
    <col min="5" max="5" width="26.7109375" customWidth="1"/>
    <col min="6" max="6" width="30.140625" customWidth="1"/>
    <col min="7" max="7" width="12.85546875" customWidth="1"/>
    <col min="8" max="8" width="12.5703125" bestFit="1" customWidth="1"/>
    <col min="9" max="9" width="10.140625" customWidth="1"/>
  </cols>
  <sheetData>
    <row r="1" spans="1:11" x14ac:dyDescent="0.25">
      <c r="B1" s="91"/>
      <c r="D1" s="37"/>
      <c r="G1" s="92"/>
      <c r="H1" s="3"/>
      <c r="I1" s="37"/>
    </row>
    <row r="2" spans="1:11" ht="26.25" x14ac:dyDescent="0.4">
      <c r="B2" s="280" t="s">
        <v>22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1:11" ht="26.25" x14ac:dyDescent="0.4">
      <c r="B3" s="280" t="s">
        <v>60</v>
      </c>
      <c r="C3" s="281"/>
      <c r="D3" s="281"/>
      <c r="E3" s="281"/>
      <c r="F3" s="281"/>
      <c r="G3" s="281"/>
      <c r="H3" s="281"/>
      <c r="I3" s="281"/>
      <c r="J3" s="281"/>
      <c r="K3" s="281"/>
    </row>
    <row r="4" spans="1:11" ht="15.75" x14ac:dyDescent="0.25">
      <c r="B4" s="93"/>
      <c r="C4" s="53" t="s">
        <v>0</v>
      </c>
      <c r="D4" s="94" t="s">
        <v>21</v>
      </c>
      <c r="G4" s="92"/>
      <c r="H4" s="3"/>
      <c r="I4" s="37"/>
    </row>
    <row r="5" spans="1:11" ht="15.75" x14ac:dyDescent="0.25">
      <c r="B5" s="93"/>
      <c r="C5" s="53" t="s">
        <v>1</v>
      </c>
      <c r="D5" s="94" t="s">
        <v>9</v>
      </c>
      <c r="G5" s="92"/>
      <c r="H5" s="3"/>
      <c r="I5" s="37"/>
    </row>
    <row r="6" spans="1:11" ht="27" thickBot="1" x14ac:dyDescent="0.45">
      <c r="A6" s="21"/>
      <c r="B6" s="285" t="s">
        <v>129</v>
      </c>
      <c r="C6" s="285"/>
      <c r="D6" s="285"/>
      <c r="E6" s="285"/>
      <c r="F6" s="285"/>
      <c r="G6" s="285"/>
      <c r="H6" s="285"/>
      <c r="I6" s="285"/>
    </row>
    <row r="7" spans="1:11" ht="32.25" thickBot="1" x14ac:dyDescent="0.3">
      <c r="A7" s="133"/>
      <c r="B7" s="135" t="s">
        <v>10</v>
      </c>
      <c r="C7" s="136" t="s">
        <v>3</v>
      </c>
      <c r="D7" s="136" t="s">
        <v>4</v>
      </c>
      <c r="E7" s="137" t="s">
        <v>6</v>
      </c>
      <c r="F7" s="136" t="s">
        <v>5</v>
      </c>
      <c r="G7" s="138" t="s">
        <v>16</v>
      </c>
      <c r="H7" s="139" t="s">
        <v>17</v>
      </c>
      <c r="I7" s="140" t="s">
        <v>2</v>
      </c>
      <c r="J7" s="3"/>
      <c r="K7" s="3"/>
    </row>
    <row r="8" spans="1:11" x14ac:dyDescent="0.25">
      <c r="A8" s="279"/>
      <c r="B8" s="99">
        <v>1</v>
      </c>
      <c r="C8" s="27" t="s">
        <v>33</v>
      </c>
      <c r="D8" s="34" t="s">
        <v>8</v>
      </c>
      <c r="E8" s="27" t="s">
        <v>40</v>
      </c>
      <c r="F8" s="29" t="s">
        <v>50</v>
      </c>
      <c r="G8" s="390">
        <v>7.37</v>
      </c>
      <c r="H8" s="396">
        <v>7.36</v>
      </c>
      <c r="I8" s="50">
        <v>1</v>
      </c>
    </row>
    <row r="9" spans="1:11" x14ac:dyDescent="0.25">
      <c r="A9" s="279"/>
      <c r="B9" s="100">
        <v>2</v>
      </c>
      <c r="C9" s="25" t="s">
        <v>23</v>
      </c>
      <c r="D9" s="35" t="s">
        <v>8</v>
      </c>
      <c r="E9" s="25" t="s">
        <v>35</v>
      </c>
      <c r="F9" s="30" t="s">
        <v>41</v>
      </c>
      <c r="G9" s="391">
        <v>7.53</v>
      </c>
      <c r="H9" s="397">
        <v>7.52</v>
      </c>
      <c r="I9" s="51">
        <v>2</v>
      </c>
    </row>
    <row r="10" spans="1:11" x14ac:dyDescent="0.25">
      <c r="A10" s="279"/>
      <c r="B10" s="100">
        <v>3</v>
      </c>
      <c r="C10" s="25" t="s">
        <v>31</v>
      </c>
      <c r="D10" s="35" t="s">
        <v>8</v>
      </c>
      <c r="E10" s="25" t="s">
        <v>36</v>
      </c>
      <c r="F10" s="30" t="s">
        <v>48</v>
      </c>
      <c r="G10" s="392">
        <v>7.53</v>
      </c>
      <c r="H10" s="397">
        <v>7.58</v>
      </c>
      <c r="I10" s="52">
        <v>3</v>
      </c>
    </row>
    <row r="11" spans="1:11" ht="15.75" thickBot="1" x14ac:dyDescent="0.3">
      <c r="A11" s="279"/>
      <c r="B11" s="101">
        <v>4</v>
      </c>
      <c r="C11" s="31" t="s">
        <v>27</v>
      </c>
      <c r="D11" s="36" t="s">
        <v>8</v>
      </c>
      <c r="E11" s="31" t="s">
        <v>38</v>
      </c>
      <c r="F11" s="32" t="s">
        <v>45</v>
      </c>
      <c r="G11" s="393">
        <v>7.56</v>
      </c>
      <c r="H11" s="398">
        <v>7.63</v>
      </c>
      <c r="I11" s="104">
        <v>4</v>
      </c>
    </row>
    <row r="12" spans="1:11" x14ac:dyDescent="0.25">
      <c r="A12" s="279"/>
      <c r="B12" s="99">
        <v>5</v>
      </c>
      <c r="C12" s="209" t="s">
        <v>30</v>
      </c>
      <c r="D12" s="34" t="s">
        <v>8</v>
      </c>
      <c r="E12" s="209" t="s">
        <v>36</v>
      </c>
      <c r="F12" s="210" t="s">
        <v>48</v>
      </c>
      <c r="G12" s="390">
        <v>7.64</v>
      </c>
      <c r="H12" s="396"/>
      <c r="I12" s="146">
        <v>5</v>
      </c>
    </row>
    <row r="13" spans="1:11" x14ac:dyDescent="0.25">
      <c r="A13" s="279"/>
      <c r="B13" s="100">
        <v>6</v>
      </c>
      <c r="C13" s="25" t="s">
        <v>29</v>
      </c>
      <c r="D13" s="35" t="s">
        <v>8</v>
      </c>
      <c r="E13" s="25" t="s">
        <v>38</v>
      </c>
      <c r="F13" s="30" t="s">
        <v>47</v>
      </c>
      <c r="G13" s="391">
        <v>7.74</v>
      </c>
      <c r="H13" s="397"/>
      <c r="I13" s="103">
        <v>6</v>
      </c>
    </row>
    <row r="14" spans="1:11" x14ac:dyDescent="0.25">
      <c r="A14" s="279"/>
      <c r="B14" s="100">
        <v>7</v>
      </c>
      <c r="C14" s="25" t="s">
        <v>24</v>
      </c>
      <c r="D14" s="35" t="s">
        <v>8</v>
      </c>
      <c r="E14" s="25" t="s">
        <v>35</v>
      </c>
      <c r="F14" s="30" t="s">
        <v>42</v>
      </c>
      <c r="G14" s="391">
        <v>7.84</v>
      </c>
      <c r="H14" s="397"/>
      <c r="I14" s="103">
        <v>7</v>
      </c>
    </row>
    <row r="15" spans="1:11" ht="15.75" thickBot="1" x14ac:dyDescent="0.3">
      <c r="A15" s="279"/>
      <c r="B15" s="101">
        <v>8</v>
      </c>
      <c r="C15" s="31" t="s">
        <v>26</v>
      </c>
      <c r="D15" s="36" t="s">
        <v>8</v>
      </c>
      <c r="E15" s="31" t="s">
        <v>37</v>
      </c>
      <c r="F15" s="32" t="s">
        <v>44</v>
      </c>
      <c r="G15" s="394">
        <v>7.89</v>
      </c>
      <c r="H15" s="398"/>
      <c r="I15" s="104">
        <v>8</v>
      </c>
    </row>
    <row r="16" spans="1:11" x14ac:dyDescent="0.25">
      <c r="A16" s="279"/>
      <c r="B16" s="99">
        <v>9</v>
      </c>
      <c r="C16" s="209" t="s">
        <v>32</v>
      </c>
      <c r="D16" s="34" t="s">
        <v>8</v>
      </c>
      <c r="E16" s="209" t="s">
        <v>39</v>
      </c>
      <c r="F16" s="210" t="s">
        <v>49</v>
      </c>
      <c r="G16" s="390">
        <v>7.89</v>
      </c>
      <c r="H16" s="396"/>
      <c r="I16" s="146">
        <v>9</v>
      </c>
    </row>
    <row r="17" spans="1:9" x14ac:dyDescent="0.25">
      <c r="A17" s="279"/>
      <c r="B17" s="100">
        <v>10</v>
      </c>
      <c r="C17" s="131" t="s">
        <v>28</v>
      </c>
      <c r="D17" s="35" t="s">
        <v>8</v>
      </c>
      <c r="E17" s="25" t="s">
        <v>38</v>
      </c>
      <c r="F17" s="145" t="s">
        <v>46</v>
      </c>
      <c r="G17" s="392">
        <v>7.93</v>
      </c>
      <c r="H17" s="397"/>
      <c r="I17" s="103">
        <v>10</v>
      </c>
    </row>
    <row r="18" spans="1:9" x14ac:dyDescent="0.25">
      <c r="A18" s="279"/>
      <c r="B18" s="100">
        <v>11</v>
      </c>
      <c r="C18" s="25" t="s">
        <v>34</v>
      </c>
      <c r="D18" s="35" t="s">
        <v>8</v>
      </c>
      <c r="E18" s="25" t="s">
        <v>36</v>
      </c>
      <c r="F18" s="30" t="s">
        <v>48</v>
      </c>
      <c r="G18" s="395">
        <v>8.4700000000000006</v>
      </c>
      <c r="H18" s="397"/>
      <c r="I18" s="103">
        <v>11</v>
      </c>
    </row>
    <row r="19" spans="1:9" ht="15.75" thickBot="1" x14ac:dyDescent="0.3">
      <c r="A19" s="279"/>
      <c r="B19" s="101">
        <v>12</v>
      </c>
      <c r="C19" s="31" t="s">
        <v>25</v>
      </c>
      <c r="D19" s="36" t="s">
        <v>8</v>
      </c>
      <c r="E19" s="31" t="s">
        <v>36</v>
      </c>
      <c r="F19" s="32" t="s">
        <v>43</v>
      </c>
      <c r="G19" s="391">
        <v>8.6300000000000008</v>
      </c>
      <c r="H19" s="398"/>
      <c r="I19" s="104">
        <v>12</v>
      </c>
    </row>
    <row r="20" spans="1:9" ht="27" thickBot="1" x14ac:dyDescent="0.3">
      <c r="A20" s="129"/>
      <c r="B20" s="282" t="s">
        <v>130</v>
      </c>
      <c r="C20" s="283"/>
      <c r="D20" s="283"/>
      <c r="E20" s="283"/>
      <c r="F20" s="283"/>
      <c r="G20" s="283"/>
      <c r="H20" s="283"/>
      <c r="I20" s="284"/>
    </row>
    <row r="21" spans="1:9" ht="32.25" thickBot="1" x14ac:dyDescent="0.3">
      <c r="A21" s="279"/>
      <c r="B21" s="135" t="s">
        <v>10</v>
      </c>
      <c r="C21" s="136" t="s">
        <v>3</v>
      </c>
      <c r="D21" s="136" t="s">
        <v>4</v>
      </c>
      <c r="E21" s="137" t="s">
        <v>6</v>
      </c>
      <c r="F21" s="136" t="s">
        <v>5</v>
      </c>
      <c r="G21" s="138" t="s">
        <v>16</v>
      </c>
      <c r="H21" s="139" t="s">
        <v>17</v>
      </c>
      <c r="I21" s="140" t="s">
        <v>2</v>
      </c>
    </row>
    <row r="22" spans="1:9" x14ac:dyDescent="0.25">
      <c r="A22" s="279"/>
      <c r="B22" s="99">
        <v>1</v>
      </c>
      <c r="C22" s="27" t="s">
        <v>56</v>
      </c>
      <c r="D22" s="34" t="s">
        <v>8</v>
      </c>
      <c r="E22" s="27" t="s">
        <v>19</v>
      </c>
      <c r="F22" s="29" t="s">
        <v>136</v>
      </c>
      <c r="G22" s="390">
        <v>7</v>
      </c>
      <c r="H22" s="396">
        <v>7.05</v>
      </c>
      <c r="I22" s="50">
        <v>1</v>
      </c>
    </row>
    <row r="23" spans="1:9" x14ac:dyDescent="0.25">
      <c r="A23" s="279"/>
      <c r="B23" s="100">
        <v>2</v>
      </c>
      <c r="C23" s="25" t="s">
        <v>55</v>
      </c>
      <c r="D23" s="35" t="s">
        <v>8</v>
      </c>
      <c r="E23" s="25" t="s">
        <v>19</v>
      </c>
      <c r="F23" s="30" t="s">
        <v>136</v>
      </c>
      <c r="G23" s="391">
        <v>7.23</v>
      </c>
      <c r="H23" s="397">
        <v>7.29</v>
      </c>
      <c r="I23" s="51">
        <v>2</v>
      </c>
    </row>
    <row r="24" spans="1:9" x14ac:dyDescent="0.25">
      <c r="A24" s="279"/>
      <c r="B24" s="100">
        <v>3</v>
      </c>
      <c r="C24" s="25" t="s">
        <v>52</v>
      </c>
      <c r="D24" s="35" t="s">
        <v>8</v>
      </c>
      <c r="E24" s="25" t="s">
        <v>36</v>
      </c>
      <c r="F24" s="30" t="s">
        <v>43</v>
      </c>
      <c r="G24" s="391">
        <v>7.25</v>
      </c>
      <c r="H24" s="397">
        <v>7.37</v>
      </c>
      <c r="I24" s="52">
        <v>3</v>
      </c>
    </row>
    <row r="25" spans="1:9" ht="15.75" thickBot="1" x14ac:dyDescent="0.3">
      <c r="A25" s="279"/>
      <c r="B25" s="214">
        <v>4</v>
      </c>
      <c r="C25" s="215" t="s">
        <v>53</v>
      </c>
      <c r="D25" s="216" t="s">
        <v>8</v>
      </c>
      <c r="E25" s="215" t="s">
        <v>36</v>
      </c>
      <c r="F25" s="217" t="s">
        <v>43</v>
      </c>
      <c r="G25" s="399">
        <v>7.33</v>
      </c>
      <c r="H25" s="401">
        <v>7.39</v>
      </c>
      <c r="I25" s="104">
        <v>4</v>
      </c>
    </row>
    <row r="26" spans="1:9" x14ac:dyDescent="0.25">
      <c r="A26" s="279"/>
      <c r="B26" s="169">
        <v>5</v>
      </c>
      <c r="C26" s="170" t="s">
        <v>51</v>
      </c>
      <c r="D26" s="171" t="s">
        <v>8</v>
      </c>
      <c r="E26" s="170" t="s">
        <v>35</v>
      </c>
      <c r="F26" s="172" t="s">
        <v>42</v>
      </c>
      <c r="G26" s="400">
        <v>7.57</v>
      </c>
      <c r="H26" s="173"/>
      <c r="I26" s="174">
        <v>5</v>
      </c>
    </row>
    <row r="27" spans="1:9" ht="15.75" thickBot="1" x14ac:dyDescent="0.3">
      <c r="A27" s="279"/>
      <c r="B27" s="101">
        <v>6</v>
      </c>
      <c r="C27" s="31" t="s">
        <v>54</v>
      </c>
      <c r="D27" s="36" t="s">
        <v>8</v>
      </c>
      <c r="E27" s="31" t="s">
        <v>36</v>
      </c>
      <c r="F27" s="32" t="s">
        <v>57</v>
      </c>
      <c r="G27" s="394" t="s">
        <v>18</v>
      </c>
      <c r="H27" s="106"/>
      <c r="I27" s="104"/>
    </row>
  </sheetData>
  <sheetProtection formatCells="0" formatColumns="0" formatRows="0" insertColumns="0" insertRows="0" insertHyperlinks="0" deleteColumns="0" deleteRows="0" sort="0" autoFilter="0" pivotTables="0"/>
  <sortState ref="C22:G27">
    <sortCondition ref="G22:G27"/>
  </sortState>
  <mergeCells count="9">
    <mergeCell ref="A21:A24"/>
    <mergeCell ref="A25:A27"/>
    <mergeCell ref="B2:K2"/>
    <mergeCell ref="B3:K3"/>
    <mergeCell ref="A8:A11"/>
    <mergeCell ref="A12:A15"/>
    <mergeCell ref="A16:A19"/>
    <mergeCell ref="B20:I20"/>
    <mergeCell ref="B6:I6"/>
  </mergeCells>
  <pageMargins left="0" right="0" top="0" bottom="0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opLeftCell="A4" zoomScale="90" zoomScaleNormal="90" workbookViewId="0">
      <selection activeCell="W13" sqref="W13"/>
    </sheetView>
  </sheetViews>
  <sheetFormatPr defaultRowHeight="15" x14ac:dyDescent="0.25"/>
  <cols>
    <col min="1" max="1" width="2.85546875" customWidth="1"/>
    <col min="2" max="2" width="7" customWidth="1"/>
    <col min="3" max="3" width="22.28515625" customWidth="1"/>
    <col min="4" max="4" width="8.7109375" style="37" bestFit="1" customWidth="1"/>
    <col min="5" max="5" width="26.7109375" customWidth="1"/>
    <col min="6" max="18" width="5.7109375" customWidth="1"/>
    <col min="19" max="19" width="27.42578125" customWidth="1"/>
  </cols>
  <sheetData>
    <row r="1" spans="1:21" x14ac:dyDescent="0.25">
      <c r="D1" s="3"/>
      <c r="F1" s="3"/>
    </row>
    <row r="2" spans="1:21" ht="26.25" x14ac:dyDescent="0.4">
      <c r="A2" s="281" t="s">
        <v>87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</row>
    <row r="3" spans="1:21" ht="26.25" x14ac:dyDescent="0.4">
      <c r="A3" s="280" t="s">
        <v>90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</row>
    <row r="4" spans="1:21" ht="15.75" x14ac:dyDescent="0.25">
      <c r="A4" s="2"/>
      <c r="B4" s="2"/>
      <c r="C4" s="2" t="s">
        <v>0</v>
      </c>
      <c r="D4" s="33" t="s">
        <v>21</v>
      </c>
      <c r="F4" s="3"/>
    </row>
    <row r="5" spans="1:21" ht="15.75" x14ac:dyDescent="0.25">
      <c r="A5" s="2"/>
      <c r="B5" s="2"/>
      <c r="C5" s="2" t="s">
        <v>1</v>
      </c>
      <c r="D5" s="4" t="s">
        <v>9</v>
      </c>
      <c r="F5" s="3"/>
    </row>
    <row r="6" spans="1:21" ht="29.25" thickBot="1" x14ac:dyDescent="0.5">
      <c r="B6" s="386" t="s">
        <v>134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</row>
    <row r="7" spans="1:21" ht="15.75" x14ac:dyDescent="0.25">
      <c r="A7" s="2"/>
      <c r="B7" s="365" t="s">
        <v>10</v>
      </c>
      <c r="C7" s="329" t="s">
        <v>3</v>
      </c>
      <c r="D7" s="329" t="s">
        <v>4</v>
      </c>
      <c r="E7" s="329" t="s">
        <v>6</v>
      </c>
      <c r="F7" s="368" t="s">
        <v>11</v>
      </c>
      <c r="G7" s="371" t="s">
        <v>12</v>
      </c>
      <c r="H7" s="372"/>
      <c r="I7" s="372"/>
      <c r="J7" s="372"/>
      <c r="K7" s="372"/>
      <c r="L7" s="372"/>
      <c r="M7" s="372"/>
      <c r="N7" s="372"/>
      <c r="O7" s="372"/>
      <c r="P7" s="372"/>
      <c r="Q7" s="373" t="s">
        <v>13</v>
      </c>
      <c r="R7" s="376" t="s">
        <v>14</v>
      </c>
      <c r="S7" s="379" t="s">
        <v>5</v>
      </c>
    </row>
    <row r="8" spans="1:21" ht="15" customHeight="1" x14ac:dyDescent="0.25">
      <c r="B8" s="366"/>
      <c r="C8" s="330"/>
      <c r="D8" s="330"/>
      <c r="E8" s="330"/>
      <c r="F8" s="369"/>
      <c r="G8" s="5">
        <v>130</v>
      </c>
      <c r="H8" s="5">
        <v>135</v>
      </c>
      <c r="I8" s="5">
        <v>140</v>
      </c>
      <c r="J8" s="5">
        <v>145</v>
      </c>
      <c r="K8" s="5">
        <v>148</v>
      </c>
      <c r="L8" s="5">
        <v>151</v>
      </c>
      <c r="M8" s="5">
        <v>154</v>
      </c>
      <c r="N8" s="5">
        <v>157</v>
      </c>
      <c r="O8" s="5">
        <v>160</v>
      </c>
      <c r="P8" s="5">
        <v>163</v>
      </c>
      <c r="Q8" s="374"/>
      <c r="R8" s="377"/>
      <c r="S8" s="380"/>
    </row>
    <row r="9" spans="1:21" ht="15.75" customHeight="1" thickBot="1" x14ac:dyDescent="0.3">
      <c r="B9" s="367"/>
      <c r="C9" s="331"/>
      <c r="D9" s="331"/>
      <c r="E9" s="331"/>
      <c r="F9" s="370"/>
      <c r="G9" s="23" t="s">
        <v>15</v>
      </c>
      <c r="H9" s="23" t="s">
        <v>15</v>
      </c>
      <c r="I9" s="23" t="s">
        <v>15</v>
      </c>
      <c r="J9" s="23" t="s">
        <v>15</v>
      </c>
      <c r="K9" s="23" t="s">
        <v>15</v>
      </c>
      <c r="L9" s="23" t="s">
        <v>15</v>
      </c>
      <c r="M9" s="23" t="s">
        <v>15</v>
      </c>
      <c r="N9" s="23" t="s">
        <v>15</v>
      </c>
      <c r="O9" s="23" t="s">
        <v>15</v>
      </c>
      <c r="P9" s="23" t="s">
        <v>15</v>
      </c>
      <c r="Q9" s="375"/>
      <c r="R9" s="378"/>
      <c r="S9" s="381"/>
    </row>
    <row r="10" spans="1:21" x14ac:dyDescent="0.25">
      <c r="B10" s="26">
        <v>1</v>
      </c>
      <c r="C10" s="27" t="s">
        <v>105</v>
      </c>
      <c r="D10" s="34" t="s">
        <v>8</v>
      </c>
      <c r="E10" s="47" t="s">
        <v>40</v>
      </c>
      <c r="F10" s="147"/>
      <c r="G10" s="253"/>
      <c r="H10" s="254"/>
      <c r="I10" s="254" t="s">
        <v>137</v>
      </c>
      <c r="J10" s="254" t="s">
        <v>137</v>
      </c>
      <c r="K10" s="254" t="s">
        <v>137</v>
      </c>
      <c r="L10" s="254" t="s">
        <v>137</v>
      </c>
      <c r="M10" s="254" t="s">
        <v>139</v>
      </c>
      <c r="N10" s="254" t="s">
        <v>137</v>
      </c>
      <c r="O10" s="254" t="s">
        <v>142</v>
      </c>
      <c r="P10" s="254" t="s">
        <v>140</v>
      </c>
      <c r="Q10" s="252">
        <v>160</v>
      </c>
      <c r="R10" s="8">
        <v>1</v>
      </c>
      <c r="S10" s="40" t="s">
        <v>50</v>
      </c>
      <c r="T10" s="22"/>
      <c r="U10" s="22"/>
    </row>
    <row r="11" spans="1:21" ht="15.75" x14ac:dyDescent="0.25">
      <c r="B11" s="9">
        <v>2</v>
      </c>
      <c r="C11" s="25" t="s">
        <v>68</v>
      </c>
      <c r="D11" s="35" t="s">
        <v>8</v>
      </c>
      <c r="E11" s="48" t="s">
        <v>38</v>
      </c>
      <c r="F11" s="159"/>
      <c r="G11" s="45" t="s">
        <v>139</v>
      </c>
      <c r="H11" s="16" t="s">
        <v>137</v>
      </c>
      <c r="I11" s="16" t="s">
        <v>137</v>
      </c>
      <c r="J11" s="16" t="s">
        <v>137</v>
      </c>
      <c r="K11" s="16" t="s">
        <v>137</v>
      </c>
      <c r="L11" s="16" t="s">
        <v>137</v>
      </c>
      <c r="M11" s="16" t="s">
        <v>142</v>
      </c>
      <c r="N11" s="16"/>
      <c r="O11" s="16"/>
      <c r="P11" s="16"/>
      <c r="Q11" s="15">
        <v>154</v>
      </c>
      <c r="R11" s="15">
        <v>2</v>
      </c>
      <c r="S11" s="41" t="s">
        <v>45</v>
      </c>
      <c r="T11" s="22"/>
      <c r="U11" s="22"/>
    </row>
    <row r="12" spans="1:21" ht="15.75" x14ac:dyDescent="0.25">
      <c r="B12" s="9">
        <v>3</v>
      </c>
      <c r="C12" s="25" t="s">
        <v>104</v>
      </c>
      <c r="D12" s="35" t="s">
        <v>8</v>
      </c>
      <c r="E12" s="48" t="s">
        <v>19</v>
      </c>
      <c r="F12" s="159"/>
      <c r="G12" s="44"/>
      <c r="H12" s="12"/>
      <c r="I12" s="12" t="s">
        <v>137</v>
      </c>
      <c r="J12" s="12" t="s">
        <v>137</v>
      </c>
      <c r="K12" s="12" t="s">
        <v>140</v>
      </c>
      <c r="L12" s="12"/>
      <c r="M12" s="12"/>
      <c r="N12" s="12"/>
      <c r="O12" s="12"/>
      <c r="P12" s="12"/>
      <c r="Q12" s="13">
        <v>145</v>
      </c>
      <c r="R12" s="15">
        <v>3</v>
      </c>
      <c r="S12" s="41" t="s">
        <v>109</v>
      </c>
      <c r="T12" s="22"/>
      <c r="U12" s="22"/>
    </row>
    <row r="13" spans="1:21" x14ac:dyDescent="0.25">
      <c r="B13" s="9">
        <v>4</v>
      </c>
      <c r="C13" s="25" t="s">
        <v>103</v>
      </c>
      <c r="D13" s="35" t="s">
        <v>8</v>
      </c>
      <c r="E13" s="48" t="s">
        <v>40</v>
      </c>
      <c r="F13" s="105"/>
      <c r="G13" s="45" t="s">
        <v>137</v>
      </c>
      <c r="H13" s="16" t="s">
        <v>137</v>
      </c>
      <c r="I13" s="16" t="s">
        <v>137</v>
      </c>
      <c r="J13" s="16" t="s">
        <v>140</v>
      </c>
      <c r="K13" s="16"/>
      <c r="L13" s="16"/>
      <c r="M13" s="16"/>
      <c r="N13" s="16"/>
      <c r="O13" s="16"/>
      <c r="P13" s="16"/>
      <c r="Q13" s="15">
        <v>140</v>
      </c>
      <c r="R13" s="15">
        <v>4</v>
      </c>
      <c r="S13" s="41" t="s">
        <v>50</v>
      </c>
      <c r="T13" s="22"/>
      <c r="U13" s="22"/>
    </row>
    <row r="14" spans="1:21" ht="15.75" thickBot="1" x14ac:dyDescent="0.3">
      <c r="B14" s="17">
        <v>5</v>
      </c>
      <c r="C14" s="31" t="s">
        <v>72</v>
      </c>
      <c r="D14" s="36" t="s">
        <v>8</v>
      </c>
      <c r="E14" s="49" t="s">
        <v>39</v>
      </c>
      <c r="F14" s="106"/>
      <c r="G14" s="46" t="s">
        <v>139</v>
      </c>
      <c r="H14" s="19" t="s">
        <v>139</v>
      </c>
      <c r="I14" s="19" t="s">
        <v>143</v>
      </c>
      <c r="J14" s="19"/>
      <c r="K14" s="19"/>
      <c r="L14" s="19"/>
      <c r="M14" s="19"/>
      <c r="N14" s="19"/>
      <c r="O14" s="19"/>
      <c r="P14" s="19"/>
      <c r="Q14" s="20">
        <v>135</v>
      </c>
      <c r="R14" s="125">
        <v>5</v>
      </c>
      <c r="S14" s="42" t="s">
        <v>49</v>
      </c>
      <c r="T14" s="22"/>
      <c r="U14" s="22"/>
    </row>
    <row r="15" spans="1:21" ht="24" thickBot="1" x14ac:dyDescent="0.3">
      <c r="B15" s="387" t="s">
        <v>133</v>
      </c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8"/>
      <c r="R15" s="388"/>
      <c r="S15" s="389"/>
      <c r="T15" s="22"/>
      <c r="U15" s="22"/>
    </row>
    <row r="16" spans="1:21" x14ac:dyDescent="0.25">
      <c r="B16" s="365" t="s">
        <v>10</v>
      </c>
      <c r="C16" s="329" t="s">
        <v>3</v>
      </c>
      <c r="D16" s="329" t="s">
        <v>4</v>
      </c>
      <c r="E16" s="329" t="s">
        <v>6</v>
      </c>
      <c r="F16" s="368" t="s">
        <v>11</v>
      </c>
      <c r="G16" s="371" t="s">
        <v>12</v>
      </c>
      <c r="H16" s="372"/>
      <c r="I16" s="372"/>
      <c r="J16" s="372"/>
      <c r="K16" s="372"/>
      <c r="L16" s="372"/>
      <c r="M16" s="372"/>
      <c r="N16" s="372"/>
      <c r="O16" s="372"/>
      <c r="P16" s="372"/>
      <c r="Q16" s="373" t="s">
        <v>13</v>
      </c>
      <c r="R16" s="376" t="s">
        <v>14</v>
      </c>
      <c r="S16" s="379" t="s">
        <v>5</v>
      </c>
      <c r="T16" s="22"/>
      <c r="U16" s="22"/>
    </row>
    <row r="17" spans="2:21" x14ac:dyDescent="0.25">
      <c r="B17" s="366"/>
      <c r="C17" s="330"/>
      <c r="D17" s="330"/>
      <c r="E17" s="330"/>
      <c r="F17" s="369"/>
      <c r="G17" s="5">
        <v>130</v>
      </c>
      <c r="H17" s="5">
        <v>135</v>
      </c>
      <c r="I17" s="5">
        <v>140</v>
      </c>
      <c r="J17" s="5">
        <v>145</v>
      </c>
      <c r="K17" s="5">
        <v>148</v>
      </c>
      <c r="L17" s="5">
        <v>151</v>
      </c>
      <c r="M17" s="5">
        <v>154</v>
      </c>
      <c r="N17" s="5">
        <v>157</v>
      </c>
      <c r="O17" s="5">
        <v>160</v>
      </c>
      <c r="P17" s="5">
        <v>163</v>
      </c>
      <c r="Q17" s="374"/>
      <c r="R17" s="377"/>
      <c r="S17" s="380"/>
      <c r="T17" s="22"/>
      <c r="U17" s="22"/>
    </row>
    <row r="18" spans="2:21" ht="15.75" thickBot="1" x14ac:dyDescent="0.3">
      <c r="B18" s="367"/>
      <c r="C18" s="331"/>
      <c r="D18" s="331"/>
      <c r="E18" s="331"/>
      <c r="F18" s="370"/>
      <c r="G18" s="23" t="s">
        <v>15</v>
      </c>
      <c r="H18" s="23" t="s">
        <v>15</v>
      </c>
      <c r="I18" s="23" t="s">
        <v>15</v>
      </c>
      <c r="J18" s="23" t="s">
        <v>15</v>
      </c>
      <c r="K18" s="23" t="s">
        <v>15</v>
      </c>
      <c r="L18" s="23" t="s">
        <v>15</v>
      </c>
      <c r="M18" s="23" t="s">
        <v>15</v>
      </c>
      <c r="N18" s="23" t="s">
        <v>15</v>
      </c>
      <c r="O18" s="23" t="s">
        <v>15</v>
      </c>
      <c r="P18" s="23" t="s">
        <v>15</v>
      </c>
      <c r="Q18" s="375"/>
      <c r="R18" s="378"/>
      <c r="S18" s="381"/>
      <c r="T18" s="22"/>
      <c r="U18" s="22"/>
    </row>
    <row r="19" spans="2:21" ht="15.75" x14ac:dyDescent="0.25">
      <c r="B19" s="26">
        <v>1</v>
      </c>
      <c r="C19" s="27" t="s">
        <v>107</v>
      </c>
      <c r="D19" s="34" t="s">
        <v>8</v>
      </c>
      <c r="E19" s="47" t="s">
        <v>40</v>
      </c>
      <c r="F19" s="147"/>
      <c r="G19" s="249"/>
      <c r="H19" s="250"/>
      <c r="I19" s="250"/>
      <c r="J19" s="250" t="s">
        <v>137</v>
      </c>
      <c r="K19" s="250" t="s">
        <v>138</v>
      </c>
      <c r="L19" s="250" t="s">
        <v>137</v>
      </c>
      <c r="M19" s="250" t="s">
        <v>139</v>
      </c>
      <c r="N19" s="250" t="s">
        <v>139</v>
      </c>
      <c r="O19" s="250" t="s">
        <v>137</v>
      </c>
      <c r="P19" s="250" t="s">
        <v>140</v>
      </c>
      <c r="Q19" s="252">
        <v>160</v>
      </c>
      <c r="R19" s="8">
        <v>1</v>
      </c>
      <c r="S19" s="40" t="s">
        <v>110</v>
      </c>
      <c r="T19" s="22"/>
      <c r="U19" s="22"/>
    </row>
    <row r="20" spans="2:21" ht="15.75" x14ac:dyDescent="0.25">
      <c r="B20" s="9">
        <v>2</v>
      </c>
      <c r="C20" s="25" t="s">
        <v>108</v>
      </c>
      <c r="D20" s="35" t="s">
        <v>8</v>
      </c>
      <c r="E20" s="48" t="s">
        <v>40</v>
      </c>
      <c r="F20" s="105"/>
      <c r="G20" s="44"/>
      <c r="H20" s="251"/>
      <c r="I20" s="251" t="s">
        <v>137</v>
      </c>
      <c r="J20" s="251" t="s">
        <v>139</v>
      </c>
      <c r="K20" s="251" t="s">
        <v>142</v>
      </c>
      <c r="L20" s="251" t="s">
        <v>139</v>
      </c>
      <c r="M20" s="251" t="s">
        <v>140</v>
      </c>
      <c r="N20" s="251"/>
      <c r="O20" s="251"/>
      <c r="P20" s="251"/>
      <c r="Q20" s="13">
        <v>151</v>
      </c>
      <c r="R20" s="15">
        <v>2</v>
      </c>
      <c r="S20" s="41" t="s">
        <v>110</v>
      </c>
      <c r="T20" s="22"/>
      <c r="U20" s="22"/>
    </row>
    <row r="21" spans="2:21" ht="15.75" thickBot="1" x14ac:dyDescent="0.3">
      <c r="B21" s="17">
        <v>3</v>
      </c>
      <c r="C21" s="31" t="s">
        <v>106</v>
      </c>
      <c r="D21" s="36" t="s">
        <v>8</v>
      </c>
      <c r="E21" s="49" t="s">
        <v>37</v>
      </c>
      <c r="F21" s="106"/>
      <c r="G21" s="68"/>
      <c r="H21" s="55"/>
      <c r="I21" s="55" t="s">
        <v>137</v>
      </c>
      <c r="J21" s="55" t="s">
        <v>142</v>
      </c>
      <c r="K21" s="55" t="s">
        <v>139</v>
      </c>
      <c r="L21" s="55" t="s">
        <v>142</v>
      </c>
      <c r="M21" s="55" t="s">
        <v>140</v>
      </c>
      <c r="N21" s="55"/>
      <c r="O21" s="55"/>
      <c r="P21" s="55"/>
      <c r="Q21" s="125">
        <v>151</v>
      </c>
      <c r="R21" s="125">
        <v>3</v>
      </c>
      <c r="S21" s="42" t="s">
        <v>76</v>
      </c>
      <c r="T21" s="22"/>
      <c r="U21" s="22"/>
    </row>
  </sheetData>
  <sheetProtection formatCells="0" formatColumns="0" formatRows="0" insertColumns="0" insertRows="0" insertHyperlinks="0" deleteColumns="0" deleteRows="0" sort="0" autoFilter="0" pivotTables="0"/>
  <sortState ref="C10:S14">
    <sortCondition ref="R10:R14"/>
  </sortState>
  <mergeCells count="22">
    <mergeCell ref="G16:P16"/>
    <mergeCell ref="Q16:Q18"/>
    <mergeCell ref="R16:R18"/>
    <mergeCell ref="S16:S18"/>
    <mergeCell ref="B15:S15"/>
    <mergeCell ref="B16:B18"/>
    <mergeCell ref="C16:C18"/>
    <mergeCell ref="D16:D18"/>
    <mergeCell ref="E16:E18"/>
    <mergeCell ref="F16:F18"/>
    <mergeCell ref="A2:T2"/>
    <mergeCell ref="A3:T3"/>
    <mergeCell ref="B7:B9"/>
    <mergeCell ref="C7:C9"/>
    <mergeCell ref="D7:D9"/>
    <mergeCell ref="E7:E9"/>
    <mergeCell ref="F7:F9"/>
    <mergeCell ref="G7:P7"/>
    <mergeCell ref="Q7:Q9"/>
    <mergeCell ref="R7:R9"/>
    <mergeCell ref="S7:S9"/>
    <mergeCell ref="B6:S6"/>
  </mergeCells>
  <pageMargins left="0" right="0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opLeftCell="C1" zoomScale="70" zoomScaleNormal="70" workbookViewId="0">
      <selection activeCell="L23" sqref="L23"/>
    </sheetView>
  </sheetViews>
  <sheetFormatPr defaultRowHeight="15" x14ac:dyDescent="0.25"/>
  <cols>
    <col min="1" max="1" width="6.28515625" customWidth="1"/>
    <col min="2" max="2" width="12.28515625" customWidth="1"/>
    <col min="3" max="3" width="25.28515625" customWidth="1"/>
    <col min="4" max="4" width="10.28515625" customWidth="1"/>
    <col min="5" max="5" width="25" customWidth="1"/>
    <col min="6" max="6" width="30" customWidth="1"/>
    <col min="7" max="7" width="12.85546875" customWidth="1"/>
    <col min="8" max="8" width="12.5703125" bestFit="1" customWidth="1"/>
    <col min="9" max="9" width="10.140625" customWidth="1"/>
  </cols>
  <sheetData>
    <row r="1" spans="1:11" x14ac:dyDescent="0.25">
      <c r="B1" s="91"/>
      <c r="D1" s="37"/>
      <c r="G1" s="92"/>
      <c r="H1" s="3"/>
      <c r="I1" s="37"/>
    </row>
    <row r="2" spans="1:11" ht="26.25" x14ac:dyDescent="0.4">
      <c r="B2" s="280" t="s">
        <v>61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1:11" ht="26.25" x14ac:dyDescent="0.4">
      <c r="B3" s="280" t="s">
        <v>59</v>
      </c>
      <c r="C3" s="281"/>
      <c r="D3" s="281"/>
      <c r="E3" s="281"/>
      <c r="F3" s="281"/>
      <c r="G3" s="281"/>
      <c r="H3" s="281"/>
      <c r="I3" s="281"/>
      <c r="J3" s="281"/>
      <c r="K3" s="281"/>
    </row>
    <row r="4" spans="1:11" ht="15.75" x14ac:dyDescent="0.25">
      <c r="B4" s="93"/>
      <c r="C4" s="53" t="s">
        <v>0</v>
      </c>
      <c r="D4" s="94" t="s">
        <v>21</v>
      </c>
      <c r="G4" s="92"/>
      <c r="H4" s="3"/>
      <c r="I4" s="37"/>
    </row>
    <row r="5" spans="1:11" ht="15.75" x14ac:dyDescent="0.25">
      <c r="B5" s="93"/>
      <c r="C5" s="53" t="s">
        <v>1</v>
      </c>
      <c r="D5" s="94" t="s">
        <v>9</v>
      </c>
      <c r="G5" s="92"/>
      <c r="H5" s="3"/>
      <c r="I5" s="37"/>
    </row>
    <row r="6" spans="1:11" ht="29.25" thickBot="1" x14ac:dyDescent="0.5">
      <c r="B6" s="289" t="s">
        <v>134</v>
      </c>
      <c r="C6" s="289"/>
      <c r="D6" s="289"/>
      <c r="E6" s="289"/>
      <c r="F6" s="289"/>
      <c r="G6" s="289"/>
      <c r="H6" s="289"/>
      <c r="I6" s="289"/>
    </row>
    <row r="7" spans="1:11" ht="32.25" thickBot="1" x14ac:dyDescent="0.3">
      <c r="A7" s="3"/>
      <c r="B7" s="95" t="s">
        <v>10</v>
      </c>
      <c r="C7" s="88" t="s">
        <v>3</v>
      </c>
      <c r="D7" s="88" t="s">
        <v>4</v>
      </c>
      <c r="E7" s="89" t="s">
        <v>6</v>
      </c>
      <c r="F7" s="88" t="s">
        <v>5</v>
      </c>
      <c r="G7" s="96" t="s">
        <v>16</v>
      </c>
      <c r="H7" s="97" t="s">
        <v>17</v>
      </c>
      <c r="I7" s="98" t="s">
        <v>2</v>
      </c>
      <c r="J7" s="3"/>
      <c r="K7" s="3"/>
    </row>
    <row r="8" spans="1:11" x14ac:dyDescent="0.25">
      <c r="A8" s="279"/>
      <c r="B8" s="99">
        <v>1</v>
      </c>
      <c r="C8" s="27" t="s">
        <v>65</v>
      </c>
      <c r="D8" s="34" t="s">
        <v>8</v>
      </c>
      <c r="E8" s="27" t="s">
        <v>38</v>
      </c>
      <c r="F8" s="27" t="s">
        <v>45</v>
      </c>
      <c r="G8" s="402">
        <v>7.77</v>
      </c>
      <c r="H8" s="402">
        <v>7.87</v>
      </c>
      <c r="I8" s="141">
        <v>1</v>
      </c>
    </row>
    <row r="9" spans="1:11" x14ac:dyDescent="0.25">
      <c r="A9" s="279"/>
      <c r="B9" s="100">
        <v>2</v>
      </c>
      <c r="C9" s="25" t="s">
        <v>68</v>
      </c>
      <c r="D9" s="35" t="s">
        <v>8</v>
      </c>
      <c r="E9" s="25" t="s">
        <v>38</v>
      </c>
      <c r="F9" s="25" t="s">
        <v>45</v>
      </c>
      <c r="G9" s="403">
        <v>8.25</v>
      </c>
      <c r="H9" s="403">
        <v>8.1999999999999993</v>
      </c>
      <c r="I9" s="142">
        <v>2</v>
      </c>
    </row>
    <row r="10" spans="1:11" x14ac:dyDescent="0.25">
      <c r="A10" s="279"/>
      <c r="B10" s="100">
        <v>3</v>
      </c>
      <c r="C10" s="25" t="s">
        <v>62</v>
      </c>
      <c r="D10" s="35" t="s">
        <v>8</v>
      </c>
      <c r="E10" s="25" t="s">
        <v>35</v>
      </c>
      <c r="F10" s="25" t="s">
        <v>41</v>
      </c>
      <c r="G10" s="403">
        <v>8.18</v>
      </c>
      <c r="H10" s="403">
        <v>8.2200000000000006</v>
      </c>
      <c r="I10" s="143">
        <v>3</v>
      </c>
    </row>
    <row r="11" spans="1:11" ht="15.75" thickBot="1" x14ac:dyDescent="0.3">
      <c r="A11" s="279"/>
      <c r="B11" s="101">
        <v>4</v>
      </c>
      <c r="C11" s="31" t="s">
        <v>63</v>
      </c>
      <c r="D11" s="36" t="s">
        <v>8</v>
      </c>
      <c r="E11" s="31" t="s">
        <v>35</v>
      </c>
      <c r="F11" s="31" t="s">
        <v>41</v>
      </c>
      <c r="G11" s="404">
        <v>8.2200000000000006</v>
      </c>
      <c r="H11" s="404">
        <v>8.2799999999999994</v>
      </c>
      <c r="I11" s="102">
        <v>4</v>
      </c>
    </row>
    <row r="12" spans="1:11" x14ac:dyDescent="0.25">
      <c r="A12" s="279"/>
      <c r="B12" s="99">
        <v>5</v>
      </c>
      <c r="C12" s="27" t="s">
        <v>73</v>
      </c>
      <c r="D12" s="34" t="s">
        <v>8</v>
      </c>
      <c r="E12" s="27" t="s">
        <v>36</v>
      </c>
      <c r="F12" s="27" t="s">
        <v>48</v>
      </c>
      <c r="G12" s="402">
        <v>8.27</v>
      </c>
      <c r="H12" s="28"/>
      <c r="I12" s="75">
        <v>5</v>
      </c>
    </row>
    <row r="13" spans="1:11" x14ac:dyDescent="0.25">
      <c r="A13" s="279"/>
      <c r="B13" s="100">
        <v>6</v>
      </c>
      <c r="C13" s="25" t="s">
        <v>69</v>
      </c>
      <c r="D13" s="35" t="s">
        <v>8</v>
      </c>
      <c r="E13" s="25" t="s">
        <v>38</v>
      </c>
      <c r="F13" s="25" t="s">
        <v>77</v>
      </c>
      <c r="G13" s="403">
        <v>8.4499999999999993</v>
      </c>
      <c r="H13" s="10"/>
      <c r="I13" s="85">
        <v>6</v>
      </c>
    </row>
    <row r="14" spans="1:11" x14ac:dyDescent="0.25">
      <c r="A14" s="279"/>
      <c r="B14" s="100">
        <v>7</v>
      </c>
      <c r="C14" s="25" t="s">
        <v>70</v>
      </c>
      <c r="D14" s="35" t="s">
        <v>8</v>
      </c>
      <c r="E14" s="25" t="s">
        <v>36</v>
      </c>
      <c r="F14" s="25" t="s">
        <v>48</v>
      </c>
      <c r="G14" s="403">
        <v>8.48</v>
      </c>
      <c r="H14" s="10"/>
      <c r="I14" s="85">
        <v>7</v>
      </c>
    </row>
    <row r="15" spans="1:11" ht="15.75" thickBot="1" x14ac:dyDescent="0.3">
      <c r="A15" s="279"/>
      <c r="B15" s="101">
        <v>8</v>
      </c>
      <c r="C15" s="31" t="s">
        <v>67</v>
      </c>
      <c r="D15" s="36" t="s">
        <v>8</v>
      </c>
      <c r="E15" s="31" t="s">
        <v>38</v>
      </c>
      <c r="F15" s="31" t="s">
        <v>45</v>
      </c>
      <c r="G15" s="404">
        <v>8.57</v>
      </c>
      <c r="H15" s="18"/>
      <c r="I15" s="102">
        <v>8</v>
      </c>
    </row>
    <row r="16" spans="1:11" x14ac:dyDescent="0.25">
      <c r="A16" s="279"/>
      <c r="B16" s="99">
        <v>9</v>
      </c>
      <c r="C16" s="27" t="s">
        <v>20</v>
      </c>
      <c r="D16" s="34" t="s">
        <v>8</v>
      </c>
      <c r="E16" s="27" t="s">
        <v>40</v>
      </c>
      <c r="F16" s="27" t="s">
        <v>50</v>
      </c>
      <c r="G16" s="405">
        <v>8.6300000000000008</v>
      </c>
      <c r="H16" s="28"/>
      <c r="I16" s="75">
        <v>9</v>
      </c>
    </row>
    <row r="17" spans="1:9" x14ac:dyDescent="0.25">
      <c r="A17" s="279"/>
      <c r="B17" s="100">
        <v>9</v>
      </c>
      <c r="C17" s="25" t="s">
        <v>74</v>
      </c>
      <c r="D17" s="35" t="s">
        <v>8</v>
      </c>
      <c r="E17" s="25" t="s">
        <v>79</v>
      </c>
      <c r="F17" s="25" t="s">
        <v>78</v>
      </c>
      <c r="G17" s="403">
        <v>8.64</v>
      </c>
      <c r="H17" s="10"/>
      <c r="I17" s="85">
        <v>10</v>
      </c>
    </row>
    <row r="18" spans="1:9" x14ac:dyDescent="0.25">
      <c r="A18" s="279"/>
      <c r="B18" s="100">
        <v>11</v>
      </c>
      <c r="C18" s="25" t="s">
        <v>71</v>
      </c>
      <c r="D18" s="35" t="s">
        <v>8</v>
      </c>
      <c r="E18" s="25" t="s">
        <v>36</v>
      </c>
      <c r="F18" s="25" t="s">
        <v>48</v>
      </c>
      <c r="G18" s="403">
        <v>8.93</v>
      </c>
      <c r="H18" s="10"/>
      <c r="I18" s="85">
        <v>11</v>
      </c>
    </row>
    <row r="19" spans="1:9" ht="15.75" thickBot="1" x14ac:dyDescent="0.3">
      <c r="A19" s="279"/>
      <c r="B19" s="101">
        <v>12</v>
      </c>
      <c r="C19" s="31" t="s">
        <v>72</v>
      </c>
      <c r="D19" s="36" t="s">
        <v>8</v>
      </c>
      <c r="E19" s="31" t="s">
        <v>39</v>
      </c>
      <c r="F19" s="31" t="s">
        <v>49</v>
      </c>
      <c r="G19" s="404">
        <v>8.9700000000000006</v>
      </c>
      <c r="H19" s="18"/>
      <c r="I19" s="102">
        <v>12</v>
      </c>
    </row>
    <row r="20" spans="1:9" x14ac:dyDescent="0.25">
      <c r="A20" s="279"/>
      <c r="B20" s="169">
        <v>13</v>
      </c>
      <c r="C20" s="170" t="s">
        <v>66</v>
      </c>
      <c r="D20" s="171" t="s">
        <v>8</v>
      </c>
      <c r="E20" s="170" t="s">
        <v>38</v>
      </c>
      <c r="F20" s="170" t="s">
        <v>45</v>
      </c>
      <c r="G20" s="406">
        <v>9.36</v>
      </c>
      <c r="H20" s="175"/>
      <c r="I20" s="176">
        <v>13</v>
      </c>
    </row>
    <row r="21" spans="1:9" x14ac:dyDescent="0.25">
      <c r="A21" s="279"/>
      <c r="B21" s="100">
        <v>14</v>
      </c>
      <c r="C21" s="25" t="s">
        <v>64</v>
      </c>
      <c r="D21" s="35" t="s">
        <v>8</v>
      </c>
      <c r="E21" s="25" t="s">
        <v>37</v>
      </c>
      <c r="F21" s="25" t="s">
        <v>76</v>
      </c>
      <c r="G21" s="407">
        <v>9.39</v>
      </c>
      <c r="H21" s="10"/>
      <c r="I21" s="85">
        <v>14</v>
      </c>
    </row>
    <row r="22" spans="1:9" x14ac:dyDescent="0.25">
      <c r="A22" s="279"/>
      <c r="B22" s="100">
        <v>15</v>
      </c>
      <c r="C22" s="25" t="s">
        <v>75</v>
      </c>
      <c r="D22" s="35" t="s">
        <v>8</v>
      </c>
      <c r="E22" s="25" t="s">
        <v>79</v>
      </c>
      <c r="F22" s="25" t="s">
        <v>78</v>
      </c>
      <c r="G22" s="403">
        <v>9.69</v>
      </c>
      <c r="H22" s="10"/>
      <c r="I22" s="85">
        <v>15</v>
      </c>
    </row>
    <row r="23" spans="1:9" ht="29.25" thickBot="1" x14ac:dyDescent="0.5">
      <c r="A23" s="279"/>
      <c r="B23" s="286" t="s">
        <v>133</v>
      </c>
      <c r="C23" s="287"/>
      <c r="D23" s="287"/>
      <c r="E23" s="287"/>
      <c r="F23" s="287"/>
      <c r="G23" s="287"/>
      <c r="H23" s="287"/>
      <c r="I23" s="288"/>
    </row>
    <row r="24" spans="1:9" ht="32.25" thickBot="1" x14ac:dyDescent="0.3">
      <c r="A24" s="279"/>
      <c r="B24" s="95" t="s">
        <v>10</v>
      </c>
      <c r="C24" s="88" t="s">
        <v>3</v>
      </c>
      <c r="D24" s="88" t="s">
        <v>4</v>
      </c>
      <c r="E24" s="89" t="s">
        <v>6</v>
      </c>
      <c r="F24" s="88" t="s">
        <v>5</v>
      </c>
      <c r="G24" s="96" t="s">
        <v>16</v>
      </c>
      <c r="H24" s="97" t="s">
        <v>17</v>
      </c>
      <c r="I24" s="98" t="s">
        <v>2</v>
      </c>
    </row>
    <row r="25" spans="1:9" x14ac:dyDescent="0.25">
      <c r="A25" s="279"/>
      <c r="B25" s="211">
        <v>1</v>
      </c>
      <c r="C25" s="59" t="s">
        <v>81</v>
      </c>
      <c r="D25" s="34"/>
      <c r="E25" s="27" t="s">
        <v>38</v>
      </c>
      <c r="F25" s="27" t="s">
        <v>47</v>
      </c>
      <c r="G25" s="408">
        <v>7.5</v>
      </c>
      <c r="H25" s="402">
        <v>7.74</v>
      </c>
      <c r="I25" s="141">
        <v>1</v>
      </c>
    </row>
    <row r="26" spans="1:9" x14ac:dyDescent="0.25">
      <c r="A26" s="279"/>
      <c r="B26" s="212">
        <v>2</v>
      </c>
      <c r="C26" s="60" t="s">
        <v>83</v>
      </c>
      <c r="D26" s="35"/>
      <c r="E26" s="25" t="s">
        <v>38</v>
      </c>
      <c r="F26" s="25" t="s">
        <v>47</v>
      </c>
      <c r="G26" s="403">
        <v>7.95</v>
      </c>
      <c r="H26" s="403">
        <v>8.0399999999999991</v>
      </c>
      <c r="I26" s="142">
        <v>2</v>
      </c>
    </row>
    <row r="27" spans="1:9" x14ac:dyDescent="0.25">
      <c r="A27" s="279"/>
      <c r="B27" s="212">
        <v>3</v>
      </c>
      <c r="C27" s="60" t="s">
        <v>80</v>
      </c>
      <c r="D27" s="35"/>
      <c r="E27" s="25" t="s">
        <v>37</v>
      </c>
      <c r="F27" s="25" t="s">
        <v>76</v>
      </c>
      <c r="G27" s="403">
        <v>9.0500000000000007</v>
      </c>
      <c r="H27" s="403">
        <v>8.9600000000000009</v>
      </c>
      <c r="I27" s="143">
        <v>3</v>
      </c>
    </row>
    <row r="28" spans="1:9" ht="15.75" thickBot="1" x14ac:dyDescent="0.3">
      <c r="A28" s="279"/>
      <c r="B28" s="213">
        <v>4</v>
      </c>
      <c r="C28" s="61" t="s">
        <v>82</v>
      </c>
      <c r="D28" s="36"/>
      <c r="E28" s="31" t="s">
        <v>38</v>
      </c>
      <c r="F28" s="31" t="s">
        <v>47</v>
      </c>
      <c r="G28" s="409">
        <v>9.1199999999999992</v>
      </c>
      <c r="H28" s="404">
        <v>9.2799999999999994</v>
      </c>
      <c r="I28" s="102">
        <v>4</v>
      </c>
    </row>
    <row r="29" spans="1:9" x14ac:dyDescent="0.25">
      <c r="A29" s="279"/>
      <c r="B29" s="169">
        <v>5</v>
      </c>
      <c r="C29" s="196" t="s">
        <v>85</v>
      </c>
      <c r="D29" s="171"/>
      <c r="E29" s="196" t="s">
        <v>19</v>
      </c>
      <c r="F29" s="170" t="s">
        <v>50</v>
      </c>
      <c r="G29" s="410">
        <v>9.23</v>
      </c>
      <c r="H29" s="175"/>
      <c r="I29" s="176">
        <v>5</v>
      </c>
    </row>
    <row r="30" spans="1:9" ht="15.75" thickBot="1" x14ac:dyDescent="0.3">
      <c r="A30" s="279"/>
      <c r="B30" s="101">
        <v>6</v>
      </c>
      <c r="C30" s="31" t="s">
        <v>84</v>
      </c>
      <c r="D30" s="36"/>
      <c r="E30" s="31" t="s">
        <v>86</v>
      </c>
      <c r="F30" s="31"/>
      <c r="G30" s="411">
        <v>9.35</v>
      </c>
      <c r="H30" s="18"/>
      <c r="I30" s="102">
        <v>6</v>
      </c>
    </row>
  </sheetData>
  <sheetProtection formatCells="0" formatColumns="0" formatRows="0" insertColumns="0" insertRows="0" insertHyperlinks="0" deleteColumns="0" deleteRows="0" sort="0" autoFilter="0" pivotTables="0"/>
  <sortState ref="C8:H11">
    <sortCondition ref="H8:H11"/>
  </sortState>
  <mergeCells count="10">
    <mergeCell ref="B23:I23"/>
    <mergeCell ref="B6:I6"/>
    <mergeCell ref="A20:A24"/>
    <mergeCell ref="A25:A28"/>
    <mergeCell ref="A29:A30"/>
    <mergeCell ref="B2:K2"/>
    <mergeCell ref="B3:K3"/>
    <mergeCell ref="A8:A11"/>
    <mergeCell ref="A12:A15"/>
    <mergeCell ref="A16:A19"/>
  </mergeCells>
  <pageMargins left="0" right="0" top="0" bottom="0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="80" zoomScaleNormal="80" workbookViewId="0">
      <selection activeCell="G8" sqref="G8:G10"/>
    </sheetView>
  </sheetViews>
  <sheetFormatPr defaultRowHeight="15" x14ac:dyDescent="0.25"/>
  <cols>
    <col min="2" max="2" width="7.42578125" bestFit="1" customWidth="1"/>
    <col min="3" max="3" width="24.140625" customWidth="1"/>
    <col min="4" max="4" width="8.85546875" customWidth="1"/>
    <col min="5" max="5" width="25.5703125" customWidth="1"/>
    <col min="6" max="6" width="30.42578125" customWidth="1"/>
    <col min="7" max="7" width="11.85546875" customWidth="1"/>
    <col min="8" max="8" width="10" customWidth="1"/>
  </cols>
  <sheetData>
    <row r="1" spans="1:11" x14ac:dyDescent="0.25">
      <c r="B1" s="3"/>
      <c r="D1" s="37"/>
      <c r="G1" s="37"/>
    </row>
    <row r="2" spans="1:11" ht="26.25" x14ac:dyDescent="0.4">
      <c r="B2" s="280" t="s">
        <v>87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1:11" ht="26.25" x14ac:dyDescent="0.4">
      <c r="B3" s="280" t="s">
        <v>89</v>
      </c>
      <c r="C3" s="281"/>
      <c r="D3" s="281"/>
      <c r="E3" s="281"/>
      <c r="F3" s="281"/>
      <c r="G3" s="281"/>
      <c r="H3" s="281"/>
      <c r="I3" s="281"/>
      <c r="J3" s="281"/>
      <c r="K3" s="281"/>
    </row>
    <row r="4" spans="1:11" ht="15.75" x14ac:dyDescent="0.25">
      <c r="B4" s="69"/>
      <c r="C4" s="53" t="s">
        <v>0</v>
      </c>
      <c r="D4" s="94" t="s">
        <v>21</v>
      </c>
      <c r="G4" s="37"/>
    </row>
    <row r="5" spans="1:11" ht="16.5" thickBot="1" x14ac:dyDescent="0.3">
      <c r="B5" s="69"/>
      <c r="C5" s="53" t="s">
        <v>1</v>
      </c>
      <c r="D5" s="54" t="s">
        <v>9</v>
      </c>
      <c r="G5" s="37"/>
    </row>
    <row r="6" spans="1:11" ht="29.25" thickBot="1" x14ac:dyDescent="0.3">
      <c r="B6" s="290" t="s">
        <v>130</v>
      </c>
      <c r="C6" s="291"/>
      <c r="D6" s="291"/>
      <c r="E6" s="291"/>
      <c r="F6" s="291"/>
      <c r="G6" s="291"/>
      <c r="H6" s="292"/>
    </row>
    <row r="7" spans="1:11" ht="32.25" thickBot="1" x14ac:dyDescent="0.3">
      <c r="A7" s="21"/>
      <c r="B7" s="203" t="s">
        <v>10</v>
      </c>
      <c r="C7" s="204" t="s">
        <v>3</v>
      </c>
      <c r="D7" s="204" t="s">
        <v>4</v>
      </c>
      <c r="E7" s="204" t="s">
        <v>5</v>
      </c>
      <c r="F7" s="204" t="s">
        <v>6</v>
      </c>
      <c r="G7" s="205" t="s">
        <v>16</v>
      </c>
      <c r="H7" s="206" t="s">
        <v>2</v>
      </c>
    </row>
    <row r="8" spans="1:11" ht="15" customHeight="1" x14ac:dyDescent="0.25">
      <c r="A8" s="129"/>
      <c r="B8" s="63">
        <v>1</v>
      </c>
      <c r="C8" s="27" t="s">
        <v>88</v>
      </c>
      <c r="D8" s="34" t="s">
        <v>8</v>
      </c>
      <c r="E8" s="27" t="s">
        <v>36</v>
      </c>
      <c r="F8" s="27" t="s">
        <v>48</v>
      </c>
      <c r="G8" s="408">
        <v>9.15</v>
      </c>
      <c r="H8" s="141">
        <v>1</v>
      </c>
    </row>
    <row r="9" spans="1:11" x14ac:dyDescent="0.25">
      <c r="B9" s="207">
        <v>2</v>
      </c>
      <c r="C9" s="25" t="s">
        <v>113</v>
      </c>
      <c r="D9" s="127" t="s">
        <v>8</v>
      </c>
      <c r="E9" s="25" t="s">
        <v>36</v>
      </c>
      <c r="F9" s="25" t="s">
        <v>48</v>
      </c>
      <c r="G9" s="412">
        <v>9.4700000000000006</v>
      </c>
      <c r="H9" s="220">
        <v>2</v>
      </c>
    </row>
    <row r="10" spans="1:11" ht="15.75" thickBot="1" x14ac:dyDescent="0.3">
      <c r="B10" s="208">
        <v>3</v>
      </c>
      <c r="C10" s="31" t="s">
        <v>52</v>
      </c>
      <c r="D10" s="36" t="s">
        <v>8</v>
      </c>
      <c r="E10" s="31" t="s">
        <v>36</v>
      </c>
      <c r="F10" s="31" t="s">
        <v>43</v>
      </c>
      <c r="G10" s="413">
        <v>10.87</v>
      </c>
      <c r="H10" s="219">
        <v>3</v>
      </c>
    </row>
    <row r="11" spans="1:11" x14ac:dyDescent="0.25">
      <c r="B11" s="3"/>
      <c r="D11" s="37"/>
      <c r="G11" s="37"/>
      <c r="H11" s="218"/>
    </row>
  </sheetData>
  <sheetProtection formatCells="0" formatColumns="0" formatRows="0" insertColumns="0" insertRows="0" insertHyperlinks="0" deleteColumns="0" deleteRows="0" sort="0" autoFilter="0" pivotTables="0"/>
  <sortState ref="C8:G13">
    <sortCondition ref="G8:G13"/>
  </sortState>
  <mergeCells count="3">
    <mergeCell ref="B2:K2"/>
    <mergeCell ref="B3:K3"/>
    <mergeCell ref="B6:H6"/>
  </mergeCells>
  <hyperlinks>
    <hyperlink ref="C8" r:id="rId1" display=" Klāvs Bogdanovs"/>
    <hyperlink ref="F8" r:id="rId2" display=" A. Čaklis"/>
    <hyperlink ref="E8" r:id="rId3" display=" Ventspils nov. BJSS"/>
    <hyperlink ref="F9" r:id="rId4" display=" A. Čaklis"/>
  </hyperlinks>
  <pageMargins left="0" right="0" top="0" bottom="0" header="0.3" footer="0.3"/>
  <pageSetup paperSize="9" orientation="portrait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="80" zoomScaleNormal="80" workbookViewId="0">
      <selection activeCell="K26" sqref="K26"/>
    </sheetView>
  </sheetViews>
  <sheetFormatPr defaultRowHeight="15" x14ac:dyDescent="0.25"/>
  <cols>
    <col min="2" max="2" width="7.42578125" bestFit="1" customWidth="1"/>
    <col min="3" max="3" width="24.140625" customWidth="1"/>
    <col min="4" max="4" width="8.85546875" style="37" customWidth="1"/>
    <col min="5" max="5" width="27.7109375" customWidth="1"/>
    <col min="6" max="6" width="32.42578125" customWidth="1"/>
    <col min="7" max="7" width="11.85546875" customWidth="1"/>
    <col min="8" max="8" width="10" customWidth="1"/>
  </cols>
  <sheetData>
    <row r="1" spans="1:11" x14ac:dyDescent="0.25">
      <c r="B1" s="3"/>
      <c r="G1" s="37"/>
    </row>
    <row r="2" spans="1:11" ht="26.25" x14ac:dyDescent="0.4">
      <c r="B2" s="281" t="s">
        <v>132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1:11" ht="26.25" x14ac:dyDescent="0.4">
      <c r="B3" s="280" t="s">
        <v>135</v>
      </c>
      <c r="C3" s="281"/>
      <c r="D3" s="281"/>
      <c r="E3" s="281"/>
      <c r="F3" s="281"/>
      <c r="G3" s="281"/>
      <c r="H3" s="281"/>
      <c r="I3" s="281"/>
      <c r="J3" s="281"/>
      <c r="K3" s="281"/>
    </row>
    <row r="4" spans="1:11" ht="15.75" x14ac:dyDescent="0.25">
      <c r="B4" s="69"/>
      <c r="C4" s="53" t="s">
        <v>0</v>
      </c>
      <c r="D4" s="1" t="s">
        <v>21</v>
      </c>
      <c r="G4" s="37"/>
    </row>
    <row r="5" spans="1:11" ht="15.75" x14ac:dyDescent="0.25">
      <c r="B5" s="69"/>
      <c r="C5" s="53" t="s">
        <v>1</v>
      </c>
      <c r="D5" s="54" t="s">
        <v>9</v>
      </c>
      <c r="G5" s="37"/>
    </row>
    <row r="6" spans="1:11" ht="27" thickBot="1" x14ac:dyDescent="0.3">
      <c r="B6" s="293" t="s">
        <v>134</v>
      </c>
      <c r="C6" s="293"/>
      <c r="D6" s="293"/>
      <c r="E6" s="293"/>
      <c r="F6" s="293"/>
      <c r="G6" s="293"/>
      <c r="H6" s="293"/>
    </row>
    <row r="7" spans="1:11" ht="32.25" thickBot="1" x14ac:dyDescent="0.3">
      <c r="B7" s="87" t="s">
        <v>10</v>
      </c>
      <c r="C7" s="88" t="s">
        <v>3</v>
      </c>
      <c r="D7" s="88" t="s">
        <v>4</v>
      </c>
      <c r="E7" s="89" t="s">
        <v>5</v>
      </c>
      <c r="F7" s="88" t="s">
        <v>6</v>
      </c>
      <c r="G7" s="90" t="s">
        <v>16</v>
      </c>
      <c r="H7" s="88" t="s">
        <v>2</v>
      </c>
    </row>
    <row r="8" spans="1:11" x14ac:dyDescent="0.25">
      <c r="A8" s="279"/>
      <c r="B8" s="110">
        <v>1</v>
      </c>
      <c r="C8" s="111" t="s">
        <v>94</v>
      </c>
      <c r="D8" s="112" t="s">
        <v>8</v>
      </c>
      <c r="E8" s="111" t="s">
        <v>57</v>
      </c>
      <c r="F8" s="117" t="s">
        <v>36</v>
      </c>
      <c r="G8" s="414">
        <v>9.1999999999999993</v>
      </c>
      <c r="H8" s="120">
        <v>1</v>
      </c>
    </row>
    <row r="9" spans="1:11" x14ac:dyDescent="0.25">
      <c r="A9" s="279"/>
      <c r="B9" s="113">
        <v>2</v>
      </c>
      <c r="C9" s="108" t="s">
        <v>73</v>
      </c>
      <c r="D9" s="109" t="s">
        <v>8</v>
      </c>
      <c r="E9" s="108" t="s">
        <v>48</v>
      </c>
      <c r="F9" s="118" t="s">
        <v>36</v>
      </c>
      <c r="G9" s="415">
        <v>9.6999999999999993</v>
      </c>
      <c r="H9" s="121">
        <v>2</v>
      </c>
    </row>
    <row r="10" spans="1:11" x14ac:dyDescent="0.25">
      <c r="A10" s="279"/>
      <c r="B10" s="113">
        <v>3</v>
      </c>
      <c r="C10" s="108" t="s">
        <v>95</v>
      </c>
      <c r="D10" s="109" t="s">
        <v>8</v>
      </c>
      <c r="E10" s="108" t="s">
        <v>48</v>
      </c>
      <c r="F10" s="118" t="s">
        <v>36</v>
      </c>
      <c r="G10" s="415">
        <v>10.87</v>
      </c>
      <c r="H10" s="122">
        <v>3</v>
      </c>
    </row>
    <row r="11" spans="1:11" ht="27" thickBot="1" x14ac:dyDescent="0.3">
      <c r="A11" s="129"/>
      <c r="B11" s="294" t="s">
        <v>133</v>
      </c>
      <c r="C11" s="295"/>
      <c r="D11" s="295"/>
      <c r="E11" s="295"/>
      <c r="F11" s="295"/>
      <c r="G11" s="295"/>
      <c r="H11" s="296"/>
    </row>
    <row r="12" spans="1:11" ht="32.25" thickBot="1" x14ac:dyDescent="0.3">
      <c r="A12" s="279"/>
      <c r="B12" s="87" t="s">
        <v>10</v>
      </c>
      <c r="C12" s="88" t="s">
        <v>3</v>
      </c>
      <c r="D12" s="88" t="s">
        <v>4</v>
      </c>
      <c r="E12" s="89" t="s">
        <v>5</v>
      </c>
      <c r="F12" s="88" t="s">
        <v>6</v>
      </c>
      <c r="G12" s="90" t="s">
        <v>16</v>
      </c>
      <c r="H12" s="88" t="s">
        <v>2</v>
      </c>
    </row>
    <row r="13" spans="1:11" x14ac:dyDescent="0.25">
      <c r="A13" s="279"/>
      <c r="B13" s="110">
        <v>1</v>
      </c>
      <c r="C13" s="111" t="s">
        <v>81</v>
      </c>
      <c r="D13" s="112" t="s">
        <v>8</v>
      </c>
      <c r="E13" s="111" t="s">
        <v>47</v>
      </c>
      <c r="F13" s="117" t="s">
        <v>38</v>
      </c>
      <c r="G13" s="414">
        <v>8.6</v>
      </c>
      <c r="H13" s="120">
        <v>1</v>
      </c>
    </row>
    <row r="14" spans="1:11" x14ac:dyDescent="0.25">
      <c r="A14" s="279"/>
      <c r="B14" s="113">
        <v>2</v>
      </c>
      <c r="C14" s="108" t="s">
        <v>97</v>
      </c>
      <c r="D14" s="109" t="s">
        <v>8</v>
      </c>
      <c r="E14" s="108" t="s">
        <v>50</v>
      </c>
      <c r="F14" s="118" t="s">
        <v>40</v>
      </c>
      <c r="G14" s="415">
        <v>9.58</v>
      </c>
      <c r="H14" s="121">
        <v>2</v>
      </c>
    </row>
    <row r="15" spans="1:11" ht="15" customHeight="1" thickBot="1" x14ac:dyDescent="0.3">
      <c r="A15" s="129"/>
      <c r="B15" s="114">
        <v>3</v>
      </c>
      <c r="C15" s="115" t="s">
        <v>96</v>
      </c>
      <c r="D15" s="116" t="s">
        <v>8</v>
      </c>
      <c r="E15" s="115" t="s">
        <v>98</v>
      </c>
      <c r="F15" s="119" t="s">
        <v>99</v>
      </c>
      <c r="G15" s="416">
        <v>10.3</v>
      </c>
      <c r="H15" s="122">
        <v>3</v>
      </c>
    </row>
    <row r="16" spans="1:11" x14ac:dyDescent="0.25">
      <c r="B16" s="3"/>
      <c r="G16" s="37"/>
    </row>
    <row r="17" spans="2:7" x14ac:dyDescent="0.25">
      <c r="B17" s="3"/>
      <c r="G17" s="37"/>
    </row>
  </sheetData>
  <sheetProtection formatCells="0" formatColumns="0" formatRows="0" insertColumns="0" insertRows="0" insertHyperlinks="0" deleteColumns="0" deleteRows="0" sort="0" autoFilter="0" pivotTables="0"/>
  <sortState ref="C13:H15">
    <sortCondition ref="H13:H15"/>
  </sortState>
  <mergeCells count="6">
    <mergeCell ref="B2:K2"/>
    <mergeCell ref="B3:K3"/>
    <mergeCell ref="A8:A10"/>
    <mergeCell ref="A12:A14"/>
    <mergeCell ref="B6:H6"/>
    <mergeCell ref="B11:H11"/>
  </mergeCells>
  <pageMargins left="0" right="0" top="0" bottom="0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="70" zoomScaleNormal="70" workbookViewId="0">
      <selection activeCell="R9" sqref="R9"/>
    </sheetView>
  </sheetViews>
  <sheetFormatPr defaultRowHeight="15" x14ac:dyDescent="0.25"/>
  <cols>
    <col min="1" max="1" width="7.42578125" bestFit="1" customWidth="1"/>
    <col min="2" max="2" width="7.7109375" customWidth="1"/>
    <col min="3" max="3" width="27.28515625" customWidth="1"/>
    <col min="4" max="4" width="8.7109375" bestFit="1" customWidth="1"/>
    <col min="5" max="5" width="29" customWidth="1"/>
    <col min="6" max="12" width="8.7109375" customWidth="1"/>
    <col min="13" max="13" width="30.42578125" customWidth="1"/>
  </cols>
  <sheetData>
    <row r="1" spans="1:14" x14ac:dyDescent="0.25">
      <c r="F1" s="37"/>
      <c r="G1" s="37"/>
      <c r="H1" s="37"/>
      <c r="I1" s="37"/>
      <c r="J1" s="37"/>
      <c r="K1" s="37"/>
    </row>
    <row r="2" spans="1:14" ht="26.25" x14ac:dyDescent="0.4">
      <c r="A2" s="280" t="s">
        <v>132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4" ht="26.25" x14ac:dyDescent="0.4">
      <c r="A3" s="281" t="s">
        <v>131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1:14" ht="15.75" x14ac:dyDescent="0.25">
      <c r="A4" s="53"/>
      <c r="B4" s="53"/>
      <c r="C4" s="53" t="s">
        <v>0</v>
      </c>
      <c r="D4" s="53" t="s">
        <v>21</v>
      </c>
      <c r="F4" s="37"/>
      <c r="G4" s="37"/>
      <c r="H4" s="37"/>
      <c r="I4" s="37"/>
      <c r="J4" s="37"/>
      <c r="K4" s="37"/>
    </row>
    <row r="5" spans="1:14" ht="15.75" x14ac:dyDescent="0.25">
      <c r="A5" s="53"/>
      <c r="B5" s="53"/>
      <c r="C5" s="53" t="s">
        <v>1</v>
      </c>
      <c r="D5" s="53" t="s">
        <v>9</v>
      </c>
      <c r="F5" s="37"/>
      <c r="G5" s="37"/>
      <c r="H5" s="37"/>
      <c r="I5" s="37"/>
      <c r="J5" s="37"/>
      <c r="K5" s="37"/>
    </row>
    <row r="6" spans="1:14" ht="38.25" customHeight="1" thickBot="1" x14ac:dyDescent="0.3">
      <c r="A6" s="53"/>
      <c r="B6" s="314" t="s">
        <v>129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</row>
    <row r="7" spans="1:14" ht="21" x14ac:dyDescent="0.25">
      <c r="B7" s="297" t="s">
        <v>2</v>
      </c>
      <c r="C7" s="300" t="s">
        <v>3</v>
      </c>
      <c r="D7" s="300" t="s">
        <v>4</v>
      </c>
      <c r="E7" s="300" t="s">
        <v>6</v>
      </c>
      <c r="F7" s="303" t="s">
        <v>7</v>
      </c>
      <c r="G7" s="304"/>
      <c r="H7" s="304"/>
      <c r="I7" s="304"/>
      <c r="J7" s="304"/>
      <c r="K7" s="304"/>
      <c r="L7" s="305"/>
      <c r="M7" s="306" t="s">
        <v>5</v>
      </c>
    </row>
    <row r="8" spans="1:14" ht="15.75" customHeight="1" x14ac:dyDescent="0.25">
      <c r="A8" s="53"/>
      <c r="B8" s="298"/>
      <c r="C8" s="301"/>
      <c r="D8" s="301"/>
      <c r="E8" s="301"/>
      <c r="F8" s="309">
        <v>1</v>
      </c>
      <c r="G8" s="309">
        <v>2</v>
      </c>
      <c r="H8" s="309">
        <v>3</v>
      </c>
      <c r="I8" s="309">
        <v>4</v>
      </c>
      <c r="J8" s="309">
        <v>5</v>
      </c>
      <c r="K8" s="309">
        <v>6</v>
      </c>
      <c r="L8" s="315" t="s">
        <v>13</v>
      </c>
      <c r="M8" s="307"/>
    </row>
    <row r="9" spans="1:14" ht="48.75" customHeight="1" thickBot="1" x14ac:dyDescent="0.3">
      <c r="B9" s="299"/>
      <c r="C9" s="302"/>
      <c r="D9" s="302"/>
      <c r="E9" s="302"/>
      <c r="F9" s="310"/>
      <c r="G9" s="310"/>
      <c r="H9" s="310"/>
      <c r="I9" s="310"/>
      <c r="J9" s="310"/>
      <c r="K9" s="310"/>
      <c r="L9" s="316"/>
      <c r="M9" s="308"/>
    </row>
    <row r="10" spans="1:14" x14ac:dyDescent="0.25">
      <c r="B10" s="247">
        <v>1</v>
      </c>
      <c r="C10" s="27" t="s">
        <v>30</v>
      </c>
      <c r="D10" s="34" t="s">
        <v>8</v>
      </c>
      <c r="E10" s="47" t="s">
        <v>36</v>
      </c>
      <c r="F10" s="26">
        <v>6.05</v>
      </c>
      <c r="G10" s="149">
        <v>5.93</v>
      </c>
      <c r="H10" s="149">
        <v>6.33</v>
      </c>
      <c r="I10" s="149">
        <v>6.25</v>
      </c>
      <c r="J10" s="150">
        <v>6.23</v>
      </c>
      <c r="K10" s="151" t="s">
        <v>137</v>
      </c>
      <c r="L10" s="239">
        <f t="shared" ref="L10:L17" si="0">MAX(F10:K10)</f>
        <v>6.33</v>
      </c>
      <c r="M10" s="41" t="s">
        <v>48</v>
      </c>
    </row>
    <row r="11" spans="1:14" x14ac:dyDescent="0.25">
      <c r="B11" s="24">
        <v>2</v>
      </c>
      <c r="C11" s="25" t="s">
        <v>33</v>
      </c>
      <c r="D11" s="35" t="s">
        <v>8</v>
      </c>
      <c r="E11" s="48" t="s">
        <v>40</v>
      </c>
      <c r="F11" s="9">
        <v>6.24</v>
      </c>
      <c r="G11" s="77">
        <v>6.02</v>
      </c>
      <c r="H11" s="78" t="s">
        <v>137</v>
      </c>
      <c r="I11" s="78">
        <v>5.84</v>
      </c>
      <c r="J11" s="79">
        <v>6.06</v>
      </c>
      <c r="K11" s="80">
        <v>6.29</v>
      </c>
      <c r="L11" s="239">
        <f t="shared" si="0"/>
        <v>6.29</v>
      </c>
      <c r="M11" s="41" t="s">
        <v>50</v>
      </c>
    </row>
    <row r="12" spans="1:14" x14ac:dyDescent="0.25">
      <c r="B12" s="24">
        <v>3</v>
      </c>
      <c r="C12" s="25" t="s">
        <v>23</v>
      </c>
      <c r="D12" s="35" t="s">
        <v>8</v>
      </c>
      <c r="E12" s="48" t="s">
        <v>35</v>
      </c>
      <c r="F12" s="9">
        <v>5.59</v>
      </c>
      <c r="G12" s="77">
        <v>5.78</v>
      </c>
      <c r="H12" s="78">
        <v>5.75</v>
      </c>
      <c r="I12" s="78">
        <v>5.56</v>
      </c>
      <c r="J12" s="79" t="s">
        <v>137</v>
      </c>
      <c r="K12" s="80">
        <v>5.67</v>
      </c>
      <c r="L12" s="239">
        <f t="shared" si="0"/>
        <v>5.78</v>
      </c>
      <c r="M12" s="41" t="s">
        <v>41</v>
      </c>
    </row>
    <row r="13" spans="1:14" x14ac:dyDescent="0.25">
      <c r="B13" s="247">
        <v>4</v>
      </c>
      <c r="C13" s="131" t="s">
        <v>31</v>
      </c>
      <c r="D13" s="35" t="s">
        <v>8</v>
      </c>
      <c r="E13" s="48" t="s">
        <v>36</v>
      </c>
      <c r="F13" s="158">
        <v>5.39</v>
      </c>
      <c r="G13" s="132">
        <v>5.18</v>
      </c>
      <c r="H13" s="132">
        <v>5.41</v>
      </c>
      <c r="I13" s="132">
        <v>5.27</v>
      </c>
      <c r="J13" s="132">
        <v>5.6</v>
      </c>
      <c r="K13" s="144">
        <v>5.23</v>
      </c>
      <c r="L13" s="240">
        <f t="shared" si="0"/>
        <v>5.6</v>
      </c>
      <c r="M13" s="107" t="s">
        <v>48</v>
      </c>
    </row>
    <row r="14" spans="1:14" x14ac:dyDescent="0.25">
      <c r="B14" s="24">
        <v>5</v>
      </c>
      <c r="C14" s="25" t="s">
        <v>102</v>
      </c>
      <c r="D14" s="35" t="s">
        <v>8</v>
      </c>
      <c r="E14" s="48" t="s">
        <v>37</v>
      </c>
      <c r="F14" s="9">
        <v>4.82</v>
      </c>
      <c r="G14" s="24">
        <v>4.78</v>
      </c>
      <c r="H14" s="24">
        <v>5.59</v>
      </c>
      <c r="I14" s="24">
        <v>5.21</v>
      </c>
      <c r="J14" s="24" t="s">
        <v>138</v>
      </c>
      <c r="K14" s="85" t="s">
        <v>138</v>
      </c>
      <c r="L14" s="240">
        <f t="shared" si="0"/>
        <v>5.59</v>
      </c>
      <c r="M14" s="41" t="s">
        <v>100</v>
      </c>
    </row>
    <row r="15" spans="1:14" x14ac:dyDescent="0.25">
      <c r="B15" s="24">
        <v>6</v>
      </c>
      <c r="C15" s="25" t="s">
        <v>27</v>
      </c>
      <c r="D15" s="35" t="s">
        <v>8</v>
      </c>
      <c r="E15" s="48" t="s">
        <v>38</v>
      </c>
      <c r="F15" s="9">
        <v>5.07</v>
      </c>
      <c r="G15" s="84">
        <v>5.05</v>
      </c>
      <c r="H15" s="78">
        <v>5.27</v>
      </c>
      <c r="I15" s="78" t="s">
        <v>137</v>
      </c>
      <c r="J15" s="79">
        <v>5.33</v>
      </c>
      <c r="K15" s="80">
        <v>5.54</v>
      </c>
      <c r="L15" s="239">
        <f t="shared" si="0"/>
        <v>5.54</v>
      </c>
      <c r="M15" s="41" t="s">
        <v>45</v>
      </c>
    </row>
    <row r="16" spans="1:14" x14ac:dyDescent="0.25">
      <c r="B16" s="247">
        <v>7</v>
      </c>
      <c r="C16" s="131" t="s">
        <v>34</v>
      </c>
      <c r="D16" s="35" t="s">
        <v>8</v>
      </c>
      <c r="E16" s="164" t="s">
        <v>36</v>
      </c>
      <c r="F16" s="158">
        <v>4.5999999999999996</v>
      </c>
      <c r="G16" s="132" t="s">
        <v>137</v>
      </c>
      <c r="H16" s="132" t="s">
        <v>137</v>
      </c>
      <c r="I16" s="132" t="s">
        <v>137</v>
      </c>
      <c r="J16" s="132">
        <v>4.4400000000000004</v>
      </c>
      <c r="K16" s="144">
        <v>4.1399999999999997</v>
      </c>
      <c r="L16" s="240">
        <f t="shared" si="0"/>
        <v>4.5999999999999996</v>
      </c>
      <c r="M16" s="107" t="s">
        <v>48</v>
      </c>
    </row>
    <row r="17" spans="2:13" x14ac:dyDescent="0.25">
      <c r="B17" s="24">
        <v>8</v>
      </c>
      <c r="C17" s="230" t="s">
        <v>26</v>
      </c>
      <c r="D17" s="179" t="s">
        <v>8</v>
      </c>
      <c r="E17" s="200" t="s">
        <v>37</v>
      </c>
      <c r="F17" s="197">
        <v>4.2699999999999996</v>
      </c>
      <c r="G17" s="232">
        <v>4.37</v>
      </c>
      <c r="H17" s="232">
        <v>4.3899999999999997</v>
      </c>
      <c r="I17" s="232">
        <v>3.84</v>
      </c>
      <c r="J17" s="232" t="s">
        <v>137</v>
      </c>
      <c r="K17" s="236">
        <v>4.32</v>
      </c>
      <c r="L17" s="241">
        <f t="shared" si="0"/>
        <v>4.3899999999999997</v>
      </c>
      <c r="M17" s="185" t="s">
        <v>44</v>
      </c>
    </row>
    <row r="18" spans="2:13" x14ac:dyDescent="0.25">
      <c r="B18" s="9"/>
      <c r="C18" s="221" t="s">
        <v>24</v>
      </c>
      <c r="D18" s="222" t="s">
        <v>8</v>
      </c>
      <c r="E18" s="221" t="s">
        <v>35</v>
      </c>
      <c r="F18" s="228"/>
      <c r="G18" s="223"/>
      <c r="H18" s="224"/>
      <c r="I18" s="225"/>
      <c r="J18" s="226"/>
      <c r="K18" s="227"/>
      <c r="L18" s="242" t="s">
        <v>18</v>
      </c>
      <c r="M18" s="221" t="s">
        <v>42</v>
      </c>
    </row>
    <row r="19" spans="2:13" ht="15.75" thickBot="1" x14ac:dyDescent="0.3">
      <c r="B19" s="17"/>
      <c r="C19" s="243" t="s">
        <v>101</v>
      </c>
      <c r="D19" s="244" t="s">
        <v>8</v>
      </c>
      <c r="E19" s="243" t="s">
        <v>37</v>
      </c>
      <c r="F19" s="245"/>
      <c r="G19" s="245"/>
      <c r="H19" s="245"/>
      <c r="I19" s="245"/>
      <c r="J19" s="245"/>
      <c r="K19" s="246"/>
      <c r="L19" s="242" t="s">
        <v>18</v>
      </c>
      <c r="M19" s="221" t="s">
        <v>100</v>
      </c>
    </row>
    <row r="20" spans="2:13" ht="39" customHeight="1" thickBot="1" x14ac:dyDescent="0.3">
      <c r="B20" s="311" t="s">
        <v>130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3"/>
    </row>
    <row r="21" spans="2:13" ht="21" x14ac:dyDescent="0.25">
      <c r="B21" s="297" t="s">
        <v>2</v>
      </c>
      <c r="C21" s="300" t="s">
        <v>3</v>
      </c>
      <c r="D21" s="300" t="s">
        <v>4</v>
      </c>
      <c r="E21" s="300" t="s">
        <v>6</v>
      </c>
      <c r="F21" s="303" t="s">
        <v>7</v>
      </c>
      <c r="G21" s="304"/>
      <c r="H21" s="304"/>
      <c r="I21" s="304"/>
      <c r="J21" s="304"/>
      <c r="K21" s="304"/>
      <c r="L21" s="305"/>
      <c r="M21" s="306" t="s">
        <v>5</v>
      </c>
    </row>
    <row r="22" spans="2:13" ht="15" customHeight="1" x14ac:dyDescent="0.25">
      <c r="B22" s="298"/>
      <c r="C22" s="301"/>
      <c r="D22" s="301"/>
      <c r="E22" s="301"/>
      <c r="F22" s="309">
        <v>1</v>
      </c>
      <c r="G22" s="309">
        <v>2</v>
      </c>
      <c r="H22" s="309">
        <v>3</v>
      </c>
      <c r="I22" s="309">
        <v>4</v>
      </c>
      <c r="J22" s="309">
        <v>5</v>
      </c>
      <c r="K22" s="309">
        <v>6</v>
      </c>
      <c r="L22" s="315" t="s">
        <v>13</v>
      </c>
      <c r="M22" s="307"/>
    </row>
    <row r="23" spans="2:13" ht="69" customHeight="1" thickBot="1" x14ac:dyDescent="0.3">
      <c r="B23" s="299"/>
      <c r="C23" s="302"/>
      <c r="D23" s="302"/>
      <c r="E23" s="302"/>
      <c r="F23" s="310"/>
      <c r="G23" s="310"/>
      <c r="H23" s="310"/>
      <c r="I23" s="310"/>
      <c r="J23" s="310"/>
      <c r="K23" s="310"/>
      <c r="L23" s="316"/>
      <c r="M23" s="308"/>
    </row>
    <row r="24" spans="2:13" x14ac:dyDescent="0.25">
      <c r="B24" s="26">
        <v>1</v>
      </c>
      <c r="C24" s="27" t="s">
        <v>55</v>
      </c>
      <c r="D24" s="34" t="s">
        <v>8</v>
      </c>
      <c r="E24" s="47" t="s">
        <v>19</v>
      </c>
      <c r="F24" s="26">
        <v>5.88</v>
      </c>
      <c r="G24" s="148">
        <v>5.91</v>
      </c>
      <c r="H24" s="149">
        <v>6.03</v>
      </c>
      <c r="I24" s="149">
        <v>6.18</v>
      </c>
      <c r="J24" s="150">
        <v>6.28</v>
      </c>
      <c r="K24" s="151"/>
      <c r="L24" s="152">
        <f>MAX(F24:K24)</f>
        <v>6.28</v>
      </c>
      <c r="M24" s="40" t="s">
        <v>58</v>
      </c>
    </row>
    <row r="25" spans="2:13" x14ac:dyDescent="0.25">
      <c r="B25" s="9">
        <v>2</v>
      </c>
      <c r="C25" s="25" t="s">
        <v>128</v>
      </c>
      <c r="D25" s="35" t="s">
        <v>8</v>
      </c>
      <c r="E25" s="48" t="s">
        <v>37</v>
      </c>
      <c r="F25" s="9">
        <v>5.87</v>
      </c>
      <c r="G25" s="78">
        <v>6.05</v>
      </c>
      <c r="H25" s="78">
        <v>6.21</v>
      </c>
      <c r="I25" s="78" t="s">
        <v>137</v>
      </c>
      <c r="J25" s="79" t="s">
        <v>138</v>
      </c>
      <c r="K25" s="80">
        <v>6.03</v>
      </c>
      <c r="L25" s="81">
        <f>MAX(F25:K25)</f>
        <v>6.21</v>
      </c>
      <c r="M25" s="41" t="s">
        <v>100</v>
      </c>
    </row>
    <row r="26" spans="2:13" x14ac:dyDescent="0.25">
      <c r="B26" s="9">
        <v>3</v>
      </c>
      <c r="C26" s="25" t="s">
        <v>51</v>
      </c>
      <c r="D26" s="35" t="s">
        <v>8</v>
      </c>
      <c r="E26" s="48" t="s">
        <v>35</v>
      </c>
      <c r="F26" s="9" t="s">
        <v>137</v>
      </c>
      <c r="G26" s="78">
        <v>5.9</v>
      </c>
      <c r="H26" s="78">
        <v>5.78</v>
      </c>
      <c r="I26" s="78">
        <v>5.31</v>
      </c>
      <c r="J26" s="79">
        <v>4.38</v>
      </c>
      <c r="K26" s="80">
        <v>5.57</v>
      </c>
      <c r="L26" s="81">
        <f>MAX(F26:K26)</f>
        <v>5.9</v>
      </c>
      <c r="M26" s="41" t="s">
        <v>42</v>
      </c>
    </row>
    <row r="27" spans="2:13" ht="15.75" thickBot="1" x14ac:dyDescent="0.3">
      <c r="B27" s="17">
        <v>4</v>
      </c>
      <c r="C27" s="31" t="s">
        <v>127</v>
      </c>
      <c r="D27" s="36" t="s">
        <v>8</v>
      </c>
      <c r="E27" s="49" t="s">
        <v>37</v>
      </c>
      <c r="F27" s="17">
        <v>5.46</v>
      </c>
      <c r="G27" s="161">
        <v>5.47</v>
      </c>
      <c r="H27" s="162" t="s">
        <v>137</v>
      </c>
      <c r="I27" s="162" t="s">
        <v>138</v>
      </c>
      <c r="J27" s="163" t="s">
        <v>138</v>
      </c>
      <c r="K27" s="195" t="s">
        <v>138</v>
      </c>
      <c r="L27" s="165">
        <f>MAX(F27:K27)</f>
        <v>5.47</v>
      </c>
      <c r="M27" s="42" t="s">
        <v>100</v>
      </c>
    </row>
    <row r="28" spans="2:13" x14ac:dyDescent="0.25">
      <c r="B28" s="248"/>
    </row>
  </sheetData>
  <sheetProtection formatCells="0" formatColumns="0" formatRows="0" insertColumns="0" insertRows="0" insertHyperlinks="0" deleteColumns="0" deleteRows="0" sort="0" autoFilter="0" pivotTables="0"/>
  <sortState ref="C24:M27">
    <sortCondition descending="1" ref="L24:L27"/>
  </sortState>
  <mergeCells count="30">
    <mergeCell ref="B20:M20"/>
    <mergeCell ref="B6:M6"/>
    <mergeCell ref="M21:M23"/>
    <mergeCell ref="F22:F23"/>
    <mergeCell ref="G22:G23"/>
    <mergeCell ref="H22:H23"/>
    <mergeCell ref="I22:I23"/>
    <mergeCell ref="J22:J23"/>
    <mergeCell ref="K22:K23"/>
    <mergeCell ref="L22:L23"/>
    <mergeCell ref="B21:B23"/>
    <mergeCell ref="C21:C23"/>
    <mergeCell ref="D21:D23"/>
    <mergeCell ref="E21:E23"/>
    <mergeCell ref="F21:L21"/>
    <mergeCell ref="L8:L9"/>
    <mergeCell ref="A2:N2"/>
    <mergeCell ref="A3:N3"/>
    <mergeCell ref="B7:B9"/>
    <mergeCell ref="C7:C9"/>
    <mergeCell ref="D7:D9"/>
    <mergeCell ref="E7:E9"/>
    <mergeCell ref="F7:L7"/>
    <mergeCell ref="M7:M9"/>
    <mergeCell ref="F8:F9"/>
    <mergeCell ref="G8:G9"/>
    <mergeCell ref="H8:H9"/>
    <mergeCell ref="I8:I9"/>
    <mergeCell ref="J8:J9"/>
    <mergeCell ref="K8:K9"/>
  </mergeCells>
  <pageMargins left="0" right="0" top="0" bottom="0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6"/>
  <sheetViews>
    <sheetView zoomScale="70" zoomScaleNormal="70" workbookViewId="0">
      <selection activeCell="R23" sqref="R23"/>
    </sheetView>
  </sheetViews>
  <sheetFormatPr defaultRowHeight="15" x14ac:dyDescent="0.25"/>
  <cols>
    <col min="1" max="1" width="7.42578125" bestFit="1" customWidth="1"/>
    <col min="2" max="2" width="7.7109375" customWidth="1"/>
    <col min="3" max="3" width="27.28515625" customWidth="1"/>
    <col min="4" max="4" width="8.7109375" bestFit="1" customWidth="1"/>
    <col min="5" max="5" width="35.7109375" customWidth="1"/>
    <col min="6" max="12" width="8.7109375" customWidth="1"/>
    <col min="13" max="13" width="32.42578125" customWidth="1"/>
  </cols>
  <sheetData>
    <row r="2" spans="1:14" x14ac:dyDescent="0.25">
      <c r="F2" s="37"/>
      <c r="G2" s="37"/>
      <c r="H2" s="37"/>
      <c r="I2" s="37"/>
      <c r="J2" s="37"/>
      <c r="K2" s="37"/>
    </row>
    <row r="3" spans="1:14" ht="26.25" x14ac:dyDescent="0.4">
      <c r="A3" s="281" t="s">
        <v>87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1:14" ht="26.25" x14ac:dyDescent="0.4">
      <c r="A4" s="281" t="s">
        <v>93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</row>
    <row r="5" spans="1:14" ht="15.75" x14ac:dyDescent="0.25">
      <c r="A5" s="53"/>
      <c r="B5" s="53"/>
      <c r="C5" s="53" t="s">
        <v>0</v>
      </c>
      <c r="D5" s="94" t="s">
        <v>21</v>
      </c>
      <c r="F5" s="37"/>
      <c r="G5" s="37"/>
      <c r="H5" s="37"/>
      <c r="I5" s="37"/>
      <c r="J5" s="37"/>
      <c r="K5" s="37"/>
    </row>
    <row r="6" spans="1:14" ht="15.75" x14ac:dyDescent="0.25">
      <c r="A6" s="53"/>
      <c r="B6" s="53"/>
      <c r="C6" s="53" t="s">
        <v>1</v>
      </c>
      <c r="D6" s="94" t="s">
        <v>9</v>
      </c>
      <c r="F6" s="37"/>
      <c r="G6" s="37"/>
      <c r="H6" s="37"/>
      <c r="I6" s="37"/>
      <c r="J6" s="37"/>
      <c r="K6" s="37"/>
    </row>
    <row r="7" spans="1:14" ht="31.5" customHeight="1" thickBot="1" x14ac:dyDescent="0.55000000000000004">
      <c r="A7" s="53"/>
      <c r="B7" s="320" t="s">
        <v>134</v>
      </c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</row>
    <row r="8" spans="1:14" ht="21" x14ac:dyDescent="0.25">
      <c r="B8" s="297" t="s">
        <v>2</v>
      </c>
      <c r="C8" s="300" t="s">
        <v>3</v>
      </c>
      <c r="D8" s="300" t="s">
        <v>4</v>
      </c>
      <c r="E8" s="300" t="s">
        <v>6</v>
      </c>
      <c r="F8" s="303" t="s">
        <v>7</v>
      </c>
      <c r="G8" s="304"/>
      <c r="H8" s="304"/>
      <c r="I8" s="304"/>
      <c r="J8" s="304"/>
      <c r="K8" s="304"/>
      <c r="L8" s="305"/>
      <c r="M8" s="306" t="s">
        <v>5</v>
      </c>
    </row>
    <row r="9" spans="1:14" ht="15.75" customHeight="1" x14ac:dyDescent="0.25">
      <c r="A9" s="53"/>
      <c r="B9" s="298"/>
      <c r="C9" s="301"/>
      <c r="D9" s="301"/>
      <c r="E9" s="301"/>
      <c r="F9" s="309">
        <v>1</v>
      </c>
      <c r="G9" s="309">
        <v>2</v>
      </c>
      <c r="H9" s="309">
        <v>3</v>
      </c>
      <c r="I9" s="309">
        <v>4</v>
      </c>
      <c r="J9" s="309">
        <v>5</v>
      </c>
      <c r="K9" s="309">
        <v>6</v>
      </c>
      <c r="L9" s="315" t="s">
        <v>13</v>
      </c>
      <c r="M9" s="307"/>
    </row>
    <row r="10" spans="1:14" ht="51.75" customHeight="1" thickBot="1" x14ac:dyDescent="0.3">
      <c r="B10" s="299"/>
      <c r="C10" s="302"/>
      <c r="D10" s="302"/>
      <c r="E10" s="302"/>
      <c r="F10" s="310"/>
      <c r="G10" s="310"/>
      <c r="H10" s="310"/>
      <c r="I10" s="310"/>
      <c r="J10" s="310"/>
      <c r="K10" s="310"/>
      <c r="L10" s="316"/>
      <c r="M10" s="308"/>
    </row>
    <row r="11" spans="1:14" x14ac:dyDescent="0.25">
      <c r="B11" s="153">
        <v>1</v>
      </c>
      <c r="C11" s="27" t="s">
        <v>65</v>
      </c>
      <c r="D11" s="34" t="s">
        <v>8</v>
      </c>
      <c r="E11" s="27" t="s">
        <v>38</v>
      </c>
      <c r="F11" s="74">
        <v>4.99</v>
      </c>
      <c r="G11" s="74">
        <v>4.66</v>
      </c>
      <c r="H11" s="74">
        <v>4.9800000000000004</v>
      </c>
      <c r="I11" s="74">
        <v>5.0199999999999996</v>
      </c>
      <c r="J11" s="74">
        <v>5.22</v>
      </c>
      <c r="K11" s="193">
        <v>4.91</v>
      </c>
      <c r="L11" s="194">
        <f t="shared" ref="L11:L23" si="0">MAX(F11:K11)</f>
        <v>5.22</v>
      </c>
      <c r="M11" s="40" t="s">
        <v>45</v>
      </c>
      <c r="N11" s="76"/>
    </row>
    <row r="12" spans="1:14" x14ac:dyDescent="0.25">
      <c r="B12" s="154">
        <v>2</v>
      </c>
      <c r="C12" s="25" t="s">
        <v>62</v>
      </c>
      <c r="D12" s="35" t="s">
        <v>8</v>
      </c>
      <c r="E12" s="25" t="s">
        <v>35</v>
      </c>
      <c r="F12" s="24">
        <v>4.72</v>
      </c>
      <c r="G12" s="84" t="s">
        <v>137</v>
      </c>
      <c r="H12" s="78">
        <v>5.01</v>
      </c>
      <c r="I12" s="79">
        <v>5.09</v>
      </c>
      <c r="J12" s="79">
        <v>5.12</v>
      </c>
      <c r="K12" s="156">
        <v>5.19</v>
      </c>
      <c r="L12" s="81">
        <f t="shared" si="0"/>
        <v>5.19</v>
      </c>
      <c r="M12" s="41" t="s">
        <v>41</v>
      </c>
      <c r="N12" s="76"/>
    </row>
    <row r="13" spans="1:14" x14ac:dyDescent="0.25">
      <c r="B13" s="155">
        <v>3</v>
      </c>
      <c r="C13" s="25" t="s">
        <v>94</v>
      </c>
      <c r="D13" s="35" t="s">
        <v>8</v>
      </c>
      <c r="E13" s="25" t="s">
        <v>36</v>
      </c>
      <c r="F13" s="24">
        <v>5.0199999999999996</v>
      </c>
      <c r="G13" s="78">
        <v>5.07</v>
      </c>
      <c r="H13" s="78">
        <v>5.19</v>
      </c>
      <c r="I13" s="78">
        <v>5.05</v>
      </c>
      <c r="J13" s="79">
        <v>5.04</v>
      </c>
      <c r="K13" s="156">
        <v>5.0199999999999996</v>
      </c>
      <c r="L13" s="81">
        <f t="shared" si="0"/>
        <v>5.19</v>
      </c>
      <c r="M13" s="41" t="s">
        <v>57</v>
      </c>
      <c r="N13" s="76"/>
    </row>
    <row r="14" spans="1:14" x14ac:dyDescent="0.25">
      <c r="B14" s="9">
        <v>4</v>
      </c>
      <c r="C14" s="25" t="s">
        <v>63</v>
      </c>
      <c r="D14" s="35" t="s">
        <v>8</v>
      </c>
      <c r="E14" s="25" t="s">
        <v>35</v>
      </c>
      <c r="F14" s="24" t="s">
        <v>137</v>
      </c>
      <c r="G14" s="77">
        <v>4.59</v>
      </c>
      <c r="H14" s="78">
        <v>4.4800000000000004</v>
      </c>
      <c r="I14" s="78">
        <v>4.6500000000000004</v>
      </c>
      <c r="J14" s="79" t="s">
        <v>137</v>
      </c>
      <c r="K14" s="156">
        <v>4.5599999999999996</v>
      </c>
      <c r="L14" s="81">
        <f t="shared" si="0"/>
        <v>4.6500000000000004</v>
      </c>
      <c r="M14" s="41" t="s">
        <v>41</v>
      </c>
      <c r="N14" s="76"/>
    </row>
    <row r="15" spans="1:14" x14ac:dyDescent="0.25">
      <c r="B15" s="9">
        <v>5</v>
      </c>
      <c r="C15" s="25" t="s">
        <v>95</v>
      </c>
      <c r="D15" s="35" t="s">
        <v>8</v>
      </c>
      <c r="E15" s="25" t="s">
        <v>36</v>
      </c>
      <c r="F15" s="24">
        <v>4.51</v>
      </c>
      <c r="G15" s="77">
        <v>4.54</v>
      </c>
      <c r="H15" s="78">
        <v>4.59</v>
      </c>
      <c r="I15" s="78">
        <v>4.3</v>
      </c>
      <c r="J15" s="79">
        <v>4.3499999999999996</v>
      </c>
      <c r="K15" s="156">
        <v>4.32</v>
      </c>
      <c r="L15" s="81">
        <f t="shared" si="0"/>
        <v>4.59</v>
      </c>
      <c r="M15" s="41" t="s">
        <v>48</v>
      </c>
      <c r="N15" s="76"/>
    </row>
    <row r="16" spans="1:14" x14ac:dyDescent="0.25">
      <c r="B16" s="9">
        <v>6</v>
      </c>
      <c r="C16" s="25" t="s">
        <v>70</v>
      </c>
      <c r="D16" s="35" t="s">
        <v>8</v>
      </c>
      <c r="E16" s="25" t="s">
        <v>36</v>
      </c>
      <c r="F16" s="24">
        <v>4.54</v>
      </c>
      <c r="G16" s="24">
        <v>4.29</v>
      </c>
      <c r="H16" s="24">
        <v>4.57</v>
      </c>
      <c r="I16" s="24">
        <v>4.53</v>
      </c>
      <c r="J16" s="24">
        <v>4.49</v>
      </c>
      <c r="K16" s="157">
        <v>4.33</v>
      </c>
      <c r="L16" s="83">
        <f t="shared" si="0"/>
        <v>4.57</v>
      </c>
      <c r="M16" s="41" t="s">
        <v>48</v>
      </c>
      <c r="N16" s="76"/>
    </row>
    <row r="17" spans="2:14" x14ac:dyDescent="0.25">
      <c r="B17" s="9">
        <v>7</v>
      </c>
      <c r="C17" s="25" t="s">
        <v>119</v>
      </c>
      <c r="D17" s="35" t="s">
        <v>8</v>
      </c>
      <c r="E17" s="25" t="s">
        <v>40</v>
      </c>
      <c r="F17" s="10">
        <v>4.07</v>
      </c>
      <c r="G17" s="77">
        <v>4.1500000000000004</v>
      </c>
      <c r="H17" s="78">
        <v>4.57</v>
      </c>
      <c r="I17" s="78">
        <v>4.4400000000000004</v>
      </c>
      <c r="J17" s="79">
        <v>4.43</v>
      </c>
      <c r="K17" s="156" t="s">
        <v>138</v>
      </c>
      <c r="L17" s="81">
        <f t="shared" si="0"/>
        <v>4.57</v>
      </c>
      <c r="M17" s="41" t="s">
        <v>123</v>
      </c>
      <c r="N17" s="76"/>
    </row>
    <row r="18" spans="2:14" ht="15.75" thickBot="1" x14ac:dyDescent="0.3">
      <c r="B18" s="9">
        <v>8</v>
      </c>
      <c r="C18" s="31" t="s">
        <v>69</v>
      </c>
      <c r="D18" s="36" t="s">
        <v>8</v>
      </c>
      <c r="E18" s="31" t="s">
        <v>38</v>
      </c>
      <c r="F18" s="86">
        <v>4.3600000000000003</v>
      </c>
      <c r="G18" s="161">
        <v>4.4400000000000004</v>
      </c>
      <c r="H18" s="162">
        <v>4.28</v>
      </c>
      <c r="I18" s="162">
        <v>4.29</v>
      </c>
      <c r="J18" s="163">
        <v>4.3899999999999997</v>
      </c>
      <c r="K18" s="255">
        <v>4.51</v>
      </c>
      <c r="L18" s="165">
        <f t="shared" si="0"/>
        <v>4.51</v>
      </c>
      <c r="M18" s="42" t="s">
        <v>77</v>
      </c>
      <c r="N18" s="76"/>
    </row>
    <row r="19" spans="2:14" x14ac:dyDescent="0.25">
      <c r="B19" s="9">
        <v>9</v>
      </c>
      <c r="C19" s="170" t="s">
        <v>104</v>
      </c>
      <c r="D19" s="171" t="s">
        <v>8</v>
      </c>
      <c r="E19" s="170" t="s">
        <v>19</v>
      </c>
      <c r="F19" s="175">
        <v>4.12</v>
      </c>
      <c r="G19" s="175">
        <v>4.0999999999999996</v>
      </c>
      <c r="H19" s="175">
        <v>4.3600000000000003</v>
      </c>
      <c r="I19" s="256"/>
      <c r="J19" s="256"/>
      <c r="K19" s="257"/>
      <c r="L19" s="258">
        <f t="shared" si="0"/>
        <v>4.3600000000000003</v>
      </c>
      <c r="M19" s="192" t="s">
        <v>109</v>
      </c>
      <c r="N19" s="76"/>
    </row>
    <row r="20" spans="2:14" x14ac:dyDescent="0.25">
      <c r="B20" s="9">
        <v>10</v>
      </c>
      <c r="C20" s="160" t="s">
        <v>67</v>
      </c>
      <c r="D20" s="35" t="s">
        <v>8</v>
      </c>
      <c r="E20" s="25" t="s">
        <v>38</v>
      </c>
      <c r="F20" s="24">
        <v>3.96</v>
      </c>
      <c r="G20" s="24">
        <v>3.94</v>
      </c>
      <c r="H20" s="24">
        <v>4.1399999999999997</v>
      </c>
      <c r="I20" s="24"/>
      <c r="J20" s="24"/>
      <c r="K20" s="157"/>
      <c r="L20" s="83">
        <f t="shared" si="0"/>
        <v>4.1399999999999997</v>
      </c>
      <c r="M20" s="41" t="s">
        <v>45</v>
      </c>
      <c r="N20" s="76"/>
    </row>
    <row r="21" spans="2:14" x14ac:dyDescent="0.25">
      <c r="B21" s="9">
        <v>11</v>
      </c>
      <c r="C21" s="25" t="s">
        <v>74</v>
      </c>
      <c r="D21" s="35" t="s">
        <v>8</v>
      </c>
      <c r="E21" s="25" t="s">
        <v>79</v>
      </c>
      <c r="F21" s="10">
        <v>4.05</v>
      </c>
      <c r="G21" s="10">
        <v>3.92</v>
      </c>
      <c r="H21" s="10">
        <v>3.87</v>
      </c>
      <c r="I21" s="24"/>
      <c r="J21" s="24"/>
      <c r="K21" s="157"/>
      <c r="L21" s="83">
        <f t="shared" si="0"/>
        <v>4.05</v>
      </c>
      <c r="M21" s="41" t="s">
        <v>78</v>
      </c>
      <c r="N21" s="76"/>
    </row>
    <row r="22" spans="2:14" x14ac:dyDescent="0.25">
      <c r="B22" s="9">
        <v>12</v>
      </c>
      <c r="C22" s="25" t="s">
        <v>20</v>
      </c>
      <c r="D22" s="35" t="s">
        <v>8</v>
      </c>
      <c r="E22" s="25" t="s">
        <v>40</v>
      </c>
      <c r="F22" s="24" t="s">
        <v>137</v>
      </c>
      <c r="G22" s="24">
        <v>3.99</v>
      </c>
      <c r="H22" s="24" t="s">
        <v>137</v>
      </c>
      <c r="I22" s="24"/>
      <c r="J22" s="24"/>
      <c r="K22" s="157"/>
      <c r="L22" s="83">
        <f t="shared" si="0"/>
        <v>3.99</v>
      </c>
      <c r="M22" s="41" t="s">
        <v>50</v>
      </c>
      <c r="N22" s="76"/>
    </row>
    <row r="23" spans="2:14" ht="15.75" thickBot="1" x14ac:dyDescent="0.3">
      <c r="B23" s="9">
        <v>13</v>
      </c>
      <c r="C23" s="25" t="s">
        <v>75</v>
      </c>
      <c r="D23" s="35" t="s">
        <v>8</v>
      </c>
      <c r="E23" s="25" t="s">
        <v>79</v>
      </c>
      <c r="F23" s="134">
        <v>3.32</v>
      </c>
      <c r="G23" s="78">
        <v>3.32</v>
      </c>
      <c r="H23" s="78">
        <v>3.36</v>
      </c>
      <c r="I23" s="78"/>
      <c r="J23" s="79"/>
      <c r="K23" s="156"/>
      <c r="L23" s="81">
        <f t="shared" si="0"/>
        <v>3.36</v>
      </c>
      <c r="M23" s="41" t="s">
        <v>78</v>
      </c>
      <c r="N23" s="76"/>
    </row>
    <row r="24" spans="2:14" x14ac:dyDescent="0.25">
      <c r="B24" s="9"/>
      <c r="C24" s="229" t="s">
        <v>105</v>
      </c>
      <c r="D24" s="231" t="s">
        <v>8</v>
      </c>
      <c r="E24" s="229" t="s">
        <v>40</v>
      </c>
      <c r="F24" s="259"/>
      <c r="G24" s="234"/>
      <c r="H24" s="233"/>
      <c r="I24" s="233"/>
      <c r="J24" s="235"/>
      <c r="K24" s="260"/>
      <c r="L24" s="237" t="s">
        <v>18</v>
      </c>
      <c r="M24" s="238" t="s">
        <v>50</v>
      </c>
      <c r="N24" s="76"/>
    </row>
    <row r="25" spans="2:14" ht="36" customHeight="1" thickBot="1" x14ac:dyDescent="0.55000000000000004">
      <c r="B25" s="317" t="s">
        <v>133</v>
      </c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9"/>
      <c r="N25" s="76"/>
    </row>
    <row r="26" spans="2:14" ht="21" x14ac:dyDescent="0.25">
      <c r="B26" s="297" t="s">
        <v>2</v>
      </c>
      <c r="C26" s="300" t="s">
        <v>3</v>
      </c>
      <c r="D26" s="300" t="s">
        <v>4</v>
      </c>
      <c r="E26" s="300" t="s">
        <v>6</v>
      </c>
      <c r="F26" s="303" t="s">
        <v>7</v>
      </c>
      <c r="G26" s="304"/>
      <c r="H26" s="304"/>
      <c r="I26" s="304"/>
      <c r="J26" s="304"/>
      <c r="K26" s="304"/>
      <c r="L26" s="305"/>
      <c r="M26" s="306" t="s">
        <v>5</v>
      </c>
      <c r="N26" s="76"/>
    </row>
    <row r="27" spans="2:14" ht="15" customHeight="1" x14ac:dyDescent="0.25">
      <c r="B27" s="298"/>
      <c r="C27" s="301"/>
      <c r="D27" s="301"/>
      <c r="E27" s="301"/>
      <c r="F27" s="309">
        <v>1</v>
      </c>
      <c r="G27" s="309">
        <v>2</v>
      </c>
      <c r="H27" s="309">
        <v>3</v>
      </c>
      <c r="I27" s="309">
        <v>4</v>
      </c>
      <c r="J27" s="309">
        <v>5</v>
      </c>
      <c r="K27" s="309">
        <v>6</v>
      </c>
      <c r="L27" s="315" t="s">
        <v>13</v>
      </c>
      <c r="M27" s="307"/>
      <c r="N27" s="76"/>
    </row>
    <row r="28" spans="2:14" ht="54.75" customHeight="1" thickBot="1" x14ac:dyDescent="0.3">
      <c r="B28" s="299"/>
      <c r="C28" s="302"/>
      <c r="D28" s="302"/>
      <c r="E28" s="302"/>
      <c r="F28" s="310"/>
      <c r="G28" s="310"/>
      <c r="H28" s="310"/>
      <c r="I28" s="310"/>
      <c r="J28" s="310"/>
      <c r="K28" s="310"/>
      <c r="L28" s="316"/>
      <c r="M28" s="308"/>
      <c r="N28" s="76"/>
    </row>
    <row r="29" spans="2:14" x14ac:dyDescent="0.25">
      <c r="B29" s="26">
        <v>1</v>
      </c>
      <c r="C29" s="27" t="s">
        <v>81</v>
      </c>
      <c r="D29" s="34" t="s">
        <v>8</v>
      </c>
      <c r="E29" s="27" t="s">
        <v>38</v>
      </c>
      <c r="F29" s="28">
        <v>5.29</v>
      </c>
      <c r="G29" s="28">
        <v>4.87</v>
      </c>
      <c r="H29" s="28">
        <v>5.0999999999999996</v>
      </c>
      <c r="I29" s="74">
        <v>5.12</v>
      </c>
      <c r="J29" s="74">
        <v>4.96</v>
      </c>
      <c r="K29" s="75">
        <v>5.71</v>
      </c>
      <c r="L29" s="194">
        <f t="shared" ref="L29:L35" si="1">MAX(F29:K29)</f>
        <v>5.71</v>
      </c>
      <c r="M29" s="267" t="s">
        <v>47</v>
      </c>
      <c r="N29" s="76"/>
    </row>
    <row r="30" spans="2:14" x14ac:dyDescent="0.25">
      <c r="B30" s="9">
        <v>2</v>
      </c>
      <c r="C30" s="25" t="s">
        <v>96</v>
      </c>
      <c r="D30" s="35" t="s">
        <v>8</v>
      </c>
      <c r="E30" s="25" t="s">
        <v>99</v>
      </c>
      <c r="F30" s="10" t="s">
        <v>137</v>
      </c>
      <c r="G30" s="10" t="s">
        <v>137</v>
      </c>
      <c r="H30" s="10">
        <v>5.18</v>
      </c>
      <c r="I30" s="24">
        <v>5.28</v>
      </c>
      <c r="J30" s="24">
        <v>5.36</v>
      </c>
      <c r="K30" s="85" t="s">
        <v>137</v>
      </c>
      <c r="L30" s="83">
        <f t="shared" si="1"/>
        <v>5.36</v>
      </c>
      <c r="M30" s="268" t="s">
        <v>98</v>
      </c>
      <c r="N30" s="76"/>
    </row>
    <row r="31" spans="2:14" x14ac:dyDescent="0.25">
      <c r="B31" s="9">
        <v>3</v>
      </c>
      <c r="C31" s="25" t="s">
        <v>97</v>
      </c>
      <c r="D31" s="35" t="s">
        <v>8</v>
      </c>
      <c r="E31" s="25" t="s">
        <v>40</v>
      </c>
      <c r="F31" s="10">
        <v>5.2</v>
      </c>
      <c r="G31" s="77">
        <v>5.22</v>
      </c>
      <c r="H31" s="78" t="s">
        <v>137</v>
      </c>
      <c r="I31" s="84">
        <v>5.0199999999999996</v>
      </c>
      <c r="J31" s="79" t="s">
        <v>137</v>
      </c>
      <c r="K31" s="80" t="s">
        <v>137</v>
      </c>
      <c r="L31" s="81">
        <f t="shared" si="1"/>
        <v>5.22</v>
      </c>
      <c r="M31" s="268" t="s">
        <v>50</v>
      </c>
      <c r="N31" s="76"/>
    </row>
    <row r="32" spans="2:14" x14ac:dyDescent="0.25">
      <c r="B32" s="9">
        <v>4</v>
      </c>
      <c r="C32" s="25" t="s">
        <v>107</v>
      </c>
      <c r="D32" s="35" t="s">
        <v>8</v>
      </c>
      <c r="E32" s="25" t="s">
        <v>40</v>
      </c>
      <c r="F32" s="10">
        <v>5.08</v>
      </c>
      <c r="G32" s="10">
        <v>5.09</v>
      </c>
      <c r="H32" s="10">
        <v>4.99</v>
      </c>
      <c r="I32" s="24">
        <v>4.76</v>
      </c>
      <c r="J32" s="24" t="s">
        <v>137</v>
      </c>
      <c r="K32" s="85">
        <v>5.1100000000000003</v>
      </c>
      <c r="L32" s="83">
        <f t="shared" si="1"/>
        <v>5.1100000000000003</v>
      </c>
      <c r="M32" s="268" t="s">
        <v>110</v>
      </c>
      <c r="N32" s="76"/>
    </row>
    <row r="33" spans="2:14" x14ac:dyDescent="0.25">
      <c r="B33" s="9">
        <v>5</v>
      </c>
      <c r="C33" s="160" t="s">
        <v>83</v>
      </c>
      <c r="D33" s="35" t="s">
        <v>8</v>
      </c>
      <c r="E33" s="131" t="s">
        <v>38</v>
      </c>
      <c r="F33" s="130">
        <v>4.45</v>
      </c>
      <c r="G33" s="130">
        <v>4.68</v>
      </c>
      <c r="H33" s="130">
        <v>4.66</v>
      </c>
      <c r="I33" s="132">
        <v>4.84</v>
      </c>
      <c r="J33" s="132">
        <v>4.78</v>
      </c>
      <c r="K33" s="144">
        <v>4.95</v>
      </c>
      <c r="L33" s="83">
        <f t="shared" si="1"/>
        <v>4.95</v>
      </c>
      <c r="M33" s="268" t="s">
        <v>47</v>
      </c>
      <c r="N33" s="76"/>
    </row>
    <row r="34" spans="2:14" x14ac:dyDescent="0.25">
      <c r="B34" s="9">
        <v>6</v>
      </c>
      <c r="C34" s="230" t="s">
        <v>125</v>
      </c>
      <c r="D34" s="179" t="s">
        <v>8</v>
      </c>
      <c r="E34" s="230" t="s">
        <v>37</v>
      </c>
      <c r="F34" s="181">
        <v>4.5999999999999996</v>
      </c>
      <c r="G34" s="181">
        <v>4.47</v>
      </c>
      <c r="H34" s="181">
        <v>4.6500000000000004</v>
      </c>
      <c r="I34" s="232">
        <v>4.83</v>
      </c>
      <c r="J34" s="232">
        <v>4.34</v>
      </c>
      <c r="K34" s="236" t="s">
        <v>137</v>
      </c>
      <c r="L34" s="198">
        <f t="shared" si="1"/>
        <v>4.83</v>
      </c>
      <c r="M34" s="269" t="s">
        <v>100</v>
      </c>
      <c r="N34" s="76"/>
    </row>
    <row r="35" spans="2:14" x14ac:dyDescent="0.25">
      <c r="B35" s="9">
        <v>7</v>
      </c>
      <c r="C35" s="160" t="s">
        <v>126</v>
      </c>
      <c r="D35" s="35" t="s">
        <v>8</v>
      </c>
      <c r="E35" s="25"/>
      <c r="F35" s="10">
        <v>4.53</v>
      </c>
      <c r="G35" s="10">
        <v>4.5</v>
      </c>
      <c r="H35" s="10">
        <v>4.8</v>
      </c>
      <c r="I35" s="24">
        <v>4.66</v>
      </c>
      <c r="J35" s="24">
        <v>4.5</v>
      </c>
      <c r="K35" s="85">
        <v>4.47</v>
      </c>
      <c r="L35" s="83">
        <f t="shared" si="1"/>
        <v>4.8</v>
      </c>
      <c r="M35" s="268" t="s">
        <v>78</v>
      </c>
      <c r="N35" s="76"/>
    </row>
    <row r="36" spans="2:14" ht="15.75" thickBot="1" x14ac:dyDescent="0.3">
      <c r="B36" s="17">
        <v>8</v>
      </c>
      <c r="C36" s="261" t="s">
        <v>108</v>
      </c>
      <c r="D36" s="262" t="s">
        <v>8</v>
      </c>
      <c r="E36" s="261" t="s">
        <v>40</v>
      </c>
      <c r="F36" s="263"/>
      <c r="G36" s="263"/>
      <c r="H36" s="263"/>
      <c r="I36" s="264"/>
      <c r="J36" s="264"/>
      <c r="K36" s="265"/>
      <c r="L36" s="266" t="s">
        <v>18</v>
      </c>
      <c r="M36" s="270" t="s">
        <v>110</v>
      </c>
      <c r="N36" s="76"/>
    </row>
  </sheetData>
  <sheetProtection formatCells="0" formatColumns="0" formatRows="0" insertColumns="0" insertRows="0" insertHyperlinks="0" deleteColumns="0" deleteRows="0" sort="0" autoFilter="0" pivotTables="0"/>
  <sortState ref="C29:M36">
    <sortCondition descending="1" ref="L29:L36"/>
  </sortState>
  <mergeCells count="30">
    <mergeCell ref="B25:M25"/>
    <mergeCell ref="B7:M7"/>
    <mergeCell ref="M26:M28"/>
    <mergeCell ref="F27:F28"/>
    <mergeCell ref="G27:G28"/>
    <mergeCell ref="H27:H28"/>
    <mergeCell ref="I27:I28"/>
    <mergeCell ref="J27:J28"/>
    <mergeCell ref="K27:K28"/>
    <mergeCell ref="L27:L28"/>
    <mergeCell ref="B26:B28"/>
    <mergeCell ref="C26:C28"/>
    <mergeCell ref="D26:D28"/>
    <mergeCell ref="E26:E28"/>
    <mergeCell ref="F26:L26"/>
    <mergeCell ref="L9:L10"/>
    <mergeCell ref="A3:N3"/>
    <mergeCell ref="A4:N4"/>
    <mergeCell ref="B8:B10"/>
    <mergeCell ref="C8:C10"/>
    <mergeCell ref="D8:D10"/>
    <mergeCell ref="E8:E10"/>
    <mergeCell ref="F8:L8"/>
    <mergeCell ref="M8:M10"/>
    <mergeCell ref="F9:F10"/>
    <mergeCell ref="G9:G10"/>
    <mergeCell ref="H9:H10"/>
    <mergeCell ref="I9:I10"/>
    <mergeCell ref="J9:J10"/>
    <mergeCell ref="K9:K10"/>
  </mergeCells>
  <pageMargins left="0" right="0" top="0" bottom="0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opLeftCell="A10" zoomScale="70" zoomScaleNormal="70" workbookViewId="0">
      <selection activeCell="J23" sqref="J23"/>
    </sheetView>
  </sheetViews>
  <sheetFormatPr defaultRowHeight="15" x14ac:dyDescent="0.25"/>
  <cols>
    <col min="1" max="1" width="7.42578125" bestFit="1" customWidth="1"/>
    <col min="2" max="2" width="6.42578125" customWidth="1"/>
    <col min="3" max="3" width="30.5703125" bestFit="1" customWidth="1"/>
    <col min="4" max="4" width="8.7109375" bestFit="1" customWidth="1"/>
    <col min="5" max="5" width="36.85546875" customWidth="1"/>
    <col min="6" max="13" width="7.7109375" customWidth="1"/>
    <col min="14" max="14" width="29.28515625" customWidth="1"/>
  </cols>
  <sheetData>
    <row r="1" spans="1:16" x14ac:dyDescent="0.25">
      <c r="D1" s="3"/>
    </row>
    <row r="2" spans="1:16" ht="28.5" x14ac:dyDescent="0.45">
      <c r="A2" s="321" t="s">
        <v>87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</row>
    <row r="3" spans="1:16" ht="28.5" x14ac:dyDescent="0.45">
      <c r="A3" s="321" t="s">
        <v>112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</row>
    <row r="4" spans="1:16" ht="15.75" x14ac:dyDescent="0.25">
      <c r="A4" s="53"/>
      <c r="B4" s="53"/>
      <c r="C4" s="53" t="s">
        <v>0</v>
      </c>
      <c r="D4" s="2" t="s">
        <v>21</v>
      </c>
    </row>
    <row r="5" spans="1:16" ht="15.75" x14ac:dyDescent="0.25">
      <c r="A5" s="53"/>
      <c r="B5" s="53"/>
      <c r="C5" s="53" t="s">
        <v>1</v>
      </c>
      <c r="D5" s="54" t="s">
        <v>9</v>
      </c>
    </row>
    <row r="6" spans="1:16" ht="15.75" thickBot="1" x14ac:dyDescent="0.3">
      <c r="D6" s="3"/>
    </row>
    <row r="7" spans="1:16" ht="21.75" thickBot="1" x14ac:dyDescent="0.3">
      <c r="B7" s="323" t="s">
        <v>10</v>
      </c>
      <c r="C7" s="326" t="s">
        <v>3</v>
      </c>
      <c r="D7" s="329" t="s">
        <v>4</v>
      </c>
      <c r="E7" s="332" t="s">
        <v>6</v>
      </c>
      <c r="F7" s="335" t="s">
        <v>7</v>
      </c>
      <c r="G7" s="336"/>
      <c r="H7" s="336"/>
      <c r="I7" s="336"/>
      <c r="J7" s="336"/>
      <c r="K7" s="336"/>
      <c r="L7" s="337"/>
      <c r="M7" s="338" t="s">
        <v>14</v>
      </c>
      <c r="N7" s="341" t="s">
        <v>5</v>
      </c>
    </row>
    <row r="8" spans="1:16" ht="15" customHeight="1" x14ac:dyDescent="0.25">
      <c r="B8" s="324"/>
      <c r="C8" s="327"/>
      <c r="D8" s="330"/>
      <c r="E8" s="333"/>
      <c r="F8" s="344">
        <v>1</v>
      </c>
      <c r="G8" s="346">
        <v>2</v>
      </c>
      <c r="H8" s="348">
        <v>3</v>
      </c>
      <c r="I8" s="346">
        <v>4</v>
      </c>
      <c r="J8" s="356">
        <v>5</v>
      </c>
      <c r="K8" s="358">
        <v>6</v>
      </c>
      <c r="L8" s="360" t="s">
        <v>13</v>
      </c>
      <c r="M8" s="339"/>
      <c r="N8" s="342"/>
    </row>
    <row r="9" spans="1:16" ht="46.5" customHeight="1" thickBot="1" x14ac:dyDescent="0.3">
      <c r="B9" s="325"/>
      <c r="C9" s="328"/>
      <c r="D9" s="331"/>
      <c r="E9" s="334"/>
      <c r="F9" s="345"/>
      <c r="G9" s="347"/>
      <c r="H9" s="349"/>
      <c r="I9" s="347"/>
      <c r="J9" s="357"/>
      <c r="K9" s="359"/>
      <c r="L9" s="361"/>
      <c r="M9" s="340"/>
      <c r="N9" s="343"/>
    </row>
    <row r="10" spans="1:16" ht="24" customHeight="1" thickBot="1" x14ac:dyDescent="0.3">
      <c r="B10" s="353" t="s">
        <v>129</v>
      </c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5"/>
    </row>
    <row r="11" spans="1:16" x14ac:dyDescent="0.25">
      <c r="B11" s="56">
        <v>1</v>
      </c>
      <c r="C11" s="59" t="s">
        <v>33</v>
      </c>
      <c r="D11" s="126" t="s">
        <v>8</v>
      </c>
      <c r="E11" s="47" t="s">
        <v>40</v>
      </c>
      <c r="F11" s="63">
        <v>12.85</v>
      </c>
      <c r="G11" s="28" t="s">
        <v>137</v>
      </c>
      <c r="H11" s="28">
        <v>12.69</v>
      </c>
      <c r="I11" s="28">
        <v>12.75</v>
      </c>
      <c r="J11" s="28" t="s">
        <v>137</v>
      </c>
      <c r="K11" s="166" t="s">
        <v>137</v>
      </c>
      <c r="L11" s="70">
        <f>MAX(F11:K11)</f>
        <v>12.85</v>
      </c>
      <c r="M11" s="271">
        <v>1</v>
      </c>
      <c r="N11" s="40" t="s">
        <v>50</v>
      </c>
    </row>
    <row r="12" spans="1:16" x14ac:dyDescent="0.25">
      <c r="B12" s="57">
        <v>2</v>
      </c>
      <c r="C12" s="60" t="s">
        <v>111</v>
      </c>
      <c r="D12" s="127" t="s">
        <v>8</v>
      </c>
      <c r="E12" s="48" t="s">
        <v>39</v>
      </c>
      <c r="F12" s="64">
        <v>12.23</v>
      </c>
      <c r="G12" s="10">
        <v>12.78</v>
      </c>
      <c r="H12" s="10">
        <v>12.24</v>
      </c>
      <c r="I12" s="37" t="s">
        <v>137</v>
      </c>
      <c r="J12" s="10">
        <v>12.22</v>
      </c>
      <c r="K12" s="10">
        <v>12.47</v>
      </c>
      <c r="L12" s="71">
        <f>MAX(F12:K12)</f>
        <v>12.78</v>
      </c>
      <c r="M12" s="14">
        <v>2</v>
      </c>
      <c r="N12" s="41" t="s">
        <v>49</v>
      </c>
    </row>
    <row r="13" spans="1:16" ht="15.75" thickBot="1" x14ac:dyDescent="0.3">
      <c r="B13" s="177">
        <v>3</v>
      </c>
      <c r="C13" s="178" t="s">
        <v>25</v>
      </c>
      <c r="D13" s="199" t="s">
        <v>8</v>
      </c>
      <c r="E13" s="200" t="s">
        <v>36</v>
      </c>
      <c r="F13" s="201" t="s">
        <v>137</v>
      </c>
      <c r="G13" s="181">
        <v>8.39</v>
      </c>
      <c r="H13" s="181">
        <v>7.87</v>
      </c>
      <c r="I13" s="181">
        <v>7.67</v>
      </c>
      <c r="J13" s="181">
        <v>8.0299999999999994</v>
      </c>
      <c r="K13" s="202">
        <v>8.61</v>
      </c>
      <c r="L13" s="183">
        <f>MAX(F13:K13)</f>
        <v>8.61</v>
      </c>
      <c r="M13" s="272">
        <v>3</v>
      </c>
      <c r="N13" s="185" t="s">
        <v>43</v>
      </c>
    </row>
    <row r="14" spans="1:16" ht="29.25" thickBot="1" x14ac:dyDescent="0.5">
      <c r="B14" s="350" t="s">
        <v>130</v>
      </c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2"/>
    </row>
    <row r="15" spans="1:16" x14ac:dyDescent="0.25">
      <c r="B15" s="56">
        <v>1</v>
      </c>
      <c r="C15" s="60" t="s">
        <v>114</v>
      </c>
      <c r="D15" s="127" t="s">
        <v>8</v>
      </c>
      <c r="E15" s="48" t="s">
        <v>99</v>
      </c>
      <c r="F15" s="64" t="s">
        <v>137</v>
      </c>
      <c r="G15" s="10" t="s">
        <v>137</v>
      </c>
      <c r="H15" s="10">
        <v>11.95</v>
      </c>
      <c r="I15" s="10" t="s">
        <v>137</v>
      </c>
      <c r="J15" s="10" t="s">
        <v>137</v>
      </c>
      <c r="K15" s="82">
        <v>14.89</v>
      </c>
      <c r="L15" s="71">
        <f>MAX(F15:K15)</f>
        <v>14.89</v>
      </c>
      <c r="M15" s="277">
        <v>1</v>
      </c>
      <c r="N15" s="41" t="s">
        <v>98</v>
      </c>
    </row>
    <row r="16" spans="1:16" x14ac:dyDescent="0.25">
      <c r="B16" s="57">
        <v>2</v>
      </c>
      <c r="C16" s="60" t="s">
        <v>54</v>
      </c>
      <c r="D16" s="127" t="s">
        <v>8</v>
      </c>
      <c r="E16" s="48" t="s">
        <v>36</v>
      </c>
      <c r="F16" s="64" t="s">
        <v>137</v>
      </c>
      <c r="G16" s="10">
        <v>13.41</v>
      </c>
      <c r="H16" s="10" t="s">
        <v>137</v>
      </c>
      <c r="I16" s="10" t="s">
        <v>137</v>
      </c>
      <c r="J16" s="10" t="s">
        <v>137</v>
      </c>
      <c r="K16" s="82" t="s">
        <v>137</v>
      </c>
      <c r="L16" s="71">
        <f>MAX(F16:K16)</f>
        <v>13.41</v>
      </c>
      <c r="M16" s="14">
        <v>2</v>
      </c>
      <c r="N16" s="41" t="s">
        <v>57</v>
      </c>
    </row>
    <row r="17" spans="2:14" x14ac:dyDescent="0.25">
      <c r="B17" s="57">
        <v>3</v>
      </c>
      <c r="C17" s="187" t="s">
        <v>113</v>
      </c>
      <c r="D17" s="273" t="s">
        <v>8</v>
      </c>
      <c r="E17" s="274" t="s">
        <v>36</v>
      </c>
      <c r="F17" s="275">
        <v>10.33</v>
      </c>
      <c r="G17" s="175">
        <v>11.15</v>
      </c>
      <c r="H17" s="175">
        <v>10.66</v>
      </c>
      <c r="I17" s="175" t="s">
        <v>137</v>
      </c>
      <c r="J17" s="175" t="s">
        <v>137</v>
      </c>
      <c r="K17" s="276" t="s">
        <v>137</v>
      </c>
      <c r="L17" s="190">
        <f>MAX(F17:K17)</f>
        <v>11.15</v>
      </c>
      <c r="M17" s="278">
        <v>3</v>
      </c>
      <c r="N17" s="192" t="s">
        <v>43</v>
      </c>
    </row>
    <row r="18" spans="2:14" ht="15.75" thickBot="1" x14ac:dyDescent="0.3">
      <c r="B18" s="58">
        <v>4</v>
      </c>
      <c r="C18" s="61" t="s">
        <v>115</v>
      </c>
      <c r="D18" s="128" t="s">
        <v>8</v>
      </c>
      <c r="E18" s="49" t="s">
        <v>117</v>
      </c>
      <c r="F18" s="72">
        <v>13.69</v>
      </c>
      <c r="G18" s="18" t="s">
        <v>137</v>
      </c>
      <c r="H18" s="18">
        <v>15.08</v>
      </c>
      <c r="I18" s="18" t="s">
        <v>137</v>
      </c>
      <c r="J18" s="18">
        <v>16.02</v>
      </c>
      <c r="K18" s="167" t="s">
        <v>137</v>
      </c>
      <c r="L18" s="73">
        <f t="shared" ref="L18" si="0">MAX(F18:K18)</f>
        <v>16.02</v>
      </c>
      <c r="M18" s="168" t="s">
        <v>144</v>
      </c>
      <c r="N18" s="42" t="s">
        <v>116</v>
      </c>
    </row>
  </sheetData>
  <sheetProtection formatCells="0" formatColumns="0" formatRows="0" insertColumns="0" insertRows="0" insertHyperlinks="0" deleteColumns="0" deleteRows="0" sort="0" autoFilter="0" pivotTables="0"/>
  <sortState ref="C15:N17">
    <sortCondition ref="M15:M17"/>
  </sortState>
  <mergeCells count="18">
    <mergeCell ref="B14:N14"/>
    <mergeCell ref="B10:N10"/>
    <mergeCell ref="I8:I9"/>
    <mergeCell ref="J8:J9"/>
    <mergeCell ref="K8:K9"/>
    <mergeCell ref="L8:L9"/>
    <mergeCell ref="A2:P2"/>
    <mergeCell ref="A3:P3"/>
    <mergeCell ref="B7:B9"/>
    <mergeCell ref="C7:C9"/>
    <mergeCell ref="D7:D9"/>
    <mergeCell ref="E7:E9"/>
    <mergeCell ref="F7:L7"/>
    <mergeCell ref="M7:M9"/>
    <mergeCell ref="N7:N9"/>
    <mergeCell ref="F8:F9"/>
    <mergeCell ref="G8:G9"/>
    <mergeCell ref="H8:H9"/>
  </mergeCells>
  <pageMargins left="0" right="0" top="0" bottom="0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zoomScale="80" zoomScaleNormal="80" workbookViewId="0">
      <selection activeCell="M26" sqref="M26"/>
    </sheetView>
  </sheetViews>
  <sheetFormatPr defaultRowHeight="15" x14ac:dyDescent="0.25"/>
  <cols>
    <col min="1" max="1" width="7.42578125" bestFit="1" customWidth="1"/>
    <col min="2" max="2" width="7.42578125" customWidth="1"/>
    <col min="3" max="3" width="24.42578125" customWidth="1"/>
    <col min="4" max="4" width="8.7109375" style="37" bestFit="1" customWidth="1"/>
    <col min="5" max="5" width="35.28515625" customWidth="1"/>
    <col min="6" max="13" width="7.7109375" customWidth="1"/>
    <col min="14" max="14" width="31.5703125" customWidth="1"/>
  </cols>
  <sheetData>
    <row r="1" spans="1:16" x14ac:dyDescent="0.25">
      <c r="D1" s="3"/>
    </row>
    <row r="2" spans="1:16" ht="28.5" x14ac:dyDescent="0.45">
      <c r="A2" s="321" t="s">
        <v>87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</row>
    <row r="3" spans="1:16" ht="28.5" x14ac:dyDescent="0.45">
      <c r="A3" s="322" t="s">
        <v>92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</row>
    <row r="4" spans="1:16" ht="15.75" x14ac:dyDescent="0.25">
      <c r="A4" s="53"/>
      <c r="B4" s="53"/>
      <c r="C4" s="53" t="s">
        <v>0</v>
      </c>
      <c r="D4" s="1" t="s">
        <v>21</v>
      </c>
    </row>
    <row r="5" spans="1:16" ht="15.75" x14ac:dyDescent="0.25">
      <c r="A5" s="53"/>
      <c r="B5" s="53"/>
      <c r="C5" s="53" t="s">
        <v>1</v>
      </c>
      <c r="D5" s="54" t="s">
        <v>9</v>
      </c>
    </row>
    <row r="6" spans="1:16" ht="15.75" thickBot="1" x14ac:dyDescent="0.3">
      <c r="D6" s="3"/>
    </row>
    <row r="7" spans="1:16" ht="21.75" thickBot="1" x14ac:dyDescent="0.3">
      <c r="B7" s="323" t="s">
        <v>10</v>
      </c>
      <c r="C7" s="326" t="s">
        <v>3</v>
      </c>
      <c r="D7" s="329" t="s">
        <v>4</v>
      </c>
      <c r="E7" s="332" t="s">
        <v>6</v>
      </c>
      <c r="F7" s="335" t="s">
        <v>7</v>
      </c>
      <c r="G7" s="336"/>
      <c r="H7" s="336"/>
      <c r="I7" s="336"/>
      <c r="J7" s="336"/>
      <c r="K7" s="336"/>
      <c r="L7" s="337"/>
      <c r="M7" s="338" t="s">
        <v>14</v>
      </c>
      <c r="N7" s="341" t="s">
        <v>5</v>
      </c>
    </row>
    <row r="8" spans="1:16" ht="15" customHeight="1" x14ac:dyDescent="0.25">
      <c r="B8" s="324"/>
      <c r="C8" s="327"/>
      <c r="D8" s="330"/>
      <c r="E8" s="333"/>
      <c r="F8" s="344">
        <v>1</v>
      </c>
      <c r="G8" s="346">
        <v>2</v>
      </c>
      <c r="H8" s="348">
        <v>3</v>
      </c>
      <c r="I8" s="346">
        <v>4</v>
      </c>
      <c r="J8" s="356">
        <v>5</v>
      </c>
      <c r="K8" s="358">
        <v>6</v>
      </c>
      <c r="L8" s="360" t="s">
        <v>13</v>
      </c>
      <c r="M8" s="339"/>
      <c r="N8" s="342"/>
    </row>
    <row r="9" spans="1:16" ht="59.25" customHeight="1" thickBot="1" x14ac:dyDescent="0.3">
      <c r="B9" s="325"/>
      <c r="C9" s="328"/>
      <c r="D9" s="331"/>
      <c r="E9" s="334"/>
      <c r="F9" s="345"/>
      <c r="G9" s="347"/>
      <c r="H9" s="349"/>
      <c r="I9" s="347"/>
      <c r="J9" s="357"/>
      <c r="K9" s="359"/>
      <c r="L9" s="361"/>
      <c r="M9" s="340"/>
      <c r="N9" s="343"/>
    </row>
    <row r="10" spans="1:16" ht="34.5" customHeight="1" thickBot="1" x14ac:dyDescent="0.3">
      <c r="B10" s="362" t="s">
        <v>134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4"/>
    </row>
    <row r="11" spans="1:16" x14ac:dyDescent="0.25">
      <c r="B11" s="56">
        <v>1</v>
      </c>
      <c r="C11" s="60" t="s">
        <v>73</v>
      </c>
      <c r="D11" s="35" t="s">
        <v>8</v>
      </c>
      <c r="E11" s="30" t="s">
        <v>36</v>
      </c>
      <c r="F11" s="123">
        <v>9.56</v>
      </c>
      <c r="G11" s="10">
        <v>10.06</v>
      </c>
      <c r="H11" s="10" t="s">
        <v>137</v>
      </c>
      <c r="I11" s="10">
        <v>10.050000000000001</v>
      </c>
      <c r="J11" s="10">
        <v>9.75</v>
      </c>
      <c r="K11" s="38">
        <v>10.76</v>
      </c>
      <c r="L11" s="71">
        <f t="shared" ref="L11:L16" si="0">MAX(F11:K11)</f>
        <v>10.76</v>
      </c>
      <c r="M11" s="15">
        <v>1</v>
      </c>
      <c r="N11" s="41" t="s">
        <v>48</v>
      </c>
    </row>
    <row r="12" spans="1:16" x14ac:dyDescent="0.25">
      <c r="B12" s="57">
        <v>2</v>
      </c>
      <c r="C12" s="60" t="s">
        <v>71</v>
      </c>
      <c r="D12" s="35" t="s">
        <v>8</v>
      </c>
      <c r="E12" s="30" t="s">
        <v>36</v>
      </c>
      <c r="F12" s="123">
        <v>9.75</v>
      </c>
      <c r="G12" s="10">
        <v>8.51</v>
      </c>
      <c r="H12" s="10">
        <v>10.07</v>
      </c>
      <c r="I12" s="10">
        <v>9.59</v>
      </c>
      <c r="J12" s="10">
        <v>10.3</v>
      </c>
      <c r="K12" s="38">
        <v>9.8000000000000007</v>
      </c>
      <c r="L12" s="71">
        <f t="shared" si="0"/>
        <v>10.3</v>
      </c>
      <c r="M12" s="15">
        <v>2</v>
      </c>
      <c r="N12" s="41" t="s">
        <v>48</v>
      </c>
    </row>
    <row r="13" spans="1:16" x14ac:dyDescent="0.25">
      <c r="B13" s="57">
        <v>3</v>
      </c>
      <c r="C13" s="60" t="s">
        <v>119</v>
      </c>
      <c r="D13" s="35" t="s">
        <v>8</v>
      </c>
      <c r="E13" s="30" t="s">
        <v>40</v>
      </c>
      <c r="F13" s="123" t="s">
        <v>137</v>
      </c>
      <c r="G13" s="10">
        <v>8.65</v>
      </c>
      <c r="H13" s="10">
        <v>9.73</v>
      </c>
      <c r="I13" s="10" t="s">
        <v>137</v>
      </c>
      <c r="J13" s="10">
        <v>9.61</v>
      </c>
      <c r="K13" s="38">
        <v>9.64</v>
      </c>
      <c r="L13" s="71">
        <f t="shared" si="0"/>
        <v>9.73</v>
      </c>
      <c r="M13" s="15">
        <v>3</v>
      </c>
      <c r="N13" s="41" t="s">
        <v>123</v>
      </c>
    </row>
    <row r="14" spans="1:16" x14ac:dyDescent="0.25">
      <c r="B14" s="57">
        <v>4</v>
      </c>
      <c r="C14" s="60" t="s">
        <v>103</v>
      </c>
      <c r="D14" s="35" t="s">
        <v>8</v>
      </c>
      <c r="E14" s="30" t="s">
        <v>40</v>
      </c>
      <c r="F14" s="123">
        <v>8.43</v>
      </c>
      <c r="G14" s="10">
        <v>8.16</v>
      </c>
      <c r="H14" s="10">
        <v>8.17</v>
      </c>
      <c r="I14" s="10">
        <v>8.75</v>
      </c>
      <c r="J14" s="10">
        <v>9.2799999999999994</v>
      </c>
      <c r="K14" s="38">
        <v>8.9600000000000009</v>
      </c>
      <c r="L14" s="71">
        <f t="shared" si="0"/>
        <v>9.2799999999999994</v>
      </c>
      <c r="M14" s="15">
        <v>4</v>
      </c>
      <c r="N14" s="41" t="s">
        <v>50</v>
      </c>
    </row>
    <row r="15" spans="1:16" x14ac:dyDescent="0.25">
      <c r="B15" s="57">
        <v>5</v>
      </c>
      <c r="C15" s="25" t="s">
        <v>105</v>
      </c>
      <c r="D15" s="35" t="s">
        <v>8</v>
      </c>
      <c r="E15" s="25" t="s">
        <v>40</v>
      </c>
      <c r="F15" s="180">
        <v>9.11</v>
      </c>
      <c r="G15" s="181">
        <v>8.35</v>
      </c>
      <c r="H15" s="181">
        <v>9.1999999999999993</v>
      </c>
      <c r="I15" s="181" t="s">
        <v>137</v>
      </c>
      <c r="J15" s="181">
        <v>9.27</v>
      </c>
      <c r="K15" s="182" t="s">
        <v>137</v>
      </c>
      <c r="L15" s="71">
        <f t="shared" si="0"/>
        <v>9.27</v>
      </c>
      <c r="M15" s="184">
        <v>5</v>
      </c>
      <c r="N15" s="25" t="s">
        <v>50</v>
      </c>
    </row>
    <row r="16" spans="1:16" x14ac:dyDescent="0.25">
      <c r="B16" s="57">
        <v>6</v>
      </c>
      <c r="C16" s="60" t="s">
        <v>66</v>
      </c>
      <c r="D16" s="35" t="s">
        <v>8</v>
      </c>
      <c r="E16" s="30" t="s">
        <v>38</v>
      </c>
      <c r="F16" s="123">
        <v>7.38</v>
      </c>
      <c r="G16" s="10">
        <v>8.2200000000000006</v>
      </c>
      <c r="H16" s="10" t="s">
        <v>137</v>
      </c>
      <c r="I16" s="10">
        <v>7.12</v>
      </c>
      <c r="J16" s="10" t="s">
        <v>137</v>
      </c>
      <c r="K16" s="38">
        <v>5.0599999999999996</v>
      </c>
      <c r="L16" s="71">
        <f t="shared" si="0"/>
        <v>8.2200000000000006</v>
      </c>
      <c r="M16" s="15">
        <v>6</v>
      </c>
      <c r="N16" s="41" t="s">
        <v>45</v>
      </c>
    </row>
    <row r="17" spans="2:14" ht="15.75" thickBot="1" x14ac:dyDescent="0.3">
      <c r="B17" s="57">
        <v>7</v>
      </c>
      <c r="C17" s="187" t="s">
        <v>118</v>
      </c>
      <c r="D17" s="171" t="s">
        <v>8</v>
      </c>
      <c r="E17" s="172" t="s">
        <v>37</v>
      </c>
      <c r="F17" s="188"/>
      <c r="G17" s="175"/>
      <c r="H17" s="175"/>
      <c r="I17" s="175"/>
      <c r="J17" s="175"/>
      <c r="K17" s="189"/>
      <c r="L17" s="190" t="s">
        <v>18</v>
      </c>
      <c r="M17" s="191"/>
      <c r="N17" s="192" t="s">
        <v>100</v>
      </c>
    </row>
    <row r="18" spans="2:14" ht="27.75" customHeight="1" thickBot="1" x14ac:dyDescent="0.5">
      <c r="B18" s="350" t="s">
        <v>133</v>
      </c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2"/>
    </row>
    <row r="19" spans="2:14" x14ac:dyDescent="0.25">
      <c r="B19" s="186">
        <v>1</v>
      </c>
      <c r="C19" s="60" t="s">
        <v>122</v>
      </c>
      <c r="D19" s="35" t="s">
        <v>8</v>
      </c>
      <c r="E19" s="30" t="s">
        <v>99</v>
      </c>
      <c r="F19" s="123">
        <v>13.4</v>
      </c>
      <c r="G19" s="10" t="s">
        <v>137</v>
      </c>
      <c r="H19" s="10">
        <v>13.27</v>
      </c>
      <c r="I19" s="10">
        <v>12.58</v>
      </c>
      <c r="J19" s="10">
        <v>12.42</v>
      </c>
      <c r="K19" s="38">
        <v>12.54</v>
      </c>
      <c r="L19" s="70">
        <f>MAX(F19:K19)</f>
        <v>13.4</v>
      </c>
      <c r="M19" s="15">
        <v>1</v>
      </c>
      <c r="N19" s="41" t="s">
        <v>98</v>
      </c>
    </row>
    <row r="20" spans="2:14" x14ac:dyDescent="0.25">
      <c r="B20" s="57">
        <v>2</v>
      </c>
      <c r="C20" s="60" t="s">
        <v>121</v>
      </c>
      <c r="D20" s="35" t="s">
        <v>8</v>
      </c>
      <c r="E20" s="30" t="s">
        <v>99</v>
      </c>
      <c r="F20" s="123">
        <v>11.37</v>
      </c>
      <c r="G20" s="10">
        <v>12.04</v>
      </c>
      <c r="H20" s="10">
        <v>11.61</v>
      </c>
      <c r="I20" s="10" t="s">
        <v>137</v>
      </c>
      <c r="J20" s="10">
        <v>11.73</v>
      </c>
      <c r="K20" s="38">
        <v>11.84</v>
      </c>
      <c r="L20" s="71">
        <f>MAX(F20:K20)</f>
        <v>12.04</v>
      </c>
      <c r="M20" s="15">
        <v>2</v>
      </c>
      <c r="N20" s="41" t="s">
        <v>98</v>
      </c>
    </row>
    <row r="21" spans="2:14" x14ac:dyDescent="0.25">
      <c r="B21" s="57">
        <v>3</v>
      </c>
      <c r="C21" s="187" t="s">
        <v>120</v>
      </c>
      <c r="D21" s="171" t="s">
        <v>8</v>
      </c>
      <c r="E21" s="172" t="s">
        <v>38</v>
      </c>
      <c r="F21" s="188">
        <v>9.08</v>
      </c>
      <c r="G21" s="175">
        <v>9.44</v>
      </c>
      <c r="H21" s="175">
        <v>10.39</v>
      </c>
      <c r="I21" s="175">
        <v>10.62</v>
      </c>
      <c r="J21" s="175">
        <v>10.59</v>
      </c>
      <c r="K21" s="189">
        <v>10.89</v>
      </c>
      <c r="L21" s="190">
        <f t="shared" ref="L21" si="1">MAX(F21:K21)</f>
        <v>10.89</v>
      </c>
      <c r="M21" s="191">
        <v>3</v>
      </c>
      <c r="N21" s="192" t="s">
        <v>47</v>
      </c>
    </row>
    <row r="22" spans="2:14" x14ac:dyDescent="0.25">
      <c r="B22" s="57">
        <v>4</v>
      </c>
      <c r="C22" s="60" t="s">
        <v>85</v>
      </c>
      <c r="D22" s="35" t="s">
        <v>8</v>
      </c>
      <c r="E22" s="30" t="s">
        <v>19</v>
      </c>
      <c r="F22" s="123">
        <v>7.17</v>
      </c>
      <c r="G22" s="10">
        <v>7.9</v>
      </c>
      <c r="H22" s="10">
        <v>7.06</v>
      </c>
      <c r="I22" s="10">
        <v>7.68</v>
      </c>
      <c r="J22" s="10" t="s">
        <v>137</v>
      </c>
      <c r="K22" s="38">
        <v>8.15</v>
      </c>
      <c r="L22" s="71">
        <f>MAX(F22:K22)</f>
        <v>8.15</v>
      </c>
      <c r="M22" s="15">
        <v>4</v>
      </c>
      <c r="N22" s="41" t="s">
        <v>141</v>
      </c>
    </row>
    <row r="23" spans="2:14" x14ac:dyDescent="0.25">
      <c r="B23" s="57">
        <v>5</v>
      </c>
      <c r="C23" s="60" t="s">
        <v>84</v>
      </c>
      <c r="D23" s="35" t="s">
        <v>8</v>
      </c>
      <c r="E23" s="30" t="s">
        <v>124</v>
      </c>
      <c r="F23" s="123">
        <v>6.81</v>
      </c>
      <c r="G23" s="10">
        <v>7.22</v>
      </c>
      <c r="H23" s="10">
        <v>7.67</v>
      </c>
      <c r="I23" s="10">
        <v>7.46</v>
      </c>
      <c r="J23" s="10" t="s">
        <v>137</v>
      </c>
      <c r="K23" s="38">
        <v>7.87</v>
      </c>
      <c r="L23" s="71">
        <f>MAX(F23:K23)</f>
        <v>7.87</v>
      </c>
      <c r="M23" s="15">
        <v>5</v>
      </c>
      <c r="N23" s="41"/>
    </row>
    <row r="24" spans="2:14" ht="15.75" thickBot="1" x14ac:dyDescent="0.3">
      <c r="B24" s="58">
        <v>6</v>
      </c>
      <c r="C24" s="61" t="s">
        <v>107</v>
      </c>
      <c r="D24" s="36" t="s">
        <v>8</v>
      </c>
      <c r="E24" s="32" t="s">
        <v>40</v>
      </c>
      <c r="F24" s="124"/>
      <c r="G24" s="18"/>
      <c r="H24" s="18"/>
      <c r="I24" s="18"/>
      <c r="J24" s="18"/>
      <c r="K24" s="39"/>
      <c r="L24" s="73" t="s">
        <v>18</v>
      </c>
      <c r="M24" s="125"/>
      <c r="N24" s="42" t="s">
        <v>110</v>
      </c>
    </row>
    <row r="27" spans="2:14" x14ac:dyDescent="0.25">
      <c r="D27"/>
    </row>
  </sheetData>
  <sheetProtection formatCells="0" formatColumns="0" formatRows="0" insertColumns="0" insertRows="0" insertHyperlinks="0" deleteColumns="0" deleteRows="0" sort="0" autoFilter="0" pivotTables="0"/>
  <sortState ref="C11:N17">
    <sortCondition descending="1" ref="L11:L17"/>
  </sortState>
  <mergeCells count="18">
    <mergeCell ref="B18:N18"/>
    <mergeCell ref="B10:N10"/>
    <mergeCell ref="I8:I9"/>
    <mergeCell ref="J8:J9"/>
    <mergeCell ref="K8:K9"/>
    <mergeCell ref="L8:L9"/>
    <mergeCell ref="A2:P2"/>
    <mergeCell ref="A3:P3"/>
    <mergeCell ref="B7:B9"/>
    <mergeCell ref="C7:C9"/>
    <mergeCell ref="D7:D9"/>
    <mergeCell ref="E7:E9"/>
    <mergeCell ref="F7:L7"/>
    <mergeCell ref="M7:M9"/>
    <mergeCell ref="N7:N9"/>
    <mergeCell ref="F8:F9"/>
    <mergeCell ref="G8:G9"/>
    <mergeCell ref="H8:H9"/>
  </mergeCells>
  <pageMargins left="0" right="0" top="0" bottom="0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opLeftCell="A4" zoomScale="90" zoomScaleNormal="90" workbookViewId="0">
      <selection activeCell="R16" sqref="R16"/>
    </sheetView>
  </sheetViews>
  <sheetFormatPr defaultRowHeight="15" x14ac:dyDescent="0.25"/>
  <cols>
    <col min="1" max="1" width="2.85546875" customWidth="1"/>
    <col min="2" max="2" width="7" customWidth="1"/>
    <col min="3" max="3" width="25.28515625" customWidth="1"/>
    <col min="4" max="4" width="8.7109375" bestFit="1" customWidth="1"/>
    <col min="5" max="5" width="19.140625" customWidth="1"/>
    <col min="6" max="17" width="5.7109375" customWidth="1"/>
    <col min="18" max="18" width="28.28515625" customWidth="1"/>
  </cols>
  <sheetData>
    <row r="1" spans="1:19" x14ac:dyDescent="0.25">
      <c r="D1" s="3"/>
      <c r="F1" s="3"/>
    </row>
    <row r="2" spans="1:19" ht="26.25" x14ac:dyDescent="0.4">
      <c r="A2" s="280" t="s">
        <v>87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</row>
    <row r="3" spans="1:19" ht="26.25" x14ac:dyDescent="0.4">
      <c r="A3" s="280" t="s">
        <v>91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</row>
    <row r="4" spans="1:19" ht="15.75" x14ac:dyDescent="0.25">
      <c r="A4" s="53"/>
      <c r="B4" s="53"/>
      <c r="C4" s="53" t="s">
        <v>0</v>
      </c>
      <c r="D4" s="1" t="s">
        <v>21</v>
      </c>
      <c r="F4" s="3"/>
    </row>
    <row r="5" spans="1:19" ht="15.75" x14ac:dyDescent="0.25">
      <c r="A5" s="53"/>
      <c r="B5" s="53"/>
      <c r="C5" s="53" t="s">
        <v>1</v>
      </c>
      <c r="D5" s="54" t="s">
        <v>9</v>
      </c>
      <c r="F5" s="3"/>
    </row>
    <row r="6" spans="1:19" ht="27" thickBot="1" x14ac:dyDescent="0.45">
      <c r="B6" s="382" t="s">
        <v>129</v>
      </c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</row>
    <row r="7" spans="1:19" ht="15.75" x14ac:dyDescent="0.25">
      <c r="A7" s="53"/>
      <c r="B7" s="365" t="s">
        <v>10</v>
      </c>
      <c r="C7" s="329" t="s">
        <v>3</v>
      </c>
      <c r="D7" s="329" t="s">
        <v>4</v>
      </c>
      <c r="E7" s="329" t="s">
        <v>6</v>
      </c>
      <c r="F7" s="368" t="s">
        <v>11</v>
      </c>
      <c r="G7" s="371" t="s">
        <v>12</v>
      </c>
      <c r="H7" s="372"/>
      <c r="I7" s="372"/>
      <c r="J7" s="372"/>
      <c r="K7" s="372"/>
      <c r="L7" s="372"/>
      <c r="M7" s="372"/>
      <c r="N7" s="372"/>
      <c r="O7" s="372"/>
      <c r="P7" s="373" t="s">
        <v>13</v>
      </c>
      <c r="Q7" s="376" t="s">
        <v>14</v>
      </c>
      <c r="R7" s="379" t="s">
        <v>5</v>
      </c>
    </row>
    <row r="8" spans="1:19" ht="15" customHeight="1" x14ac:dyDescent="0.25">
      <c r="B8" s="366"/>
      <c r="C8" s="330"/>
      <c r="D8" s="330"/>
      <c r="E8" s="330"/>
      <c r="F8" s="369"/>
      <c r="G8" s="5">
        <v>150</v>
      </c>
      <c r="H8" s="5">
        <v>154</v>
      </c>
      <c r="I8" s="5">
        <v>160</v>
      </c>
      <c r="J8" s="5">
        <v>163</v>
      </c>
      <c r="K8" s="5">
        <v>166</v>
      </c>
      <c r="L8" s="5">
        <v>169</v>
      </c>
      <c r="M8" s="5">
        <v>172</v>
      </c>
      <c r="N8" s="5">
        <v>175</v>
      </c>
      <c r="O8" s="5">
        <v>178</v>
      </c>
      <c r="P8" s="374"/>
      <c r="Q8" s="377"/>
      <c r="R8" s="380"/>
    </row>
    <row r="9" spans="1:19" ht="15.75" customHeight="1" thickBot="1" x14ac:dyDescent="0.3">
      <c r="B9" s="367"/>
      <c r="C9" s="331"/>
      <c r="D9" s="331"/>
      <c r="E9" s="331"/>
      <c r="F9" s="370"/>
      <c r="G9" s="23" t="s">
        <v>15</v>
      </c>
      <c r="H9" s="23" t="s">
        <v>15</v>
      </c>
      <c r="I9" s="23" t="s">
        <v>15</v>
      </c>
      <c r="J9" s="23" t="s">
        <v>15</v>
      </c>
      <c r="K9" s="23" t="s">
        <v>15</v>
      </c>
      <c r="L9" s="23" t="s">
        <v>15</v>
      </c>
      <c r="M9" s="23" t="s">
        <v>15</v>
      </c>
      <c r="N9" s="23" t="s">
        <v>15</v>
      </c>
      <c r="O9" s="23" t="s">
        <v>15</v>
      </c>
      <c r="P9" s="375"/>
      <c r="Q9" s="378"/>
      <c r="R9" s="381"/>
    </row>
    <row r="10" spans="1:19" x14ac:dyDescent="0.25">
      <c r="B10" s="56">
        <v>1</v>
      </c>
      <c r="C10" s="59" t="s">
        <v>101</v>
      </c>
      <c r="D10" s="34" t="s">
        <v>8</v>
      </c>
      <c r="E10" s="47" t="s">
        <v>37</v>
      </c>
      <c r="F10" s="6">
        <v>140</v>
      </c>
      <c r="G10" s="43"/>
      <c r="H10" s="7"/>
      <c r="I10" s="7" t="s">
        <v>137</v>
      </c>
      <c r="J10" s="7" t="s">
        <v>137</v>
      </c>
      <c r="K10" s="7" t="s">
        <v>137</v>
      </c>
      <c r="L10" s="7" t="s">
        <v>137</v>
      </c>
      <c r="M10" s="7" t="s">
        <v>137</v>
      </c>
      <c r="N10" s="7" t="s">
        <v>137</v>
      </c>
      <c r="O10" s="7" t="s">
        <v>140</v>
      </c>
      <c r="P10" s="66">
        <v>175</v>
      </c>
      <c r="Q10" s="50">
        <v>1</v>
      </c>
      <c r="R10" s="40" t="s">
        <v>100</v>
      </c>
    </row>
    <row r="11" spans="1:19" x14ac:dyDescent="0.25">
      <c r="B11" s="57">
        <v>2</v>
      </c>
      <c r="C11" s="60" t="s">
        <v>102</v>
      </c>
      <c r="D11" s="35" t="s">
        <v>8</v>
      </c>
      <c r="E11" s="48" t="s">
        <v>37</v>
      </c>
      <c r="F11" s="11">
        <v>140</v>
      </c>
      <c r="G11" s="44" t="s">
        <v>137</v>
      </c>
      <c r="H11" s="12" t="s">
        <v>137</v>
      </c>
      <c r="I11" s="12" t="s">
        <v>137</v>
      </c>
      <c r="J11" s="12" t="s">
        <v>137</v>
      </c>
      <c r="K11" s="12" t="s">
        <v>140</v>
      </c>
      <c r="L11" s="12"/>
      <c r="M11" s="12"/>
      <c r="N11" s="12"/>
      <c r="O11" s="12"/>
      <c r="P11" s="67">
        <v>163</v>
      </c>
      <c r="Q11" s="51">
        <v>2</v>
      </c>
      <c r="R11" s="41" t="s">
        <v>100</v>
      </c>
    </row>
    <row r="12" spans="1:19" ht="27" thickBot="1" x14ac:dyDescent="0.45">
      <c r="B12" s="383" t="s">
        <v>130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5"/>
    </row>
    <row r="13" spans="1:19" ht="15" customHeight="1" x14ac:dyDescent="0.25">
      <c r="B13" s="365" t="s">
        <v>10</v>
      </c>
      <c r="C13" s="329" t="s">
        <v>3</v>
      </c>
      <c r="D13" s="329" t="s">
        <v>4</v>
      </c>
      <c r="E13" s="329" t="s">
        <v>6</v>
      </c>
      <c r="F13" s="368" t="s">
        <v>11</v>
      </c>
      <c r="G13" s="371" t="s">
        <v>12</v>
      </c>
      <c r="H13" s="372"/>
      <c r="I13" s="372"/>
      <c r="J13" s="372"/>
      <c r="K13" s="372"/>
      <c r="L13" s="372"/>
      <c r="M13" s="372"/>
      <c r="N13" s="372"/>
      <c r="O13" s="372"/>
      <c r="P13" s="373" t="s">
        <v>13</v>
      </c>
      <c r="Q13" s="376" t="s">
        <v>14</v>
      </c>
      <c r="R13" s="379" t="s">
        <v>5</v>
      </c>
    </row>
    <row r="14" spans="1:19" ht="15" customHeight="1" x14ac:dyDescent="0.25">
      <c r="B14" s="366"/>
      <c r="C14" s="330"/>
      <c r="D14" s="330"/>
      <c r="E14" s="330"/>
      <c r="F14" s="369"/>
      <c r="G14" s="5">
        <v>169</v>
      </c>
      <c r="H14" s="5">
        <v>172</v>
      </c>
      <c r="I14" s="5">
        <v>175</v>
      </c>
      <c r="J14" s="5">
        <v>178</v>
      </c>
      <c r="K14" s="5">
        <v>181</v>
      </c>
      <c r="L14" s="5">
        <v>184</v>
      </c>
      <c r="M14" s="5">
        <v>187</v>
      </c>
      <c r="N14" s="5">
        <v>190</v>
      </c>
      <c r="O14" s="5">
        <v>193</v>
      </c>
      <c r="P14" s="374"/>
      <c r="Q14" s="377"/>
      <c r="R14" s="380"/>
    </row>
    <row r="15" spans="1:19" ht="15" customHeight="1" x14ac:dyDescent="0.25">
      <c r="B15" s="367"/>
      <c r="C15" s="331"/>
      <c r="D15" s="331"/>
      <c r="E15" s="331"/>
      <c r="F15" s="370"/>
      <c r="G15" s="23" t="s">
        <v>15</v>
      </c>
      <c r="H15" s="23" t="s">
        <v>15</v>
      </c>
      <c r="I15" s="23" t="s">
        <v>15</v>
      </c>
      <c r="J15" s="23" t="s">
        <v>15</v>
      </c>
      <c r="K15" s="23" t="s">
        <v>15</v>
      </c>
      <c r="L15" s="23" t="s">
        <v>15</v>
      </c>
      <c r="M15" s="23" t="s">
        <v>15</v>
      </c>
      <c r="N15" s="23" t="s">
        <v>15</v>
      </c>
      <c r="O15" s="23" t="s">
        <v>15</v>
      </c>
      <c r="P15" s="375"/>
      <c r="Q15" s="378"/>
      <c r="R15" s="381"/>
    </row>
    <row r="16" spans="1:19" ht="16.5" thickBot="1" x14ac:dyDescent="0.3">
      <c r="B16" s="58">
        <v>1</v>
      </c>
      <c r="C16" s="61" t="s">
        <v>56</v>
      </c>
      <c r="D16" s="36" t="s">
        <v>8</v>
      </c>
      <c r="E16" s="49" t="s">
        <v>19</v>
      </c>
      <c r="F16" s="65">
        <v>130</v>
      </c>
      <c r="G16" s="68" t="s">
        <v>137</v>
      </c>
      <c r="H16" s="55" t="s">
        <v>137</v>
      </c>
      <c r="I16" s="55" t="s">
        <v>137</v>
      </c>
      <c r="J16" s="55" t="s">
        <v>137</v>
      </c>
      <c r="K16" s="55" t="s">
        <v>137</v>
      </c>
      <c r="L16" s="55" t="s">
        <v>139</v>
      </c>
      <c r="M16" s="55" t="s">
        <v>139</v>
      </c>
      <c r="N16" s="55" t="s">
        <v>139</v>
      </c>
      <c r="O16" s="55" t="s">
        <v>140</v>
      </c>
      <c r="P16" s="62">
        <v>190</v>
      </c>
      <c r="Q16" s="62">
        <v>1</v>
      </c>
      <c r="R16" s="42" t="s">
        <v>141</v>
      </c>
    </row>
    <row r="17" spans="4:6" x14ac:dyDescent="0.25">
      <c r="D17" s="3"/>
      <c r="F17" s="3"/>
    </row>
    <row r="18" spans="4:6" x14ac:dyDescent="0.25">
      <c r="D18" s="3"/>
      <c r="F18" s="3"/>
    </row>
  </sheetData>
  <sheetProtection formatCells="0" formatColumns="0" formatRows="0" insertColumns="0" insertRows="0" insertHyperlinks="0" deleteColumns="0" deleteRows="0" sort="0" autoFilter="0" pivotTables="0"/>
  <sortState ref="C10:T15">
    <sortCondition descending="1" ref="P10:P15"/>
  </sortState>
  <mergeCells count="22">
    <mergeCell ref="G13:O13"/>
    <mergeCell ref="P13:P15"/>
    <mergeCell ref="Q13:Q15"/>
    <mergeCell ref="R13:R15"/>
    <mergeCell ref="B12:R12"/>
    <mergeCell ref="B13:B15"/>
    <mergeCell ref="C13:C15"/>
    <mergeCell ref="D13:D15"/>
    <mergeCell ref="E13:E15"/>
    <mergeCell ref="F13:F15"/>
    <mergeCell ref="A2:S2"/>
    <mergeCell ref="A3:S3"/>
    <mergeCell ref="B7:B9"/>
    <mergeCell ref="C7:C9"/>
    <mergeCell ref="D7:D9"/>
    <mergeCell ref="E7:E9"/>
    <mergeCell ref="F7:F9"/>
    <mergeCell ref="G7:O7"/>
    <mergeCell ref="P7:P9"/>
    <mergeCell ref="Q7:Q9"/>
    <mergeCell ref="R7:R9"/>
    <mergeCell ref="B6:R6"/>
  </mergeCells>
  <pageMargins left="0" right="0" top="0" bottom="0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60m(V,U18U20)</vt:lpstr>
      <vt:lpstr>60m(S,U18U20)</vt:lpstr>
      <vt:lpstr>60m barjeras(V,U18U20)</vt:lpstr>
      <vt:lpstr>60m barjeras(S,U18U20)</vt:lpstr>
      <vt:lpstr>Tāllēkšana(V,U18U20)</vt:lpstr>
      <vt:lpstr>Tāllēkšana(S,U18U20)</vt:lpstr>
      <vt:lpstr>Lodes grūšana(V,U18U20)</vt:lpstr>
      <vt:lpstr>Lodes grūšana(S,U18U20)</vt:lpstr>
      <vt:lpstr>Augstlēkšana(V,U18U20)</vt:lpstr>
      <vt:lpstr>Augstlēkšana(S,U18U20)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Talsu novada Sporta skolas atklātās sacensības vieglatlētikā U-16 vecumu grupai (datums mainīts uz 6.februāri!)</dc:title>
  <dc:subject>Spreadsheet export</dc:subject>
  <dc:creator>Maatwebsite</dc:creator>
  <cp:keywords>maatwebsite, excel, export</cp:keywords>
  <dc:description>Default spreadsheet export</dc:description>
  <cp:lastModifiedBy>Windows User</cp:lastModifiedBy>
  <dcterms:created xsi:type="dcterms:W3CDTF">2019-02-05T08:20:58Z</dcterms:created>
  <dcterms:modified xsi:type="dcterms:W3CDTF">2022-01-10T12:00:21Z</dcterms:modified>
  <cp:category>Excel</cp:category>
</cp:coreProperties>
</file>