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Augstlēkšana - Vīrieši" sheetId="3" r:id="rId1"/>
    <sheet name="xAugstlēkšana - Vīrieši  - Rez" sheetId="2" r:id="rId2"/>
    <sheet name="Augstlēkšana - Sievietes" sheetId="5" r:id="rId3"/>
    <sheet name="xAugstlēkšana - Sievietes - Rez" sheetId="4" r:id="rId4"/>
  </sheets>
  <definedNames>
    <definedName name="_xlnm._FilterDatabase" localSheetId="3" hidden="1">'xAugstlēkšana - Sievietes - Rez'!$B$5:$M$17</definedName>
    <definedName name="_xlnm._FilterDatabase" localSheetId="1" hidden="1">'xAugstlēkšana - Vīrieši  - Rez'!$B$5:$M$29</definedName>
  </definedNames>
  <calcPr calcId="152511" concurrentCalc="0"/>
</workbook>
</file>

<file path=xl/calcChain.xml><?xml version="1.0" encoding="utf-8"?>
<calcChain xmlns="http://schemas.openxmlformats.org/spreadsheetml/2006/main">
  <c r="K7" i="2" l="1"/>
  <c r="K8" i="2"/>
  <c r="K10" i="2"/>
  <c r="K11" i="2"/>
  <c r="K9" i="2"/>
  <c r="K12" i="2"/>
  <c r="K13" i="2"/>
  <c r="K14" i="2"/>
  <c r="K15" i="2"/>
  <c r="K16" i="2"/>
  <c r="K17" i="2"/>
  <c r="K18" i="2"/>
  <c r="K19" i="2"/>
  <c r="K20" i="2"/>
  <c r="K22" i="2"/>
  <c r="K23" i="2"/>
  <c r="K24" i="2"/>
  <c r="K26" i="2"/>
  <c r="K27" i="2"/>
  <c r="K28" i="2"/>
  <c r="K29" i="2"/>
  <c r="K6" i="2"/>
  <c r="K17" i="4"/>
  <c r="K16" i="4"/>
  <c r="K15" i="4"/>
  <c r="K13" i="4"/>
  <c r="K14" i="4"/>
  <c r="K12" i="4"/>
  <c r="K11" i="4"/>
  <c r="K9" i="4"/>
  <c r="K7" i="4"/>
  <c r="K8" i="4"/>
  <c r="K6" i="4"/>
</calcChain>
</file>

<file path=xl/sharedStrings.xml><?xml version="1.0" encoding="utf-8"?>
<sst xmlns="http://schemas.openxmlformats.org/spreadsheetml/2006/main" count="500" uniqueCount="137">
  <si>
    <t>LATVIJAS ČEMPIONĀTS VIEGLATLĒTIKĀ VETERĀNIEM 2016</t>
  </si>
  <si>
    <t>2016.gada 13.augustā - Liepājā.</t>
  </si>
  <si>
    <t>Augstlēkšana vīriešiem</t>
  </si>
  <si>
    <t>V35</t>
  </si>
  <si>
    <t>Vārds</t>
  </si>
  <si>
    <t>Uzvārds</t>
  </si>
  <si>
    <t>Komanda</t>
  </si>
  <si>
    <t>Grupa</t>
  </si>
  <si>
    <t>Pilni gadi</t>
  </si>
  <si>
    <t>Uģis</t>
  </si>
  <si>
    <t>Ozoliņš</t>
  </si>
  <si>
    <t>Garkalnes nov.</t>
  </si>
  <si>
    <t>Juris</t>
  </si>
  <si>
    <t>Kožeurovs</t>
  </si>
  <si>
    <t>V40</t>
  </si>
  <si>
    <t>Pēteris</t>
  </si>
  <si>
    <t>Valdmanis</t>
  </si>
  <si>
    <t>Liepājas SSK</t>
  </si>
  <si>
    <t>Raimonds</t>
  </si>
  <si>
    <t>Žizņevskis</t>
  </si>
  <si>
    <t>V45</t>
  </si>
  <si>
    <t>Aleksandrs</t>
  </si>
  <si>
    <t>Lemeshevski</t>
  </si>
  <si>
    <t>Baltkrievija</t>
  </si>
  <si>
    <t>Imants</t>
  </si>
  <si>
    <t>Kairišs</t>
  </si>
  <si>
    <t>Balvu novads</t>
  </si>
  <si>
    <t>Aivis</t>
  </si>
  <si>
    <t>Fiņķis</t>
  </si>
  <si>
    <t>Madona</t>
  </si>
  <si>
    <t>Lasmanis</t>
  </si>
  <si>
    <t>Ventspils</t>
  </si>
  <si>
    <t>V50</t>
  </si>
  <si>
    <t>Ansis</t>
  </si>
  <si>
    <t>Regža</t>
  </si>
  <si>
    <t>Rīga</t>
  </si>
  <si>
    <t>Andrejs</t>
  </si>
  <si>
    <t>Rināss</t>
  </si>
  <si>
    <t>V55</t>
  </si>
  <si>
    <t>Viktors</t>
  </si>
  <si>
    <t>Vējiņš</t>
  </si>
  <si>
    <t>Smiltenes novads</t>
  </si>
  <si>
    <t>Jānis</t>
  </si>
  <si>
    <t>Zagorskis</t>
  </si>
  <si>
    <t>Kocēnu novads</t>
  </si>
  <si>
    <t>V60</t>
  </si>
  <si>
    <t>Arnis</t>
  </si>
  <si>
    <t>Kadiķis</t>
  </si>
  <si>
    <t>LSSK</t>
  </si>
  <si>
    <t>V65</t>
  </si>
  <si>
    <t>Valdis</t>
  </si>
  <si>
    <t>Cela</t>
  </si>
  <si>
    <t>Ventspils VK</t>
  </si>
  <si>
    <t>Vladimir</t>
  </si>
  <si>
    <t>Rekšans</t>
  </si>
  <si>
    <t>Sankt-Peterburg</t>
  </si>
  <si>
    <t>Zarņickis</t>
  </si>
  <si>
    <t>Jēkabpils</t>
  </si>
  <si>
    <t>V70</t>
  </si>
  <si>
    <t>Bronislavs</t>
  </si>
  <si>
    <t>Buls</t>
  </si>
  <si>
    <t>Bauska</t>
  </si>
  <si>
    <t>Aizkalns</t>
  </si>
  <si>
    <t>Kaprālis</t>
  </si>
  <si>
    <t>Ogre</t>
  </si>
  <si>
    <t>Leons</t>
  </si>
  <si>
    <t>Zukovskis</t>
  </si>
  <si>
    <t>Riga</t>
  </si>
  <si>
    <t>Ludāns</t>
  </si>
  <si>
    <t>Gulbene</t>
  </si>
  <si>
    <t>V75</t>
  </si>
  <si>
    <t>Janis</t>
  </si>
  <si>
    <t>Mankovskis</t>
  </si>
  <si>
    <t>Gunars</t>
  </si>
  <si>
    <t>Rubenis</t>
  </si>
  <si>
    <t>V85</t>
  </si>
  <si>
    <t>Francis</t>
  </si>
  <si>
    <t>Sjomkāns</t>
  </si>
  <si>
    <t>Tukuma vieglatlētika</t>
  </si>
  <si>
    <t>Augstlēkšana sievietēm</t>
  </si>
  <si>
    <t>Vieta</t>
  </si>
  <si>
    <t>Dal. Nr.</t>
  </si>
  <si>
    <t>Dz. g.</t>
  </si>
  <si>
    <t>Sākuma augst.</t>
  </si>
  <si>
    <t>N.p.k.</t>
  </si>
  <si>
    <t>Koeficients</t>
  </si>
  <si>
    <t>Piezīmes</t>
  </si>
  <si>
    <t>Rezultāts</t>
  </si>
  <si>
    <t>Rezultāts ar koef</t>
  </si>
  <si>
    <t>Dana</t>
  </si>
  <si>
    <t>Liepiņa</t>
  </si>
  <si>
    <t>S45</t>
  </si>
  <si>
    <t>Mārīte</t>
  </si>
  <si>
    <t>Vilcāne</t>
  </si>
  <si>
    <t>Līvāni</t>
  </si>
  <si>
    <t>S55</t>
  </si>
  <si>
    <t>Liene</t>
  </si>
  <si>
    <t>Brūvele</t>
  </si>
  <si>
    <t>S30</t>
  </si>
  <si>
    <t>Dace</t>
  </si>
  <si>
    <t>Liniņa</t>
  </si>
  <si>
    <t>ind</t>
  </si>
  <si>
    <t>S40</t>
  </si>
  <si>
    <t>Lina</t>
  </si>
  <si>
    <t>Zaniauskiene</t>
  </si>
  <si>
    <t>Klaipeda</t>
  </si>
  <si>
    <t>S50</t>
  </si>
  <si>
    <t>Gundega</t>
  </si>
  <si>
    <t>Kristvalde</t>
  </si>
  <si>
    <t>Marija</t>
  </si>
  <si>
    <t>Multāne</t>
  </si>
  <si>
    <t>Kitija</t>
  </si>
  <si>
    <t>Klempnere</t>
  </si>
  <si>
    <t>S60</t>
  </si>
  <si>
    <t>Varvara</t>
  </si>
  <si>
    <t>Efimova</t>
  </si>
  <si>
    <t>Daugavpils novads</t>
  </si>
  <si>
    <t>S70</t>
  </si>
  <si>
    <t>Elita</t>
  </si>
  <si>
    <t>Grāve Kambala</t>
  </si>
  <si>
    <t>Laila</t>
  </si>
  <si>
    <t>Pētersone</t>
  </si>
  <si>
    <t>Tukuma VK</t>
  </si>
  <si>
    <t>Vasiļjeva</t>
  </si>
  <si>
    <t>Vieta pēc koeficienta</t>
  </si>
  <si>
    <t>Vieta grupā</t>
  </si>
  <si>
    <t>xxo</t>
  </si>
  <si>
    <t>o</t>
  </si>
  <si>
    <t>xxx</t>
  </si>
  <si>
    <t>xo</t>
  </si>
  <si>
    <t>x</t>
  </si>
  <si>
    <t>Oskars</t>
  </si>
  <si>
    <t>Garkājis</t>
  </si>
  <si>
    <t>x-</t>
  </si>
  <si>
    <t>xx-</t>
  </si>
  <si>
    <t>-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</si>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</sst>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186"/>
    </font>
    <font>
      <b/>
      <sz val="13.5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theme="1" tint="0.249977111117893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color theme="1" tint="0.249977111117893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.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0" fontId="7" fillId="0" borderId="0" xfId="1" applyFont="1"/>
    <xf numFmtId="0" fontId="9" fillId="0" borderId="0" xfId="1" applyFont="1" applyAlignment="1">
      <alignment vertical="center" wrapText="1"/>
    </xf>
    <xf numFmtId="0" fontId="11" fillId="0" borderId="1" xfId="1" applyFont="1" applyBorder="1" applyAlignment="1">
      <alignment horizontal="center"/>
    </xf>
    <xf numFmtId="2" fontId="11" fillId="0" borderId="1" xfId="1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49" fontId="7" fillId="0" borderId="0" xfId="1" applyNumberFormat="1" applyFont="1"/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49" fontId="6" fillId="0" borderId="0" xfId="1" applyNumberFormat="1" applyFont="1" applyAlignment="1">
      <alignment vertical="center"/>
    </xf>
    <xf numFmtId="49" fontId="8" fillId="0" borderId="0" xfId="1" applyNumberFormat="1" applyFont="1" applyAlignment="1">
      <alignment vertical="center"/>
    </xf>
    <xf numFmtId="14" fontId="8" fillId="0" borderId="0" xfId="1" applyNumberFormat="1" applyFont="1" applyAlignment="1">
      <alignment vertical="center"/>
    </xf>
    <xf numFmtId="14" fontId="10" fillId="0" borderId="0" xfId="1" applyNumberFormat="1" applyFont="1" applyAlignment="1">
      <alignment vertical="center"/>
    </xf>
    <xf numFmtId="49" fontId="11" fillId="0" borderId="1" xfId="1" applyNumberFormat="1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/>
    </xf>
    <xf numFmtId="0" fontId="11" fillId="0" borderId="0" xfId="1" applyFont="1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7" fillId="0" borderId="1" xfId="1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5" fillId="3" borderId="1" xfId="0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</cellXfs>
  <cellStyles count="3">
    <cellStyle name="Parasts" xfId="0" builtinId="0"/>
    <cellStyle name="Parasts 2" xfId="1"/>
    <cellStyle name="Parasts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18"/>
  <sheetViews>
    <sheetView workbookViewId="0">
      <selection activeCell="A30" sqref="A30:D30"/>
    </sheetView>
  </sheetViews>
  <sheetFormatPr defaultColWidth="8.85546875" defaultRowHeight="12.75" x14ac:dyDescent="0.2"/>
  <cols>
    <col min="1" max="1" width="7" style="14" customWidth="1"/>
    <col min="2" max="2" width="8.28515625" style="14" bestFit="1" customWidth="1"/>
    <col min="3" max="3" width="10.42578125" style="14" bestFit="1" customWidth="1"/>
    <col min="4" max="4" width="12" style="14" bestFit="1" customWidth="1"/>
    <col min="5" max="5" width="18.5703125" style="14" bestFit="1" customWidth="1"/>
    <col min="6" max="6" width="9" style="15" bestFit="1" customWidth="1"/>
    <col min="7" max="7" width="6.7109375" style="14" bestFit="1" customWidth="1"/>
    <col min="8" max="8" width="9.42578125" style="14" customWidth="1"/>
    <col min="9" max="31" width="6.7109375" style="14" customWidth="1"/>
    <col min="32" max="32" width="9.7109375" style="10" bestFit="1" customWidth="1"/>
    <col min="33" max="271" width="8.85546875" style="10"/>
    <col min="272" max="272" width="5" style="10" customWidth="1"/>
    <col min="273" max="273" width="5.28515625" style="10" customWidth="1"/>
    <col min="274" max="274" width="21.42578125" style="10" bestFit="1" customWidth="1"/>
    <col min="275" max="275" width="10.28515625" style="10" bestFit="1" customWidth="1"/>
    <col min="276" max="276" width="22" style="10" bestFit="1" customWidth="1"/>
    <col min="277" max="277" width="9.140625" style="10" bestFit="1" customWidth="1"/>
    <col min="278" max="287" width="6.7109375" style="10" customWidth="1"/>
    <col min="288" max="288" width="25.42578125" style="10" bestFit="1" customWidth="1"/>
    <col min="289" max="527" width="8.85546875" style="10"/>
    <col min="528" max="528" width="5" style="10" customWidth="1"/>
    <col min="529" max="529" width="5.28515625" style="10" customWidth="1"/>
    <col min="530" max="530" width="21.42578125" style="10" bestFit="1" customWidth="1"/>
    <col min="531" max="531" width="10.28515625" style="10" bestFit="1" customWidth="1"/>
    <col min="532" max="532" width="22" style="10" bestFit="1" customWidth="1"/>
    <col min="533" max="533" width="9.140625" style="10" bestFit="1" customWidth="1"/>
    <col min="534" max="543" width="6.7109375" style="10" customWidth="1"/>
    <col min="544" max="544" width="25.42578125" style="10" bestFit="1" customWidth="1"/>
    <col min="545" max="783" width="8.85546875" style="10"/>
    <col min="784" max="784" width="5" style="10" customWidth="1"/>
    <col min="785" max="785" width="5.28515625" style="10" customWidth="1"/>
    <col min="786" max="786" width="21.42578125" style="10" bestFit="1" customWidth="1"/>
    <col min="787" max="787" width="10.28515625" style="10" bestFit="1" customWidth="1"/>
    <col min="788" max="788" width="22" style="10" bestFit="1" customWidth="1"/>
    <col min="789" max="789" width="9.140625" style="10" bestFit="1" customWidth="1"/>
    <col min="790" max="799" width="6.7109375" style="10" customWidth="1"/>
    <col min="800" max="800" width="25.42578125" style="10" bestFit="1" customWidth="1"/>
    <col min="801" max="1039" width="8.85546875" style="10"/>
    <col min="1040" max="1040" width="5" style="10" customWidth="1"/>
    <col min="1041" max="1041" width="5.28515625" style="10" customWidth="1"/>
    <col min="1042" max="1042" width="21.42578125" style="10" bestFit="1" customWidth="1"/>
    <col min="1043" max="1043" width="10.28515625" style="10" bestFit="1" customWidth="1"/>
    <col min="1044" max="1044" width="22" style="10" bestFit="1" customWidth="1"/>
    <col min="1045" max="1045" width="9.140625" style="10" bestFit="1" customWidth="1"/>
    <col min="1046" max="1055" width="6.7109375" style="10" customWidth="1"/>
    <col min="1056" max="1056" width="25.42578125" style="10" bestFit="1" customWidth="1"/>
    <col min="1057" max="1295" width="8.85546875" style="10"/>
    <col min="1296" max="1296" width="5" style="10" customWidth="1"/>
    <col min="1297" max="1297" width="5.28515625" style="10" customWidth="1"/>
    <col min="1298" max="1298" width="21.42578125" style="10" bestFit="1" customWidth="1"/>
    <col min="1299" max="1299" width="10.28515625" style="10" bestFit="1" customWidth="1"/>
    <col min="1300" max="1300" width="22" style="10" bestFit="1" customWidth="1"/>
    <col min="1301" max="1301" width="9.140625" style="10" bestFit="1" customWidth="1"/>
    <col min="1302" max="1311" width="6.7109375" style="10" customWidth="1"/>
    <col min="1312" max="1312" width="25.42578125" style="10" bestFit="1" customWidth="1"/>
    <col min="1313" max="1551" width="8.85546875" style="10"/>
    <col min="1552" max="1552" width="5" style="10" customWidth="1"/>
    <col min="1553" max="1553" width="5.28515625" style="10" customWidth="1"/>
    <col min="1554" max="1554" width="21.42578125" style="10" bestFit="1" customWidth="1"/>
    <col min="1555" max="1555" width="10.28515625" style="10" bestFit="1" customWidth="1"/>
    <col min="1556" max="1556" width="22" style="10" bestFit="1" customWidth="1"/>
    <col min="1557" max="1557" width="9.140625" style="10" bestFit="1" customWidth="1"/>
    <col min="1558" max="1567" width="6.7109375" style="10" customWidth="1"/>
    <col min="1568" max="1568" width="25.42578125" style="10" bestFit="1" customWidth="1"/>
    <col min="1569" max="1807" width="8.85546875" style="10"/>
    <col min="1808" max="1808" width="5" style="10" customWidth="1"/>
    <col min="1809" max="1809" width="5.28515625" style="10" customWidth="1"/>
    <col min="1810" max="1810" width="21.42578125" style="10" bestFit="1" customWidth="1"/>
    <col min="1811" max="1811" width="10.28515625" style="10" bestFit="1" customWidth="1"/>
    <col min="1812" max="1812" width="22" style="10" bestFit="1" customWidth="1"/>
    <col min="1813" max="1813" width="9.140625" style="10" bestFit="1" customWidth="1"/>
    <col min="1814" max="1823" width="6.7109375" style="10" customWidth="1"/>
    <col min="1824" max="1824" width="25.42578125" style="10" bestFit="1" customWidth="1"/>
    <col min="1825" max="2063" width="8.85546875" style="10"/>
    <col min="2064" max="2064" width="5" style="10" customWidth="1"/>
    <col min="2065" max="2065" width="5.28515625" style="10" customWidth="1"/>
    <col min="2066" max="2066" width="21.42578125" style="10" bestFit="1" customWidth="1"/>
    <col min="2067" max="2067" width="10.28515625" style="10" bestFit="1" customWidth="1"/>
    <col min="2068" max="2068" width="22" style="10" bestFit="1" customWidth="1"/>
    <col min="2069" max="2069" width="9.140625" style="10" bestFit="1" customWidth="1"/>
    <col min="2070" max="2079" width="6.7109375" style="10" customWidth="1"/>
    <col min="2080" max="2080" width="25.42578125" style="10" bestFit="1" customWidth="1"/>
    <col min="2081" max="2319" width="8.85546875" style="10"/>
    <col min="2320" max="2320" width="5" style="10" customWidth="1"/>
    <col min="2321" max="2321" width="5.28515625" style="10" customWidth="1"/>
    <col min="2322" max="2322" width="21.42578125" style="10" bestFit="1" customWidth="1"/>
    <col min="2323" max="2323" width="10.28515625" style="10" bestFit="1" customWidth="1"/>
    <col min="2324" max="2324" width="22" style="10" bestFit="1" customWidth="1"/>
    <col min="2325" max="2325" width="9.140625" style="10" bestFit="1" customWidth="1"/>
    <col min="2326" max="2335" width="6.7109375" style="10" customWidth="1"/>
    <col min="2336" max="2336" width="25.42578125" style="10" bestFit="1" customWidth="1"/>
    <col min="2337" max="2575" width="8.85546875" style="10"/>
    <col min="2576" max="2576" width="5" style="10" customWidth="1"/>
    <col min="2577" max="2577" width="5.28515625" style="10" customWidth="1"/>
    <col min="2578" max="2578" width="21.42578125" style="10" bestFit="1" customWidth="1"/>
    <col min="2579" max="2579" width="10.28515625" style="10" bestFit="1" customWidth="1"/>
    <col min="2580" max="2580" width="22" style="10" bestFit="1" customWidth="1"/>
    <col min="2581" max="2581" width="9.140625" style="10" bestFit="1" customWidth="1"/>
    <col min="2582" max="2591" width="6.7109375" style="10" customWidth="1"/>
    <col min="2592" max="2592" width="25.42578125" style="10" bestFit="1" customWidth="1"/>
    <col min="2593" max="2831" width="8.85546875" style="10"/>
    <col min="2832" max="2832" width="5" style="10" customWidth="1"/>
    <col min="2833" max="2833" width="5.28515625" style="10" customWidth="1"/>
    <col min="2834" max="2834" width="21.42578125" style="10" bestFit="1" customWidth="1"/>
    <col min="2835" max="2835" width="10.28515625" style="10" bestFit="1" customWidth="1"/>
    <col min="2836" max="2836" width="22" style="10" bestFit="1" customWidth="1"/>
    <col min="2837" max="2837" width="9.140625" style="10" bestFit="1" customWidth="1"/>
    <col min="2838" max="2847" width="6.7109375" style="10" customWidth="1"/>
    <col min="2848" max="2848" width="25.42578125" style="10" bestFit="1" customWidth="1"/>
    <col min="2849" max="3087" width="8.85546875" style="10"/>
    <col min="3088" max="3088" width="5" style="10" customWidth="1"/>
    <col min="3089" max="3089" width="5.28515625" style="10" customWidth="1"/>
    <col min="3090" max="3090" width="21.42578125" style="10" bestFit="1" customWidth="1"/>
    <col min="3091" max="3091" width="10.28515625" style="10" bestFit="1" customWidth="1"/>
    <col min="3092" max="3092" width="22" style="10" bestFit="1" customWidth="1"/>
    <col min="3093" max="3093" width="9.140625" style="10" bestFit="1" customWidth="1"/>
    <col min="3094" max="3103" width="6.7109375" style="10" customWidth="1"/>
    <col min="3104" max="3104" width="25.42578125" style="10" bestFit="1" customWidth="1"/>
    <col min="3105" max="3343" width="8.85546875" style="10"/>
    <col min="3344" max="3344" width="5" style="10" customWidth="1"/>
    <col min="3345" max="3345" width="5.28515625" style="10" customWidth="1"/>
    <col min="3346" max="3346" width="21.42578125" style="10" bestFit="1" customWidth="1"/>
    <col min="3347" max="3347" width="10.28515625" style="10" bestFit="1" customWidth="1"/>
    <col min="3348" max="3348" width="22" style="10" bestFit="1" customWidth="1"/>
    <col min="3349" max="3349" width="9.140625" style="10" bestFit="1" customWidth="1"/>
    <col min="3350" max="3359" width="6.7109375" style="10" customWidth="1"/>
    <col min="3360" max="3360" width="25.42578125" style="10" bestFit="1" customWidth="1"/>
    <col min="3361" max="3599" width="8.85546875" style="10"/>
    <col min="3600" max="3600" width="5" style="10" customWidth="1"/>
    <col min="3601" max="3601" width="5.28515625" style="10" customWidth="1"/>
    <col min="3602" max="3602" width="21.42578125" style="10" bestFit="1" customWidth="1"/>
    <col min="3603" max="3603" width="10.28515625" style="10" bestFit="1" customWidth="1"/>
    <col min="3604" max="3604" width="22" style="10" bestFit="1" customWidth="1"/>
    <col min="3605" max="3605" width="9.140625" style="10" bestFit="1" customWidth="1"/>
    <col min="3606" max="3615" width="6.7109375" style="10" customWidth="1"/>
    <col min="3616" max="3616" width="25.42578125" style="10" bestFit="1" customWidth="1"/>
    <col min="3617" max="3855" width="8.85546875" style="10"/>
    <col min="3856" max="3856" width="5" style="10" customWidth="1"/>
    <col min="3857" max="3857" width="5.28515625" style="10" customWidth="1"/>
    <col min="3858" max="3858" width="21.42578125" style="10" bestFit="1" customWidth="1"/>
    <col min="3859" max="3859" width="10.28515625" style="10" bestFit="1" customWidth="1"/>
    <col min="3860" max="3860" width="22" style="10" bestFit="1" customWidth="1"/>
    <col min="3861" max="3861" width="9.140625" style="10" bestFit="1" customWidth="1"/>
    <col min="3862" max="3871" width="6.7109375" style="10" customWidth="1"/>
    <col min="3872" max="3872" width="25.42578125" style="10" bestFit="1" customWidth="1"/>
    <col min="3873" max="4111" width="8.85546875" style="10"/>
    <col min="4112" max="4112" width="5" style="10" customWidth="1"/>
    <col min="4113" max="4113" width="5.28515625" style="10" customWidth="1"/>
    <col min="4114" max="4114" width="21.42578125" style="10" bestFit="1" customWidth="1"/>
    <col min="4115" max="4115" width="10.28515625" style="10" bestFit="1" customWidth="1"/>
    <col min="4116" max="4116" width="22" style="10" bestFit="1" customWidth="1"/>
    <col min="4117" max="4117" width="9.140625" style="10" bestFit="1" customWidth="1"/>
    <col min="4118" max="4127" width="6.7109375" style="10" customWidth="1"/>
    <col min="4128" max="4128" width="25.42578125" style="10" bestFit="1" customWidth="1"/>
    <col min="4129" max="4367" width="8.85546875" style="10"/>
    <col min="4368" max="4368" width="5" style="10" customWidth="1"/>
    <col min="4369" max="4369" width="5.28515625" style="10" customWidth="1"/>
    <col min="4370" max="4370" width="21.42578125" style="10" bestFit="1" customWidth="1"/>
    <col min="4371" max="4371" width="10.28515625" style="10" bestFit="1" customWidth="1"/>
    <col min="4372" max="4372" width="22" style="10" bestFit="1" customWidth="1"/>
    <col min="4373" max="4373" width="9.140625" style="10" bestFit="1" customWidth="1"/>
    <col min="4374" max="4383" width="6.7109375" style="10" customWidth="1"/>
    <col min="4384" max="4384" width="25.42578125" style="10" bestFit="1" customWidth="1"/>
    <col min="4385" max="4623" width="8.85546875" style="10"/>
    <col min="4624" max="4624" width="5" style="10" customWidth="1"/>
    <col min="4625" max="4625" width="5.28515625" style="10" customWidth="1"/>
    <col min="4626" max="4626" width="21.42578125" style="10" bestFit="1" customWidth="1"/>
    <col min="4627" max="4627" width="10.28515625" style="10" bestFit="1" customWidth="1"/>
    <col min="4628" max="4628" width="22" style="10" bestFit="1" customWidth="1"/>
    <col min="4629" max="4629" width="9.140625" style="10" bestFit="1" customWidth="1"/>
    <col min="4630" max="4639" width="6.7109375" style="10" customWidth="1"/>
    <col min="4640" max="4640" width="25.42578125" style="10" bestFit="1" customWidth="1"/>
    <col min="4641" max="4879" width="8.85546875" style="10"/>
    <col min="4880" max="4880" width="5" style="10" customWidth="1"/>
    <col min="4881" max="4881" width="5.28515625" style="10" customWidth="1"/>
    <col min="4882" max="4882" width="21.42578125" style="10" bestFit="1" customWidth="1"/>
    <col min="4883" max="4883" width="10.28515625" style="10" bestFit="1" customWidth="1"/>
    <col min="4884" max="4884" width="22" style="10" bestFit="1" customWidth="1"/>
    <col min="4885" max="4885" width="9.140625" style="10" bestFit="1" customWidth="1"/>
    <col min="4886" max="4895" width="6.7109375" style="10" customWidth="1"/>
    <col min="4896" max="4896" width="25.42578125" style="10" bestFit="1" customWidth="1"/>
    <col min="4897" max="5135" width="8.85546875" style="10"/>
    <col min="5136" max="5136" width="5" style="10" customWidth="1"/>
    <col min="5137" max="5137" width="5.28515625" style="10" customWidth="1"/>
    <col min="5138" max="5138" width="21.42578125" style="10" bestFit="1" customWidth="1"/>
    <col min="5139" max="5139" width="10.28515625" style="10" bestFit="1" customWidth="1"/>
    <col min="5140" max="5140" width="22" style="10" bestFit="1" customWidth="1"/>
    <col min="5141" max="5141" width="9.140625" style="10" bestFit="1" customWidth="1"/>
    <col min="5142" max="5151" width="6.7109375" style="10" customWidth="1"/>
    <col min="5152" max="5152" width="25.42578125" style="10" bestFit="1" customWidth="1"/>
    <col min="5153" max="5391" width="8.85546875" style="10"/>
    <col min="5392" max="5392" width="5" style="10" customWidth="1"/>
    <col min="5393" max="5393" width="5.28515625" style="10" customWidth="1"/>
    <col min="5394" max="5394" width="21.42578125" style="10" bestFit="1" customWidth="1"/>
    <col min="5395" max="5395" width="10.28515625" style="10" bestFit="1" customWidth="1"/>
    <col min="5396" max="5396" width="22" style="10" bestFit="1" customWidth="1"/>
    <col min="5397" max="5397" width="9.140625" style="10" bestFit="1" customWidth="1"/>
    <col min="5398" max="5407" width="6.7109375" style="10" customWidth="1"/>
    <col min="5408" max="5408" width="25.42578125" style="10" bestFit="1" customWidth="1"/>
    <col min="5409" max="5647" width="8.85546875" style="10"/>
    <col min="5648" max="5648" width="5" style="10" customWidth="1"/>
    <col min="5649" max="5649" width="5.28515625" style="10" customWidth="1"/>
    <col min="5650" max="5650" width="21.42578125" style="10" bestFit="1" customWidth="1"/>
    <col min="5651" max="5651" width="10.28515625" style="10" bestFit="1" customWidth="1"/>
    <col min="5652" max="5652" width="22" style="10" bestFit="1" customWidth="1"/>
    <col min="5653" max="5653" width="9.140625" style="10" bestFit="1" customWidth="1"/>
    <col min="5654" max="5663" width="6.7109375" style="10" customWidth="1"/>
    <col min="5664" max="5664" width="25.42578125" style="10" bestFit="1" customWidth="1"/>
    <col min="5665" max="5903" width="8.85546875" style="10"/>
    <col min="5904" max="5904" width="5" style="10" customWidth="1"/>
    <col min="5905" max="5905" width="5.28515625" style="10" customWidth="1"/>
    <col min="5906" max="5906" width="21.42578125" style="10" bestFit="1" customWidth="1"/>
    <col min="5907" max="5907" width="10.28515625" style="10" bestFit="1" customWidth="1"/>
    <col min="5908" max="5908" width="22" style="10" bestFit="1" customWidth="1"/>
    <col min="5909" max="5909" width="9.140625" style="10" bestFit="1" customWidth="1"/>
    <col min="5910" max="5919" width="6.7109375" style="10" customWidth="1"/>
    <col min="5920" max="5920" width="25.42578125" style="10" bestFit="1" customWidth="1"/>
    <col min="5921" max="6159" width="8.85546875" style="10"/>
    <col min="6160" max="6160" width="5" style="10" customWidth="1"/>
    <col min="6161" max="6161" width="5.28515625" style="10" customWidth="1"/>
    <col min="6162" max="6162" width="21.42578125" style="10" bestFit="1" customWidth="1"/>
    <col min="6163" max="6163" width="10.28515625" style="10" bestFit="1" customWidth="1"/>
    <col min="6164" max="6164" width="22" style="10" bestFit="1" customWidth="1"/>
    <col min="6165" max="6165" width="9.140625" style="10" bestFit="1" customWidth="1"/>
    <col min="6166" max="6175" width="6.7109375" style="10" customWidth="1"/>
    <col min="6176" max="6176" width="25.42578125" style="10" bestFit="1" customWidth="1"/>
    <col min="6177" max="6415" width="8.85546875" style="10"/>
    <col min="6416" max="6416" width="5" style="10" customWidth="1"/>
    <col min="6417" max="6417" width="5.28515625" style="10" customWidth="1"/>
    <col min="6418" max="6418" width="21.42578125" style="10" bestFit="1" customWidth="1"/>
    <col min="6419" max="6419" width="10.28515625" style="10" bestFit="1" customWidth="1"/>
    <col min="6420" max="6420" width="22" style="10" bestFit="1" customWidth="1"/>
    <col min="6421" max="6421" width="9.140625" style="10" bestFit="1" customWidth="1"/>
    <col min="6422" max="6431" width="6.7109375" style="10" customWidth="1"/>
    <col min="6432" max="6432" width="25.42578125" style="10" bestFit="1" customWidth="1"/>
    <col min="6433" max="6671" width="8.85546875" style="10"/>
    <col min="6672" max="6672" width="5" style="10" customWidth="1"/>
    <col min="6673" max="6673" width="5.28515625" style="10" customWidth="1"/>
    <col min="6674" max="6674" width="21.42578125" style="10" bestFit="1" customWidth="1"/>
    <col min="6675" max="6675" width="10.28515625" style="10" bestFit="1" customWidth="1"/>
    <col min="6676" max="6676" width="22" style="10" bestFit="1" customWidth="1"/>
    <col min="6677" max="6677" width="9.140625" style="10" bestFit="1" customWidth="1"/>
    <col min="6678" max="6687" width="6.7109375" style="10" customWidth="1"/>
    <col min="6688" max="6688" width="25.42578125" style="10" bestFit="1" customWidth="1"/>
    <col min="6689" max="6927" width="8.85546875" style="10"/>
    <col min="6928" max="6928" width="5" style="10" customWidth="1"/>
    <col min="6929" max="6929" width="5.28515625" style="10" customWidth="1"/>
    <col min="6930" max="6930" width="21.42578125" style="10" bestFit="1" customWidth="1"/>
    <col min="6931" max="6931" width="10.28515625" style="10" bestFit="1" customWidth="1"/>
    <col min="6932" max="6932" width="22" style="10" bestFit="1" customWidth="1"/>
    <col min="6933" max="6933" width="9.140625" style="10" bestFit="1" customWidth="1"/>
    <col min="6934" max="6943" width="6.7109375" style="10" customWidth="1"/>
    <col min="6944" max="6944" width="25.42578125" style="10" bestFit="1" customWidth="1"/>
    <col min="6945" max="7183" width="8.85546875" style="10"/>
    <col min="7184" max="7184" width="5" style="10" customWidth="1"/>
    <col min="7185" max="7185" width="5.28515625" style="10" customWidth="1"/>
    <col min="7186" max="7186" width="21.42578125" style="10" bestFit="1" customWidth="1"/>
    <col min="7187" max="7187" width="10.28515625" style="10" bestFit="1" customWidth="1"/>
    <col min="7188" max="7188" width="22" style="10" bestFit="1" customWidth="1"/>
    <col min="7189" max="7189" width="9.140625" style="10" bestFit="1" customWidth="1"/>
    <col min="7190" max="7199" width="6.7109375" style="10" customWidth="1"/>
    <col min="7200" max="7200" width="25.42578125" style="10" bestFit="1" customWidth="1"/>
    <col min="7201" max="7439" width="8.85546875" style="10"/>
    <col min="7440" max="7440" width="5" style="10" customWidth="1"/>
    <col min="7441" max="7441" width="5.28515625" style="10" customWidth="1"/>
    <col min="7442" max="7442" width="21.42578125" style="10" bestFit="1" customWidth="1"/>
    <col min="7443" max="7443" width="10.28515625" style="10" bestFit="1" customWidth="1"/>
    <col min="7444" max="7444" width="22" style="10" bestFit="1" customWidth="1"/>
    <col min="7445" max="7445" width="9.140625" style="10" bestFit="1" customWidth="1"/>
    <col min="7446" max="7455" width="6.7109375" style="10" customWidth="1"/>
    <col min="7456" max="7456" width="25.42578125" style="10" bestFit="1" customWidth="1"/>
    <col min="7457" max="7695" width="8.85546875" style="10"/>
    <col min="7696" max="7696" width="5" style="10" customWidth="1"/>
    <col min="7697" max="7697" width="5.28515625" style="10" customWidth="1"/>
    <col min="7698" max="7698" width="21.42578125" style="10" bestFit="1" customWidth="1"/>
    <col min="7699" max="7699" width="10.28515625" style="10" bestFit="1" customWidth="1"/>
    <col min="7700" max="7700" width="22" style="10" bestFit="1" customWidth="1"/>
    <col min="7701" max="7701" width="9.140625" style="10" bestFit="1" customWidth="1"/>
    <col min="7702" max="7711" width="6.7109375" style="10" customWidth="1"/>
    <col min="7712" max="7712" width="25.42578125" style="10" bestFit="1" customWidth="1"/>
    <col min="7713" max="7951" width="8.85546875" style="10"/>
    <col min="7952" max="7952" width="5" style="10" customWidth="1"/>
    <col min="7953" max="7953" width="5.28515625" style="10" customWidth="1"/>
    <col min="7954" max="7954" width="21.42578125" style="10" bestFit="1" customWidth="1"/>
    <col min="7955" max="7955" width="10.28515625" style="10" bestFit="1" customWidth="1"/>
    <col min="7956" max="7956" width="22" style="10" bestFit="1" customWidth="1"/>
    <col min="7957" max="7957" width="9.140625" style="10" bestFit="1" customWidth="1"/>
    <col min="7958" max="7967" width="6.7109375" style="10" customWidth="1"/>
    <col min="7968" max="7968" width="25.42578125" style="10" bestFit="1" customWidth="1"/>
    <col min="7969" max="8207" width="8.85546875" style="10"/>
    <col min="8208" max="8208" width="5" style="10" customWidth="1"/>
    <col min="8209" max="8209" width="5.28515625" style="10" customWidth="1"/>
    <col min="8210" max="8210" width="21.42578125" style="10" bestFit="1" customWidth="1"/>
    <col min="8211" max="8211" width="10.28515625" style="10" bestFit="1" customWidth="1"/>
    <col min="8212" max="8212" width="22" style="10" bestFit="1" customWidth="1"/>
    <col min="8213" max="8213" width="9.140625" style="10" bestFit="1" customWidth="1"/>
    <col min="8214" max="8223" width="6.7109375" style="10" customWidth="1"/>
    <col min="8224" max="8224" width="25.42578125" style="10" bestFit="1" customWidth="1"/>
    <col min="8225" max="8463" width="8.85546875" style="10"/>
    <col min="8464" max="8464" width="5" style="10" customWidth="1"/>
    <col min="8465" max="8465" width="5.28515625" style="10" customWidth="1"/>
    <col min="8466" max="8466" width="21.42578125" style="10" bestFit="1" customWidth="1"/>
    <col min="8467" max="8467" width="10.28515625" style="10" bestFit="1" customWidth="1"/>
    <col min="8468" max="8468" width="22" style="10" bestFit="1" customWidth="1"/>
    <col min="8469" max="8469" width="9.140625" style="10" bestFit="1" customWidth="1"/>
    <col min="8470" max="8479" width="6.7109375" style="10" customWidth="1"/>
    <col min="8480" max="8480" width="25.42578125" style="10" bestFit="1" customWidth="1"/>
    <col min="8481" max="8719" width="8.85546875" style="10"/>
    <col min="8720" max="8720" width="5" style="10" customWidth="1"/>
    <col min="8721" max="8721" width="5.28515625" style="10" customWidth="1"/>
    <col min="8722" max="8722" width="21.42578125" style="10" bestFit="1" customWidth="1"/>
    <col min="8723" max="8723" width="10.28515625" style="10" bestFit="1" customWidth="1"/>
    <col min="8724" max="8724" width="22" style="10" bestFit="1" customWidth="1"/>
    <col min="8725" max="8725" width="9.140625" style="10" bestFit="1" customWidth="1"/>
    <col min="8726" max="8735" width="6.7109375" style="10" customWidth="1"/>
    <col min="8736" max="8736" width="25.42578125" style="10" bestFit="1" customWidth="1"/>
    <col min="8737" max="8975" width="8.85546875" style="10"/>
    <col min="8976" max="8976" width="5" style="10" customWidth="1"/>
    <col min="8977" max="8977" width="5.28515625" style="10" customWidth="1"/>
    <col min="8978" max="8978" width="21.42578125" style="10" bestFit="1" customWidth="1"/>
    <col min="8979" max="8979" width="10.28515625" style="10" bestFit="1" customWidth="1"/>
    <col min="8980" max="8980" width="22" style="10" bestFit="1" customWidth="1"/>
    <col min="8981" max="8981" width="9.140625" style="10" bestFit="1" customWidth="1"/>
    <col min="8982" max="8991" width="6.7109375" style="10" customWidth="1"/>
    <col min="8992" max="8992" width="25.42578125" style="10" bestFit="1" customWidth="1"/>
    <col min="8993" max="9231" width="8.85546875" style="10"/>
    <col min="9232" max="9232" width="5" style="10" customWidth="1"/>
    <col min="9233" max="9233" width="5.28515625" style="10" customWidth="1"/>
    <col min="9234" max="9234" width="21.42578125" style="10" bestFit="1" customWidth="1"/>
    <col min="9235" max="9235" width="10.28515625" style="10" bestFit="1" customWidth="1"/>
    <col min="9236" max="9236" width="22" style="10" bestFit="1" customWidth="1"/>
    <col min="9237" max="9237" width="9.140625" style="10" bestFit="1" customWidth="1"/>
    <col min="9238" max="9247" width="6.7109375" style="10" customWidth="1"/>
    <col min="9248" max="9248" width="25.42578125" style="10" bestFit="1" customWidth="1"/>
    <col min="9249" max="9487" width="8.85546875" style="10"/>
    <col min="9488" max="9488" width="5" style="10" customWidth="1"/>
    <col min="9489" max="9489" width="5.28515625" style="10" customWidth="1"/>
    <col min="9490" max="9490" width="21.42578125" style="10" bestFit="1" customWidth="1"/>
    <col min="9491" max="9491" width="10.28515625" style="10" bestFit="1" customWidth="1"/>
    <col min="9492" max="9492" width="22" style="10" bestFit="1" customWidth="1"/>
    <col min="9493" max="9493" width="9.140625" style="10" bestFit="1" customWidth="1"/>
    <col min="9494" max="9503" width="6.7109375" style="10" customWidth="1"/>
    <col min="9504" max="9504" width="25.42578125" style="10" bestFit="1" customWidth="1"/>
    <col min="9505" max="9743" width="8.85546875" style="10"/>
    <col min="9744" max="9744" width="5" style="10" customWidth="1"/>
    <col min="9745" max="9745" width="5.28515625" style="10" customWidth="1"/>
    <col min="9746" max="9746" width="21.42578125" style="10" bestFit="1" customWidth="1"/>
    <col min="9747" max="9747" width="10.28515625" style="10" bestFit="1" customWidth="1"/>
    <col min="9748" max="9748" width="22" style="10" bestFit="1" customWidth="1"/>
    <col min="9749" max="9749" width="9.140625" style="10" bestFit="1" customWidth="1"/>
    <col min="9750" max="9759" width="6.7109375" style="10" customWidth="1"/>
    <col min="9760" max="9760" width="25.42578125" style="10" bestFit="1" customWidth="1"/>
    <col min="9761" max="9999" width="8.85546875" style="10"/>
    <col min="10000" max="10000" width="5" style="10" customWidth="1"/>
    <col min="10001" max="10001" width="5.28515625" style="10" customWidth="1"/>
    <col min="10002" max="10002" width="21.42578125" style="10" bestFit="1" customWidth="1"/>
    <col min="10003" max="10003" width="10.28515625" style="10" bestFit="1" customWidth="1"/>
    <col min="10004" max="10004" width="22" style="10" bestFit="1" customWidth="1"/>
    <col min="10005" max="10005" width="9.140625" style="10" bestFit="1" customWidth="1"/>
    <col min="10006" max="10015" width="6.7109375" style="10" customWidth="1"/>
    <col min="10016" max="10016" width="25.42578125" style="10" bestFit="1" customWidth="1"/>
    <col min="10017" max="10255" width="8.85546875" style="10"/>
    <col min="10256" max="10256" width="5" style="10" customWidth="1"/>
    <col min="10257" max="10257" width="5.28515625" style="10" customWidth="1"/>
    <col min="10258" max="10258" width="21.42578125" style="10" bestFit="1" customWidth="1"/>
    <col min="10259" max="10259" width="10.28515625" style="10" bestFit="1" customWidth="1"/>
    <col min="10260" max="10260" width="22" style="10" bestFit="1" customWidth="1"/>
    <col min="10261" max="10261" width="9.140625" style="10" bestFit="1" customWidth="1"/>
    <col min="10262" max="10271" width="6.7109375" style="10" customWidth="1"/>
    <col min="10272" max="10272" width="25.42578125" style="10" bestFit="1" customWidth="1"/>
    <col min="10273" max="10511" width="8.85546875" style="10"/>
    <col min="10512" max="10512" width="5" style="10" customWidth="1"/>
    <col min="10513" max="10513" width="5.28515625" style="10" customWidth="1"/>
    <col min="10514" max="10514" width="21.42578125" style="10" bestFit="1" customWidth="1"/>
    <col min="10515" max="10515" width="10.28515625" style="10" bestFit="1" customWidth="1"/>
    <col min="10516" max="10516" width="22" style="10" bestFit="1" customWidth="1"/>
    <col min="10517" max="10517" width="9.140625" style="10" bestFit="1" customWidth="1"/>
    <col min="10518" max="10527" width="6.7109375" style="10" customWidth="1"/>
    <col min="10528" max="10528" width="25.42578125" style="10" bestFit="1" customWidth="1"/>
    <col min="10529" max="10767" width="8.85546875" style="10"/>
    <col min="10768" max="10768" width="5" style="10" customWidth="1"/>
    <col min="10769" max="10769" width="5.28515625" style="10" customWidth="1"/>
    <col min="10770" max="10770" width="21.42578125" style="10" bestFit="1" customWidth="1"/>
    <col min="10771" max="10771" width="10.28515625" style="10" bestFit="1" customWidth="1"/>
    <col min="10772" max="10772" width="22" style="10" bestFit="1" customWidth="1"/>
    <col min="10773" max="10773" width="9.140625" style="10" bestFit="1" customWidth="1"/>
    <col min="10774" max="10783" width="6.7109375" style="10" customWidth="1"/>
    <col min="10784" max="10784" width="25.42578125" style="10" bestFit="1" customWidth="1"/>
    <col min="10785" max="11023" width="8.85546875" style="10"/>
    <col min="11024" max="11024" width="5" style="10" customWidth="1"/>
    <col min="11025" max="11025" width="5.28515625" style="10" customWidth="1"/>
    <col min="11026" max="11026" width="21.42578125" style="10" bestFit="1" customWidth="1"/>
    <col min="11027" max="11027" width="10.28515625" style="10" bestFit="1" customWidth="1"/>
    <col min="11028" max="11028" width="22" style="10" bestFit="1" customWidth="1"/>
    <col min="11029" max="11029" width="9.140625" style="10" bestFit="1" customWidth="1"/>
    <col min="11030" max="11039" width="6.7109375" style="10" customWidth="1"/>
    <col min="11040" max="11040" width="25.42578125" style="10" bestFit="1" customWidth="1"/>
    <col min="11041" max="11279" width="8.85546875" style="10"/>
    <col min="11280" max="11280" width="5" style="10" customWidth="1"/>
    <col min="11281" max="11281" width="5.28515625" style="10" customWidth="1"/>
    <col min="11282" max="11282" width="21.42578125" style="10" bestFit="1" customWidth="1"/>
    <col min="11283" max="11283" width="10.28515625" style="10" bestFit="1" customWidth="1"/>
    <col min="11284" max="11284" width="22" style="10" bestFit="1" customWidth="1"/>
    <col min="11285" max="11285" width="9.140625" style="10" bestFit="1" customWidth="1"/>
    <col min="11286" max="11295" width="6.7109375" style="10" customWidth="1"/>
    <col min="11296" max="11296" width="25.42578125" style="10" bestFit="1" customWidth="1"/>
    <col min="11297" max="11535" width="8.85546875" style="10"/>
    <col min="11536" max="11536" width="5" style="10" customWidth="1"/>
    <col min="11537" max="11537" width="5.28515625" style="10" customWidth="1"/>
    <col min="11538" max="11538" width="21.42578125" style="10" bestFit="1" customWidth="1"/>
    <col min="11539" max="11539" width="10.28515625" style="10" bestFit="1" customWidth="1"/>
    <col min="11540" max="11540" width="22" style="10" bestFit="1" customWidth="1"/>
    <col min="11541" max="11541" width="9.140625" style="10" bestFit="1" customWidth="1"/>
    <col min="11542" max="11551" width="6.7109375" style="10" customWidth="1"/>
    <col min="11552" max="11552" width="25.42578125" style="10" bestFit="1" customWidth="1"/>
    <col min="11553" max="11791" width="8.85546875" style="10"/>
    <col min="11792" max="11792" width="5" style="10" customWidth="1"/>
    <col min="11793" max="11793" width="5.28515625" style="10" customWidth="1"/>
    <col min="11794" max="11794" width="21.42578125" style="10" bestFit="1" customWidth="1"/>
    <col min="11795" max="11795" width="10.28515625" style="10" bestFit="1" customWidth="1"/>
    <col min="11796" max="11796" width="22" style="10" bestFit="1" customWidth="1"/>
    <col min="11797" max="11797" width="9.140625" style="10" bestFit="1" customWidth="1"/>
    <col min="11798" max="11807" width="6.7109375" style="10" customWidth="1"/>
    <col min="11808" max="11808" width="25.42578125" style="10" bestFit="1" customWidth="1"/>
    <col min="11809" max="12047" width="8.85546875" style="10"/>
    <col min="12048" max="12048" width="5" style="10" customWidth="1"/>
    <col min="12049" max="12049" width="5.28515625" style="10" customWidth="1"/>
    <col min="12050" max="12050" width="21.42578125" style="10" bestFit="1" customWidth="1"/>
    <col min="12051" max="12051" width="10.28515625" style="10" bestFit="1" customWidth="1"/>
    <col min="12052" max="12052" width="22" style="10" bestFit="1" customWidth="1"/>
    <col min="12053" max="12053" width="9.140625" style="10" bestFit="1" customWidth="1"/>
    <col min="12054" max="12063" width="6.7109375" style="10" customWidth="1"/>
    <col min="12064" max="12064" width="25.42578125" style="10" bestFit="1" customWidth="1"/>
    <col min="12065" max="12303" width="8.85546875" style="10"/>
    <col min="12304" max="12304" width="5" style="10" customWidth="1"/>
    <col min="12305" max="12305" width="5.28515625" style="10" customWidth="1"/>
    <col min="12306" max="12306" width="21.42578125" style="10" bestFit="1" customWidth="1"/>
    <col min="12307" max="12307" width="10.28515625" style="10" bestFit="1" customWidth="1"/>
    <col min="12308" max="12308" width="22" style="10" bestFit="1" customWidth="1"/>
    <col min="12309" max="12309" width="9.140625" style="10" bestFit="1" customWidth="1"/>
    <col min="12310" max="12319" width="6.7109375" style="10" customWidth="1"/>
    <col min="12320" max="12320" width="25.42578125" style="10" bestFit="1" customWidth="1"/>
    <col min="12321" max="12559" width="8.85546875" style="10"/>
    <col min="12560" max="12560" width="5" style="10" customWidth="1"/>
    <col min="12561" max="12561" width="5.28515625" style="10" customWidth="1"/>
    <col min="12562" max="12562" width="21.42578125" style="10" bestFit="1" customWidth="1"/>
    <col min="12563" max="12563" width="10.28515625" style="10" bestFit="1" customWidth="1"/>
    <col min="12564" max="12564" width="22" style="10" bestFit="1" customWidth="1"/>
    <col min="12565" max="12565" width="9.140625" style="10" bestFit="1" customWidth="1"/>
    <col min="12566" max="12575" width="6.7109375" style="10" customWidth="1"/>
    <col min="12576" max="12576" width="25.42578125" style="10" bestFit="1" customWidth="1"/>
    <col min="12577" max="12815" width="8.85546875" style="10"/>
    <col min="12816" max="12816" width="5" style="10" customWidth="1"/>
    <col min="12817" max="12817" width="5.28515625" style="10" customWidth="1"/>
    <col min="12818" max="12818" width="21.42578125" style="10" bestFit="1" customWidth="1"/>
    <col min="12819" max="12819" width="10.28515625" style="10" bestFit="1" customWidth="1"/>
    <col min="12820" max="12820" width="22" style="10" bestFit="1" customWidth="1"/>
    <col min="12821" max="12821" width="9.140625" style="10" bestFit="1" customWidth="1"/>
    <col min="12822" max="12831" width="6.7109375" style="10" customWidth="1"/>
    <col min="12832" max="12832" width="25.42578125" style="10" bestFit="1" customWidth="1"/>
    <col min="12833" max="13071" width="8.85546875" style="10"/>
    <col min="13072" max="13072" width="5" style="10" customWidth="1"/>
    <col min="13073" max="13073" width="5.28515625" style="10" customWidth="1"/>
    <col min="13074" max="13074" width="21.42578125" style="10" bestFit="1" customWidth="1"/>
    <col min="13075" max="13075" width="10.28515625" style="10" bestFit="1" customWidth="1"/>
    <col min="13076" max="13076" width="22" style="10" bestFit="1" customWidth="1"/>
    <col min="13077" max="13077" width="9.140625" style="10" bestFit="1" customWidth="1"/>
    <col min="13078" max="13087" width="6.7109375" style="10" customWidth="1"/>
    <col min="13088" max="13088" width="25.42578125" style="10" bestFit="1" customWidth="1"/>
    <col min="13089" max="13327" width="8.85546875" style="10"/>
    <col min="13328" max="13328" width="5" style="10" customWidth="1"/>
    <col min="13329" max="13329" width="5.28515625" style="10" customWidth="1"/>
    <col min="13330" max="13330" width="21.42578125" style="10" bestFit="1" customWidth="1"/>
    <col min="13331" max="13331" width="10.28515625" style="10" bestFit="1" customWidth="1"/>
    <col min="13332" max="13332" width="22" style="10" bestFit="1" customWidth="1"/>
    <col min="13333" max="13333" width="9.140625" style="10" bestFit="1" customWidth="1"/>
    <col min="13334" max="13343" width="6.7109375" style="10" customWidth="1"/>
    <col min="13344" max="13344" width="25.42578125" style="10" bestFit="1" customWidth="1"/>
    <col min="13345" max="13583" width="8.85546875" style="10"/>
    <col min="13584" max="13584" width="5" style="10" customWidth="1"/>
    <col min="13585" max="13585" width="5.28515625" style="10" customWidth="1"/>
    <col min="13586" max="13586" width="21.42578125" style="10" bestFit="1" customWidth="1"/>
    <col min="13587" max="13587" width="10.28515625" style="10" bestFit="1" customWidth="1"/>
    <col min="13588" max="13588" width="22" style="10" bestFit="1" customWidth="1"/>
    <col min="13589" max="13589" width="9.140625" style="10" bestFit="1" customWidth="1"/>
    <col min="13590" max="13599" width="6.7109375" style="10" customWidth="1"/>
    <col min="13600" max="13600" width="25.42578125" style="10" bestFit="1" customWidth="1"/>
    <col min="13601" max="13839" width="8.85546875" style="10"/>
    <col min="13840" max="13840" width="5" style="10" customWidth="1"/>
    <col min="13841" max="13841" width="5.28515625" style="10" customWidth="1"/>
    <col min="13842" max="13842" width="21.42578125" style="10" bestFit="1" customWidth="1"/>
    <col min="13843" max="13843" width="10.28515625" style="10" bestFit="1" customWidth="1"/>
    <col min="13844" max="13844" width="22" style="10" bestFit="1" customWidth="1"/>
    <col min="13845" max="13845" width="9.140625" style="10" bestFit="1" customWidth="1"/>
    <col min="13846" max="13855" width="6.7109375" style="10" customWidth="1"/>
    <col min="13856" max="13856" width="25.42578125" style="10" bestFit="1" customWidth="1"/>
    <col min="13857" max="14095" width="8.85546875" style="10"/>
    <col min="14096" max="14096" width="5" style="10" customWidth="1"/>
    <col min="14097" max="14097" width="5.28515625" style="10" customWidth="1"/>
    <col min="14098" max="14098" width="21.42578125" style="10" bestFit="1" customWidth="1"/>
    <col min="14099" max="14099" width="10.28515625" style="10" bestFit="1" customWidth="1"/>
    <col min="14100" max="14100" width="22" style="10" bestFit="1" customWidth="1"/>
    <col min="14101" max="14101" width="9.140625" style="10" bestFit="1" customWidth="1"/>
    <col min="14102" max="14111" width="6.7109375" style="10" customWidth="1"/>
    <col min="14112" max="14112" width="25.42578125" style="10" bestFit="1" customWidth="1"/>
    <col min="14113" max="14351" width="8.85546875" style="10"/>
    <col min="14352" max="14352" width="5" style="10" customWidth="1"/>
    <col min="14353" max="14353" width="5.28515625" style="10" customWidth="1"/>
    <col min="14354" max="14354" width="21.42578125" style="10" bestFit="1" customWidth="1"/>
    <col min="14355" max="14355" width="10.28515625" style="10" bestFit="1" customWidth="1"/>
    <col min="14356" max="14356" width="22" style="10" bestFit="1" customWidth="1"/>
    <col min="14357" max="14357" width="9.140625" style="10" bestFit="1" customWidth="1"/>
    <col min="14358" max="14367" width="6.7109375" style="10" customWidth="1"/>
    <col min="14368" max="14368" width="25.42578125" style="10" bestFit="1" customWidth="1"/>
    <col min="14369" max="14607" width="8.85546875" style="10"/>
    <col min="14608" max="14608" width="5" style="10" customWidth="1"/>
    <col min="14609" max="14609" width="5.28515625" style="10" customWidth="1"/>
    <col min="14610" max="14610" width="21.42578125" style="10" bestFit="1" customWidth="1"/>
    <col min="14611" max="14611" width="10.28515625" style="10" bestFit="1" customWidth="1"/>
    <col min="14612" max="14612" width="22" style="10" bestFit="1" customWidth="1"/>
    <col min="14613" max="14613" width="9.140625" style="10" bestFit="1" customWidth="1"/>
    <col min="14614" max="14623" width="6.7109375" style="10" customWidth="1"/>
    <col min="14624" max="14624" width="25.42578125" style="10" bestFit="1" customWidth="1"/>
    <col min="14625" max="14863" width="8.85546875" style="10"/>
    <col min="14864" max="14864" width="5" style="10" customWidth="1"/>
    <col min="14865" max="14865" width="5.28515625" style="10" customWidth="1"/>
    <col min="14866" max="14866" width="21.42578125" style="10" bestFit="1" customWidth="1"/>
    <col min="14867" max="14867" width="10.28515625" style="10" bestFit="1" customWidth="1"/>
    <col min="14868" max="14868" width="22" style="10" bestFit="1" customWidth="1"/>
    <col min="14869" max="14869" width="9.140625" style="10" bestFit="1" customWidth="1"/>
    <col min="14870" max="14879" width="6.7109375" style="10" customWidth="1"/>
    <col min="14880" max="14880" width="25.42578125" style="10" bestFit="1" customWidth="1"/>
    <col min="14881" max="15119" width="8.85546875" style="10"/>
    <col min="15120" max="15120" width="5" style="10" customWidth="1"/>
    <col min="15121" max="15121" width="5.28515625" style="10" customWidth="1"/>
    <col min="15122" max="15122" width="21.42578125" style="10" bestFit="1" customWidth="1"/>
    <col min="15123" max="15123" width="10.28515625" style="10" bestFit="1" customWidth="1"/>
    <col min="15124" max="15124" width="22" style="10" bestFit="1" customWidth="1"/>
    <col min="15125" max="15125" width="9.140625" style="10" bestFit="1" customWidth="1"/>
    <col min="15126" max="15135" width="6.7109375" style="10" customWidth="1"/>
    <col min="15136" max="15136" width="25.42578125" style="10" bestFit="1" customWidth="1"/>
    <col min="15137" max="15375" width="8.85546875" style="10"/>
    <col min="15376" max="15376" width="5" style="10" customWidth="1"/>
    <col min="15377" max="15377" width="5.28515625" style="10" customWidth="1"/>
    <col min="15378" max="15378" width="21.42578125" style="10" bestFit="1" customWidth="1"/>
    <col min="15379" max="15379" width="10.28515625" style="10" bestFit="1" customWidth="1"/>
    <col min="15380" max="15380" width="22" style="10" bestFit="1" customWidth="1"/>
    <col min="15381" max="15381" width="9.140625" style="10" bestFit="1" customWidth="1"/>
    <col min="15382" max="15391" width="6.7109375" style="10" customWidth="1"/>
    <col min="15392" max="15392" width="25.42578125" style="10" bestFit="1" customWidth="1"/>
    <col min="15393" max="15631" width="8.85546875" style="10"/>
    <col min="15632" max="15632" width="5" style="10" customWidth="1"/>
    <col min="15633" max="15633" width="5.28515625" style="10" customWidth="1"/>
    <col min="15634" max="15634" width="21.42578125" style="10" bestFit="1" customWidth="1"/>
    <col min="15635" max="15635" width="10.28515625" style="10" bestFit="1" customWidth="1"/>
    <col min="15636" max="15636" width="22" style="10" bestFit="1" customWidth="1"/>
    <col min="15637" max="15637" width="9.140625" style="10" bestFit="1" customWidth="1"/>
    <col min="15638" max="15647" width="6.7109375" style="10" customWidth="1"/>
    <col min="15648" max="15648" width="25.42578125" style="10" bestFit="1" customWidth="1"/>
    <col min="15649" max="15887" width="8.85546875" style="10"/>
    <col min="15888" max="15888" width="5" style="10" customWidth="1"/>
    <col min="15889" max="15889" width="5.28515625" style="10" customWidth="1"/>
    <col min="15890" max="15890" width="21.42578125" style="10" bestFit="1" customWidth="1"/>
    <col min="15891" max="15891" width="10.28515625" style="10" bestFit="1" customWidth="1"/>
    <col min="15892" max="15892" width="22" style="10" bestFit="1" customWidth="1"/>
    <col min="15893" max="15893" width="9.140625" style="10" bestFit="1" customWidth="1"/>
    <col min="15894" max="15903" width="6.7109375" style="10" customWidth="1"/>
    <col min="15904" max="15904" width="25.42578125" style="10" bestFit="1" customWidth="1"/>
    <col min="15905" max="16143" width="8.85546875" style="10"/>
    <col min="16144" max="16144" width="5" style="10" customWidth="1"/>
    <col min="16145" max="16145" width="5.28515625" style="10" customWidth="1"/>
    <col min="16146" max="16146" width="21.42578125" style="10" bestFit="1" customWidth="1"/>
    <col min="16147" max="16147" width="10.28515625" style="10" bestFit="1" customWidth="1"/>
    <col min="16148" max="16148" width="22" style="10" bestFit="1" customWidth="1"/>
    <col min="16149" max="16149" width="9.140625" style="10" bestFit="1" customWidth="1"/>
    <col min="16150" max="16159" width="6.7109375" style="10" customWidth="1"/>
    <col min="16160" max="16160" width="25.42578125" style="10" bestFit="1" customWidth="1"/>
    <col min="16161" max="16384" width="8.85546875" style="10"/>
  </cols>
  <sheetData>
    <row r="1" spans="1:40" ht="18.75" x14ac:dyDescent="0.2">
      <c r="A1" s="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40" s="11" customFormat="1" ht="17.25" x14ac:dyDescent="0.25">
      <c r="A2" s="7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40" ht="15" x14ac:dyDescent="0.25">
      <c r="A3" s="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40" ht="18.75" x14ac:dyDescent="0.3">
      <c r="A4" s="9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</row>
    <row r="5" spans="1:40" s="29" customFormat="1" ht="28.5" x14ac:dyDescent="0.25">
      <c r="A5" s="26" t="s">
        <v>84</v>
      </c>
      <c r="B5" s="27" t="s">
        <v>81</v>
      </c>
      <c r="C5" s="26" t="s">
        <v>4</v>
      </c>
      <c r="D5" s="26" t="s">
        <v>5</v>
      </c>
      <c r="E5" s="26" t="s">
        <v>6</v>
      </c>
      <c r="F5" s="27" t="s">
        <v>82</v>
      </c>
      <c r="G5" s="26" t="s">
        <v>7</v>
      </c>
      <c r="H5" s="27" t="s">
        <v>83</v>
      </c>
      <c r="I5" s="28">
        <v>0.9</v>
      </c>
      <c r="J5" s="28">
        <v>0.95</v>
      </c>
      <c r="K5" s="28">
        <v>1</v>
      </c>
      <c r="L5" s="28">
        <v>1.05</v>
      </c>
      <c r="M5" s="28">
        <v>1.1000000000000001</v>
      </c>
      <c r="N5" s="28">
        <v>1.1499999999999999</v>
      </c>
      <c r="O5" s="28">
        <v>1.2</v>
      </c>
      <c r="P5" s="28">
        <v>1.25</v>
      </c>
      <c r="Q5" s="28">
        <v>1.3</v>
      </c>
      <c r="R5" s="28">
        <v>1.35</v>
      </c>
      <c r="S5" s="28">
        <v>1.4</v>
      </c>
      <c r="T5" s="28">
        <v>1.45</v>
      </c>
      <c r="U5" s="28">
        <v>1.5</v>
      </c>
      <c r="V5" s="28">
        <v>1.55</v>
      </c>
      <c r="W5" s="28">
        <v>1.6</v>
      </c>
      <c r="X5" s="28">
        <v>1.65</v>
      </c>
      <c r="Y5" s="28">
        <v>1.7</v>
      </c>
      <c r="Z5" s="28">
        <v>1.75</v>
      </c>
      <c r="AA5" s="28">
        <v>1.8</v>
      </c>
      <c r="AB5" s="28">
        <v>1.85</v>
      </c>
      <c r="AC5" s="28">
        <v>1.9</v>
      </c>
      <c r="AD5" s="28">
        <v>1.95</v>
      </c>
      <c r="AE5" s="28">
        <v>1.97</v>
      </c>
      <c r="AF5" s="3" t="s">
        <v>87</v>
      </c>
    </row>
    <row r="6" spans="1:40" ht="15" x14ac:dyDescent="0.25">
      <c r="A6" s="6">
        <v>1</v>
      </c>
      <c r="B6" s="6">
        <v>84</v>
      </c>
      <c r="C6" s="6" t="s">
        <v>76</v>
      </c>
      <c r="D6" s="6" t="s">
        <v>77</v>
      </c>
      <c r="E6" s="6" t="s">
        <v>57</v>
      </c>
      <c r="F6" s="6">
        <v>19281013</v>
      </c>
      <c r="G6" s="6" t="s">
        <v>75</v>
      </c>
      <c r="H6" s="12">
        <v>0.9</v>
      </c>
      <c r="I6" s="22" t="s">
        <v>126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13">
        <v>0.9</v>
      </c>
    </row>
    <row r="7" spans="1:40" ht="15" x14ac:dyDescent="0.25">
      <c r="A7" s="6">
        <v>2</v>
      </c>
      <c r="B7" s="6">
        <v>165</v>
      </c>
      <c r="C7" s="6" t="s">
        <v>73</v>
      </c>
      <c r="D7" s="6" t="s">
        <v>74</v>
      </c>
      <c r="E7" s="6" t="s">
        <v>69</v>
      </c>
      <c r="F7" s="6">
        <v>19381031</v>
      </c>
      <c r="G7" s="6" t="s">
        <v>70</v>
      </c>
      <c r="H7" s="12">
        <v>0.9</v>
      </c>
      <c r="I7" s="22" t="s">
        <v>127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13">
        <v>0.9</v>
      </c>
    </row>
    <row r="8" spans="1:40" ht="15" x14ac:dyDescent="0.25">
      <c r="A8" s="6">
        <v>3</v>
      </c>
      <c r="B8" s="6">
        <v>60</v>
      </c>
      <c r="C8" s="6" t="s">
        <v>71</v>
      </c>
      <c r="D8" s="6" t="s">
        <v>72</v>
      </c>
      <c r="E8" s="6" t="s">
        <v>67</v>
      </c>
      <c r="F8" s="6">
        <v>19400110</v>
      </c>
      <c r="G8" s="6" t="s">
        <v>70</v>
      </c>
      <c r="H8" s="12">
        <v>1.1000000000000001</v>
      </c>
      <c r="I8" s="22"/>
      <c r="J8" s="22"/>
      <c r="K8" s="22"/>
      <c r="L8" s="22" t="s">
        <v>127</v>
      </c>
      <c r="M8" s="22" t="s">
        <v>127</v>
      </c>
      <c r="N8" s="22" t="s">
        <v>127</v>
      </c>
      <c r="O8" s="22" t="s">
        <v>126</v>
      </c>
      <c r="P8" s="22" t="s">
        <v>127</v>
      </c>
      <c r="Q8" s="22" t="s">
        <v>128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13">
        <v>1.25</v>
      </c>
    </row>
    <row r="9" spans="1:40" ht="15" x14ac:dyDescent="0.25">
      <c r="A9" s="6">
        <v>4</v>
      </c>
      <c r="B9" s="6">
        <v>53</v>
      </c>
      <c r="C9" s="6" t="s">
        <v>42</v>
      </c>
      <c r="D9" s="6" t="s">
        <v>63</v>
      </c>
      <c r="E9" s="6" t="s">
        <v>64</v>
      </c>
      <c r="F9" s="6">
        <v>19430407</v>
      </c>
      <c r="G9" s="6" t="s">
        <v>58</v>
      </c>
      <c r="H9" s="12">
        <v>0.9</v>
      </c>
      <c r="I9" s="22" t="s">
        <v>127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13">
        <v>0.9</v>
      </c>
    </row>
    <row r="10" spans="1:40" ht="15" x14ac:dyDescent="0.25">
      <c r="A10" s="6">
        <v>5</v>
      </c>
      <c r="B10" s="6">
        <v>4</v>
      </c>
      <c r="C10" s="6" t="s">
        <v>24</v>
      </c>
      <c r="D10" s="6" t="s">
        <v>62</v>
      </c>
      <c r="E10" s="6" t="s">
        <v>17</v>
      </c>
      <c r="F10" s="6">
        <v>19440222</v>
      </c>
      <c r="G10" s="6" t="s">
        <v>58</v>
      </c>
      <c r="H10" s="12">
        <v>1.1499999999999999</v>
      </c>
      <c r="I10" s="22"/>
      <c r="J10" s="22"/>
      <c r="K10" s="22"/>
      <c r="L10" s="22"/>
      <c r="M10" s="22"/>
      <c r="N10" s="22" t="s">
        <v>127</v>
      </c>
      <c r="O10" s="22" t="s">
        <v>129</v>
      </c>
      <c r="P10" s="22" t="s">
        <v>127</v>
      </c>
      <c r="Q10" s="22" t="s">
        <v>128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13">
        <v>1.25</v>
      </c>
    </row>
    <row r="11" spans="1:40" ht="15" x14ac:dyDescent="0.25">
      <c r="A11" s="6">
        <v>6</v>
      </c>
      <c r="B11" s="6">
        <v>61</v>
      </c>
      <c r="C11" s="6" t="s">
        <v>65</v>
      </c>
      <c r="D11" s="6" t="s">
        <v>66</v>
      </c>
      <c r="E11" s="6" t="s">
        <v>67</v>
      </c>
      <c r="F11" s="6">
        <v>19440428</v>
      </c>
      <c r="G11" s="6" t="s">
        <v>58</v>
      </c>
      <c r="H11" s="1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13" t="s">
        <v>136</v>
      </c>
    </row>
    <row r="12" spans="1:40" ht="15" x14ac:dyDescent="0.25">
      <c r="A12" s="6">
        <v>7</v>
      </c>
      <c r="B12" s="6">
        <v>170</v>
      </c>
      <c r="C12" s="6" t="s">
        <v>42</v>
      </c>
      <c r="D12" s="6" t="s">
        <v>68</v>
      </c>
      <c r="E12" s="6" t="s">
        <v>69</v>
      </c>
      <c r="F12" s="6">
        <v>19451018</v>
      </c>
      <c r="G12" s="6" t="s">
        <v>58</v>
      </c>
      <c r="H12" s="12">
        <v>0.95</v>
      </c>
      <c r="I12" s="22"/>
      <c r="J12" s="22" t="s">
        <v>127</v>
      </c>
      <c r="K12" s="22" t="s">
        <v>127</v>
      </c>
      <c r="L12" s="22" t="s">
        <v>127</v>
      </c>
      <c r="M12" s="22" t="s">
        <v>128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13">
        <v>1.05</v>
      </c>
    </row>
    <row r="13" spans="1:40" ht="15" x14ac:dyDescent="0.25">
      <c r="A13" s="6">
        <v>8</v>
      </c>
      <c r="B13" s="6">
        <v>156</v>
      </c>
      <c r="C13" s="6" t="s">
        <v>59</v>
      </c>
      <c r="D13" s="6" t="s">
        <v>60</v>
      </c>
      <c r="E13" s="6" t="s">
        <v>61</v>
      </c>
      <c r="F13" s="6">
        <v>19460420</v>
      </c>
      <c r="G13" s="6" t="s">
        <v>58</v>
      </c>
      <c r="H13" s="1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13" t="s">
        <v>136</v>
      </c>
    </row>
    <row r="14" spans="1:40" s="15" customFormat="1" ht="15" x14ac:dyDescent="0.25">
      <c r="A14" s="6">
        <v>9</v>
      </c>
      <c r="B14" s="6">
        <v>55</v>
      </c>
      <c r="C14" s="6" t="s">
        <v>50</v>
      </c>
      <c r="D14" s="6" t="s">
        <v>51</v>
      </c>
      <c r="E14" s="6" t="s">
        <v>52</v>
      </c>
      <c r="F14" s="6">
        <v>19480201</v>
      </c>
      <c r="G14" s="6" t="s">
        <v>49</v>
      </c>
      <c r="H14" s="12">
        <v>1.35</v>
      </c>
      <c r="I14" s="22"/>
      <c r="J14" s="22"/>
      <c r="K14" s="22"/>
      <c r="L14" s="22"/>
      <c r="M14" s="22"/>
      <c r="N14" s="22"/>
      <c r="O14" s="22"/>
      <c r="P14" s="22"/>
      <c r="Q14" s="22"/>
      <c r="R14" s="22" t="s">
        <v>127</v>
      </c>
      <c r="S14" s="22" t="s">
        <v>127</v>
      </c>
      <c r="T14" s="22" t="s">
        <v>129</v>
      </c>
      <c r="U14" s="22" t="s">
        <v>126</v>
      </c>
      <c r="V14" s="22" t="s">
        <v>133</v>
      </c>
      <c r="W14" s="22"/>
      <c r="X14" s="22"/>
      <c r="Y14" s="22"/>
      <c r="Z14" s="22"/>
      <c r="AA14" s="22"/>
      <c r="AB14" s="22"/>
      <c r="AC14" s="22"/>
      <c r="AD14" s="22"/>
      <c r="AE14" s="22"/>
      <c r="AF14" s="13">
        <v>1.5</v>
      </c>
      <c r="AG14" s="10"/>
      <c r="AH14" s="10"/>
      <c r="AI14" s="10"/>
      <c r="AJ14" s="10"/>
      <c r="AK14" s="10"/>
      <c r="AL14" s="10"/>
      <c r="AM14" s="10"/>
      <c r="AN14" s="10"/>
    </row>
    <row r="15" spans="1:40" ht="15" x14ac:dyDescent="0.25">
      <c r="A15" s="6">
        <v>10</v>
      </c>
      <c r="B15" s="6">
        <v>82</v>
      </c>
      <c r="C15" s="6" t="s">
        <v>39</v>
      </c>
      <c r="D15" s="6" t="s">
        <v>56</v>
      </c>
      <c r="E15" s="6" t="s">
        <v>57</v>
      </c>
      <c r="F15" s="6">
        <v>19470905</v>
      </c>
      <c r="G15" s="6" t="s">
        <v>49</v>
      </c>
      <c r="H15" s="12">
        <v>1.25</v>
      </c>
      <c r="I15" s="22"/>
      <c r="J15" s="22"/>
      <c r="K15" s="22"/>
      <c r="L15" s="22"/>
      <c r="M15" s="22"/>
      <c r="N15" s="22"/>
      <c r="O15" s="22"/>
      <c r="P15" s="22" t="s">
        <v>127</v>
      </c>
      <c r="Q15" s="22" t="s">
        <v>127</v>
      </c>
      <c r="R15" s="22" t="s">
        <v>128</v>
      </c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13">
        <v>1.3</v>
      </c>
    </row>
    <row r="16" spans="1:40" ht="15" x14ac:dyDescent="0.25">
      <c r="A16" s="6">
        <v>11</v>
      </c>
      <c r="B16" s="6">
        <v>57</v>
      </c>
      <c r="C16" s="6" t="s">
        <v>53</v>
      </c>
      <c r="D16" s="6" t="s">
        <v>54</v>
      </c>
      <c r="E16" s="6" t="s">
        <v>55</v>
      </c>
      <c r="F16" s="6">
        <v>19500605</v>
      </c>
      <c r="G16" s="6" t="s">
        <v>49</v>
      </c>
      <c r="H16" s="12">
        <v>1.3</v>
      </c>
      <c r="I16" s="22"/>
      <c r="J16" s="22"/>
      <c r="K16" s="22"/>
      <c r="L16" s="22"/>
      <c r="M16" s="22"/>
      <c r="N16" s="22"/>
      <c r="O16" s="22"/>
      <c r="P16" s="22"/>
      <c r="Q16" s="22" t="s">
        <v>127</v>
      </c>
      <c r="R16" s="22" t="s">
        <v>127</v>
      </c>
      <c r="S16" s="22" t="s">
        <v>129</v>
      </c>
      <c r="T16" s="22" t="s">
        <v>127</v>
      </c>
      <c r="U16" s="22" t="s">
        <v>128</v>
      </c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13">
        <v>1.45</v>
      </c>
    </row>
    <row r="17" spans="1:40" ht="15" x14ac:dyDescent="0.25">
      <c r="A17" s="6">
        <v>12</v>
      </c>
      <c r="B17" s="6">
        <v>188</v>
      </c>
      <c r="C17" s="6" t="s">
        <v>46</v>
      </c>
      <c r="D17" s="6" t="s">
        <v>47</v>
      </c>
      <c r="E17" s="6" t="s">
        <v>48</v>
      </c>
      <c r="F17" s="6">
        <v>19531120</v>
      </c>
      <c r="G17" s="6" t="s">
        <v>45</v>
      </c>
      <c r="H17" s="12">
        <v>1</v>
      </c>
      <c r="I17" s="22"/>
      <c r="J17" s="22"/>
      <c r="K17" s="22" t="s">
        <v>127</v>
      </c>
      <c r="L17" s="22" t="s">
        <v>127</v>
      </c>
      <c r="M17" s="22" t="s">
        <v>127</v>
      </c>
      <c r="N17" s="22" t="s">
        <v>127</v>
      </c>
      <c r="O17" s="22" t="s">
        <v>127</v>
      </c>
      <c r="P17" s="22" t="s">
        <v>129</v>
      </c>
      <c r="Q17" s="22" t="s">
        <v>128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13">
        <v>1.25</v>
      </c>
    </row>
    <row r="18" spans="1:40" ht="15" x14ac:dyDescent="0.25">
      <c r="A18" s="6">
        <v>13</v>
      </c>
      <c r="B18" s="6">
        <v>224</v>
      </c>
      <c r="C18" s="6" t="s">
        <v>39</v>
      </c>
      <c r="D18" s="6" t="s">
        <v>40</v>
      </c>
      <c r="E18" s="6" t="s">
        <v>41</v>
      </c>
      <c r="F18" s="6">
        <v>19581103</v>
      </c>
      <c r="G18" s="6" t="s">
        <v>38</v>
      </c>
      <c r="H18" s="12">
        <v>1.35</v>
      </c>
      <c r="I18" s="22"/>
      <c r="J18" s="22"/>
      <c r="K18" s="22"/>
      <c r="L18" s="22"/>
      <c r="M18" s="22"/>
      <c r="N18" s="22"/>
      <c r="O18" s="22"/>
      <c r="P18" s="22"/>
      <c r="Q18" s="22"/>
      <c r="R18" s="22" t="s">
        <v>127</v>
      </c>
      <c r="S18" s="22" t="s">
        <v>127</v>
      </c>
      <c r="T18" s="22" t="s">
        <v>127</v>
      </c>
      <c r="U18" s="22" t="s">
        <v>127</v>
      </c>
      <c r="V18" s="22" t="s">
        <v>134</v>
      </c>
      <c r="W18" s="22"/>
      <c r="X18" s="22"/>
      <c r="Y18" s="22"/>
      <c r="Z18" s="22"/>
      <c r="AA18" s="22"/>
      <c r="AB18" s="22"/>
      <c r="AC18" s="22"/>
      <c r="AD18" s="22"/>
      <c r="AE18" s="22"/>
      <c r="AF18" s="13">
        <v>1.5</v>
      </c>
    </row>
    <row r="19" spans="1:40" ht="15" x14ac:dyDescent="0.25">
      <c r="A19" s="6">
        <v>14</v>
      </c>
      <c r="B19" s="6">
        <v>175</v>
      </c>
      <c r="C19" s="6" t="s">
        <v>42</v>
      </c>
      <c r="D19" s="6" t="s">
        <v>43</v>
      </c>
      <c r="E19" s="6" t="s">
        <v>44</v>
      </c>
      <c r="F19" s="6">
        <v>19601020</v>
      </c>
      <c r="G19" s="6" t="s">
        <v>38</v>
      </c>
      <c r="H19" s="12">
        <v>1.1499999999999999</v>
      </c>
      <c r="I19" s="22"/>
      <c r="J19" s="22"/>
      <c r="K19" s="22"/>
      <c r="L19" s="22"/>
      <c r="M19" s="22"/>
      <c r="N19" s="22" t="s">
        <v>127</v>
      </c>
      <c r="O19" s="22" t="s">
        <v>127</v>
      </c>
      <c r="P19" s="22" t="s">
        <v>129</v>
      </c>
      <c r="Q19" s="22" t="s">
        <v>127</v>
      </c>
      <c r="R19" s="22" t="s">
        <v>126</v>
      </c>
      <c r="S19" s="22" t="s">
        <v>130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13">
        <v>1.35</v>
      </c>
    </row>
    <row r="20" spans="1:40" ht="15" x14ac:dyDescent="0.25">
      <c r="A20" s="6">
        <v>15</v>
      </c>
      <c r="B20" s="6">
        <v>14</v>
      </c>
      <c r="C20" s="6" t="s">
        <v>33</v>
      </c>
      <c r="D20" s="6" t="s">
        <v>34</v>
      </c>
      <c r="E20" s="6" t="s">
        <v>35</v>
      </c>
      <c r="F20" s="6">
        <v>19630726</v>
      </c>
      <c r="G20" s="6" t="s">
        <v>32</v>
      </c>
      <c r="H20" s="1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13" t="s">
        <v>136</v>
      </c>
    </row>
    <row r="21" spans="1:40" ht="15" x14ac:dyDescent="0.25">
      <c r="A21" s="6">
        <v>16</v>
      </c>
      <c r="B21" s="6">
        <v>8</v>
      </c>
      <c r="C21" s="6" t="s">
        <v>36</v>
      </c>
      <c r="D21" s="6" t="s">
        <v>37</v>
      </c>
      <c r="E21" s="6" t="s">
        <v>29</v>
      </c>
      <c r="F21" s="6">
        <v>19640914</v>
      </c>
      <c r="G21" s="6" t="s">
        <v>32</v>
      </c>
      <c r="H21" s="12">
        <v>1.25</v>
      </c>
      <c r="I21" s="22"/>
      <c r="J21" s="22"/>
      <c r="K21" s="22"/>
      <c r="L21" s="22"/>
      <c r="M21" s="22"/>
      <c r="N21" s="22"/>
      <c r="O21" s="22"/>
      <c r="P21" s="22" t="s">
        <v>126</v>
      </c>
      <c r="Q21" s="22" t="s">
        <v>127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13">
        <v>1.3</v>
      </c>
    </row>
    <row r="22" spans="1:40" ht="15" x14ac:dyDescent="0.25">
      <c r="A22" s="6">
        <v>17</v>
      </c>
      <c r="B22" s="6">
        <v>160</v>
      </c>
      <c r="C22" s="6" t="s">
        <v>9</v>
      </c>
      <c r="D22" s="6" t="s">
        <v>30</v>
      </c>
      <c r="E22" s="6" t="s">
        <v>31</v>
      </c>
      <c r="F22" s="6">
        <v>19670729</v>
      </c>
      <c r="G22" s="6" t="s">
        <v>20</v>
      </c>
      <c r="H22" s="12">
        <v>1.7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 t="s">
        <v>127</v>
      </c>
      <c r="Z22" s="22" t="s">
        <v>127</v>
      </c>
      <c r="AA22" s="22" t="s">
        <v>127</v>
      </c>
      <c r="AB22" s="22" t="s">
        <v>129</v>
      </c>
      <c r="AC22" s="22" t="s">
        <v>128</v>
      </c>
      <c r="AD22" s="22"/>
      <c r="AE22" s="22"/>
      <c r="AF22" s="13">
        <v>1.85</v>
      </c>
    </row>
    <row r="23" spans="1:40" ht="15" x14ac:dyDescent="0.25">
      <c r="A23" s="6">
        <v>18</v>
      </c>
      <c r="B23" s="6">
        <v>134</v>
      </c>
      <c r="C23" s="6" t="s">
        <v>21</v>
      </c>
      <c r="D23" s="6" t="s">
        <v>22</v>
      </c>
      <c r="E23" s="6" t="s">
        <v>23</v>
      </c>
      <c r="F23" s="6">
        <v>19670701</v>
      </c>
      <c r="G23" s="6" t="s">
        <v>20</v>
      </c>
      <c r="H23" s="12">
        <v>1.5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 t="s">
        <v>127</v>
      </c>
      <c r="V23" s="22" t="s">
        <v>135</v>
      </c>
      <c r="W23" s="22" t="s">
        <v>127</v>
      </c>
      <c r="X23" s="22" t="s">
        <v>127</v>
      </c>
      <c r="Y23" s="22" t="s">
        <v>126</v>
      </c>
      <c r="Z23" s="22" t="s">
        <v>128</v>
      </c>
      <c r="AA23" s="22"/>
      <c r="AB23" s="22"/>
      <c r="AC23" s="22"/>
      <c r="AD23" s="22"/>
      <c r="AE23" s="22"/>
      <c r="AF23" s="13">
        <v>1.7</v>
      </c>
    </row>
    <row r="24" spans="1:40" ht="15" x14ac:dyDescent="0.25">
      <c r="A24" s="6">
        <v>19</v>
      </c>
      <c r="B24" s="6">
        <v>146</v>
      </c>
      <c r="C24" s="6" t="s">
        <v>24</v>
      </c>
      <c r="D24" s="6" t="s">
        <v>25</v>
      </c>
      <c r="E24" s="6" t="s">
        <v>26</v>
      </c>
      <c r="F24" s="6">
        <v>19680130</v>
      </c>
      <c r="G24" s="6" t="s">
        <v>20</v>
      </c>
      <c r="H24" s="12">
        <v>1.55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 t="s">
        <v>127</v>
      </c>
      <c r="V24" s="22" t="s">
        <v>127</v>
      </c>
      <c r="W24" s="22" t="s">
        <v>129</v>
      </c>
      <c r="X24" s="22" t="s">
        <v>126</v>
      </c>
      <c r="Y24" s="22" t="s">
        <v>135</v>
      </c>
      <c r="Z24" s="22"/>
      <c r="AA24" s="22"/>
      <c r="AB24" s="22"/>
      <c r="AC24" s="22"/>
      <c r="AD24" s="22"/>
      <c r="AE24" s="22"/>
      <c r="AF24" s="13">
        <v>1.65</v>
      </c>
    </row>
    <row r="25" spans="1:40" ht="15" x14ac:dyDescent="0.25">
      <c r="A25" s="6">
        <v>20</v>
      </c>
      <c r="B25" s="6">
        <v>69</v>
      </c>
      <c r="C25" s="6" t="s">
        <v>27</v>
      </c>
      <c r="D25" s="6" t="s">
        <v>28</v>
      </c>
      <c r="E25" s="6" t="s">
        <v>29</v>
      </c>
      <c r="F25" s="6">
        <v>19690202</v>
      </c>
      <c r="G25" s="6" t="s">
        <v>20</v>
      </c>
      <c r="H25" s="1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13" t="s">
        <v>136</v>
      </c>
    </row>
    <row r="26" spans="1:40" ht="15" x14ac:dyDescent="0.25">
      <c r="A26" s="6">
        <v>21</v>
      </c>
      <c r="B26" s="6">
        <v>213</v>
      </c>
      <c r="C26" s="6" t="s">
        <v>18</v>
      </c>
      <c r="D26" s="6" t="s">
        <v>19</v>
      </c>
      <c r="E26" s="6" t="s">
        <v>78</v>
      </c>
      <c r="F26" s="6">
        <v>19711101</v>
      </c>
      <c r="G26" s="6" t="s">
        <v>14</v>
      </c>
      <c r="H26" s="12">
        <v>1.4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 t="s">
        <v>127</v>
      </c>
      <c r="T26" s="22" t="s">
        <v>127</v>
      </c>
      <c r="U26" s="22" t="s">
        <v>127</v>
      </c>
      <c r="V26" s="22" t="s">
        <v>128</v>
      </c>
      <c r="W26" s="22"/>
      <c r="X26" s="22"/>
      <c r="Y26" s="22"/>
      <c r="Z26" s="22"/>
      <c r="AA26" s="22"/>
      <c r="AB26" s="22"/>
      <c r="AC26" s="22"/>
      <c r="AD26" s="22"/>
      <c r="AE26" s="22"/>
      <c r="AF26" s="13">
        <v>1.5</v>
      </c>
    </row>
    <row r="27" spans="1:40" ht="15" x14ac:dyDescent="0.25">
      <c r="A27" s="6">
        <v>22</v>
      </c>
      <c r="B27" s="6">
        <v>86</v>
      </c>
      <c r="C27" s="6" t="s">
        <v>15</v>
      </c>
      <c r="D27" s="6" t="s">
        <v>16</v>
      </c>
      <c r="E27" s="6" t="s">
        <v>17</v>
      </c>
      <c r="F27" s="6">
        <v>19740312</v>
      </c>
      <c r="G27" s="6" t="s">
        <v>14</v>
      </c>
      <c r="H27" s="1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 t="s">
        <v>127</v>
      </c>
      <c r="AB27" s="22" t="s">
        <v>129</v>
      </c>
      <c r="AC27" s="22" t="s">
        <v>126</v>
      </c>
      <c r="AD27" s="22" t="s">
        <v>134</v>
      </c>
      <c r="AE27" s="22" t="s">
        <v>130</v>
      </c>
      <c r="AF27" s="13">
        <v>1.9</v>
      </c>
    </row>
    <row r="28" spans="1:40" ht="15" x14ac:dyDescent="0.25">
      <c r="A28" s="6">
        <v>23</v>
      </c>
      <c r="B28" s="6">
        <v>177</v>
      </c>
      <c r="C28" s="6" t="s">
        <v>9</v>
      </c>
      <c r="D28" s="6" t="s">
        <v>10</v>
      </c>
      <c r="E28" s="6" t="s">
        <v>11</v>
      </c>
      <c r="F28" s="6">
        <v>19810304</v>
      </c>
      <c r="G28" s="6" t="s">
        <v>3</v>
      </c>
      <c r="H28" s="12">
        <v>1.7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 t="s">
        <v>127</v>
      </c>
      <c r="Z28" s="22" t="s">
        <v>127</v>
      </c>
      <c r="AA28" s="22" t="s">
        <v>126</v>
      </c>
      <c r="AB28" s="22" t="s">
        <v>128</v>
      </c>
      <c r="AC28" s="22"/>
      <c r="AD28" s="22"/>
      <c r="AE28" s="22"/>
      <c r="AF28" s="13">
        <v>1.8</v>
      </c>
    </row>
    <row r="29" spans="1:40" s="15" customFormat="1" ht="15" x14ac:dyDescent="0.25">
      <c r="A29" s="6">
        <v>24</v>
      </c>
      <c r="B29" s="6">
        <v>211</v>
      </c>
      <c r="C29" s="6" t="s">
        <v>12</v>
      </c>
      <c r="D29" s="6" t="s">
        <v>13</v>
      </c>
      <c r="E29" s="6" t="s">
        <v>78</v>
      </c>
      <c r="F29" s="6">
        <v>19801112</v>
      </c>
      <c r="G29" s="6" t="s">
        <v>3</v>
      </c>
      <c r="H29" s="12">
        <v>1.55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 t="s">
        <v>127</v>
      </c>
      <c r="V29" s="22" t="s">
        <v>129</v>
      </c>
      <c r="W29" s="22" t="s">
        <v>127</v>
      </c>
      <c r="X29" s="22" t="s">
        <v>127</v>
      </c>
      <c r="Y29" s="22" t="s">
        <v>129</v>
      </c>
      <c r="Z29" s="22" t="s">
        <v>135</v>
      </c>
      <c r="AA29" s="22"/>
      <c r="AB29" s="22"/>
      <c r="AC29" s="22"/>
      <c r="AD29" s="22"/>
      <c r="AE29" s="22"/>
      <c r="AF29" s="13">
        <v>1.7</v>
      </c>
      <c r="AG29" s="10"/>
      <c r="AH29" s="10"/>
      <c r="AI29" s="10"/>
      <c r="AJ29" s="10"/>
      <c r="AK29" s="10"/>
      <c r="AL29" s="10"/>
      <c r="AM29" s="10"/>
      <c r="AN29" s="10"/>
    </row>
    <row r="30" spans="1:40" ht="15" x14ac:dyDescent="0.25">
      <c r="A30" s="32">
        <v>25</v>
      </c>
      <c r="B30" s="32">
        <v>145</v>
      </c>
      <c r="C30" s="33" t="s">
        <v>131</v>
      </c>
      <c r="D30" s="33" t="s">
        <v>132</v>
      </c>
      <c r="E30" s="32"/>
      <c r="F30" s="34"/>
      <c r="G30" s="6" t="s">
        <v>3</v>
      </c>
      <c r="H30" s="32">
        <v>1.2</v>
      </c>
      <c r="I30" s="32"/>
      <c r="J30" s="32"/>
      <c r="K30" s="32"/>
      <c r="L30" s="32"/>
      <c r="M30" s="32"/>
      <c r="N30" s="32"/>
      <c r="O30" s="32" t="s">
        <v>127</v>
      </c>
      <c r="P30" s="32"/>
      <c r="Q30" s="32"/>
      <c r="R30" s="32"/>
      <c r="S30" s="32"/>
      <c r="T30" s="32"/>
      <c r="U30" s="32" t="s">
        <v>128</v>
      </c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13">
        <v>1.2</v>
      </c>
    </row>
    <row r="34" spans="1:40" ht="15.75" x14ac:dyDescent="0.25">
      <c r="C34" s="16"/>
      <c r="D34" s="16"/>
      <c r="E34" s="16"/>
    </row>
    <row r="47" spans="1:40" s="15" customFormat="1" x14ac:dyDescent="0.2">
      <c r="A47" s="14"/>
      <c r="B47" s="14"/>
      <c r="C47" s="14"/>
      <c r="D47" s="14"/>
      <c r="E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0"/>
      <c r="AG47" s="10"/>
      <c r="AH47" s="10"/>
      <c r="AI47" s="10"/>
      <c r="AJ47" s="10"/>
      <c r="AK47" s="10"/>
      <c r="AL47" s="10"/>
      <c r="AM47" s="10"/>
      <c r="AN47" s="10"/>
    </row>
    <row r="48" spans="1:40" s="15" customFormat="1" x14ac:dyDescent="0.2">
      <c r="A48" s="14"/>
      <c r="B48" s="14"/>
      <c r="C48" s="14"/>
      <c r="D48" s="14"/>
      <c r="E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0"/>
      <c r="AG48" s="10"/>
      <c r="AH48" s="10"/>
      <c r="AI48" s="10"/>
      <c r="AJ48" s="10"/>
      <c r="AK48" s="10"/>
      <c r="AL48" s="10"/>
      <c r="AM48" s="10"/>
      <c r="AN48" s="10"/>
    </row>
    <row r="50" spans="1:40" s="15" customFormat="1" x14ac:dyDescent="0.2">
      <c r="A50" s="14"/>
      <c r="B50" s="14"/>
      <c r="C50" s="14"/>
      <c r="D50" s="14"/>
      <c r="E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0"/>
      <c r="AG50" s="10"/>
      <c r="AH50" s="10"/>
      <c r="AI50" s="10"/>
      <c r="AJ50" s="10"/>
      <c r="AK50" s="10"/>
      <c r="AL50" s="10"/>
      <c r="AM50" s="10"/>
      <c r="AN50" s="10"/>
    </row>
    <row r="51" spans="1:40" s="15" customFormat="1" x14ac:dyDescent="0.2">
      <c r="A51" s="14"/>
      <c r="B51" s="14"/>
      <c r="C51" s="14"/>
      <c r="D51" s="14"/>
      <c r="E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0"/>
      <c r="AG51" s="10"/>
      <c r="AH51" s="10"/>
      <c r="AI51" s="10"/>
      <c r="AJ51" s="10"/>
      <c r="AK51" s="10"/>
      <c r="AL51" s="10"/>
      <c r="AM51" s="10"/>
      <c r="AN51" s="10"/>
    </row>
    <row r="52" spans="1:40" s="15" customFormat="1" ht="15.75" x14ac:dyDescent="0.25">
      <c r="A52" s="14"/>
      <c r="B52" s="14"/>
      <c r="C52" s="16"/>
      <c r="D52" s="16"/>
      <c r="E52" s="16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0"/>
      <c r="AG52" s="10"/>
      <c r="AH52" s="10"/>
      <c r="AI52" s="10"/>
      <c r="AJ52" s="10"/>
      <c r="AK52" s="10"/>
      <c r="AL52" s="10"/>
      <c r="AM52" s="10"/>
      <c r="AN52" s="10"/>
    </row>
    <row r="53" spans="1:40" s="15" customFormat="1" ht="15.75" x14ac:dyDescent="0.25">
      <c r="A53" s="14"/>
      <c r="B53" s="14"/>
      <c r="C53" s="17"/>
      <c r="D53" s="17"/>
      <c r="E53" s="17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0"/>
      <c r="AG53" s="10"/>
      <c r="AH53" s="10"/>
      <c r="AI53" s="10"/>
      <c r="AJ53" s="10"/>
      <c r="AK53" s="10"/>
      <c r="AL53" s="10"/>
      <c r="AM53" s="10"/>
      <c r="AN53" s="10"/>
    </row>
    <row r="55" spans="1:40" s="15" customFormat="1" ht="15.75" x14ac:dyDescent="0.25">
      <c r="A55" s="14"/>
      <c r="B55" s="14"/>
      <c r="C55" s="17"/>
      <c r="D55" s="17"/>
      <c r="E55" s="17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0"/>
      <c r="AG55" s="10"/>
      <c r="AH55" s="10"/>
      <c r="AI55" s="10"/>
      <c r="AJ55" s="10"/>
      <c r="AK55" s="10"/>
      <c r="AL55" s="10"/>
      <c r="AM55" s="10"/>
      <c r="AN55" s="10"/>
    </row>
    <row r="56" spans="1:40" s="15" customFormat="1" ht="15.75" x14ac:dyDescent="0.25">
      <c r="A56" s="14"/>
      <c r="B56" s="14"/>
      <c r="C56" s="17"/>
      <c r="D56" s="17"/>
      <c r="E56" s="17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0"/>
      <c r="AG56" s="10"/>
      <c r="AH56" s="10"/>
      <c r="AI56" s="10"/>
      <c r="AJ56" s="10"/>
      <c r="AK56" s="10"/>
      <c r="AL56" s="10"/>
      <c r="AM56" s="10"/>
      <c r="AN56" s="10"/>
    </row>
    <row r="57" spans="1:40" ht="15.75" x14ac:dyDescent="0.25">
      <c r="C57" s="17"/>
      <c r="D57" s="17"/>
      <c r="E57" s="17"/>
    </row>
    <row r="58" spans="1:40" ht="15.75" x14ac:dyDescent="0.25">
      <c r="C58" s="17"/>
      <c r="D58" s="17"/>
      <c r="E58" s="17"/>
    </row>
    <row r="60" spans="1:40" s="15" customFormat="1" ht="15.75" x14ac:dyDescent="0.25">
      <c r="A60" s="14"/>
      <c r="B60" s="14"/>
      <c r="C60" s="17"/>
      <c r="D60" s="17"/>
      <c r="E60" s="17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0"/>
      <c r="AG60" s="10"/>
      <c r="AH60" s="10"/>
      <c r="AI60" s="10"/>
      <c r="AJ60" s="10"/>
      <c r="AK60" s="10"/>
      <c r="AL60" s="10"/>
      <c r="AM60" s="10"/>
      <c r="AN60" s="10"/>
    </row>
    <row r="61" spans="1:40" ht="15.75" x14ac:dyDescent="0.25">
      <c r="C61" s="17"/>
      <c r="D61" s="17"/>
      <c r="E61" s="17"/>
    </row>
    <row r="62" spans="1:40" s="15" customFormat="1" x14ac:dyDescent="0.2">
      <c r="A62" s="14"/>
      <c r="B62" s="14"/>
      <c r="C62" s="14"/>
      <c r="D62" s="14"/>
      <c r="E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0"/>
      <c r="AG62" s="10"/>
      <c r="AH62" s="10"/>
      <c r="AI62" s="10"/>
      <c r="AJ62" s="10"/>
      <c r="AK62" s="10"/>
      <c r="AL62" s="10"/>
      <c r="AM62" s="10"/>
      <c r="AN62" s="10"/>
    </row>
    <row r="63" spans="1:40" s="15" customFormat="1" x14ac:dyDescent="0.2">
      <c r="A63" s="14"/>
      <c r="B63" s="14"/>
      <c r="C63" s="14"/>
      <c r="D63" s="14"/>
      <c r="E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0"/>
      <c r="AG63" s="10"/>
      <c r="AH63" s="10"/>
      <c r="AI63" s="10"/>
      <c r="AJ63" s="10"/>
      <c r="AK63" s="10"/>
      <c r="AL63" s="10"/>
      <c r="AM63" s="10"/>
      <c r="AN63" s="10"/>
    </row>
    <row r="64" spans="1:40" s="15" customFormat="1" x14ac:dyDescent="0.2">
      <c r="A64" s="14"/>
      <c r="B64" s="14"/>
      <c r="C64" s="14"/>
      <c r="D64" s="14"/>
      <c r="E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0"/>
      <c r="AG64" s="10"/>
      <c r="AH64" s="10"/>
      <c r="AI64" s="10"/>
      <c r="AJ64" s="10"/>
      <c r="AK64" s="10"/>
      <c r="AL64" s="10"/>
      <c r="AM64" s="10"/>
      <c r="AN64" s="10"/>
    </row>
    <row r="65" spans="1:40" s="15" customFormat="1" ht="15.75" x14ac:dyDescent="0.25">
      <c r="A65" s="14"/>
      <c r="B65" s="14"/>
      <c r="C65" s="17"/>
      <c r="D65" s="17"/>
      <c r="E65" s="17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0"/>
      <c r="AG65" s="10"/>
      <c r="AH65" s="10"/>
      <c r="AI65" s="10"/>
      <c r="AJ65" s="10"/>
      <c r="AK65" s="10"/>
      <c r="AL65" s="10"/>
      <c r="AM65" s="10"/>
      <c r="AN65" s="10"/>
    </row>
    <row r="67" spans="1:40" s="15" customFormat="1" ht="15.75" x14ac:dyDescent="0.25">
      <c r="A67" s="14"/>
      <c r="B67" s="14"/>
      <c r="C67" s="17"/>
      <c r="D67" s="17"/>
      <c r="E67" s="17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0"/>
      <c r="AG67" s="10"/>
      <c r="AH67" s="10"/>
      <c r="AI67" s="10"/>
      <c r="AJ67" s="10"/>
      <c r="AK67" s="10"/>
      <c r="AL67" s="10"/>
      <c r="AM67" s="10"/>
      <c r="AN67" s="10"/>
    </row>
    <row r="68" spans="1:40" s="15" customFormat="1" ht="15.75" x14ac:dyDescent="0.25">
      <c r="A68" s="14"/>
      <c r="B68" s="14"/>
      <c r="C68" s="17"/>
      <c r="D68" s="17"/>
      <c r="E68" s="17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0"/>
      <c r="AG68" s="10"/>
      <c r="AH68" s="10"/>
      <c r="AI68" s="10"/>
      <c r="AJ68" s="10"/>
      <c r="AK68" s="10"/>
      <c r="AL68" s="10"/>
      <c r="AM68" s="10"/>
      <c r="AN68" s="10"/>
    </row>
    <row r="69" spans="1:40" s="15" customFormat="1" ht="15.75" x14ac:dyDescent="0.25">
      <c r="A69" s="14"/>
      <c r="B69" s="14"/>
      <c r="C69" s="17"/>
      <c r="D69" s="17"/>
      <c r="E69" s="17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0"/>
      <c r="AG69" s="10"/>
      <c r="AH69" s="10"/>
      <c r="AI69" s="10"/>
      <c r="AJ69" s="10"/>
      <c r="AK69" s="10"/>
      <c r="AL69" s="10"/>
      <c r="AM69" s="10"/>
      <c r="AN69" s="10"/>
    </row>
    <row r="70" spans="1:40" s="15" customFormat="1" ht="15.75" x14ac:dyDescent="0.25">
      <c r="A70" s="14"/>
      <c r="B70" s="14"/>
      <c r="C70" s="17"/>
      <c r="D70" s="17"/>
      <c r="E70" s="17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0"/>
      <c r="AG70" s="10"/>
      <c r="AH70" s="10"/>
      <c r="AI70" s="10"/>
      <c r="AJ70" s="10"/>
      <c r="AK70" s="10"/>
      <c r="AL70" s="10"/>
      <c r="AM70" s="10"/>
      <c r="AN70" s="10"/>
    </row>
    <row r="72" spans="1:40" ht="15.75" x14ac:dyDescent="0.25">
      <c r="C72" s="17"/>
      <c r="D72" s="17"/>
      <c r="E72" s="17"/>
    </row>
    <row r="73" spans="1:40" s="15" customFormat="1" ht="15.75" x14ac:dyDescent="0.25">
      <c r="A73" s="14"/>
      <c r="B73" s="14"/>
      <c r="C73" s="17"/>
      <c r="D73" s="17"/>
      <c r="E73" s="17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0"/>
      <c r="AG73" s="10"/>
      <c r="AH73" s="10"/>
      <c r="AI73" s="10"/>
      <c r="AJ73" s="10"/>
      <c r="AK73" s="10"/>
      <c r="AL73" s="10"/>
      <c r="AM73" s="10"/>
      <c r="AN73" s="10"/>
    </row>
    <row r="74" spans="1:40" ht="15.75" x14ac:dyDescent="0.25">
      <c r="C74" s="17"/>
      <c r="D74" s="17"/>
      <c r="E74" s="17"/>
    </row>
    <row r="75" spans="1:40" ht="15.75" x14ac:dyDescent="0.25">
      <c r="C75" s="16"/>
      <c r="D75" s="16"/>
      <c r="E75" s="16"/>
    </row>
    <row r="77" spans="1:40" s="15" customFormat="1" x14ac:dyDescent="0.2">
      <c r="A77" s="14"/>
      <c r="B77" s="14"/>
      <c r="C77" s="14"/>
      <c r="D77" s="14"/>
      <c r="E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0"/>
      <c r="AG77" s="10"/>
      <c r="AH77" s="10"/>
      <c r="AI77" s="10"/>
      <c r="AJ77" s="10"/>
      <c r="AK77" s="10"/>
      <c r="AL77" s="10"/>
      <c r="AM77" s="10"/>
      <c r="AN77" s="10"/>
    </row>
    <row r="78" spans="1:40" ht="15.75" x14ac:dyDescent="0.25">
      <c r="C78" s="16"/>
      <c r="D78" s="16"/>
      <c r="E78" s="16"/>
    </row>
    <row r="82" spans="1:40" ht="15.75" x14ac:dyDescent="0.25">
      <c r="C82" s="16"/>
      <c r="D82" s="16"/>
      <c r="E82" s="16"/>
    </row>
    <row r="92" spans="1:40" s="15" customFormat="1" x14ac:dyDescent="0.2">
      <c r="A92" s="14"/>
      <c r="B92" s="14"/>
      <c r="C92" s="14"/>
      <c r="D92" s="14"/>
      <c r="E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0"/>
      <c r="AG92" s="10"/>
      <c r="AH92" s="10"/>
      <c r="AI92" s="10"/>
      <c r="AJ92" s="10"/>
      <c r="AK92" s="10"/>
      <c r="AL92" s="10"/>
      <c r="AM92" s="10"/>
      <c r="AN92" s="10"/>
    </row>
    <row r="97" spans="1:40" ht="15.75" x14ac:dyDescent="0.25">
      <c r="C97" s="16"/>
      <c r="D97" s="16"/>
      <c r="E97" s="16"/>
    </row>
    <row r="106" spans="1:40" s="15" customFormat="1" x14ac:dyDescent="0.2">
      <c r="A106" s="14"/>
      <c r="B106" s="14"/>
      <c r="C106" s="14"/>
      <c r="D106" s="14"/>
      <c r="E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0"/>
      <c r="AG106" s="10"/>
      <c r="AH106" s="10"/>
      <c r="AI106" s="10"/>
      <c r="AJ106" s="10"/>
      <c r="AK106" s="10"/>
      <c r="AL106" s="10"/>
      <c r="AM106" s="10"/>
      <c r="AN106" s="10"/>
    </row>
    <row r="111" spans="1:40" ht="15.75" x14ac:dyDescent="0.25">
      <c r="C111" s="16"/>
      <c r="D111" s="16"/>
      <c r="E111" s="16"/>
    </row>
    <row r="112" spans="1:40" s="15" customFormat="1" x14ac:dyDescent="0.2">
      <c r="A112" s="14"/>
      <c r="B112" s="14"/>
      <c r="C112" s="14"/>
      <c r="D112" s="14"/>
      <c r="E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0"/>
      <c r="AG112" s="10"/>
      <c r="AH112" s="10"/>
      <c r="AI112" s="10"/>
      <c r="AJ112" s="10"/>
      <c r="AK112" s="10"/>
      <c r="AL112" s="10"/>
      <c r="AM112" s="10"/>
      <c r="AN112" s="10"/>
    </row>
    <row r="117" spans="1:40" s="15" customFormat="1" ht="15.75" x14ac:dyDescent="0.25">
      <c r="A117" s="14"/>
      <c r="B117" s="14"/>
      <c r="C117" s="16"/>
      <c r="D117" s="16"/>
      <c r="E117" s="16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0"/>
      <c r="AG117" s="10"/>
      <c r="AH117" s="10"/>
      <c r="AI117" s="10"/>
      <c r="AJ117" s="10"/>
      <c r="AK117" s="10"/>
      <c r="AL117" s="10"/>
      <c r="AM117" s="10"/>
      <c r="AN117" s="10"/>
    </row>
    <row r="122" spans="1:40" s="15" customFormat="1" ht="15.75" x14ac:dyDescent="0.25">
      <c r="A122" s="14"/>
      <c r="B122" s="14"/>
      <c r="C122" s="16"/>
      <c r="D122" s="16"/>
      <c r="E122" s="16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0"/>
      <c r="AG122" s="10"/>
      <c r="AH122" s="10"/>
      <c r="AI122" s="10"/>
      <c r="AJ122" s="10"/>
      <c r="AK122" s="10"/>
      <c r="AL122" s="10"/>
      <c r="AM122" s="10"/>
      <c r="AN122" s="10"/>
    </row>
    <row r="127" spans="1:40" ht="15.75" x14ac:dyDescent="0.25">
      <c r="C127" s="16"/>
      <c r="D127" s="16"/>
      <c r="E127" s="16"/>
    </row>
    <row r="128" spans="1:40" s="15" customFormat="1" x14ac:dyDescent="0.2">
      <c r="A128" s="14"/>
      <c r="B128" s="14"/>
      <c r="C128" s="14"/>
      <c r="D128" s="14"/>
      <c r="E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0"/>
      <c r="AG128" s="10"/>
      <c r="AH128" s="10"/>
      <c r="AI128" s="10"/>
      <c r="AJ128" s="10"/>
      <c r="AK128" s="10"/>
      <c r="AL128" s="10"/>
      <c r="AM128" s="10"/>
      <c r="AN128" s="10"/>
    </row>
    <row r="133" spans="3:5" ht="15.75" x14ac:dyDescent="0.25">
      <c r="C133" s="16"/>
      <c r="D133" s="16"/>
      <c r="E133" s="16"/>
    </row>
    <row r="159" spans="1:40" s="15" customFormat="1" x14ac:dyDescent="0.2">
      <c r="A159" s="14"/>
      <c r="B159" s="14"/>
      <c r="C159" s="14"/>
      <c r="D159" s="14"/>
      <c r="E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0"/>
      <c r="AG159" s="10"/>
      <c r="AH159" s="10"/>
      <c r="AI159" s="10"/>
      <c r="AJ159" s="10"/>
      <c r="AK159" s="10"/>
      <c r="AL159" s="10"/>
      <c r="AM159" s="10"/>
      <c r="AN159" s="10"/>
    </row>
    <row r="164" spans="1:40" s="15" customFormat="1" ht="15.75" x14ac:dyDescent="0.25">
      <c r="A164" s="14"/>
      <c r="B164" s="14"/>
      <c r="C164" s="16"/>
      <c r="D164" s="16"/>
      <c r="E164" s="16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0"/>
      <c r="AG164" s="10"/>
      <c r="AH164" s="10"/>
      <c r="AI164" s="10"/>
      <c r="AJ164" s="10"/>
      <c r="AK164" s="10"/>
      <c r="AL164" s="10"/>
      <c r="AM164" s="10"/>
      <c r="AN164" s="10"/>
    </row>
    <row r="181" spans="1:40" s="15" customFormat="1" x14ac:dyDescent="0.2">
      <c r="A181" s="14"/>
      <c r="B181" s="14"/>
      <c r="C181" s="14"/>
      <c r="D181" s="14"/>
      <c r="E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0"/>
      <c r="AG181" s="10"/>
      <c r="AH181" s="10"/>
      <c r="AI181" s="10"/>
      <c r="AJ181" s="10"/>
      <c r="AK181" s="10"/>
      <c r="AL181" s="10"/>
      <c r="AM181" s="10"/>
      <c r="AN181" s="10"/>
    </row>
    <row r="186" spans="1:40" ht="15.75" x14ac:dyDescent="0.25">
      <c r="C186" s="16"/>
      <c r="D186" s="16"/>
      <c r="E186" s="16"/>
    </row>
    <row r="189" spans="1:40" s="15" customFormat="1" x14ac:dyDescent="0.2">
      <c r="A189" s="14"/>
      <c r="B189" s="14"/>
      <c r="C189" s="14"/>
      <c r="D189" s="14"/>
      <c r="E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0"/>
      <c r="AG189" s="10"/>
      <c r="AH189" s="10"/>
      <c r="AI189" s="10"/>
      <c r="AJ189" s="10"/>
      <c r="AK189" s="10"/>
      <c r="AL189" s="10"/>
      <c r="AM189" s="10"/>
      <c r="AN189" s="10"/>
    </row>
    <row r="194" spans="1:40" ht="15.75" x14ac:dyDescent="0.25">
      <c r="C194" s="16"/>
      <c r="D194" s="16"/>
      <c r="E194" s="16"/>
    </row>
    <row r="199" spans="1:40" s="15" customFormat="1" x14ac:dyDescent="0.2">
      <c r="A199" s="14"/>
      <c r="B199" s="14"/>
      <c r="C199" s="14"/>
      <c r="D199" s="14"/>
      <c r="E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0"/>
      <c r="AG199" s="10"/>
      <c r="AH199" s="10"/>
      <c r="AI199" s="10"/>
      <c r="AJ199" s="10"/>
      <c r="AK199" s="10"/>
      <c r="AL199" s="10"/>
      <c r="AM199" s="10"/>
      <c r="AN199" s="10"/>
    </row>
    <row r="204" spans="1:40" ht="15.75" x14ac:dyDescent="0.25">
      <c r="C204" s="16"/>
      <c r="D204" s="16"/>
      <c r="E204" s="16"/>
    </row>
    <row r="213" spans="1:40" s="15" customFormat="1" x14ac:dyDescent="0.2">
      <c r="A213" s="14"/>
      <c r="B213" s="14"/>
      <c r="C213" s="14"/>
      <c r="D213" s="14"/>
      <c r="E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0"/>
      <c r="AG213" s="10"/>
      <c r="AH213" s="10"/>
      <c r="AI213" s="10"/>
      <c r="AJ213" s="10"/>
      <c r="AK213" s="10"/>
      <c r="AL213" s="10"/>
      <c r="AM213" s="10"/>
      <c r="AN213" s="10"/>
    </row>
    <row r="218" spans="1:40" ht="15.75" x14ac:dyDescent="0.25">
      <c r="C218" s="16"/>
      <c r="D218" s="16"/>
      <c r="E218" s="16"/>
    </row>
  </sheetData>
  <pageMargins left="0.25" right="0.25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M30" sqref="M30"/>
    </sheetView>
  </sheetViews>
  <sheetFormatPr defaultRowHeight="15" x14ac:dyDescent="0.25"/>
  <cols>
    <col min="1" max="2" width="9.140625" style="4"/>
    <col min="3" max="3" width="11" style="4" bestFit="1" customWidth="1"/>
    <col min="4" max="4" width="13.140625" style="4" bestFit="1" customWidth="1"/>
    <col min="5" max="5" width="18.5703125" style="4" bestFit="1" customWidth="1"/>
    <col min="6" max="6" width="10.85546875" style="4" bestFit="1" customWidth="1"/>
    <col min="7" max="7" width="11.28515625" style="4" bestFit="1" customWidth="1"/>
    <col min="8" max="8" width="9.7109375" style="4" bestFit="1" customWidth="1"/>
    <col min="9" max="9" width="16.28515625" style="4" bestFit="1" customWidth="1"/>
    <col min="10" max="10" width="14.28515625" style="4" bestFit="1" customWidth="1"/>
    <col min="11" max="12" width="15.5703125" style="4" customWidth="1"/>
    <col min="13" max="13" width="10.85546875" style="4" bestFit="1" customWidth="1"/>
    <col min="14" max="16384" width="9.140625" style="2"/>
  </cols>
  <sheetData>
    <row r="1" spans="1:14" ht="17.25" x14ac:dyDescent="0.25">
      <c r="A1" s="7" t="s">
        <v>0</v>
      </c>
    </row>
    <row r="2" spans="1:14" ht="17.25" x14ac:dyDescent="0.25">
      <c r="A2" s="7" t="s">
        <v>1</v>
      </c>
    </row>
    <row r="3" spans="1:14" x14ac:dyDescent="0.25">
      <c r="A3" s="8"/>
    </row>
    <row r="4" spans="1:14" ht="18.75" x14ac:dyDescent="0.3">
      <c r="A4" s="9" t="s">
        <v>2</v>
      </c>
    </row>
    <row r="5" spans="1:14" ht="28.5" x14ac:dyDescent="0.25">
      <c r="A5" s="3" t="s">
        <v>80</v>
      </c>
      <c r="B5" s="3" t="s">
        <v>81</v>
      </c>
      <c r="C5" s="3" t="s">
        <v>4</v>
      </c>
      <c r="D5" s="3" t="s">
        <v>5</v>
      </c>
      <c r="E5" s="3" t="s">
        <v>6</v>
      </c>
      <c r="F5" s="3" t="s">
        <v>82</v>
      </c>
      <c r="G5" s="3" t="s">
        <v>7</v>
      </c>
      <c r="H5" s="3" t="s">
        <v>8</v>
      </c>
      <c r="I5" s="3" t="s">
        <v>85</v>
      </c>
      <c r="J5" s="3" t="s">
        <v>87</v>
      </c>
      <c r="K5" s="3" t="s">
        <v>88</v>
      </c>
      <c r="L5" s="3" t="s">
        <v>124</v>
      </c>
      <c r="M5" s="3" t="s">
        <v>125</v>
      </c>
      <c r="N5" s="3" t="s">
        <v>86</v>
      </c>
    </row>
    <row r="6" spans="1:14" x14ac:dyDescent="0.25">
      <c r="A6" s="6">
        <v>1</v>
      </c>
      <c r="B6" s="6">
        <v>84</v>
      </c>
      <c r="C6" s="6" t="s">
        <v>76</v>
      </c>
      <c r="D6" s="6" t="s">
        <v>77</v>
      </c>
      <c r="E6" s="6" t="s">
        <v>57</v>
      </c>
      <c r="F6" s="6">
        <v>19281013</v>
      </c>
      <c r="G6" s="6" t="s">
        <v>75</v>
      </c>
      <c r="H6" s="6">
        <v>87</v>
      </c>
      <c r="I6" s="6">
        <v>2.0558999999999998</v>
      </c>
      <c r="J6" s="13">
        <v>0.9</v>
      </c>
      <c r="K6" s="6">
        <f t="shared" ref="K6:K20" si="0">J6*I6</f>
        <v>1.8503099999999999</v>
      </c>
      <c r="L6" s="6">
        <v>12</v>
      </c>
      <c r="M6" s="25">
        <v>1</v>
      </c>
      <c r="N6" s="25"/>
    </row>
    <row r="7" spans="1:14" x14ac:dyDescent="0.25">
      <c r="A7" s="6">
        <v>2</v>
      </c>
      <c r="B7" s="6">
        <v>60</v>
      </c>
      <c r="C7" s="6" t="s">
        <v>71</v>
      </c>
      <c r="D7" s="6" t="s">
        <v>72</v>
      </c>
      <c r="E7" s="6" t="s">
        <v>67</v>
      </c>
      <c r="F7" s="6">
        <v>19400110</v>
      </c>
      <c r="G7" s="6" t="s">
        <v>70</v>
      </c>
      <c r="H7" s="6">
        <v>76</v>
      </c>
      <c r="I7" s="6">
        <v>1.7014</v>
      </c>
      <c r="J7" s="13">
        <v>1.25</v>
      </c>
      <c r="K7" s="6">
        <f t="shared" si="0"/>
        <v>2.1267499999999999</v>
      </c>
      <c r="L7" s="6">
        <v>5</v>
      </c>
      <c r="M7" s="25">
        <v>1</v>
      </c>
      <c r="N7" s="25"/>
    </row>
    <row r="8" spans="1:14" x14ac:dyDescent="0.25">
      <c r="A8" s="6">
        <v>3</v>
      </c>
      <c r="B8" s="6">
        <v>165</v>
      </c>
      <c r="C8" s="6" t="s">
        <v>73</v>
      </c>
      <c r="D8" s="6" t="s">
        <v>74</v>
      </c>
      <c r="E8" s="6" t="s">
        <v>69</v>
      </c>
      <c r="F8" s="6">
        <v>19381031</v>
      </c>
      <c r="G8" s="6" t="s">
        <v>70</v>
      </c>
      <c r="H8" s="6">
        <v>77</v>
      </c>
      <c r="I8" s="6">
        <v>1.7272000000000001</v>
      </c>
      <c r="J8" s="13">
        <v>0.9</v>
      </c>
      <c r="K8" s="6">
        <f t="shared" si="0"/>
        <v>1.5544800000000001</v>
      </c>
      <c r="L8" s="6">
        <v>21</v>
      </c>
      <c r="M8" s="25">
        <v>2</v>
      </c>
      <c r="N8" s="25"/>
    </row>
    <row r="9" spans="1:14" x14ac:dyDescent="0.25">
      <c r="A9" s="6">
        <v>4</v>
      </c>
      <c r="B9" s="6">
        <v>4</v>
      </c>
      <c r="C9" s="6" t="s">
        <v>24</v>
      </c>
      <c r="D9" s="6" t="s">
        <v>62</v>
      </c>
      <c r="E9" s="6" t="s">
        <v>17</v>
      </c>
      <c r="F9" s="6">
        <v>19440222</v>
      </c>
      <c r="G9" s="6" t="s">
        <v>58</v>
      </c>
      <c r="H9" s="6">
        <v>72</v>
      </c>
      <c r="I9" s="6">
        <v>1.6053999999999999</v>
      </c>
      <c r="J9" s="13">
        <v>1.25</v>
      </c>
      <c r="K9" s="6">
        <f t="shared" si="0"/>
        <v>2.0067499999999998</v>
      </c>
      <c r="L9" s="6">
        <v>7</v>
      </c>
      <c r="M9" s="6">
        <v>1</v>
      </c>
      <c r="N9" s="25"/>
    </row>
    <row r="10" spans="1:14" x14ac:dyDescent="0.25">
      <c r="A10" s="6">
        <v>5</v>
      </c>
      <c r="B10" s="6">
        <v>61</v>
      </c>
      <c r="C10" s="6" t="s">
        <v>65</v>
      </c>
      <c r="D10" s="6" t="s">
        <v>66</v>
      </c>
      <c r="E10" s="6" t="s">
        <v>67</v>
      </c>
      <c r="F10" s="6">
        <v>19440428</v>
      </c>
      <c r="G10" s="6" t="s">
        <v>58</v>
      </c>
      <c r="H10" s="6">
        <v>72</v>
      </c>
      <c r="I10" s="6">
        <v>1.6053999999999999</v>
      </c>
      <c r="J10" s="13">
        <v>1.1499999999999999</v>
      </c>
      <c r="K10" s="6">
        <f t="shared" si="0"/>
        <v>1.8462099999999997</v>
      </c>
      <c r="L10" s="6">
        <v>13</v>
      </c>
      <c r="M10" s="6">
        <v>2</v>
      </c>
      <c r="N10" s="25"/>
    </row>
    <row r="11" spans="1:14" x14ac:dyDescent="0.25">
      <c r="A11" s="6">
        <v>6</v>
      </c>
      <c r="B11" s="6">
        <v>156</v>
      </c>
      <c r="C11" s="6" t="s">
        <v>59</v>
      </c>
      <c r="D11" s="6" t="s">
        <v>60</v>
      </c>
      <c r="E11" s="6" t="s">
        <v>61</v>
      </c>
      <c r="F11" s="6">
        <v>19460420</v>
      </c>
      <c r="G11" s="6" t="s">
        <v>58</v>
      </c>
      <c r="H11" s="6">
        <v>70</v>
      </c>
      <c r="I11" s="6">
        <v>1.5612999999999999</v>
      </c>
      <c r="J11" s="13">
        <v>1.1000000000000001</v>
      </c>
      <c r="K11" s="6">
        <f t="shared" si="0"/>
        <v>1.71743</v>
      </c>
      <c r="L11" s="6">
        <v>18</v>
      </c>
      <c r="M11" s="6">
        <v>3</v>
      </c>
      <c r="N11" s="25"/>
    </row>
    <row r="12" spans="1:14" x14ac:dyDescent="0.25">
      <c r="A12" s="6">
        <v>7</v>
      </c>
      <c r="B12" s="6">
        <v>170</v>
      </c>
      <c r="C12" s="6" t="s">
        <v>42</v>
      </c>
      <c r="D12" s="6" t="s">
        <v>68</v>
      </c>
      <c r="E12" s="6" t="s">
        <v>69</v>
      </c>
      <c r="F12" s="6">
        <v>19451018</v>
      </c>
      <c r="G12" s="6" t="s">
        <v>58</v>
      </c>
      <c r="H12" s="6">
        <v>70</v>
      </c>
      <c r="I12" s="6">
        <v>1.5612999999999999</v>
      </c>
      <c r="J12" s="13">
        <v>1.05</v>
      </c>
      <c r="K12" s="6">
        <f t="shared" si="0"/>
        <v>1.639365</v>
      </c>
      <c r="L12" s="6">
        <v>19</v>
      </c>
      <c r="M12" s="6">
        <v>4</v>
      </c>
      <c r="N12" s="25">
        <v>171</v>
      </c>
    </row>
    <row r="13" spans="1:14" x14ac:dyDescent="0.25">
      <c r="A13" s="6">
        <v>8</v>
      </c>
      <c r="B13" s="6">
        <v>53</v>
      </c>
      <c r="C13" s="6" t="s">
        <v>42</v>
      </c>
      <c r="D13" s="6" t="s">
        <v>63</v>
      </c>
      <c r="E13" s="6" t="s">
        <v>64</v>
      </c>
      <c r="F13" s="6">
        <v>19430407</v>
      </c>
      <c r="G13" s="6" t="s">
        <v>58</v>
      </c>
      <c r="H13" s="6">
        <v>73</v>
      </c>
      <c r="I13" s="6">
        <v>1.6283000000000001</v>
      </c>
      <c r="J13" s="13">
        <v>0.9</v>
      </c>
      <c r="K13" s="6">
        <f t="shared" si="0"/>
        <v>1.4654700000000001</v>
      </c>
      <c r="L13" s="6">
        <v>22</v>
      </c>
      <c r="M13" s="6">
        <v>5</v>
      </c>
      <c r="N13" s="25"/>
    </row>
    <row r="14" spans="1:14" x14ac:dyDescent="0.25">
      <c r="A14" s="6">
        <v>9</v>
      </c>
      <c r="B14" s="6">
        <v>55</v>
      </c>
      <c r="C14" s="6" t="s">
        <v>50</v>
      </c>
      <c r="D14" s="6" t="s">
        <v>51</v>
      </c>
      <c r="E14" s="6" t="s">
        <v>52</v>
      </c>
      <c r="F14" s="6">
        <v>19480201</v>
      </c>
      <c r="G14" s="6" t="s">
        <v>49</v>
      </c>
      <c r="H14" s="6">
        <v>68</v>
      </c>
      <c r="I14" s="6">
        <v>1.5196000000000001</v>
      </c>
      <c r="J14" s="13">
        <v>1.5</v>
      </c>
      <c r="K14" s="6">
        <f t="shared" si="0"/>
        <v>2.2793999999999999</v>
      </c>
      <c r="L14" s="6">
        <v>1</v>
      </c>
      <c r="M14" s="6">
        <v>1</v>
      </c>
      <c r="N14" s="25"/>
    </row>
    <row r="15" spans="1:14" x14ac:dyDescent="0.25">
      <c r="A15" s="6">
        <v>10</v>
      </c>
      <c r="B15" s="6">
        <v>57</v>
      </c>
      <c r="C15" s="6" t="s">
        <v>53</v>
      </c>
      <c r="D15" s="6" t="s">
        <v>54</v>
      </c>
      <c r="E15" s="6" t="s">
        <v>55</v>
      </c>
      <c r="F15" s="6">
        <v>19500605</v>
      </c>
      <c r="G15" s="6" t="s">
        <v>49</v>
      </c>
      <c r="H15" s="6">
        <v>66</v>
      </c>
      <c r="I15" s="6">
        <v>1.48</v>
      </c>
      <c r="J15" s="13">
        <v>1.45</v>
      </c>
      <c r="K15" s="6">
        <f t="shared" si="0"/>
        <v>2.1459999999999999</v>
      </c>
      <c r="L15" s="6">
        <v>3</v>
      </c>
      <c r="M15" s="6">
        <v>2</v>
      </c>
      <c r="N15" s="25"/>
    </row>
    <row r="16" spans="1:14" x14ac:dyDescent="0.25">
      <c r="A16" s="6">
        <v>11</v>
      </c>
      <c r="B16" s="6">
        <v>82</v>
      </c>
      <c r="C16" s="6" t="s">
        <v>39</v>
      </c>
      <c r="D16" s="6" t="s">
        <v>56</v>
      </c>
      <c r="E16" s="6" t="s">
        <v>57</v>
      </c>
      <c r="F16" s="6">
        <v>19470905</v>
      </c>
      <c r="G16" s="6" t="s">
        <v>49</v>
      </c>
      <c r="H16" s="6">
        <v>68</v>
      </c>
      <c r="I16" s="6">
        <v>1.5196000000000001</v>
      </c>
      <c r="J16" s="13">
        <v>1.3</v>
      </c>
      <c r="K16" s="6">
        <f t="shared" si="0"/>
        <v>1.9754800000000001</v>
      </c>
      <c r="L16" s="6">
        <v>10</v>
      </c>
      <c r="M16" s="6">
        <v>3</v>
      </c>
      <c r="N16" s="25">
        <v>128</v>
      </c>
    </row>
    <row r="17" spans="1:14" x14ac:dyDescent="0.25">
      <c r="A17" s="6">
        <v>12</v>
      </c>
      <c r="B17" s="6">
        <v>188</v>
      </c>
      <c r="C17" s="6" t="s">
        <v>46</v>
      </c>
      <c r="D17" s="6" t="s">
        <v>47</v>
      </c>
      <c r="E17" s="6" t="s">
        <v>48</v>
      </c>
      <c r="F17" s="6">
        <v>19531120</v>
      </c>
      <c r="G17" s="6" t="s">
        <v>45</v>
      </c>
      <c r="H17" s="6">
        <v>62</v>
      </c>
      <c r="I17" s="6">
        <v>1.4068000000000001</v>
      </c>
      <c r="J17" s="13">
        <v>1.25</v>
      </c>
      <c r="K17" s="6">
        <f t="shared" si="0"/>
        <v>1.7585000000000002</v>
      </c>
      <c r="L17" s="6">
        <v>15</v>
      </c>
      <c r="M17" s="6">
        <v>1</v>
      </c>
      <c r="N17" s="25">
        <v>189</v>
      </c>
    </row>
    <row r="18" spans="1:14" x14ac:dyDescent="0.25">
      <c r="A18" s="6">
        <v>13</v>
      </c>
      <c r="B18" s="6">
        <v>224</v>
      </c>
      <c r="C18" s="6" t="s">
        <v>39</v>
      </c>
      <c r="D18" s="6" t="s">
        <v>40</v>
      </c>
      <c r="E18" s="6" t="s">
        <v>41</v>
      </c>
      <c r="F18" s="6">
        <v>19581103</v>
      </c>
      <c r="G18" s="6" t="s">
        <v>38</v>
      </c>
      <c r="H18" s="6">
        <v>57</v>
      </c>
      <c r="I18" s="6">
        <v>1.3248</v>
      </c>
      <c r="J18" s="13">
        <v>1.5</v>
      </c>
      <c r="K18" s="6">
        <f t="shared" si="0"/>
        <v>1.9872000000000001</v>
      </c>
      <c r="L18" s="6">
        <v>8</v>
      </c>
      <c r="M18" s="6">
        <v>1</v>
      </c>
      <c r="N18" s="25"/>
    </row>
    <row r="19" spans="1:14" x14ac:dyDescent="0.25">
      <c r="A19" s="6">
        <v>14</v>
      </c>
      <c r="B19" s="6">
        <v>175</v>
      </c>
      <c r="C19" s="6" t="s">
        <v>42</v>
      </c>
      <c r="D19" s="6" t="s">
        <v>43</v>
      </c>
      <c r="E19" s="6" t="s">
        <v>44</v>
      </c>
      <c r="F19" s="6">
        <v>19601020</v>
      </c>
      <c r="G19" s="6" t="s">
        <v>38</v>
      </c>
      <c r="H19" s="6">
        <v>55</v>
      </c>
      <c r="I19" s="6">
        <v>1.2947</v>
      </c>
      <c r="J19" s="13">
        <v>1.35</v>
      </c>
      <c r="K19" s="6">
        <f t="shared" si="0"/>
        <v>1.7478450000000001</v>
      </c>
      <c r="L19" s="6">
        <v>16</v>
      </c>
      <c r="M19" s="6">
        <v>2</v>
      </c>
      <c r="N19" s="25">
        <v>176</v>
      </c>
    </row>
    <row r="20" spans="1:14" x14ac:dyDescent="0.25">
      <c r="A20" s="6">
        <v>15</v>
      </c>
      <c r="B20" s="6">
        <v>8</v>
      </c>
      <c r="C20" s="6" t="s">
        <v>36</v>
      </c>
      <c r="D20" s="6" t="s">
        <v>37</v>
      </c>
      <c r="E20" s="6" t="s">
        <v>29</v>
      </c>
      <c r="F20" s="6">
        <v>19640914</v>
      </c>
      <c r="G20" s="6" t="s">
        <v>32</v>
      </c>
      <c r="H20" s="6">
        <v>51</v>
      </c>
      <c r="I20" s="6">
        <v>1.2383</v>
      </c>
      <c r="J20" s="13">
        <v>1.3</v>
      </c>
      <c r="K20" s="6">
        <f t="shared" si="0"/>
        <v>1.6097900000000001</v>
      </c>
      <c r="L20" s="6">
        <v>20</v>
      </c>
      <c r="M20" s="6">
        <v>1</v>
      </c>
      <c r="N20" s="25"/>
    </row>
    <row r="21" spans="1:14" x14ac:dyDescent="0.25">
      <c r="A21" s="6">
        <v>16</v>
      </c>
      <c r="B21" s="6">
        <v>14</v>
      </c>
      <c r="C21" s="6" t="s">
        <v>33</v>
      </c>
      <c r="D21" s="6" t="s">
        <v>34</v>
      </c>
      <c r="E21" s="6" t="s">
        <v>35</v>
      </c>
      <c r="F21" s="6">
        <v>19630726</v>
      </c>
      <c r="G21" s="6" t="s">
        <v>32</v>
      </c>
      <c r="H21" s="6">
        <v>53</v>
      </c>
      <c r="I21" s="6">
        <v>1.2659</v>
      </c>
      <c r="J21" s="13" t="s">
        <v>136</v>
      </c>
      <c r="K21" s="6"/>
      <c r="L21" s="6"/>
      <c r="M21" s="6" t="s">
        <v>136</v>
      </c>
      <c r="N21" s="25"/>
    </row>
    <row r="22" spans="1:14" x14ac:dyDescent="0.25">
      <c r="A22" s="6">
        <v>17</v>
      </c>
      <c r="B22" s="6">
        <v>160</v>
      </c>
      <c r="C22" s="6" t="s">
        <v>9</v>
      </c>
      <c r="D22" s="6" t="s">
        <v>30</v>
      </c>
      <c r="E22" s="6" t="s">
        <v>31</v>
      </c>
      <c r="F22" s="6">
        <v>19670729</v>
      </c>
      <c r="G22" s="6" t="s">
        <v>20</v>
      </c>
      <c r="H22" s="6">
        <v>49</v>
      </c>
      <c r="I22" s="6">
        <v>1.2119</v>
      </c>
      <c r="J22" s="13">
        <v>1.85</v>
      </c>
      <c r="K22" s="6">
        <f>J22*I22</f>
        <v>2.2420149999999999</v>
      </c>
      <c r="L22" s="6">
        <v>2</v>
      </c>
      <c r="M22" s="6">
        <v>1</v>
      </c>
      <c r="N22" s="25"/>
    </row>
    <row r="23" spans="1:14" x14ac:dyDescent="0.25">
      <c r="A23" s="6">
        <v>18</v>
      </c>
      <c r="B23" s="6">
        <v>134</v>
      </c>
      <c r="C23" s="6" t="s">
        <v>21</v>
      </c>
      <c r="D23" s="6" t="s">
        <v>22</v>
      </c>
      <c r="E23" s="6" t="s">
        <v>23</v>
      </c>
      <c r="F23" s="6">
        <v>19670701</v>
      </c>
      <c r="G23" s="6" t="s">
        <v>20</v>
      </c>
      <c r="H23" s="6">
        <v>49</v>
      </c>
      <c r="I23" s="6">
        <v>1.2119</v>
      </c>
      <c r="J23" s="13">
        <v>1.7</v>
      </c>
      <c r="K23" s="6">
        <f>J23*I23</f>
        <v>2.0602299999999998</v>
      </c>
      <c r="L23" s="6">
        <v>6</v>
      </c>
      <c r="M23" s="6">
        <v>2</v>
      </c>
      <c r="N23" s="25"/>
    </row>
    <row r="24" spans="1:14" x14ac:dyDescent="0.25">
      <c r="A24" s="6">
        <v>19</v>
      </c>
      <c r="B24" s="6">
        <v>146</v>
      </c>
      <c r="C24" s="6" t="s">
        <v>24</v>
      </c>
      <c r="D24" s="6" t="s">
        <v>25</v>
      </c>
      <c r="E24" s="6" t="s">
        <v>26</v>
      </c>
      <c r="F24" s="6">
        <v>19680130</v>
      </c>
      <c r="G24" s="6" t="s">
        <v>20</v>
      </c>
      <c r="H24" s="6">
        <v>48</v>
      </c>
      <c r="I24" s="6">
        <v>1.1992</v>
      </c>
      <c r="J24" s="13">
        <v>1.65</v>
      </c>
      <c r="K24" s="6">
        <f>J24*I24</f>
        <v>1.97868</v>
      </c>
      <c r="L24" s="6">
        <v>9</v>
      </c>
      <c r="M24" s="6">
        <v>3</v>
      </c>
      <c r="N24" s="25">
        <v>147</v>
      </c>
    </row>
    <row r="25" spans="1:14" x14ac:dyDescent="0.25">
      <c r="A25" s="6">
        <v>20</v>
      </c>
      <c r="B25" s="6">
        <v>69</v>
      </c>
      <c r="C25" s="6" t="s">
        <v>27</v>
      </c>
      <c r="D25" s="6" t="s">
        <v>28</v>
      </c>
      <c r="E25" s="6" t="s">
        <v>29</v>
      </c>
      <c r="F25" s="6">
        <v>19690202</v>
      </c>
      <c r="G25" s="6" t="s">
        <v>20</v>
      </c>
      <c r="H25" s="6">
        <v>47</v>
      </c>
      <c r="I25" s="6">
        <v>1.1867000000000001</v>
      </c>
      <c r="J25" s="13" t="s">
        <v>136</v>
      </c>
      <c r="K25" s="6"/>
      <c r="L25" s="6"/>
      <c r="M25" s="6" t="s">
        <v>136</v>
      </c>
      <c r="N25" s="25"/>
    </row>
    <row r="26" spans="1:14" x14ac:dyDescent="0.25">
      <c r="A26" s="6">
        <v>21</v>
      </c>
      <c r="B26" s="6">
        <v>86</v>
      </c>
      <c r="C26" s="6" t="s">
        <v>15</v>
      </c>
      <c r="D26" s="6" t="s">
        <v>16</v>
      </c>
      <c r="E26" s="6" t="s">
        <v>17</v>
      </c>
      <c r="F26" s="6">
        <v>19740312</v>
      </c>
      <c r="G26" s="6" t="s">
        <v>14</v>
      </c>
      <c r="H26" s="6">
        <v>42</v>
      </c>
      <c r="I26" s="6">
        <v>1.1277999999999999</v>
      </c>
      <c r="J26" s="13">
        <v>1.9</v>
      </c>
      <c r="K26" s="6">
        <f>J26*I26</f>
        <v>2.1428199999999999</v>
      </c>
      <c r="L26" s="6">
        <v>4</v>
      </c>
      <c r="M26" s="6">
        <v>1</v>
      </c>
      <c r="N26" s="25"/>
    </row>
    <row r="27" spans="1:14" x14ac:dyDescent="0.25">
      <c r="A27" s="6">
        <v>22</v>
      </c>
      <c r="B27" s="6">
        <v>213</v>
      </c>
      <c r="C27" s="6" t="s">
        <v>18</v>
      </c>
      <c r="D27" s="6" t="s">
        <v>19</v>
      </c>
      <c r="E27" s="6" t="s">
        <v>78</v>
      </c>
      <c r="F27" s="6">
        <v>19711101</v>
      </c>
      <c r="G27" s="6" t="s">
        <v>14</v>
      </c>
      <c r="H27" s="6">
        <v>44</v>
      </c>
      <c r="I27" s="6">
        <v>1.1506000000000001</v>
      </c>
      <c r="J27" s="13">
        <v>1.5</v>
      </c>
      <c r="K27" s="6">
        <f>J27*I27</f>
        <v>1.7259000000000002</v>
      </c>
      <c r="L27" s="6">
        <v>17</v>
      </c>
      <c r="M27" s="6">
        <v>2</v>
      </c>
      <c r="N27" s="25"/>
    </row>
    <row r="28" spans="1:14" x14ac:dyDescent="0.25">
      <c r="A28" s="6">
        <v>23</v>
      </c>
      <c r="B28" s="6">
        <v>177</v>
      </c>
      <c r="C28" s="6" t="s">
        <v>9</v>
      </c>
      <c r="D28" s="6" t="s">
        <v>10</v>
      </c>
      <c r="E28" s="6" t="s">
        <v>11</v>
      </c>
      <c r="F28" s="6">
        <v>19810304</v>
      </c>
      <c r="G28" s="6" t="s">
        <v>3</v>
      </c>
      <c r="H28" s="6">
        <v>35</v>
      </c>
      <c r="I28" s="6">
        <v>1.0546</v>
      </c>
      <c r="J28" s="13">
        <v>1.8</v>
      </c>
      <c r="K28" s="6">
        <f>J28*I28</f>
        <v>1.89828</v>
      </c>
      <c r="L28" s="6">
        <v>11</v>
      </c>
      <c r="M28" s="6">
        <v>1</v>
      </c>
      <c r="N28" s="25">
        <v>178</v>
      </c>
    </row>
    <row r="29" spans="1:14" x14ac:dyDescent="0.25">
      <c r="A29" s="6">
        <v>24</v>
      </c>
      <c r="B29" s="6">
        <v>211</v>
      </c>
      <c r="C29" s="6" t="s">
        <v>12</v>
      </c>
      <c r="D29" s="6" t="s">
        <v>13</v>
      </c>
      <c r="E29" s="6" t="s">
        <v>78</v>
      </c>
      <c r="F29" s="6">
        <v>19801112</v>
      </c>
      <c r="G29" s="6" t="s">
        <v>3</v>
      </c>
      <c r="H29" s="6">
        <v>35</v>
      </c>
      <c r="I29" s="6">
        <v>1.0546</v>
      </c>
      <c r="J29" s="13">
        <v>1.7</v>
      </c>
      <c r="K29" s="6">
        <f>J29*I29</f>
        <v>1.7928199999999999</v>
      </c>
      <c r="L29" s="6">
        <v>14</v>
      </c>
      <c r="M29" s="6">
        <v>2</v>
      </c>
      <c r="N29" s="25"/>
    </row>
    <row r="30" spans="1:14" x14ac:dyDescent="0.25">
      <c r="A30" s="12">
        <v>25</v>
      </c>
      <c r="B30" s="12">
        <v>145</v>
      </c>
      <c r="C30" s="33" t="s">
        <v>131</v>
      </c>
      <c r="D30" s="33" t="s">
        <v>132</v>
      </c>
      <c r="E30" s="35"/>
      <c r="F30" s="35"/>
      <c r="G30" s="6" t="s">
        <v>3</v>
      </c>
      <c r="H30" s="35"/>
      <c r="I30" s="35"/>
      <c r="J30" s="13">
        <v>1.2</v>
      </c>
      <c r="K30" s="6"/>
      <c r="L30" s="35"/>
      <c r="M30" s="35">
        <v>3</v>
      </c>
      <c r="N30" s="36"/>
    </row>
    <row r="31" spans="1:14" ht="18.75" x14ac:dyDescent="0.3">
      <c r="A31" s="5"/>
    </row>
    <row r="32" spans="1:14" ht="18.75" x14ac:dyDescent="0.3">
      <c r="A32" s="5"/>
    </row>
  </sheetData>
  <autoFilter ref="B5:M29">
    <sortState ref="B6:M30">
      <sortCondition descending="1" ref="G5:G29"/>
    </sortState>
  </autoFilter>
  <pageMargins left="0.25" right="0.25" top="0.75" bottom="0.75" header="0.3" footer="0.3"/>
  <pageSetup paperSize="9" scale="8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06"/>
  <sheetViews>
    <sheetView workbookViewId="0">
      <selection activeCell="Y6" sqref="Y6:Y17"/>
    </sheetView>
  </sheetViews>
  <sheetFormatPr defaultColWidth="8.85546875" defaultRowHeight="12.75" x14ac:dyDescent="0.2"/>
  <cols>
    <col min="1" max="1" width="8.5703125" style="14" customWidth="1"/>
    <col min="2" max="2" width="8.28515625" style="14" bestFit="1" customWidth="1"/>
    <col min="3" max="3" width="10.42578125" style="14" bestFit="1" customWidth="1"/>
    <col min="4" max="4" width="14.42578125" style="14" bestFit="1" customWidth="1"/>
    <col min="5" max="5" width="16.85546875" style="14" bestFit="1" customWidth="1"/>
    <col min="6" max="6" width="9" style="15" bestFit="1" customWidth="1"/>
    <col min="7" max="7" width="6.7109375" style="14" bestFit="1" customWidth="1"/>
    <col min="8" max="8" width="10.85546875" style="14" customWidth="1"/>
    <col min="9" max="24" width="6.7109375" style="14" customWidth="1"/>
    <col min="25" max="25" width="10.140625" style="10" customWidth="1"/>
    <col min="26" max="264" width="8.85546875" style="10"/>
    <col min="265" max="265" width="5" style="10" customWidth="1"/>
    <col min="266" max="266" width="5.28515625" style="10" customWidth="1"/>
    <col min="267" max="267" width="21.42578125" style="10" bestFit="1" customWidth="1"/>
    <col min="268" max="268" width="10.28515625" style="10" bestFit="1" customWidth="1"/>
    <col min="269" max="269" width="22" style="10" bestFit="1" customWidth="1"/>
    <col min="270" max="270" width="9.140625" style="10" bestFit="1" customWidth="1"/>
    <col min="271" max="280" width="6.7109375" style="10" customWidth="1"/>
    <col min="281" max="281" width="25.42578125" style="10" bestFit="1" customWidth="1"/>
    <col min="282" max="520" width="8.85546875" style="10"/>
    <col min="521" max="521" width="5" style="10" customWidth="1"/>
    <col min="522" max="522" width="5.28515625" style="10" customWidth="1"/>
    <col min="523" max="523" width="21.42578125" style="10" bestFit="1" customWidth="1"/>
    <col min="524" max="524" width="10.28515625" style="10" bestFit="1" customWidth="1"/>
    <col min="525" max="525" width="22" style="10" bestFit="1" customWidth="1"/>
    <col min="526" max="526" width="9.140625" style="10" bestFit="1" customWidth="1"/>
    <col min="527" max="536" width="6.7109375" style="10" customWidth="1"/>
    <col min="537" max="537" width="25.42578125" style="10" bestFit="1" customWidth="1"/>
    <col min="538" max="776" width="8.85546875" style="10"/>
    <col min="777" max="777" width="5" style="10" customWidth="1"/>
    <col min="778" max="778" width="5.28515625" style="10" customWidth="1"/>
    <col min="779" max="779" width="21.42578125" style="10" bestFit="1" customWidth="1"/>
    <col min="780" max="780" width="10.28515625" style="10" bestFit="1" customWidth="1"/>
    <col min="781" max="781" width="22" style="10" bestFit="1" customWidth="1"/>
    <col min="782" max="782" width="9.140625" style="10" bestFit="1" customWidth="1"/>
    <col min="783" max="792" width="6.7109375" style="10" customWidth="1"/>
    <col min="793" max="793" width="25.42578125" style="10" bestFit="1" customWidth="1"/>
    <col min="794" max="1032" width="8.85546875" style="10"/>
    <col min="1033" max="1033" width="5" style="10" customWidth="1"/>
    <col min="1034" max="1034" width="5.28515625" style="10" customWidth="1"/>
    <col min="1035" max="1035" width="21.42578125" style="10" bestFit="1" customWidth="1"/>
    <col min="1036" max="1036" width="10.28515625" style="10" bestFit="1" customWidth="1"/>
    <col min="1037" max="1037" width="22" style="10" bestFit="1" customWidth="1"/>
    <col min="1038" max="1038" width="9.140625" style="10" bestFit="1" customWidth="1"/>
    <col min="1039" max="1048" width="6.7109375" style="10" customWidth="1"/>
    <col min="1049" max="1049" width="25.42578125" style="10" bestFit="1" customWidth="1"/>
    <col min="1050" max="1288" width="8.85546875" style="10"/>
    <col min="1289" max="1289" width="5" style="10" customWidth="1"/>
    <col min="1290" max="1290" width="5.28515625" style="10" customWidth="1"/>
    <col min="1291" max="1291" width="21.42578125" style="10" bestFit="1" customWidth="1"/>
    <col min="1292" max="1292" width="10.28515625" style="10" bestFit="1" customWidth="1"/>
    <col min="1293" max="1293" width="22" style="10" bestFit="1" customWidth="1"/>
    <col min="1294" max="1294" width="9.140625" style="10" bestFit="1" customWidth="1"/>
    <col min="1295" max="1304" width="6.7109375" style="10" customWidth="1"/>
    <col min="1305" max="1305" width="25.42578125" style="10" bestFit="1" customWidth="1"/>
    <col min="1306" max="1544" width="8.85546875" style="10"/>
    <col min="1545" max="1545" width="5" style="10" customWidth="1"/>
    <col min="1546" max="1546" width="5.28515625" style="10" customWidth="1"/>
    <col min="1547" max="1547" width="21.42578125" style="10" bestFit="1" customWidth="1"/>
    <col min="1548" max="1548" width="10.28515625" style="10" bestFit="1" customWidth="1"/>
    <col min="1549" max="1549" width="22" style="10" bestFit="1" customWidth="1"/>
    <col min="1550" max="1550" width="9.140625" style="10" bestFit="1" customWidth="1"/>
    <col min="1551" max="1560" width="6.7109375" style="10" customWidth="1"/>
    <col min="1561" max="1561" width="25.42578125" style="10" bestFit="1" customWidth="1"/>
    <col min="1562" max="1800" width="8.85546875" style="10"/>
    <col min="1801" max="1801" width="5" style="10" customWidth="1"/>
    <col min="1802" max="1802" width="5.28515625" style="10" customWidth="1"/>
    <col min="1803" max="1803" width="21.42578125" style="10" bestFit="1" customWidth="1"/>
    <col min="1804" max="1804" width="10.28515625" style="10" bestFit="1" customWidth="1"/>
    <col min="1805" max="1805" width="22" style="10" bestFit="1" customWidth="1"/>
    <col min="1806" max="1806" width="9.140625" style="10" bestFit="1" customWidth="1"/>
    <col min="1807" max="1816" width="6.7109375" style="10" customWidth="1"/>
    <col min="1817" max="1817" width="25.42578125" style="10" bestFit="1" customWidth="1"/>
    <col min="1818" max="2056" width="8.85546875" style="10"/>
    <col min="2057" max="2057" width="5" style="10" customWidth="1"/>
    <col min="2058" max="2058" width="5.28515625" style="10" customWidth="1"/>
    <col min="2059" max="2059" width="21.42578125" style="10" bestFit="1" customWidth="1"/>
    <col min="2060" max="2060" width="10.28515625" style="10" bestFit="1" customWidth="1"/>
    <col min="2061" max="2061" width="22" style="10" bestFit="1" customWidth="1"/>
    <col min="2062" max="2062" width="9.140625" style="10" bestFit="1" customWidth="1"/>
    <col min="2063" max="2072" width="6.7109375" style="10" customWidth="1"/>
    <col min="2073" max="2073" width="25.42578125" style="10" bestFit="1" customWidth="1"/>
    <col min="2074" max="2312" width="8.85546875" style="10"/>
    <col min="2313" max="2313" width="5" style="10" customWidth="1"/>
    <col min="2314" max="2314" width="5.28515625" style="10" customWidth="1"/>
    <col min="2315" max="2315" width="21.42578125" style="10" bestFit="1" customWidth="1"/>
    <col min="2316" max="2316" width="10.28515625" style="10" bestFit="1" customWidth="1"/>
    <col min="2317" max="2317" width="22" style="10" bestFit="1" customWidth="1"/>
    <col min="2318" max="2318" width="9.140625" style="10" bestFit="1" customWidth="1"/>
    <col min="2319" max="2328" width="6.7109375" style="10" customWidth="1"/>
    <col min="2329" max="2329" width="25.42578125" style="10" bestFit="1" customWidth="1"/>
    <col min="2330" max="2568" width="8.85546875" style="10"/>
    <col min="2569" max="2569" width="5" style="10" customWidth="1"/>
    <col min="2570" max="2570" width="5.28515625" style="10" customWidth="1"/>
    <col min="2571" max="2571" width="21.42578125" style="10" bestFit="1" customWidth="1"/>
    <col min="2572" max="2572" width="10.28515625" style="10" bestFit="1" customWidth="1"/>
    <col min="2573" max="2573" width="22" style="10" bestFit="1" customWidth="1"/>
    <col min="2574" max="2574" width="9.140625" style="10" bestFit="1" customWidth="1"/>
    <col min="2575" max="2584" width="6.7109375" style="10" customWidth="1"/>
    <col min="2585" max="2585" width="25.42578125" style="10" bestFit="1" customWidth="1"/>
    <col min="2586" max="2824" width="8.85546875" style="10"/>
    <col min="2825" max="2825" width="5" style="10" customWidth="1"/>
    <col min="2826" max="2826" width="5.28515625" style="10" customWidth="1"/>
    <col min="2827" max="2827" width="21.42578125" style="10" bestFit="1" customWidth="1"/>
    <col min="2828" max="2828" width="10.28515625" style="10" bestFit="1" customWidth="1"/>
    <col min="2829" max="2829" width="22" style="10" bestFit="1" customWidth="1"/>
    <col min="2830" max="2830" width="9.140625" style="10" bestFit="1" customWidth="1"/>
    <col min="2831" max="2840" width="6.7109375" style="10" customWidth="1"/>
    <col min="2841" max="2841" width="25.42578125" style="10" bestFit="1" customWidth="1"/>
    <col min="2842" max="3080" width="8.85546875" style="10"/>
    <col min="3081" max="3081" width="5" style="10" customWidth="1"/>
    <col min="3082" max="3082" width="5.28515625" style="10" customWidth="1"/>
    <col min="3083" max="3083" width="21.42578125" style="10" bestFit="1" customWidth="1"/>
    <col min="3084" max="3084" width="10.28515625" style="10" bestFit="1" customWidth="1"/>
    <col min="3085" max="3085" width="22" style="10" bestFit="1" customWidth="1"/>
    <col min="3086" max="3086" width="9.140625" style="10" bestFit="1" customWidth="1"/>
    <col min="3087" max="3096" width="6.7109375" style="10" customWidth="1"/>
    <col min="3097" max="3097" width="25.42578125" style="10" bestFit="1" customWidth="1"/>
    <col min="3098" max="3336" width="8.85546875" style="10"/>
    <col min="3337" max="3337" width="5" style="10" customWidth="1"/>
    <col min="3338" max="3338" width="5.28515625" style="10" customWidth="1"/>
    <col min="3339" max="3339" width="21.42578125" style="10" bestFit="1" customWidth="1"/>
    <col min="3340" max="3340" width="10.28515625" style="10" bestFit="1" customWidth="1"/>
    <col min="3341" max="3341" width="22" style="10" bestFit="1" customWidth="1"/>
    <col min="3342" max="3342" width="9.140625" style="10" bestFit="1" customWidth="1"/>
    <col min="3343" max="3352" width="6.7109375" style="10" customWidth="1"/>
    <col min="3353" max="3353" width="25.42578125" style="10" bestFit="1" customWidth="1"/>
    <col min="3354" max="3592" width="8.85546875" style="10"/>
    <col min="3593" max="3593" width="5" style="10" customWidth="1"/>
    <col min="3594" max="3594" width="5.28515625" style="10" customWidth="1"/>
    <col min="3595" max="3595" width="21.42578125" style="10" bestFit="1" customWidth="1"/>
    <col min="3596" max="3596" width="10.28515625" style="10" bestFit="1" customWidth="1"/>
    <col min="3597" max="3597" width="22" style="10" bestFit="1" customWidth="1"/>
    <col min="3598" max="3598" width="9.140625" style="10" bestFit="1" customWidth="1"/>
    <col min="3599" max="3608" width="6.7109375" style="10" customWidth="1"/>
    <col min="3609" max="3609" width="25.42578125" style="10" bestFit="1" customWidth="1"/>
    <col min="3610" max="3848" width="8.85546875" style="10"/>
    <col min="3849" max="3849" width="5" style="10" customWidth="1"/>
    <col min="3850" max="3850" width="5.28515625" style="10" customWidth="1"/>
    <col min="3851" max="3851" width="21.42578125" style="10" bestFit="1" customWidth="1"/>
    <col min="3852" max="3852" width="10.28515625" style="10" bestFit="1" customWidth="1"/>
    <col min="3853" max="3853" width="22" style="10" bestFit="1" customWidth="1"/>
    <col min="3854" max="3854" width="9.140625" style="10" bestFit="1" customWidth="1"/>
    <col min="3855" max="3864" width="6.7109375" style="10" customWidth="1"/>
    <col min="3865" max="3865" width="25.42578125" style="10" bestFit="1" customWidth="1"/>
    <col min="3866" max="4104" width="8.85546875" style="10"/>
    <col min="4105" max="4105" width="5" style="10" customWidth="1"/>
    <col min="4106" max="4106" width="5.28515625" style="10" customWidth="1"/>
    <col min="4107" max="4107" width="21.42578125" style="10" bestFit="1" customWidth="1"/>
    <col min="4108" max="4108" width="10.28515625" style="10" bestFit="1" customWidth="1"/>
    <col min="4109" max="4109" width="22" style="10" bestFit="1" customWidth="1"/>
    <col min="4110" max="4110" width="9.140625" style="10" bestFit="1" customWidth="1"/>
    <col min="4111" max="4120" width="6.7109375" style="10" customWidth="1"/>
    <col min="4121" max="4121" width="25.42578125" style="10" bestFit="1" customWidth="1"/>
    <col min="4122" max="4360" width="8.85546875" style="10"/>
    <col min="4361" max="4361" width="5" style="10" customWidth="1"/>
    <col min="4362" max="4362" width="5.28515625" style="10" customWidth="1"/>
    <col min="4363" max="4363" width="21.42578125" style="10" bestFit="1" customWidth="1"/>
    <col min="4364" max="4364" width="10.28515625" style="10" bestFit="1" customWidth="1"/>
    <col min="4365" max="4365" width="22" style="10" bestFit="1" customWidth="1"/>
    <col min="4366" max="4366" width="9.140625" style="10" bestFit="1" customWidth="1"/>
    <col min="4367" max="4376" width="6.7109375" style="10" customWidth="1"/>
    <col min="4377" max="4377" width="25.42578125" style="10" bestFit="1" customWidth="1"/>
    <col min="4378" max="4616" width="8.85546875" style="10"/>
    <col min="4617" max="4617" width="5" style="10" customWidth="1"/>
    <col min="4618" max="4618" width="5.28515625" style="10" customWidth="1"/>
    <col min="4619" max="4619" width="21.42578125" style="10" bestFit="1" customWidth="1"/>
    <col min="4620" max="4620" width="10.28515625" style="10" bestFit="1" customWidth="1"/>
    <col min="4621" max="4621" width="22" style="10" bestFit="1" customWidth="1"/>
    <col min="4622" max="4622" width="9.140625" style="10" bestFit="1" customWidth="1"/>
    <col min="4623" max="4632" width="6.7109375" style="10" customWidth="1"/>
    <col min="4633" max="4633" width="25.42578125" style="10" bestFit="1" customWidth="1"/>
    <col min="4634" max="4872" width="8.85546875" style="10"/>
    <col min="4873" max="4873" width="5" style="10" customWidth="1"/>
    <col min="4874" max="4874" width="5.28515625" style="10" customWidth="1"/>
    <col min="4875" max="4875" width="21.42578125" style="10" bestFit="1" customWidth="1"/>
    <col min="4876" max="4876" width="10.28515625" style="10" bestFit="1" customWidth="1"/>
    <col min="4877" max="4877" width="22" style="10" bestFit="1" customWidth="1"/>
    <col min="4878" max="4878" width="9.140625" style="10" bestFit="1" customWidth="1"/>
    <col min="4879" max="4888" width="6.7109375" style="10" customWidth="1"/>
    <col min="4889" max="4889" width="25.42578125" style="10" bestFit="1" customWidth="1"/>
    <col min="4890" max="5128" width="8.85546875" style="10"/>
    <col min="5129" max="5129" width="5" style="10" customWidth="1"/>
    <col min="5130" max="5130" width="5.28515625" style="10" customWidth="1"/>
    <col min="5131" max="5131" width="21.42578125" style="10" bestFit="1" customWidth="1"/>
    <col min="5132" max="5132" width="10.28515625" style="10" bestFit="1" customWidth="1"/>
    <col min="5133" max="5133" width="22" style="10" bestFit="1" customWidth="1"/>
    <col min="5134" max="5134" width="9.140625" style="10" bestFit="1" customWidth="1"/>
    <col min="5135" max="5144" width="6.7109375" style="10" customWidth="1"/>
    <col min="5145" max="5145" width="25.42578125" style="10" bestFit="1" customWidth="1"/>
    <col min="5146" max="5384" width="8.85546875" style="10"/>
    <col min="5385" max="5385" width="5" style="10" customWidth="1"/>
    <col min="5386" max="5386" width="5.28515625" style="10" customWidth="1"/>
    <col min="5387" max="5387" width="21.42578125" style="10" bestFit="1" customWidth="1"/>
    <col min="5388" max="5388" width="10.28515625" style="10" bestFit="1" customWidth="1"/>
    <col min="5389" max="5389" width="22" style="10" bestFit="1" customWidth="1"/>
    <col min="5390" max="5390" width="9.140625" style="10" bestFit="1" customWidth="1"/>
    <col min="5391" max="5400" width="6.7109375" style="10" customWidth="1"/>
    <col min="5401" max="5401" width="25.42578125" style="10" bestFit="1" customWidth="1"/>
    <col min="5402" max="5640" width="8.85546875" style="10"/>
    <col min="5641" max="5641" width="5" style="10" customWidth="1"/>
    <col min="5642" max="5642" width="5.28515625" style="10" customWidth="1"/>
    <col min="5643" max="5643" width="21.42578125" style="10" bestFit="1" customWidth="1"/>
    <col min="5644" max="5644" width="10.28515625" style="10" bestFit="1" customWidth="1"/>
    <col min="5645" max="5645" width="22" style="10" bestFit="1" customWidth="1"/>
    <col min="5646" max="5646" width="9.140625" style="10" bestFit="1" customWidth="1"/>
    <col min="5647" max="5656" width="6.7109375" style="10" customWidth="1"/>
    <col min="5657" max="5657" width="25.42578125" style="10" bestFit="1" customWidth="1"/>
    <col min="5658" max="5896" width="8.85546875" style="10"/>
    <col min="5897" max="5897" width="5" style="10" customWidth="1"/>
    <col min="5898" max="5898" width="5.28515625" style="10" customWidth="1"/>
    <col min="5899" max="5899" width="21.42578125" style="10" bestFit="1" customWidth="1"/>
    <col min="5900" max="5900" width="10.28515625" style="10" bestFit="1" customWidth="1"/>
    <col min="5901" max="5901" width="22" style="10" bestFit="1" customWidth="1"/>
    <col min="5902" max="5902" width="9.140625" style="10" bestFit="1" customWidth="1"/>
    <col min="5903" max="5912" width="6.7109375" style="10" customWidth="1"/>
    <col min="5913" max="5913" width="25.42578125" style="10" bestFit="1" customWidth="1"/>
    <col min="5914" max="6152" width="8.85546875" style="10"/>
    <col min="6153" max="6153" width="5" style="10" customWidth="1"/>
    <col min="6154" max="6154" width="5.28515625" style="10" customWidth="1"/>
    <col min="6155" max="6155" width="21.42578125" style="10" bestFit="1" customWidth="1"/>
    <col min="6156" max="6156" width="10.28515625" style="10" bestFit="1" customWidth="1"/>
    <col min="6157" max="6157" width="22" style="10" bestFit="1" customWidth="1"/>
    <col min="6158" max="6158" width="9.140625" style="10" bestFit="1" customWidth="1"/>
    <col min="6159" max="6168" width="6.7109375" style="10" customWidth="1"/>
    <col min="6169" max="6169" width="25.42578125" style="10" bestFit="1" customWidth="1"/>
    <col min="6170" max="6408" width="8.85546875" style="10"/>
    <col min="6409" max="6409" width="5" style="10" customWidth="1"/>
    <col min="6410" max="6410" width="5.28515625" style="10" customWidth="1"/>
    <col min="6411" max="6411" width="21.42578125" style="10" bestFit="1" customWidth="1"/>
    <col min="6412" max="6412" width="10.28515625" style="10" bestFit="1" customWidth="1"/>
    <col min="6413" max="6413" width="22" style="10" bestFit="1" customWidth="1"/>
    <col min="6414" max="6414" width="9.140625" style="10" bestFit="1" customWidth="1"/>
    <col min="6415" max="6424" width="6.7109375" style="10" customWidth="1"/>
    <col min="6425" max="6425" width="25.42578125" style="10" bestFit="1" customWidth="1"/>
    <col min="6426" max="6664" width="8.85546875" style="10"/>
    <col min="6665" max="6665" width="5" style="10" customWidth="1"/>
    <col min="6666" max="6666" width="5.28515625" style="10" customWidth="1"/>
    <col min="6667" max="6667" width="21.42578125" style="10" bestFit="1" customWidth="1"/>
    <col min="6668" max="6668" width="10.28515625" style="10" bestFit="1" customWidth="1"/>
    <col min="6669" max="6669" width="22" style="10" bestFit="1" customWidth="1"/>
    <col min="6670" max="6670" width="9.140625" style="10" bestFit="1" customWidth="1"/>
    <col min="6671" max="6680" width="6.7109375" style="10" customWidth="1"/>
    <col min="6681" max="6681" width="25.42578125" style="10" bestFit="1" customWidth="1"/>
    <col min="6682" max="6920" width="8.85546875" style="10"/>
    <col min="6921" max="6921" width="5" style="10" customWidth="1"/>
    <col min="6922" max="6922" width="5.28515625" style="10" customWidth="1"/>
    <col min="6923" max="6923" width="21.42578125" style="10" bestFit="1" customWidth="1"/>
    <col min="6924" max="6924" width="10.28515625" style="10" bestFit="1" customWidth="1"/>
    <col min="6925" max="6925" width="22" style="10" bestFit="1" customWidth="1"/>
    <col min="6926" max="6926" width="9.140625" style="10" bestFit="1" customWidth="1"/>
    <col min="6927" max="6936" width="6.7109375" style="10" customWidth="1"/>
    <col min="6937" max="6937" width="25.42578125" style="10" bestFit="1" customWidth="1"/>
    <col min="6938" max="7176" width="8.85546875" style="10"/>
    <col min="7177" max="7177" width="5" style="10" customWidth="1"/>
    <col min="7178" max="7178" width="5.28515625" style="10" customWidth="1"/>
    <col min="7179" max="7179" width="21.42578125" style="10" bestFit="1" customWidth="1"/>
    <col min="7180" max="7180" width="10.28515625" style="10" bestFit="1" customWidth="1"/>
    <col min="7181" max="7181" width="22" style="10" bestFit="1" customWidth="1"/>
    <col min="7182" max="7182" width="9.140625" style="10" bestFit="1" customWidth="1"/>
    <col min="7183" max="7192" width="6.7109375" style="10" customWidth="1"/>
    <col min="7193" max="7193" width="25.42578125" style="10" bestFit="1" customWidth="1"/>
    <col min="7194" max="7432" width="8.85546875" style="10"/>
    <col min="7433" max="7433" width="5" style="10" customWidth="1"/>
    <col min="7434" max="7434" width="5.28515625" style="10" customWidth="1"/>
    <col min="7435" max="7435" width="21.42578125" style="10" bestFit="1" customWidth="1"/>
    <col min="7436" max="7436" width="10.28515625" style="10" bestFit="1" customWidth="1"/>
    <col min="7437" max="7437" width="22" style="10" bestFit="1" customWidth="1"/>
    <col min="7438" max="7438" width="9.140625" style="10" bestFit="1" customWidth="1"/>
    <col min="7439" max="7448" width="6.7109375" style="10" customWidth="1"/>
    <col min="7449" max="7449" width="25.42578125" style="10" bestFit="1" customWidth="1"/>
    <col min="7450" max="7688" width="8.85546875" style="10"/>
    <col min="7689" max="7689" width="5" style="10" customWidth="1"/>
    <col min="7690" max="7690" width="5.28515625" style="10" customWidth="1"/>
    <col min="7691" max="7691" width="21.42578125" style="10" bestFit="1" customWidth="1"/>
    <col min="7692" max="7692" width="10.28515625" style="10" bestFit="1" customWidth="1"/>
    <col min="7693" max="7693" width="22" style="10" bestFit="1" customWidth="1"/>
    <col min="7694" max="7694" width="9.140625" style="10" bestFit="1" customWidth="1"/>
    <col min="7695" max="7704" width="6.7109375" style="10" customWidth="1"/>
    <col min="7705" max="7705" width="25.42578125" style="10" bestFit="1" customWidth="1"/>
    <col min="7706" max="7944" width="8.85546875" style="10"/>
    <col min="7945" max="7945" width="5" style="10" customWidth="1"/>
    <col min="7946" max="7946" width="5.28515625" style="10" customWidth="1"/>
    <col min="7947" max="7947" width="21.42578125" style="10" bestFit="1" customWidth="1"/>
    <col min="7948" max="7948" width="10.28515625" style="10" bestFit="1" customWidth="1"/>
    <col min="7949" max="7949" width="22" style="10" bestFit="1" customWidth="1"/>
    <col min="7950" max="7950" width="9.140625" style="10" bestFit="1" customWidth="1"/>
    <col min="7951" max="7960" width="6.7109375" style="10" customWidth="1"/>
    <col min="7961" max="7961" width="25.42578125" style="10" bestFit="1" customWidth="1"/>
    <col min="7962" max="8200" width="8.85546875" style="10"/>
    <col min="8201" max="8201" width="5" style="10" customWidth="1"/>
    <col min="8202" max="8202" width="5.28515625" style="10" customWidth="1"/>
    <col min="8203" max="8203" width="21.42578125" style="10" bestFit="1" customWidth="1"/>
    <col min="8204" max="8204" width="10.28515625" style="10" bestFit="1" customWidth="1"/>
    <col min="8205" max="8205" width="22" style="10" bestFit="1" customWidth="1"/>
    <col min="8206" max="8206" width="9.140625" style="10" bestFit="1" customWidth="1"/>
    <col min="8207" max="8216" width="6.7109375" style="10" customWidth="1"/>
    <col min="8217" max="8217" width="25.42578125" style="10" bestFit="1" customWidth="1"/>
    <col min="8218" max="8456" width="8.85546875" style="10"/>
    <col min="8457" max="8457" width="5" style="10" customWidth="1"/>
    <col min="8458" max="8458" width="5.28515625" style="10" customWidth="1"/>
    <col min="8459" max="8459" width="21.42578125" style="10" bestFit="1" customWidth="1"/>
    <col min="8460" max="8460" width="10.28515625" style="10" bestFit="1" customWidth="1"/>
    <col min="8461" max="8461" width="22" style="10" bestFit="1" customWidth="1"/>
    <col min="8462" max="8462" width="9.140625" style="10" bestFit="1" customWidth="1"/>
    <col min="8463" max="8472" width="6.7109375" style="10" customWidth="1"/>
    <col min="8473" max="8473" width="25.42578125" style="10" bestFit="1" customWidth="1"/>
    <col min="8474" max="8712" width="8.85546875" style="10"/>
    <col min="8713" max="8713" width="5" style="10" customWidth="1"/>
    <col min="8714" max="8714" width="5.28515625" style="10" customWidth="1"/>
    <col min="8715" max="8715" width="21.42578125" style="10" bestFit="1" customWidth="1"/>
    <col min="8716" max="8716" width="10.28515625" style="10" bestFit="1" customWidth="1"/>
    <col min="8717" max="8717" width="22" style="10" bestFit="1" customWidth="1"/>
    <col min="8718" max="8718" width="9.140625" style="10" bestFit="1" customWidth="1"/>
    <col min="8719" max="8728" width="6.7109375" style="10" customWidth="1"/>
    <col min="8729" max="8729" width="25.42578125" style="10" bestFit="1" customWidth="1"/>
    <col min="8730" max="8968" width="8.85546875" style="10"/>
    <col min="8969" max="8969" width="5" style="10" customWidth="1"/>
    <col min="8970" max="8970" width="5.28515625" style="10" customWidth="1"/>
    <col min="8971" max="8971" width="21.42578125" style="10" bestFit="1" customWidth="1"/>
    <col min="8972" max="8972" width="10.28515625" style="10" bestFit="1" customWidth="1"/>
    <col min="8973" max="8973" width="22" style="10" bestFit="1" customWidth="1"/>
    <col min="8974" max="8974" width="9.140625" style="10" bestFit="1" customWidth="1"/>
    <col min="8975" max="8984" width="6.7109375" style="10" customWidth="1"/>
    <col min="8985" max="8985" width="25.42578125" style="10" bestFit="1" customWidth="1"/>
    <col min="8986" max="9224" width="8.85546875" style="10"/>
    <col min="9225" max="9225" width="5" style="10" customWidth="1"/>
    <col min="9226" max="9226" width="5.28515625" style="10" customWidth="1"/>
    <col min="9227" max="9227" width="21.42578125" style="10" bestFit="1" customWidth="1"/>
    <col min="9228" max="9228" width="10.28515625" style="10" bestFit="1" customWidth="1"/>
    <col min="9229" max="9229" width="22" style="10" bestFit="1" customWidth="1"/>
    <col min="9230" max="9230" width="9.140625" style="10" bestFit="1" customWidth="1"/>
    <col min="9231" max="9240" width="6.7109375" style="10" customWidth="1"/>
    <col min="9241" max="9241" width="25.42578125" style="10" bestFit="1" customWidth="1"/>
    <col min="9242" max="9480" width="8.85546875" style="10"/>
    <col min="9481" max="9481" width="5" style="10" customWidth="1"/>
    <col min="9482" max="9482" width="5.28515625" style="10" customWidth="1"/>
    <col min="9483" max="9483" width="21.42578125" style="10" bestFit="1" customWidth="1"/>
    <col min="9484" max="9484" width="10.28515625" style="10" bestFit="1" customWidth="1"/>
    <col min="9485" max="9485" width="22" style="10" bestFit="1" customWidth="1"/>
    <col min="9486" max="9486" width="9.140625" style="10" bestFit="1" customWidth="1"/>
    <col min="9487" max="9496" width="6.7109375" style="10" customWidth="1"/>
    <col min="9497" max="9497" width="25.42578125" style="10" bestFit="1" customWidth="1"/>
    <col min="9498" max="9736" width="8.85546875" style="10"/>
    <col min="9737" max="9737" width="5" style="10" customWidth="1"/>
    <col min="9738" max="9738" width="5.28515625" style="10" customWidth="1"/>
    <col min="9739" max="9739" width="21.42578125" style="10" bestFit="1" customWidth="1"/>
    <col min="9740" max="9740" width="10.28515625" style="10" bestFit="1" customWidth="1"/>
    <col min="9741" max="9741" width="22" style="10" bestFit="1" customWidth="1"/>
    <col min="9742" max="9742" width="9.140625" style="10" bestFit="1" customWidth="1"/>
    <col min="9743" max="9752" width="6.7109375" style="10" customWidth="1"/>
    <col min="9753" max="9753" width="25.42578125" style="10" bestFit="1" customWidth="1"/>
    <col min="9754" max="9992" width="8.85546875" style="10"/>
    <col min="9993" max="9993" width="5" style="10" customWidth="1"/>
    <col min="9994" max="9994" width="5.28515625" style="10" customWidth="1"/>
    <col min="9995" max="9995" width="21.42578125" style="10" bestFit="1" customWidth="1"/>
    <col min="9996" max="9996" width="10.28515625" style="10" bestFit="1" customWidth="1"/>
    <col min="9997" max="9997" width="22" style="10" bestFit="1" customWidth="1"/>
    <col min="9998" max="9998" width="9.140625" style="10" bestFit="1" customWidth="1"/>
    <col min="9999" max="10008" width="6.7109375" style="10" customWidth="1"/>
    <col min="10009" max="10009" width="25.42578125" style="10" bestFit="1" customWidth="1"/>
    <col min="10010" max="10248" width="8.85546875" style="10"/>
    <col min="10249" max="10249" width="5" style="10" customWidth="1"/>
    <col min="10250" max="10250" width="5.28515625" style="10" customWidth="1"/>
    <col min="10251" max="10251" width="21.42578125" style="10" bestFit="1" customWidth="1"/>
    <col min="10252" max="10252" width="10.28515625" style="10" bestFit="1" customWidth="1"/>
    <col min="10253" max="10253" width="22" style="10" bestFit="1" customWidth="1"/>
    <col min="10254" max="10254" width="9.140625" style="10" bestFit="1" customWidth="1"/>
    <col min="10255" max="10264" width="6.7109375" style="10" customWidth="1"/>
    <col min="10265" max="10265" width="25.42578125" style="10" bestFit="1" customWidth="1"/>
    <col min="10266" max="10504" width="8.85546875" style="10"/>
    <col min="10505" max="10505" width="5" style="10" customWidth="1"/>
    <col min="10506" max="10506" width="5.28515625" style="10" customWidth="1"/>
    <col min="10507" max="10507" width="21.42578125" style="10" bestFit="1" customWidth="1"/>
    <col min="10508" max="10508" width="10.28515625" style="10" bestFit="1" customWidth="1"/>
    <col min="10509" max="10509" width="22" style="10" bestFit="1" customWidth="1"/>
    <col min="10510" max="10510" width="9.140625" style="10" bestFit="1" customWidth="1"/>
    <col min="10511" max="10520" width="6.7109375" style="10" customWidth="1"/>
    <col min="10521" max="10521" width="25.42578125" style="10" bestFit="1" customWidth="1"/>
    <col min="10522" max="10760" width="8.85546875" style="10"/>
    <col min="10761" max="10761" width="5" style="10" customWidth="1"/>
    <col min="10762" max="10762" width="5.28515625" style="10" customWidth="1"/>
    <col min="10763" max="10763" width="21.42578125" style="10" bestFit="1" customWidth="1"/>
    <col min="10764" max="10764" width="10.28515625" style="10" bestFit="1" customWidth="1"/>
    <col min="10765" max="10765" width="22" style="10" bestFit="1" customWidth="1"/>
    <col min="10766" max="10766" width="9.140625" style="10" bestFit="1" customWidth="1"/>
    <col min="10767" max="10776" width="6.7109375" style="10" customWidth="1"/>
    <col min="10777" max="10777" width="25.42578125" style="10" bestFit="1" customWidth="1"/>
    <col min="10778" max="11016" width="8.85546875" style="10"/>
    <col min="11017" max="11017" width="5" style="10" customWidth="1"/>
    <col min="11018" max="11018" width="5.28515625" style="10" customWidth="1"/>
    <col min="11019" max="11019" width="21.42578125" style="10" bestFit="1" customWidth="1"/>
    <col min="11020" max="11020" width="10.28515625" style="10" bestFit="1" customWidth="1"/>
    <col min="11021" max="11021" width="22" style="10" bestFit="1" customWidth="1"/>
    <col min="11022" max="11022" width="9.140625" style="10" bestFit="1" customWidth="1"/>
    <col min="11023" max="11032" width="6.7109375" style="10" customWidth="1"/>
    <col min="11033" max="11033" width="25.42578125" style="10" bestFit="1" customWidth="1"/>
    <col min="11034" max="11272" width="8.85546875" style="10"/>
    <col min="11273" max="11273" width="5" style="10" customWidth="1"/>
    <col min="11274" max="11274" width="5.28515625" style="10" customWidth="1"/>
    <col min="11275" max="11275" width="21.42578125" style="10" bestFit="1" customWidth="1"/>
    <col min="11276" max="11276" width="10.28515625" style="10" bestFit="1" customWidth="1"/>
    <col min="11277" max="11277" width="22" style="10" bestFit="1" customWidth="1"/>
    <col min="11278" max="11278" width="9.140625" style="10" bestFit="1" customWidth="1"/>
    <col min="11279" max="11288" width="6.7109375" style="10" customWidth="1"/>
    <col min="11289" max="11289" width="25.42578125" style="10" bestFit="1" customWidth="1"/>
    <col min="11290" max="11528" width="8.85546875" style="10"/>
    <col min="11529" max="11529" width="5" style="10" customWidth="1"/>
    <col min="11530" max="11530" width="5.28515625" style="10" customWidth="1"/>
    <col min="11531" max="11531" width="21.42578125" style="10" bestFit="1" customWidth="1"/>
    <col min="11532" max="11532" width="10.28515625" style="10" bestFit="1" customWidth="1"/>
    <col min="11533" max="11533" width="22" style="10" bestFit="1" customWidth="1"/>
    <col min="11534" max="11534" width="9.140625" style="10" bestFit="1" customWidth="1"/>
    <col min="11535" max="11544" width="6.7109375" style="10" customWidth="1"/>
    <col min="11545" max="11545" width="25.42578125" style="10" bestFit="1" customWidth="1"/>
    <col min="11546" max="11784" width="8.85546875" style="10"/>
    <col min="11785" max="11785" width="5" style="10" customWidth="1"/>
    <col min="11786" max="11786" width="5.28515625" style="10" customWidth="1"/>
    <col min="11787" max="11787" width="21.42578125" style="10" bestFit="1" customWidth="1"/>
    <col min="11788" max="11788" width="10.28515625" style="10" bestFit="1" customWidth="1"/>
    <col min="11789" max="11789" width="22" style="10" bestFit="1" customWidth="1"/>
    <col min="11790" max="11790" width="9.140625" style="10" bestFit="1" customWidth="1"/>
    <col min="11791" max="11800" width="6.7109375" style="10" customWidth="1"/>
    <col min="11801" max="11801" width="25.42578125" style="10" bestFit="1" customWidth="1"/>
    <col min="11802" max="12040" width="8.85546875" style="10"/>
    <col min="12041" max="12041" width="5" style="10" customWidth="1"/>
    <col min="12042" max="12042" width="5.28515625" style="10" customWidth="1"/>
    <col min="12043" max="12043" width="21.42578125" style="10" bestFit="1" customWidth="1"/>
    <col min="12044" max="12044" width="10.28515625" style="10" bestFit="1" customWidth="1"/>
    <col min="12045" max="12045" width="22" style="10" bestFit="1" customWidth="1"/>
    <col min="12046" max="12046" width="9.140625" style="10" bestFit="1" customWidth="1"/>
    <col min="12047" max="12056" width="6.7109375" style="10" customWidth="1"/>
    <col min="12057" max="12057" width="25.42578125" style="10" bestFit="1" customWidth="1"/>
    <col min="12058" max="12296" width="8.85546875" style="10"/>
    <col min="12297" max="12297" width="5" style="10" customWidth="1"/>
    <col min="12298" max="12298" width="5.28515625" style="10" customWidth="1"/>
    <col min="12299" max="12299" width="21.42578125" style="10" bestFit="1" customWidth="1"/>
    <col min="12300" max="12300" width="10.28515625" style="10" bestFit="1" customWidth="1"/>
    <col min="12301" max="12301" width="22" style="10" bestFit="1" customWidth="1"/>
    <col min="12302" max="12302" width="9.140625" style="10" bestFit="1" customWidth="1"/>
    <col min="12303" max="12312" width="6.7109375" style="10" customWidth="1"/>
    <col min="12313" max="12313" width="25.42578125" style="10" bestFit="1" customWidth="1"/>
    <col min="12314" max="12552" width="8.85546875" style="10"/>
    <col min="12553" max="12553" width="5" style="10" customWidth="1"/>
    <col min="12554" max="12554" width="5.28515625" style="10" customWidth="1"/>
    <col min="12555" max="12555" width="21.42578125" style="10" bestFit="1" customWidth="1"/>
    <col min="12556" max="12556" width="10.28515625" style="10" bestFit="1" customWidth="1"/>
    <col min="12557" max="12557" width="22" style="10" bestFit="1" customWidth="1"/>
    <col min="12558" max="12558" width="9.140625" style="10" bestFit="1" customWidth="1"/>
    <col min="12559" max="12568" width="6.7109375" style="10" customWidth="1"/>
    <col min="12569" max="12569" width="25.42578125" style="10" bestFit="1" customWidth="1"/>
    <col min="12570" max="12808" width="8.85546875" style="10"/>
    <col min="12809" max="12809" width="5" style="10" customWidth="1"/>
    <col min="12810" max="12810" width="5.28515625" style="10" customWidth="1"/>
    <col min="12811" max="12811" width="21.42578125" style="10" bestFit="1" customWidth="1"/>
    <col min="12812" max="12812" width="10.28515625" style="10" bestFit="1" customWidth="1"/>
    <col min="12813" max="12813" width="22" style="10" bestFit="1" customWidth="1"/>
    <col min="12814" max="12814" width="9.140625" style="10" bestFit="1" customWidth="1"/>
    <col min="12815" max="12824" width="6.7109375" style="10" customWidth="1"/>
    <col min="12825" max="12825" width="25.42578125" style="10" bestFit="1" customWidth="1"/>
    <col min="12826" max="13064" width="8.85546875" style="10"/>
    <col min="13065" max="13065" width="5" style="10" customWidth="1"/>
    <col min="13066" max="13066" width="5.28515625" style="10" customWidth="1"/>
    <col min="13067" max="13067" width="21.42578125" style="10" bestFit="1" customWidth="1"/>
    <col min="13068" max="13068" width="10.28515625" style="10" bestFit="1" customWidth="1"/>
    <col min="13069" max="13069" width="22" style="10" bestFit="1" customWidth="1"/>
    <col min="13070" max="13070" width="9.140625" style="10" bestFit="1" customWidth="1"/>
    <col min="13071" max="13080" width="6.7109375" style="10" customWidth="1"/>
    <col min="13081" max="13081" width="25.42578125" style="10" bestFit="1" customWidth="1"/>
    <col min="13082" max="13320" width="8.85546875" style="10"/>
    <col min="13321" max="13321" width="5" style="10" customWidth="1"/>
    <col min="13322" max="13322" width="5.28515625" style="10" customWidth="1"/>
    <col min="13323" max="13323" width="21.42578125" style="10" bestFit="1" customWidth="1"/>
    <col min="13324" max="13324" width="10.28515625" style="10" bestFit="1" customWidth="1"/>
    <col min="13325" max="13325" width="22" style="10" bestFit="1" customWidth="1"/>
    <col min="13326" max="13326" width="9.140625" style="10" bestFit="1" customWidth="1"/>
    <col min="13327" max="13336" width="6.7109375" style="10" customWidth="1"/>
    <col min="13337" max="13337" width="25.42578125" style="10" bestFit="1" customWidth="1"/>
    <col min="13338" max="13576" width="8.85546875" style="10"/>
    <col min="13577" max="13577" width="5" style="10" customWidth="1"/>
    <col min="13578" max="13578" width="5.28515625" style="10" customWidth="1"/>
    <col min="13579" max="13579" width="21.42578125" style="10" bestFit="1" customWidth="1"/>
    <col min="13580" max="13580" width="10.28515625" style="10" bestFit="1" customWidth="1"/>
    <col min="13581" max="13581" width="22" style="10" bestFit="1" customWidth="1"/>
    <col min="13582" max="13582" width="9.140625" style="10" bestFit="1" customWidth="1"/>
    <col min="13583" max="13592" width="6.7109375" style="10" customWidth="1"/>
    <col min="13593" max="13593" width="25.42578125" style="10" bestFit="1" customWidth="1"/>
    <col min="13594" max="13832" width="8.85546875" style="10"/>
    <col min="13833" max="13833" width="5" style="10" customWidth="1"/>
    <col min="13834" max="13834" width="5.28515625" style="10" customWidth="1"/>
    <col min="13835" max="13835" width="21.42578125" style="10" bestFit="1" customWidth="1"/>
    <col min="13836" max="13836" width="10.28515625" style="10" bestFit="1" customWidth="1"/>
    <col min="13837" max="13837" width="22" style="10" bestFit="1" customWidth="1"/>
    <col min="13838" max="13838" width="9.140625" style="10" bestFit="1" customWidth="1"/>
    <col min="13839" max="13848" width="6.7109375" style="10" customWidth="1"/>
    <col min="13849" max="13849" width="25.42578125" style="10" bestFit="1" customWidth="1"/>
    <col min="13850" max="14088" width="8.85546875" style="10"/>
    <col min="14089" max="14089" width="5" style="10" customWidth="1"/>
    <col min="14090" max="14090" width="5.28515625" style="10" customWidth="1"/>
    <col min="14091" max="14091" width="21.42578125" style="10" bestFit="1" customWidth="1"/>
    <col min="14092" max="14092" width="10.28515625" style="10" bestFit="1" customWidth="1"/>
    <col min="14093" max="14093" width="22" style="10" bestFit="1" customWidth="1"/>
    <col min="14094" max="14094" width="9.140625" style="10" bestFit="1" customWidth="1"/>
    <col min="14095" max="14104" width="6.7109375" style="10" customWidth="1"/>
    <col min="14105" max="14105" width="25.42578125" style="10" bestFit="1" customWidth="1"/>
    <col min="14106" max="14344" width="8.85546875" style="10"/>
    <col min="14345" max="14345" width="5" style="10" customWidth="1"/>
    <col min="14346" max="14346" width="5.28515625" style="10" customWidth="1"/>
    <col min="14347" max="14347" width="21.42578125" style="10" bestFit="1" customWidth="1"/>
    <col min="14348" max="14348" width="10.28515625" style="10" bestFit="1" customWidth="1"/>
    <col min="14349" max="14349" width="22" style="10" bestFit="1" customWidth="1"/>
    <col min="14350" max="14350" width="9.140625" style="10" bestFit="1" customWidth="1"/>
    <col min="14351" max="14360" width="6.7109375" style="10" customWidth="1"/>
    <col min="14361" max="14361" width="25.42578125" style="10" bestFit="1" customWidth="1"/>
    <col min="14362" max="14600" width="8.85546875" style="10"/>
    <col min="14601" max="14601" width="5" style="10" customWidth="1"/>
    <col min="14602" max="14602" width="5.28515625" style="10" customWidth="1"/>
    <col min="14603" max="14603" width="21.42578125" style="10" bestFit="1" customWidth="1"/>
    <col min="14604" max="14604" width="10.28515625" style="10" bestFit="1" customWidth="1"/>
    <col min="14605" max="14605" width="22" style="10" bestFit="1" customWidth="1"/>
    <col min="14606" max="14606" width="9.140625" style="10" bestFit="1" customWidth="1"/>
    <col min="14607" max="14616" width="6.7109375" style="10" customWidth="1"/>
    <col min="14617" max="14617" width="25.42578125" style="10" bestFit="1" customWidth="1"/>
    <col min="14618" max="14856" width="8.85546875" style="10"/>
    <col min="14857" max="14857" width="5" style="10" customWidth="1"/>
    <col min="14858" max="14858" width="5.28515625" style="10" customWidth="1"/>
    <col min="14859" max="14859" width="21.42578125" style="10" bestFit="1" customWidth="1"/>
    <col min="14860" max="14860" width="10.28515625" style="10" bestFit="1" customWidth="1"/>
    <col min="14861" max="14861" width="22" style="10" bestFit="1" customWidth="1"/>
    <col min="14862" max="14862" width="9.140625" style="10" bestFit="1" customWidth="1"/>
    <col min="14863" max="14872" width="6.7109375" style="10" customWidth="1"/>
    <col min="14873" max="14873" width="25.42578125" style="10" bestFit="1" customWidth="1"/>
    <col min="14874" max="15112" width="8.85546875" style="10"/>
    <col min="15113" max="15113" width="5" style="10" customWidth="1"/>
    <col min="15114" max="15114" width="5.28515625" style="10" customWidth="1"/>
    <col min="15115" max="15115" width="21.42578125" style="10" bestFit="1" customWidth="1"/>
    <col min="15116" max="15116" width="10.28515625" style="10" bestFit="1" customWidth="1"/>
    <col min="15117" max="15117" width="22" style="10" bestFit="1" customWidth="1"/>
    <col min="15118" max="15118" width="9.140625" style="10" bestFit="1" customWidth="1"/>
    <col min="15119" max="15128" width="6.7109375" style="10" customWidth="1"/>
    <col min="15129" max="15129" width="25.42578125" style="10" bestFit="1" customWidth="1"/>
    <col min="15130" max="15368" width="8.85546875" style="10"/>
    <col min="15369" max="15369" width="5" style="10" customWidth="1"/>
    <col min="15370" max="15370" width="5.28515625" style="10" customWidth="1"/>
    <col min="15371" max="15371" width="21.42578125" style="10" bestFit="1" customWidth="1"/>
    <col min="15372" max="15372" width="10.28515625" style="10" bestFit="1" customWidth="1"/>
    <col min="15373" max="15373" width="22" style="10" bestFit="1" customWidth="1"/>
    <col min="15374" max="15374" width="9.140625" style="10" bestFit="1" customWidth="1"/>
    <col min="15375" max="15384" width="6.7109375" style="10" customWidth="1"/>
    <col min="15385" max="15385" width="25.42578125" style="10" bestFit="1" customWidth="1"/>
    <col min="15386" max="15624" width="8.85546875" style="10"/>
    <col min="15625" max="15625" width="5" style="10" customWidth="1"/>
    <col min="15626" max="15626" width="5.28515625" style="10" customWidth="1"/>
    <col min="15627" max="15627" width="21.42578125" style="10" bestFit="1" customWidth="1"/>
    <col min="15628" max="15628" width="10.28515625" style="10" bestFit="1" customWidth="1"/>
    <col min="15629" max="15629" width="22" style="10" bestFit="1" customWidth="1"/>
    <col min="15630" max="15630" width="9.140625" style="10" bestFit="1" customWidth="1"/>
    <col min="15631" max="15640" width="6.7109375" style="10" customWidth="1"/>
    <col min="15641" max="15641" width="25.42578125" style="10" bestFit="1" customWidth="1"/>
    <col min="15642" max="15880" width="8.85546875" style="10"/>
    <col min="15881" max="15881" width="5" style="10" customWidth="1"/>
    <col min="15882" max="15882" width="5.28515625" style="10" customWidth="1"/>
    <col min="15883" max="15883" width="21.42578125" style="10" bestFit="1" customWidth="1"/>
    <col min="15884" max="15884" width="10.28515625" style="10" bestFit="1" customWidth="1"/>
    <col min="15885" max="15885" width="22" style="10" bestFit="1" customWidth="1"/>
    <col min="15886" max="15886" width="9.140625" style="10" bestFit="1" customWidth="1"/>
    <col min="15887" max="15896" width="6.7109375" style="10" customWidth="1"/>
    <col min="15897" max="15897" width="25.42578125" style="10" bestFit="1" customWidth="1"/>
    <col min="15898" max="16136" width="8.85546875" style="10"/>
    <col min="16137" max="16137" width="5" style="10" customWidth="1"/>
    <col min="16138" max="16138" width="5.28515625" style="10" customWidth="1"/>
    <col min="16139" max="16139" width="21.42578125" style="10" bestFit="1" customWidth="1"/>
    <col min="16140" max="16140" width="10.28515625" style="10" bestFit="1" customWidth="1"/>
    <col min="16141" max="16141" width="22" style="10" bestFit="1" customWidth="1"/>
    <col min="16142" max="16142" width="9.140625" style="10" bestFit="1" customWidth="1"/>
    <col min="16143" max="16152" width="6.7109375" style="10" customWidth="1"/>
    <col min="16153" max="16153" width="25.42578125" style="10" bestFit="1" customWidth="1"/>
    <col min="16154" max="16384" width="8.85546875" style="10"/>
  </cols>
  <sheetData>
    <row r="1" spans="1:33" ht="18.75" x14ac:dyDescent="0.2">
      <c r="A1" s="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33" s="11" customFormat="1" ht="17.25" x14ac:dyDescent="0.25">
      <c r="A2" s="7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33" ht="15" x14ac:dyDescent="0.25">
      <c r="A3" s="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3" ht="18.75" x14ac:dyDescent="0.3">
      <c r="A4" s="23" t="s">
        <v>79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33" ht="28.5" x14ac:dyDescent="0.2">
      <c r="A5" s="26" t="s">
        <v>84</v>
      </c>
      <c r="B5" s="27" t="s">
        <v>81</v>
      </c>
      <c r="C5" s="26" t="s">
        <v>4</v>
      </c>
      <c r="D5" s="26" t="s">
        <v>5</v>
      </c>
      <c r="E5" s="26" t="s">
        <v>6</v>
      </c>
      <c r="F5" s="27" t="s">
        <v>82</v>
      </c>
      <c r="G5" s="26" t="s">
        <v>7</v>
      </c>
      <c r="H5" s="27" t="s">
        <v>83</v>
      </c>
      <c r="I5" s="38">
        <v>0.9</v>
      </c>
      <c r="J5" s="37">
        <v>0.95</v>
      </c>
      <c r="K5" s="38">
        <v>1</v>
      </c>
      <c r="L5" s="37">
        <v>1.05</v>
      </c>
      <c r="M5" s="38">
        <v>1.1000000000000001</v>
      </c>
      <c r="N5" s="37">
        <v>1.1499999999999999</v>
      </c>
      <c r="O5" s="38">
        <v>1.2</v>
      </c>
      <c r="P5" s="37">
        <v>1.25</v>
      </c>
      <c r="Q5" s="38">
        <v>1.3</v>
      </c>
      <c r="R5" s="37">
        <v>1.33</v>
      </c>
      <c r="S5" s="37">
        <v>1.35</v>
      </c>
      <c r="T5" s="38">
        <v>1.4</v>
      </c>
      <c r="U5" s="37">
        <v>1.45</v>
      </c>
      <c r="V5" s="38">
        <v>1.5</v>
      </c>
      <c r="W5" s="37">
        <v>1.55</v>
      </c>
      <c r="X5" s="37">
        <v>1.58</v>
      </c>
      <c r="Y5" s="3" t="s">
        <v>87</v>
      </c>
    </row>
    <row r="6" spans="1:33" ht="15" x14ac:dyDescent="0.25">
      <c r="A6" s="25">
        <v>1</v>
      </c>
      <c r="B6" s="25">
        <v>197</v>
      </c>
      <c r="C6" s="25" t="s">
        <v>114</v>
      </c>
      <c r="D6" s="25" t="s">
        <v>115</v>
      </c>
      <c r="E6" s="25" t="s">
        <v>116</v>
      </c>
      <c r="F6" s="25">
        <v>19431217</v>
      </c>
      <c r="G6" s="25" t="s">
        <v>117</v>
      </c>
      <c r="H6" s="12">
        <v>0.9</v>
      </c>
      <c r="I6" s="22" t="s">
        <v>127</v>
      </c>
      <c r="J6" s="22" t="s">
        <v>135</v>
      </c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13">
        <v>0.9</v>
      </c>
    </row>
    <row r="7" spans="1:33" ht="15" x14ac:dyDescent="0.25">
      <c r="A7" s="25">
        <v>2</v>
      </c>
      <c r="B7" s="25">
        <v>222</v>
      </c>
      <c r="C7" s="25" t="s">
        <v>111</v>
      </c>
      <c r="D7" s="25" t="s">
        <v>112</v>
      </c>
      <c r="E7" s="25" t="s">
        <v>41</v>
      </c>
      <c r="F7" s="25">
        <v>19521215</v>
      </c>
      <c r="G7" s="25" t="s">
        <v>113</v>
      </c>
      <c r="H7" s="12">
        <v>0.9</v>
      </c>
      <c r="I7" s="22" t="s">
        <v>127</v>
      </c>
      <c r="J7" s="22" t="s">
        <v>127</v>
      </c>
      <c r="K7" s="22" t="s">
        <v>127</v>
      </c>
      <c r="L7" s="22" t="s">
        <v>133</v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13">
        <v>1</v>
      </c>
    </row>
    <row r="8" spans="1:33" ht="15" x14ac:dyDescent="0.25">
      <c r="A8" s="25">
        <v>3</v>
      </c>
      <c r="B8" s="25">
        <v>150</v>
      </c>
      <c r="C8" s="25" t="s">
        <v>118</v>
      </c>
      <c r="D8" s="25" t="s">
        <v>119</v>
      </c>
      <c r="E8" s="25" t="s">
        <v>31</v>
      </c>
      <c r="F8" s="25">
        <v>19560416</v>
      </c>
      <c r="G8" s="25" t="s">
        <v>113</v>
      </c>
      <c r="H8" s="12">
        <v>1.1000000000000001</v>
      </c>
      <c r="I8" s="22"/>
      <c r="J8" s="22"/>
      <c r="K8" s="22"/>
      <c r="L8" s="22"/>
      <c r="M8" s="22" t="s">
        <v>127</v>
      </c>
      <c r="N8" s="22" t="s">
        <v>127</v>
      </c>
      <c r="O8" s="22" t="s">
        <v>127</v>
      </c>
      <c r="P8" s="22" t="s">
        <v>128</v>
      </c>
      <c r="Q8" s="22"/>
      <c r="R8" s="22"/>
      <c r="S8" s="22"/>
      <c r="T8" s="22"/>
      <c r="U8" s="22"/>
      <c r="V8" s="22"/>
      <c r="W8" s="22"/>
      <c r="X8" s="22"/>
      <c r="Y8" s="13">
        <v>1.2</v>
      </c>
    </row>
    <row r="9" spans="1:33" ht="15" x14ac:dyDescent="0.25">
      <c r="A9" s="25">
        <v>4</v>
      </c>
      <c r="B9" s="25">
        <v>33</v>
      </c>
      <c r="C9" s="25" t="s">
        <v>109</v>
      </c>
      <c r="D9" s="25" t="s">
        <v>110</v>
      </c>
      <c r="E9" s="25" t="s">
        <v>17</v>
      </c>
      <c r="F9" s="25">
        <v>19580822</v>
      </c>
      <c r="G9" s="25" t="s">
        <v>95</v>
      </c>
      <c r="H9" s="12">
        <v>1.1499999999999999</v>
      </c>
      <c r="I9" s="22"/>
      <c r="J9" s="22"/>
      <c r="K9" s="22"/>
      <c r="L9" s="22"/>
      <c r="M9" s="22"/>
      <c r="N9" s="22" t="s">
        <v>127</v>
      </c>
      <c r="O9" s="22" t="s">
        <v>127</v>
      </c>
      <c r="P9" s="22" t="s">
        <v>126</v>
      </c>
      <c r="Q9" s="22" t="s">
        <v>129</v>
      </c>
      <c r="R9" s="22" t="s">
        <v>127</v>
      </c>
      <c r="S9" s="22" t="s">
        <v>135</v>
      </c>
      <c r="T9" s="22"/>
      <c r="U9" s="22"/>
      <c r="V9" s="22"/>
      <c r="W9" s="22"/>
      <c r="X9" s="22"/>
      <c r="Y9" s="13">
        <v>1.33</v>
      </c>
    </row>
    <row r="10" spans="1:33" ht="15" x14ac:dyDescent="0.25">
      <c r="A10" s="25">
        <v>5</v>
      </c>
      <c r="B10" s="25">
        <v>70</v>
      </c>
      <c r="C10" s="25" t="s">
        <v>92</v>
      </c>
      <c r="D10" s="25" t="s">
        <v>93</v>
      </c>
      <c r="E10" s="25" t="s">
        <v>94</v>
      </c>
      <c r="F10" s="25">
        <v>19600112</v>
      </c>
      <c r="G10" s="25" t="s">
        <v>95</v>
      </c>
      <c r="H10" s="12" t="s">
        <v>136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13" t="s">
        <v>136</v>
      </c>
    </row>
    <row r="11" spans="1:33" ht="15" x14ac:dyDescent="0.25">
      <c r="A11" s="25">
        <v>6</v>
      </c>
      <c r="B11" s="25">
        <v>97</v>
      </c>
      <c r="C11" s="25" t="s">
        <v>103</v>
      </c>
      <c r="D11" s="25" t="s">
        <v>104</v>
      </c>
      <c r="E11" s="25" t="s">
        <v>105</v>
      </c>
      <c r="F11" s="25">
        <v>19621219</v>
      </c>
      <c r="G11" s="25" t="s">
        <v>106</v>
      </c>
      <c r="H11" s="12">
        <v>1.1499999999999999</v>
      </c>
      <c r="I11" s="22"/>
      <c r="J11" s="22"/>
      <c r="K11" s="22"/>
      <c r="L11" s="22"/>
      <c r="M11" s="22"/>
      <c r="N11" s="22" t="s">
        <v>127</v>
      </c>
      <c r="O11" s="22" t="s">
        <v>127</v>
      </c>
      <c r="P11" s="22" t="s">
        <v>127</v>
      </c>
      <c r="Q11" s="22" t="s">
        <v>127</v>
      </c>
      <c r="R11" s="22" t="s">
        <v>128</v>
      </c>
      <c r="S11" s="22"/>
      <c r="T11" s="22"/>
      <c r="U11" s="22"/>
      <c r="V11" s="22"/>
      <c r="W11" s="22"/>
      <c r="X11" s="22"/>
      <c r="Y11" s="13">
        <v>1.3</v>
      </c>
    </row>
    <row r="12" spans="1:33" ht="15" x14ac:dyDescent="0.25">
      <c r="A12" s="25">
        <v>7</v>
      </c>
      <c r="B12" s="25">
        <v>34</v>
      </c>
      <c r="C12" s="25" t="s">
        <v>107</v>
      </c>
      <c r="D12" s="25" t="s">
        <v>108</v>
      </c>
      <c r="E12" s="25" t="s">
        <v>17</v>
      </c>
      <c r="F12" s="25">
        <v>19650630</v>
      </c>
      <c r="G12" s="25" t="s">
        <v>106</v>
      </c>
      <c r="H12" s="12">
        <v>1.1499999999999999</v>
      </c>
      <c r="I12" s="22"/>
      <c r="J12" s="22"/>
      <c r="K12" s="22"/>
      <c r="L12" s="22"/>
      <c r="M12" s="22"/>
      <c r="N12" s="22" t="s">
        <v>127</v>
      </c>
      <c r="O12" s="22" t="s">
        <v>128</v>
      </c>
      <c r="P12" s="22"/>
      <c r="Q12" s="22"/>
      <c r="R12" s="22"/>
      <c r="S12" s="22"/>
      <c r="T12" s="22"/>
      <c r="U12" s="22"/>
      <c r="V12" s="22"/>
      <c r="W12" s="22"/>
      <c r="X12" s="22"/>
      <c r="Y12" s="13">
        <v>1.1499999999999999</v>
      </c>
    </row>
    <row r="13" spans="1:33" ht="15" x14ac:dyDescent="0.25">
      <c r="A13" s="25">
        <v>8</v>
      </c>
      <c r="B13" s="25">
        <v>110</v>
      </c>
      <c r="C13" s="25" t="s">
        <v>89</v>
      </c>
      <c r="D13" s="25" t="s">
        <v>90</v>
      </c>
      <c r="E13" s="25" t="s">
        <v>52</v>
      </c>
      <c r="F13" s="25">
        <v>19680320</v>
      </c>
      <c r="G13" s="25" t="s">
        <v>91</v>
      </c>
      <c r="H13" s="12">
        <v>1.2</v>
      </c>
      <c r="I13" s="22"/>
      <c r="J13" s="22"/>
      <c r="K13" s="22"/>
      <c r="L13" s="22"/>
      <c r="M13" s="22"/>
      <c r="N13" s="22"/>
      <c r="O13" s="22" t="s">
        <v>129</v>
      </c>
      <c r="P13" s="22" t="s">
        <v>127</v>
      </c>
      <c r="Q13" s="22" t="s">
        <v>129</v>
      </c>
      <c r="R13" s="22"/>
      <c r="S13" s="22" t="s">
        <v>126</v>
      </c>
      <c r="T13" s="22" t="s">
        <v>128</v>
      </c>
      <c r="U13" s="22"/>
      <c r="V13" s="22"/>
      <c r="W13" s="22"/>
      <c r="X13" s="22"/>
      <c r="Y13" s="13">
        <v>1.35</v>
      </c>
    </row>
    <row r="14" spans="1:33" s="15" customFormat="1" ht="15" x14ac:dyDescent="0.25">
      <c r="A14" s="25">
        <v>9</v>
      </c>
      <c r="B14" s="25">
        <v>121</v>
      </c>
      <c r="C14" s="25" t="s">
        <v>120</v>
      </c>
      <c r="D14" s="25" t="s">
        <v>121</v>
      </c>
      <c r="E14" s="25" t="s">
        <v>122</v>
      </c>
      <c r="F14" s="25">
        <v>19701009</v>
      </c>
      <c r="G14" s="25" t="s">
        <v>91</v>
      </c>
      <c r="H14" s="12">
        <v>1.35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 t="s">
        <v>127</v>
      </c>
      <c r="T14" s="22" t="s">
        <v>135</v>
      </c>
      <c r="U14" s="22" t="s">
        <v>127</v>
      </c>
      <c r="V14" s="22" t="s">
        <v>127</v>
      </c>
      <c r="W14" s="22" t="s">
        <v>127</v>
      </c>
      <c r="X14" s="22" t="s">
        <v>127</v>
      </c>
      <c r="Y14" s="13">
        <v>1.58</v>
      </c>
      <c r="Z14" s="10"/>
      <c r="AA14" s="10"/>
      <c r="AB14" s="10"/>
      <c r="AC14" s="10"/>
      <c r="AD14" s="10"/>
      <c r="AE14" s="10"/>
      <c r="AF14" s="10"/>
      <c r="AG14" s="10"/>
    </row>
    <row r="15" spans="1:33" ht="15" x14ac:dyDescent="0.25">
      <c r="A15" s="25">
        <v>10</v>
      </c>
      <c r="B15" s="25">
        <v>105</v>
      </c>
      <c r="C15" s="25" t="s">
        <v>99</v>
      </c>
      <c r="D15" s="25" t="s">
        <v>100</v>
      </c>
      <c r="E15" s="25" t="s">
        <v>101</v>
      </c>
      <c r="F15" s="25">
        <v>19760203</v>
      </c>
      <c r="G15" s="25" t="s">
        <v>102</v>
      </c>
      <c r="H15" s="12">
        <v>1.25</v>
      </c>
      <c r="I15" s="22"/>
      <c r="J15" s="22"/>
      <c r="K15" s="22"/>
      <c r="L15" s="22"/>
      <c r="M15" s="22"/>
      <c r="N15" s="22"/>
      <c r="O15" s="22"/>
      <c r="P15" s="22" t="s">
        <v>127</v>
      </c>
      <c r="Q15" s="22" t="s">
        <v>127</v>
      </c>
      <c r="R15" s="22"/>
      <c r="S15" s="22" t="s">
        <v>127</v>
      </c>
      <c r="T15" s="22" t="s">
        <v>128</v>
      </c>
      <c r="U15" s="22"/>
      <c r="V15" s="22"/>
      <c r="W15" s="22"/>
      <c r="X15" s="22"/>
      <c r="Y15" s="13">
        <v>1.35</v>
      </c>
    </row>
    <row r="16" spans="1:33" ht="15" x14ac:dyDescent="0.25">
      <c r="A16" s="25">
        <v>11</v>
      </c>
      <c r="B16" s="25">
        <v>75</v>
      </c>
      <c r="C16" s="25" t="s">
        <v>92</v>
      </c>
      <c r="D16" s="25" t="s">
        <v>123</v>
      </c>
      <c r="E16" s="25" t="s">
        <v>94</v>
      </c>
      <c r="F16" s="25">
        <v>19760310</v>
      </c>
      <c r="G16" s="25" t="s">
        <v>102</v>
      </c>
      <c r="H16" s="12">
        <v>1.1000000000000001</v>
      </c>
      <c r="I16" s="22"/>
      <c r="J16" s="22"/>
      <c r="K16" s="22"/>
      <c r="L16" s="22"/>
      <c r="M16" s="22" t="s">
        <v>127</v>
      </c>
      <c r="N16" s="22" t="s">
        <v>127</v>
      </c>
      <c r="O16" s="22" t="s">
        <v>127</v>
      </c>
      <c r="P16" s="22" t="s">
        <v>129</v>
      </c>
      <c r="Q16" s="22" t="s">
        <v>127</v>
      </c>
      <c r="R16" s="22" t="s">
        <v>127</v>
      </c>
      <c r="S16" s="22" t="s">
        <v>133</v>
      </c>
      <c r="T16" s="22"/>
      <c r="U16" s="22"/>
      <c r="V16" s="22"/>
      <c r="W16" s="22"/>
      <c r="X16" s="22"/>
      <c r="Y16" s="13">
        <v>1.33</v>
      </c>
    </row>
    <row r="17" spans="1:25" ht="15" x14ac:dyDescent="0.25">
      <c r="A17" s="25">
        <v>12</v>
      </c>
      <c r="B17" s="25">
        <v>220</v>
      </c>
      <c r="C17" s="25" t="s">
        <v>96</v>
      </c>
      <c r="D17" s="25" t="s">
        <v>97</v>
      </c>
      <c r="E17" s="25" t="s">
        <v>41</v>
      </c>
      <c r="F17" s="25">
        <v>19860529</v>
      </c>
      <c r="G17" s="25" t="s">
        <v>98</v>
      </c>
      <c r="H17" s="12">
        <v>1.1000000000000001</v>
      </c>
      <c r="I17" s="22"/>
      <c r="J17" s="22"/>
      <c r="K17" s="22"/>
      <c r="L17" s="22"/>
      <c r="M17" s="22" t="s">
        <v>127</v>
      </c>
      <c r="N17" s="22"/>
      <c r="O17" s="22" t="s">
        <v>127</v>
      </c>
      <c r="P17" s="22" t="s">
        <v>127</v>
      </c>
      <c r="Q17" s="22" t="s">
        <v>135</v>
      </c>
      <c r="R17" s="22"/>
      <c r="S17" s="22"/>
      <c r="T17" s="22"/>
      <c r="U17" s="22"/>
      <c r="V17" s="22"/>
      <c r="W17" s="22"/>
      <c r="X17" s="22"/>
      <c r="Y17" s="13">
        <v>1.25</v>
      </c>
    </row>
    <row r="22" spans="1:25" ht="15.75" x14ac:dyDescent="0.25">
      <c r="C22" s="16"/>
      <c r="D22" s="16"/>
      <c r="E22" s="16"/>
    </row>
    <row r="35" spans="1:33" s="15" customFormat="1" x14ac:dyDescent="0.2">
      <c r="A35" s="14"/>
      <c r="B35" s="14"/>
      <c r="C35" s="14"/>
      <c r="D35" s="14"/>
      <c r="E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0"/>
      <c r="Z35" s="10"/>
      <c r="AA35" s="10"/>
      <c r="AB35" s="10"/>
      <c r="AC35" s="10"/>
      <c r="AD35" s="10"/>
      <c r="AE35" s="10"/>
      <c r="AF35" s="10"/>
      <c r="AG35" s="10"/>
    </row>
    <row r="36" spans="1:33" s="15" customFormat="1" x14ac:dyDescent="0.2">
      <c r="A36" s="14"/>
      <c r="B36" s="14"/>
      <c r="C36" s="14"/>
      <c r="D36" s="14"/>
      <c r="E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0"/>
      <c r="Z36" s="10"/>
      <c r="AA36" s="10"/>
      <c r="AB36" s="10"/>
      <c r="AC36" s="10"/>
      <c r="AD36" s="10"/>
      <c r="AE36" s="10"/>
      <c r="AF36" s="10"/>
      <c r="AG36" s="10"/>
    </row>
    <row r="38" spans="1:33" s="15" customFormat="1" x14ac:dyDescent="0.2">
      <c r="A38" s="14"/>
      <c r="B38" s="14"/>
      <c r="C38" s="14"/>
      <c r="D38" s="14"/>
      <c r="E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 s="15" customFormat="1" x14ac:dyDescent="0.2">
      <c r="A39" s="14"/>
      <c r="B39" s="14"/>
      <c r="C39" s="14"/>
      <c r="D39" s="14"/>
      <c r="E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0"/>
      <c r="Z39" s="10"/>
      <c r="AA39" s="10"/>
      <c r="AB39" s="10"/>
      <c r="AC39" s="10"/>
      <c r="AD39" s="10"/>
      <c r="AE39" s="10"/>
      <c r="AF39" s="10"/>
      <c r="AG39" s="10"/>
    </row>
    <row r="40" spans="1:33" s="15" customFormat="1" ht="15.75" x14ac:dyDescent="0.25">
      <c r="A40" s="14"/>
      <c r="B40" s="14"/>
      <c r="C40" s="16"/>
      <c r="D40" s="16"/>
      <c r="E40" s="16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0"/>
      <c r="Z40" s="10"/>
      <c r="AA40" s="10"/>
      <c r="AB40" s="10"/>
      <c r="AC40" s="10"/>
      <c r="AD40" s="10"/>
      <c r="AE40" s="10"/>
      <c r="AF40" s="10"/>
      <c r="AG40" s="10"/>
    </row>
    <row r="41" spans="1:33" s="15" customFormat="1" ht="15.75" x14ac:dyDescent="0.25">
      <c r="A41" s="14"/>
      <c r="B41" s="14"/>
      <c r="C41" s="17"/>
      <c r="D41" s="17"/>
      <c r="E41" s="17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0"/>
      <c r="Z41" s="10"/>
      <c r="AA41" s="10"/>
      <c r="AB41" s="10"/>
      <c r="AC41" s="10"/>
      <c r="AD41" s="10"/>
      <c r="AE41" s="10"/>
      <c r="AF41" s="10"/>
      <c r="AG41" s="10"/>
    </row>
    <row r="43" spans="1:33" s="15" customFormat="1" ht="15.75" x14ac:dyDescent="0.25">
      <c r="A43" s="14"/>
      <c r="B43" s="14"/>
      <c r="C43" s="17"/>
      <c r="D43" s="17"/>
      <c r="E43" s="17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0"/>
      <c r="Z43" s="10"/>
      <c r="AA43" s="10"/>
      <c r="AB43" s="10"/>
      <c r="AC43" s="10"/>
      <c r="AD43" s="10"/>
      <c r="AE43" s="10"/>
      <c r="AF43" s="10"/>
      <c r="AG43" s="10"/>
    </row>
    <row r="44" spans="1:33" s="15" customFormat="1" ht="15.75" x14ac:dyDescent="0.25">
      <c r="A44" s="14"/>
      <c r="B44" s="14"/>
      <c r="C44" s="17"/>
      <c r="D44" s="17"/>
      <c r="E44" s="17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 ht="15.75" x14ac:dyDescent="0.25">
      <c r="C45" s="17"/>
      <c r="D45" s="17"/>
      <c r="E45" s="17"/>
    </row>
    <row r="46" spans="1:33" ht="15.75" x14ac:dyDescent="0.25">
      <c r="C46" s="17"/>
      <c r="D46" s="17"/>
      <c r="E46" s="17"/>
    </row>
    <row r="48" spans="1:33" s="15" customFormat="1" ht="15.75" x14ac:dyDescent="0.25">
      <c r="A48" s="14"/>
      <c r="B48" s="14"/>
      <c r="C48" s="17"/>
      <c r="D48" s="17"/>
      <c r="E48" s="17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0"/>
      <c r="Z48" s="10"/>
      <c r="AA48" s="10"/>
      <c r="AB48" s="10"/>
      <c r="AC48" s="10"/>
      <c r="AD48" s="10"/>
      <c r="AE48" s="10"/>
      <c r="AF48" s="10"/>
      <c r="AG48" s="10"/>
    </row>
    <row r="49" spans="1:33" ht="15.75" x14ac:dyDescent="0.25">
      <c r="C49" s="17"/>
      <c r="D49" s="17"/>
      <c r="E49" s="17"/>
    </row>
    <row r="50" spans="1:33" s="15" customFormat="1" x14ac:dyDescent="0.2">
      <c r="A50" s="14"/>
      <c r="B50" s="14"/>
      <c r="C50" s="14"/>
      <c r="D50" s="14"/>
      <c r="E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 s="15" customFormat="1" x14ac:dyDescent="0.2">
      <c r="A51" s="14"/>
      <c r="B51" s="14"/>
      <c r="C51" s="14"/>
      <c r="D51" s="14"/>
      <c r="E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0"/>
      <c r="Z51" s="10"/>
      <c r="AA51" s="10"/>
      <c r="AB51" s="10"/>
      <c r="AC51" s="10"/>
      <c r="AD51" s="10"/>
      <c r="AE51" s="10"/>
      <c r="AF51" s="10"/>
      <c r="AG51" s="10"/>
    </row>
    <row r="52" spans="1:33" s="15" customFormat="1" x14ac:dyDescent="0.2">
      <c r="A52" s="14"/>
      <c r="B52" s="14"/>
      <c r="C52" s="14"/>
      <c r="D52" s="14"/>
      <c r="E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0"/>
      <c r="Z52" s="10"/>
      <c r="AA52" s="10"/>
      <c r="AB52" s="10"/>
      <c r="AC52" s="10"/>
      <c r="AD52" s="10"/>
      <c r="AE52" s="10"/>
      <c r="AF52" s="10"/>
      <c r="AG52" s="10"/>
    </row>
    <row r="53" spans="1:33" s="15" customFormat="1" ht="15.75" x14ac:dyDescent="0.25">
      <c r="A53" s="14"/>
      <c r="B53" s="14"/>
      <c r="C53" s="17"/>
      <c r="D53" s="17"/>
      <c r="E53" s="17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0"/>
      <c r="Z53" s="10"/>
      <c r="AA53" s="10"/>
      <c r="AB53" s="10"/>
      <c r="AC53" s="10"/>
      <c r="AD53" s="10"/>
      <c r="AE53" s="10"/>
      <c r="AF53" s="10"/>
      <c r="AG53" s="10"/>
    </row>
    <row r="55" spans="1:33" s="15" customFormat="1" ht="15.75" x14ac:dyDescent="0.25">
      <c r="A55" s="14"/>
      <c r="B55" s="14"/>
      <c r="C55" s="17"/>
      <c r="D55" s="17"/>
      <c r="E55" s="17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0"/>
      <c r="Z55" s="10"/>
      <c r="AA55" s="10"/>
      <c r="AB55" s="10"/>
      <c r="AC55" s="10"/>
      <c r="AD55" s="10"/>
      <c r="AE55" s="10"/>
      <c r="AF55" s="10"/>
      <c r="AG55" s="10"/>
    </row>
    <row r="56" spans="1:33" s="15" customFormat="1" ht="15.75" x14ac:dyDescent="0.25">
      <c r="A56" s="14"/>
      <c r="B56" s="14"/>
      <c r="C56" s="17"/>
      <c r="D56" s="17"/>
      <c r="E56" s="17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0"/>
      <c r="Z56" s="10"/>
      <c r="AA56" s="10"/>
      <c r="AB56" s="10"/>
      <c r="AC56" s="10"/>
      <c r="AD56" s="10"/>
      <c r="AE56" s="10"/>
      <c r="AF56" s="10"/>
      <c r="AG56" s="10"/>
    </row>
    <row r="57" spans="1:33" s="15" customFormat="1" ht="15.75" x14ac:dyDescent="0.25">
      <c r="A57" s="14"/>
      <c r="B57" s="14"/>
      <c r="C57" s="17"/>
      <c r="D57" s="17"/>
      <c r="E57" s="17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 s="15" customFormat="1" ht="15.75" x14ac:dyDescent="0.25">
      <c r="A58" s="14"/>
      <c r="B58" s="14"/>
      <c r="C58" s="17"/>
      <c r="D58" s="17"/>
      <c r="E58" s="17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0"/>
      <c r="Z58" s="10"/>
      <c r="AA58" s="10"/>
      <c r="AB58" s="10"/>
      <c r="AC58" s="10"/>
      <c r="AD58" s="10"/>
      <c r="AE58" s="10"/>
      <c r="AF58" s="10"/>
      <c r="AG58" s="10"/>
    </row>
    <row r="60" spans="1:33" ht="15.75" x14ac:dyDescent="0.25">
      <c r="C60" s="17"/>
      <c r="D60" s="17"/>
      <c r="E60" s="17"/>
    </row>
    <row r="61" spans="1:33" s="15" customFormat="1" ht="15.75" x14ac:dyDescent="0.25">
      <c r="A61" s="14"/>
      <c r="B61" s="14"/>
      <c r="C61" s="17"/>
      <c r="D61" s="17"/>
      <c r="E61" s="17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33" ht="15.75" x14ac:dyDescent="0.25">
      <c r="C62" s="17"/>
      <c r="D62" s="17"/>
      <c r="E62" s="17"/>
    </row>
    <row r="63" spans="1:33" ht="15.75" x14ac:dyDescent="0.25">
      <c r="C63" s="16"/>
      <c r="D63" s="16"/>
      <c r="E63" s="16"/>
    </row>
    <row r="65" spans="1:33" s="15" customFormat="1" x14ac:dyDescent="0.2">
      <c r="A65" s="14"/>
      <c r="B65" s="14"/>
      <c r="C65" s="14"/>
      <c r="D65" s="14"/>
      <c r="E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0"/>
      <c r="Z65" s="10"/>
      <c r="AA65" s="10"/>
      <c r="AB65" s="10"/>
      <c r="AC65" s="10"/>
      <c r="AD65" s="10"/>
      <c r="AE65" s="10"/>
      <c r="AF65" s="10"/>
      <c r="AG65" s="10"/>
    </row>
    <row r="66" spans="1:33" ht="15.75" x14ac:dyDescent="0.25">
      <c r="C66" s="16"/>
      <c r="D66" s="16"/>
      <c r="E66" s="16"/>
    </row>
    <row r="70" spans="1:33" ht="15.75" x14ac:dyDescent="0.25">
      <c r="C70" s="16"/>
      <c r="D70" s="16"/>
      <c r="E70" s="16"/>
    </row>
    <row r="80" spans="1:33" s="15" customFormat="1" x14ac:dyDescent="0.2">
      <c r="A80" s="14"/>
      <c r="B80" s="14"/>
      <c r="C80" s="14"/>
      <c r="D80" s="14"/>
      <c r="E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0"/>
      <c r="Z80" s="10"/>
      <c r="AA80" s="10"/>
      <c r="AB80" s="10"/>
      <c r="AC80" s="10"/>
      <c r="AD80" s="10"/>
      <c r="AE80" s="10"/>
      <c r="AF80" s="10"/>
      <c r="AG80" s="10"/>
    </row>
    <row r="85" spans="1:33" ht="15.75" x14ac:dyDescent="0.25">
      <c r="C85" s="16"/>
      <c r="D85" s="16"/>
      <c r="E85" s="16"/>
    </row>
    <row r="94" spans="1:33" s="15" customFormat="1" x14ac:dyDescent="0.2">
      <c r="A94" s="14"/>
      <c r="B94" s="14"/>
      <c r="C94" s="14"/>
      <c r="D94" s="14"/>
      <c r="E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0"/>
      <c r="Z94" s="10"/>
      <c r="AA94" s="10"/>
      <c r="AB94" s="10"/>
      <c r="AC94" s="10"/>
      <c r="AD94" s="10"/>
      <c r="AE94" s="10"/>
      <c r="AF94" s="10"/>
      <c r="AG94" s="10"/>
    </row>
    <row r="99" spans="1:33" ht="15.75" x14ac:dyDescent="0.25">
      <c r="C99" s="16"/>
      <c r="D99" s="16"/>
      <c r="E99" s="16"/>
    </row>
    <row r="100" spans="1:33" s="15" customFormat="1" x14ac:dyDescent="0.2">
      <c r="A100" s="14"/>
      <c r="B100" s="14"/>
      <c r="C100" s="14"/>
      <c r="D100" s="14"/>
      <c r="E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0"/>
      <c r="Z100" s="10"/>
      <c r="AA100" s="10"/>
      <c r="AB100" s="10"/>
      <c r="AC100" s="10"/>
      <c r="AD100" s="10"/>
      <c r="AE100" s="10"/>
      <c r="AF100" s="10"/>
      <c r="AG100" s="10"/>
    </row>
    <row r="105" spans="1:33" s="15" customFormat="1" ht="15.75" x14ac:dyDescent="0.25">
      <c r="A105" s="14"/>
      <c r="B105" s="14"/>
      <c r="C105" s="16"/>
      <c r="D105" s="16"/>
      <c r="E105" s="16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0"/>
      <c r="Z105" s="10"/>
      <c r="AA105" s="10"/>
      <c r="AB105" s="10"/>
      <c r="AC105" s="10"/>
      <c r="AD105" s="10"/>
      <c r="AE105" s="10"/>
      <c r="AF105" s="10"/>
      <c r="AG105" s="10"/>
    </row>
    <row r="110" spans="1:33" s="15" customFormat="1" ht="15.75" x14ac:dyDescent="0.25">
      <c r="A110" s="14"/>
      <c r="B110" s="14"/>
      <c r="C110" s="16"/>
      <c r="D110" s="16"/>
      <c r="E110" s="16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0"/>
      <c r="Z110" s="10"/>
      <c r="AA110" s="10"/>
      <c r="AB110" s="10"/>
      <c r="AC110" s="10"/>
      <c r="AD110" s="10"/>
      <c r="AE110" s="10"/>
      <c r="AF110" s="10"/>
      <c r="AG110" s="10"/>
    </row>
    <row r="115" spans="1:33" ht="15.75" x14ac:dyDescent="0.25">
      <c r="C115" s="16"/>
      <c r="D115" s="16"/>
      <c r="E115" s="16"/>
    </row>
    <row r="116" spans="1:33" s="15" customFormat="1" x14ac:dyDescent="0.2">
      <c r="A116" s="14"/>
      <c r="B116" s="14"/>
      <c r="C116" s="14"/>
      <c r="D116" s="14"/>
      <c r="E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0"/>
      <c r="Z116" s="10"/>
      <c r="AA116" s="10"/>
      <c r="AB116" s="10"/>
      <c r="AC116" s="10"/>
      <c r="AD116" s="10"/>
      <c r="AE116" s="10"/>
      <c r="AF116" s="10"/>
      <c r="AG116" s="10"/>
    </row>
    <row r="121" spans="1:33" s="15" customFormat="1" ht="15.75" x14ac:dyDescent="0.25">
      <c r="A121" s="14"/>
      <c r="B121" s="14"/>
      <c r="C121" s="16"/>
      <c r="D121" s="16"/>
      <c r="E121" s="16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0"/>
      <c r="Z121" s="10"/>
      <c r="AA121" s="10"/>
      <c r="AB121" s="10"/>
      <c r="AC121" s="10"/>
      <c r="AD121" s="10"/>
      <c r="AE121" s="10"/>
      <c r="AF121" s="10"/>
      <c r="AG121" s="10"/>
    </row>
    <row r="147" spans="1:33" s="15" customFormat="1" x14ac:dyDescent="0.2">
      <c r="A147" s="14"/>
      <c r="B147" s="14"/>
      <c r="C147" s="14"/>
      <c r="D147" s="14"/>
      <c r="E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0"/>
      <c r="Z147" s="10"/>
      <c r="AA147" s="10"/>
      <c r="AB147" s="10"/>
      <c r="AC147" s="10"/>
      <c r="AD147" s="10"/>
      <c r="AE147" s="10"/>
      <c r="AF147" s="10"/>
      <c r="AG147" s="10"/>
    </row>
    <row r="152" spans="1:33" s="15" customFormat="1" ht="15.75" x14ac:dyDescent="0.25">
      <c r="A152" s="14"/>
      <c r="B152" s="14"/>
      <c r="C152" s="16"/>
      <c r="D152" s="16"/>
      <c r="E152" s="16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0"/>
      <c r="Z152" s="10"/>
      <c r="AA152" s="10"/>
      <c r="AB152" s="10"/>
      <c r="AC152" s="10"/>
      <c r="AD152" s="10"/>
      <c r="AE152" s="10"/>
      <c r="AF152" s="10"/>
      <c r="AG152" s="10"/>
    </row>
    <row r="169" spans="1:33" s="15" customFormat="1" x14ac:dyDescent="0.2">
      <c r="A169" s="14"/>
      <c r="B169" s="14"/>
      <c r="C169" s="14"/>
      <c r="D169" s="14"/>
      <c r="E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0"/>
      <c r="Z169" s="10"/>
      <c r="AA169" s="10"/>
      <c r="AB169" s="10"/>
      <c r="AC169" s="10"/>
      <c r="AD169" s="10"/>
      <c r="AE169" s="10"/>
      <c r="AF169" s="10"/>
      <c r="AG169" s="10"/>
    </row>
    <row r="174" spans="1:33" ht="15.75" x14ac:dyDescent="0.25">
      <c r="C174" s="16"/>
      <c r="D174" s="16"/>
      <c r="E174" s="16"/>
    </row>
    <row r="177" spans="1:33" s="15" customFormat="1" x14ac:dyDescent="0.2">
      <c r="A177" s="14"/>
      <c r="B177" s="14"/>
      <c r="C177" s="14"/>
      <c r="D177" s="14"/>
      <c r="E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0"/>
      <c r="Z177" s="10"/>
      <c r="AA177" s="10"/>
      <c r="AB177" s="10"/>
      <c r="AC177" s="10"/>
      <c r="AD177" s="10"/>
      <c r="AE177" s="10"/>
      <c r="AF177" s="10"/>
      <c r="AG177" s="10"/>
    </row>
    <row r="182" spans="1:33" ht="15.75" x14ac:dyDescent="0.25">
      <c r="C182" s="16"/>
      <c r="D182" s="16"/>
      <c r="E182" s="16"/>
    </row>
    <row r="187" spans="1:33" s="15" customFormat="1" x14ac:dyDescent="0.2">
      <c r="A187" s="14"/>
      <c r="B187" s="14"/>
      <c r="C187" s="14"/>
      <c r="D187" s="14"/>
      <c r="E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0"/>
      <c r="Z187" s="10"/>
      <c r="AA187" s="10"/>
      <c r="AB187" s="10"/>
      <c r="AC187" s="10"/>
      <c r="AD187" s="10"/>
      <c r="AE187" s="10"/>
      <c r="AF187" s="10"/>
      <c r="AG187" s="10"/>
    </row>
    <row r="192" spans="1:33" ht="15.75" x14ac:dyDescent="0.25">
      <c r="C192" s="16"/>
      <c r="D192" s="16"/>
      <c r="E192" s="16"/>
    </row>
    <row r="201" spans="1:33" s="15" customFormat="1" x14ac:dyDescent="0.2">
      <c r="A201" s="14"/>
      <c r="B201" s="14"/>
      <c r="C201" s="14"/>
      <c r="D201" s="14"/>
      <c r="E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0"/>
      <c r="Z201" s="10"/>
      <c r="AA201" s="10"/>
      <c r="AB201" s="10"/>
      <c r="AC201" s="10"/>
      <c r="AD201" s="10"/>
      <c r="AE201" s="10"/>
      <c r="AF201" s="10"/>
      <c r="AG201" s="10"/>
    </row>
    <row r="206" spans="1:33" ht="15.75" x14ac:dyDescent="0.25">
      <c r="C206" s="16"/>
      <c r="D206" s="16"/>
      <c r="E206" s="16"/>
    </row>
  </sheetData>
  <pageMargins left="0.25" right="0.25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G22" sqref="G22"/>
    </sheetView>
  </sheetViews>
  <sheetFormatPr defaultRowHeight="15" x14ac:dyDescent="0.25"/>
  <cols>
    <col min="1" max="1" width="7.42578125" customWidth="1"/>
    <col min="2" max="2" width="12.85546875" bestFit="1" customWidth="1"/>
    <col min="3" max="3" width="11" bestFit="1" customWidth="1"/>
    <col min="4" max="4" width="14.42578125" bestFit="1" customWidth="1"/>
    <col min="5" max="5" width="16.85546875" bestFit="1" customWidth="1"/>
    <col min="6" max="6" width="10.85546875" bestFit="1" customWidth="1"/>
    <col min="7" max="7" width="11.28515625" bestFit="1" customWidth="1"/>
    <col min="8" max="8" width="14.140625" bestFit="1" customWidth="1"/>
    <col min="9" max="9" width="16.28515625" bestFit="1" customWidth="1"/>
    <col min="10" max="10" width="14.28515625" bestFit="1" customWidth="1"/>
    <col min="11" max="11" width="15.85546875" bestFit="1" customWidth="1"/>
    <col min="12" max="12" width="15.85546875" customWidth="1"/>
    <col min="13" max="13" width="10.85546875" bestFit="1" customWidth="1"/>
  </cols>
  <sheetData>
    <row r="1" spans="1:14" ht="17.25" x14ac:dyDescent="0.25">
      <c r="A1" s="1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ht="17.25" x14ac:dyDescent="0.25">
      <c r="A2" s="1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4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4" ht="18.75" x14ac:dyDescent="0.3">
      <c r="A4" s="23" t="s">
        <v>79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4" ht="28.5" x14ac:dyDescent="0.25">
      <c r="A5" s="3" t="s">
        <v>80</v>
      </c>
      <c r="B5" s="3" t="s">
        <v>81</v>
      </c>
      <c r="C5" s="3" t="s">
        <v>4</v>
      </c>
      <c r="D5" s="3" t="s">
        <v>5</v>
      </c>
      <c r="E5" s="3" t="s">
        <v>6</v>
      </c>
      <c r="F5" s="3" t="s">
        <v>82</v>
      </c>
      <c r="G5" s="3" t="s">
        <v>7</v>
      </c>
      <c r="H5" s="3" t="s">
        <v>8</v>
      </c>
      <c r="I5" s="3" t="s">
        <v>85</v>
      </c>
      <c r="J5" s="3" t="s">
        <v>87</v>
      </c>
      <c r="K5" s="30" t="s">
        <v>88</v>
      </c>
      <c r="L5" s="30" t="s">
        <v>124</v>
      </c>
      <c r="M5" s="30" t="s">
        <v>125</v>
      </c>
      <c r="N5" s="30" t="s">
        <v>86</v>
      </c>
    </row>
    <row r="6" spans="1:14" x14ac:dyDescent="0.25">
      <c r="A6" s="25">
        <v>1</v>
      </c>
      <c r="B6" s="25">
        <v>197</v>
      </c>
      <c r="C6" s="25" t="s">
        <v>114</v>
      </c>
      <c r="D6" s="25" t="s">
        <v>115</v>
      </c>
      <c r="E6" s="25" t="s">
        <v>116</v>
      </c>
      <c r="F6" s="25">
        <v>19431217</v>
      </c>
      <c r="G6" s="25" t="s">
        <v>117</v>
      </c>
      <c r="H6" s="25">
        <v>72</v>
      </c>
      <c r="I6" s="25">
        <v>1.7417</v>
      </c>
      <c r="J6" s="13">
        <v>0.9</v>
      </c>
      <c r="K6" s="6">
        <f>J6*I6</f>
        <v>1.5675300000000001</v>
      </c>
      <c r="L6" s="6">
        <v>6</v>
      </c>
      <c r="M6" s="25">
        <v>1</v>
      </c>
      <c r="N6" s="25"/>
    </row>
    <row r="7" spans="1:14" x14ac:dyDescent="0.25">
      <c r="A7" s="25">
        <v>2</v>
      </c>
      <c r="B7" s="25">
        <v>150</v>
      </c>
      <c r="C7" s="25" t="s">
        <v>118</v>
      </c>
      <c r="D7" s="25" t="s">
        <v>119</v>
      </c>
      <c r="E7" s="25" t="s">
        <v>31</v>
      </c>
      <c r="F7" s="25">
        <v>19560416</v>
      </c>
      <c r="G7" s="25" t="s">
        <v>113</v>
      </c>
      <c r="H7" s="25">
        <v>60</v>
      </c>
      <c r="I7" s="25">
        <v>1.4307000000000001</v>
      </c>
      <c r="J7" s="13">
        <v>1.2</v>
      </c>
      <c r="K7" s="6">
        <f>J7*I7</f>
        <v>1.7168400000000001</v>
      </c>
      <c r="L7" s="6">
        <v>3</v>
      </c>
      <c r="M7" s="25">
        <v>1</v>
      </c>
      <c r="N7" s="25"/>
    </row>
    <row r="8" spans="1:14" x14ac:dyDescent="0.25">
      <c r="A8" s="25">
        <v>3</v>
      </c>
      <c r="B8" s="25">
        <v>222</v>
      </c>
      <c r="C8" s="25" t="s">
        <v>111</v>
      </c>
      <c r="D8" s="25" t="s">
        <v>112</v>
      </c>
      <c r="E8" s="25" t="s">
        <v>41</v>
      </c>
      <c r="F8" s="25">
        <v>19521215</v>
      </c>
      <c r="G8" s="25" t="s">
        <v>113</v>
      </c>
      <c r="H8" s="25">
        <v>63</v>
      </c>
      <c r="I8" s="25">
        <v>1.4928999999999999</v>
      </c>
      <c r="J8" s="13">
        <v>1</v>
      </c>
      <c r="K8" s="6">
        <f>J8*I8</f>
        <v>1.4928999999999999</v>
      </c>
      <c r="L8" s="6">
        <v>7</v>
      </c>
      <c r="M8" s="25">
        <v>2</v>
      </c>
      <c r="N8" s="25"/>
    </row>
    <row r="9" spans="1:14" x14ac:dyDescent="0.25">
      <c r="A9" s="25">
        <v>4</v>
      </c>
      <c r="B9" s="25">
        <v>33</v>
      </c>
      <c r="C9" s="25" t="s">
        <v>109</v>
      </c>
      <c r="D9" s="25" t="s">
        <v>110</v>
      </c>
      <c r="E9" s="25" t="s">
        <v>17</v>
      </c>
      <c r="F9" s="25">
        <v>19580822</v>
      </c>
      <c r="G9" s="25" t="s">
        <v>95</v>
      </c>
      <c r="H9" s="25">
        <v>57</v>
      </c>
      <c r="I9" s="25">
        <v>1.3660000000000001</v>
      </c>
      <c r="J9" s="13">
        <v>1.33</v>
      </c>
      <c r="K9" s="6">
        <f>J9*I9</f>
        <v>1.8167800000000003</v>
      </c>
      <c r="L9" s="6">
        <v>2</v>
      </c>
      <c r="M9" s="25">
        <v>1</v>
      </c>
      <c r="N9" s="25"/>
    </row>
    <row r="10" spans="1:14" x14ac:dyDescent="0.25">
      <c r="A10" s="25">
        <v>5</v>
      </c>
      <c r="B10" s="25">
        <v>70</v>
      </c>
      <c r="C10" s="25" t="s">
        <v>92</v>
      </c>
      <c r="D10" s="25" t="s">
        <v>93</v>
      </c>
      <c r="E10" s="25" t="s">
        <v>94</v>
      </c>
      <c r="F10" s="25">
        <v>19600112</v>
      </c>
      <c r="G10" s="25" t="s">
        <v>95</v>
      </c>
      <c r="H10" s="25">
        <v>56</v>
      </c>
      <c r="I10" s="25">
        <v>1.3484</v>
      </c>
      <c r="J10" s="13" t="s">
        <v>136</v>
      </c>
      <c r="K10" s="6"/>
      <c r="L10" s="6"/>
      <c r="M10" s="25" t="s">
        <v>136</v>
      </c>
      <c r="N10" s="25"/>
    </row>
    <row r="11" spans="1:14" x14ac:dyDescent="0.25">
      <c r="A11" s="25">
        <v>6</v>
      </c>
      <c r="B11" s="25">
        <v>97</v>
      </c>
      <c r="C11" s="25" t="s">
        <v>103</v>
      </c>
      <c r="D11" s="25" t="s">
        <v>104</v>
      </c>
      <c r="E11" s="25" t="s">
        <v>105</v>
      </c>
      <c r="F11" s="25">
        <v>19621219</v>
      </c>
      <c r="G11" s="25" t="s">
        <v>106</v>
      </c>
      <c r="H11" s="25">
        <v>53</v>
      </c>
      <c r="I11" s="25">
        <v>1.2981</v>
      </c>
      <c r="J11" s="13">
        <v>1.3</v>
      </c>
      <c r="K11" s="6">
        <f>J11*I11</f>
        <v>1.6875300000000002</v>
      </c>
      <c r="L11" s="6">
        <v>4</v>
      </c>
      <c r="M11" s="25">
        <v>1</v>
      </c>
      <c r="N11" s="25"/>
    </row>
    <row r="12" spans="1:14" x14ac:dyDescent="0.25">
      <c r="A12" s="25">
        <v>7</v>
      </c>
      <c r="B12" s="25">
        <v>34</v>
      </c>
      <c r="C12" s="25" t="s">
        <v>107</v>
      </c>
      <c r="D12" s="25" t="s">
        <v>108</v>
      </c>
      <c r="E12" s="25" t="s">
        <v>17</v>
      </c>
      <c r="F12" s="25">
        <v>19650630</v>
      </c>
      <c r="G12" s="25" t="s">
        <v>106</v>
      </c>
      <c r="H12" s="25">
        <v>51</v>
      </c>
      <c r="I12" s="25">
        <v>1.2589999999999999</v>
      </c>
      <c r="J12" s="13">
        <v>1.1499999999999999</v>
      </c>
      <c r="K12" s="6">
        <f>J12*I12</f>
        <v>1.4478499999999999</v>
      </c>
      <c r="L12" s="6">
        <v>10</v>
      </c>
      <c r="M12" s="25">
        <v>2</v>
      </c>
      <c r="N12" s="25"/>
    </row>
    <row r="13" spans="1:14" x14ac:dyDescent="0.25">
      <c r="A13" s="25">
        <v>8</v>
      </c>
      <c r="B13" s="25">
        <v>121</v>
      </c>
      <c r="C13" s="25" t="s">
        <v>120</v>
      </c>
      <c r="D13" s="25" t="s">
        <v>121</v>
      </c>
      <c r="E13" s="25" t="s">
        <v>122</v>
      </c>
      <c r="F13" s="25">
        <v>19701009</v>
      </c>
      <c r="G13" s="25" t="s">
        <v>91</v>
      </c>
      <c r="H13" s="25">
        <v>45</v>
      </c>
      <c r="I13" s="25">
        <v>1.1680999999999999</v>
      </c>
      <c r="J13" s="13">
        <v>1.58</v>
      </c>
      <c r="K13" s="6">
        <f>J13*I13</f>
        <v>1.8455979999999998</v>
      </c>
      <c r="L13" s="6">
        <v>1</v>
      </c>
      <c r="M13" s="25">
        <v>1</v>
      </c>
      <c r="N13" s="25"/>
    </row>
    <row r="14" spans="1:14" x14ac:dyDescent="0.25">
      <c r="A14" s="25">
        <v>9</v>
      </c>
      <c r="B14" s="25">
        <v>110</v>
      </c>
      <c r="C14" s="25" t="s">
        <v>89</v>
      </c>
      <c r="D14" s="25" t="s">
        <v>90</v>
      </c>
      <c r="E14" s="25" t="s">
        <v>52</v>
      </c>
      <c r="F14" s="25">
        <v>19680320</v>
      </c>
      <c r="G14" s="25" t="s">
        <v>91</v>
      </c>
      <c r="H14" s="25">
        <v>48</v>
      </c>
      <c r="I14" s="25">
        <v>1.2151000000000001</v>
      </c>
      <c r="J14" s="13">
        <v>1.35</v>
      </c>
      <c r="K14" s="6">
        <f>J14*I14</f>
        <v>1.6403850000000002</v>
      </c>
      <c r="L14" s="6">
        <v>5</v>
      </c>
      <c r="M14" s="25">
        <v>2</v>
      </c>
      <c r="N14" s="25"/>
    </row>
    <row r="15" spans="1:14" x14ac:dyDescent="0.25">
      <c r="A15" s="25">
        <v>10</v>
      </c>
      <c r="B15" s="25">
        <v>105</v>
      </c>
      <c r="C15" s="25" t="s">
        <v>99</v>
      </c>
      <c r="D15" s="25" t="s">
        <v>100</v>
      </c>
      <c r="E15" s="25" t="s">
        <v>101</v>
      </c>
      <c r="F15" s="25">
        <v>19760203</v>
      </c>
      <c r="G15" s="25" t="s">
        <v>102</v>
      </c>
      <c r="H15" s="25">
        <v>40</v>
      </c>
      <c r="I15" s="25">
        <v>1.1008</v>
      </c>
      <c r="J15" s="13">
        <v>1.35</v>
      </c>
      <c r="K15" s="6">
        <f>J15*I15</f>
        <v>1.4860800000000001</v>
      </c>
      <c r="L15" s="6">
        <v>8</v>
      </c>
      <c r="M15" s="25">
        <v>1</v>
      </c>
      <c r="N15" s="25"/>
    </row>
    <row r="16" spans="1:14" x14ac:dyDescent="0.25">
      <c r="A16" s="25">
        <v>11</v>
      </c>
      <c r="B16" s="25">
        <v>75</v>
      </c>
      <c r="C16" s="25" t="s">
        <v>92</v>
      </c>
      <c r="D16" s="25" t="s">
        <v>123</v>
      </c>
      <c r="E16" s="25" t="s">
        <v>94</v>
      </c>
      <c r="F16" s="25">
        <v>19760310</v>
      </c>
      <c r="G16" s="25" t="s">
        <v>102</v>
      </c>
      <c r="H16" s="25">
        <v>40</v>
      </c>
      <c r="I16" s="25">
        <v>1.1008</v>
      </c>
      <c r="J16" s="13">
        <v>1.33</v>
      </c>
      <c r="K16" s="6">
        <f>J16*I16</f>
        <v>1.464064</v>
      </c>
      <c r="L16" s="6">
        <v>9</v>
      </c>
      <c r="M16" s="25">
        <v>2</v>
      </c>
      <c r="N16" s="25"/>
    </row>
    <row r="17" spans="1:14" x14ac:dyDescent="0.25">
      <c r="A17" s="25">
        <v>12</v>
      </c>
      <c r="B17" s="25">
        <v>220</v>
      </c>
      <c r="C17" s="25" t="s">
        <v>96</v>
      </c>
      <c r="D17" s="25" t="s">
        <v>97</v>
      </c>
      <c r="E17" s="25" t="s">
        <v>41</v>
      </c>
      <c r="F17" s="25">
        <v>19860529</v>
      </c>
      <c r="G17" s="25" t="s">
        <v>98</v>
      </c>
      <c r="H17" s="25">
        <v>30</v>
      </c>
      <c r="I17" s="25">
        <v>1</v>
      </c>
      <c r="J17" s="13">
        <v>1.25</v>
      </c>
      <c r="K17" s="6">
        <f>J17*I17</f>
        <v>1.25</v>
      </c>
      <c r="L17" s="6">
        <v>11</v>
      </c>
      <c r="M17" s="25">
        <v>1</v>
      </c>
      <c r="N17" s="25"/>
    </row>
    <row r="18" spans="1:14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4" ht="18.75" x14ac:dyDescent="0.3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4" ht="18.75" x14ac:dyDescent="0.3">
      <c r="A20" s="23"/>
      <c r="B20" s="24"/>
      <c r="C20" s="24"/>
      <c r="D20" s="24"/>
      <c r="E20" s="31"/>
      <c r="F20" s="24"/>
      <c r="G20" s="24"/>
      <c r="H20" s="24"/>
      <c r="I20" s="24"/>
      <c r="J20" s="24"/>
      <c r="K20" s="24"/>
      <c r="L20" s="24"/>
      <c r="M20" s="24"/>
    </row>
  </sheetData>
  <autoFilter ref="B5:M17">
    <sortState ref="B6:M17">
      <sortCondition descending="1" ref="G5:G17"/>
    </sortState>
  </autoFilter>
  <pageMargins left="0.25" right="0.25" top="0.75" bottom="0.75" header="0.3" footer="0.3"/>
  <pageSetup paperSize="9"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Augstlēkšana - Vīrieši</vt:lpstr>
      <vt:lpstr>xAugstlēkšana - Vīrieši  - Rez</vt:lpstr>
      <vt:lpstr>Augstlēkšana - Sievietes</vt:lpstr>
      <vt:lpstr>xAugstlēkšana - Sievietes - Rez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2016-08-13T12:24:26Z</dcterms:modified>
</cp:coreProperties>
</file>