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ievalanka/Desktop/Sacensības/18.12./"/>
    </mc:Choice>
  </mc:AlternateContent>
  <xr:revisionPtr revIDLastSave="0" documentId="13_ncr:1_{DDD8EBF9-F6D0-644D-94AB-989A26DEE29D}" xr6:coauthVersionLast="45" xr6:coauthVersionMax="45" xr10:uidLastSave="{00000000-0000-0000-0000-000000000000}"/>
  <bookViews>
    <workbookView xWindow="0" yWindow="460" windowWidth="28800" windowHeight="16680" xr2:uid="{A28D2EB7-1B6F-DC47-BA52-C834B42EEE5B}"/>
  </bookViews>
  <sheets>
    <sheet name="T l" sheetId="2" r:id="rId1"/>
    <sheet name="Lode" sheetId="3" r:id="rId2"/>
    <sheet name="60m " sheetId="5" r:id="rId3"/>
    <sheet name="600m" sheetId="6" r:id="rId4"/>
    <sheet name="Kopvērtējums" sheetId="7" r:id="rId5"/>
  </sheets>
  <definedNames>
    <definedName name="_xlnm._FilterDatabase" localSheetId="3" hidden="1">'600m'!$B$7:$H$49</definedName>
    <definedName name="_xlnm._FilterDatabase" localSheetId="2" hidden="1">'60m '!$B$7:$G$48</definedName>
    <definedName name="_xlnm._FilterDatabase" localSheetId="4" hidden="1">Kopvērtējums!$B$7:$K$53</definedName>
    <definedName name="_xlnm._FilterDatabase" localSheetId="1" hidden="1">Lode!$B$7:$G$49</definedName>
    <definedName name="_xlnm._FilterDatabase" localSheetId="0" hidden="1">'T l'!$B$8:$I$48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" i="7" l="1"/>
  <c r="J38" i="7"/>
  <c r="J10" i="7"/>
  <c r="J12" i="7"/>
  <c r="J17" i="7"/>
  <c r="J23" i="7"/>
  <c r="J31" i="7"/>
  <c r="J27" i="7"/>
  <c r="J13" i="7"/>
  <c r="J32" i="7"/>
  <c r="J11" i="7"/>
  <c r="J15" i="7"/>
  <c r="J29" i="7"/>
  <c r="J33" i="7"/>
  <c r="J34" i="7"/>
  <c r="J41" i="7"/>
  <c r="J21" i="7"/>
  <c r="J47" i="7"/>
  <c r="J49" i="7"/>
  <c r="J30" i="7"/>
  <c r="J22" i="7"/>
  <c r="J37" i="7"/>
  <c r="J40" i="7"/>
  <c r="J44" i="7"/>
  <c r="J9" i="7"/>
  <c r="J20" i="7"/>
  <c r="J42" i="7"/>
  <c r="J48" i="7"/>
  <c r="J43" i="7"/>
</calcChain>
</file>

<file path=xl/sharedStrings.xml><?xml version="1.0" encoding="utf-8"?>
<sst xmlns="http://schemas.openxmlformats.org/spreadsheetml/2006/main" count="595" uniqueCount="120">
  <si>
    <t>Rezultāts</t>
  </si>
  <si>
    <t>Treneris</t>
  </si>
  <si>
    <t>Dzimšanas datums</t>
  </si>
  <si>
    <t>Dalībnieks</t>
  </si>
  <si>
    <t>Nr</t>
  </si>
  <si>
    <t>Vieta</t>
  </si>
  <si>
    <t>Liepāja</t>
  </si>
  <si>
    <t xml:space="preserve">Norises vieta </t>
  </si>
  <si>
    <t xml:space="preserve">Beigu datums </t>
  </si>
  <si>
    <t xml:space="preserve">Sākuma datums </t>
  </si>
  <si>
    <t>I</t>
  </si>
  <si>
    <t>II</t>
  </si>
  <si>
    <t>III</t>
  </si>
  <si>
    <t>Tāllēkšana</t>
  </si>
  <si>
    <t>Punkti</t>
  </si>
  <si>
    <t>4-cīņa</t>
  </si>
  <si>
    <t>60m</t>
  </si>
  <si>
    <t>600m</t>
  </si>
  <si>
    <t>Lode</t>
  </si>
  <si>
    <t>LIEPĀJAS SPORTA SPĒĻU SKOLAS
‘’ZIEMASSVĒTKU SACENSĪBAS 2019 ’’ VIEGLATLĒTIKĀ
U14, U12, U10 vecuma  grupām</t>
  </si>
  <si>
    <t>18.12.2019.</t>
  </si>
  <si>
    <t>Kalniņa Beatrise</t>
  </si>
  <si>
    <t>D.Stumbre</t>
  </si>
  <si>
    <t>Kalniņa Madara</t>
  </si>
  <si>
    <t>Krieviņa Karmena</t>
  </si>
  <si>
    <t>Ķēde Elza</t>
  </si>
  <si>
    <t>Bukovska Aleksandrs</t>
  </si>
  <si>
    <t>Preisa Alīsija</t>
  </si>
  <si>
    <t>Grantiņa Amēlija</t>
  </si>
  <si>
    <t>Dobele Patrīcija</t>
  </si>
  <si>
    <t>Zakovica Jete</t>
  </si>
  <si>
    <t>A. Zīverte</t>
  </si>
  <si>
    <t>Alise Linka</t>
  </si>
  <si>
    <t>Alise Anženko</t>
  </si>
  <si>
    <t>Viktorija Naumova</t>
  </si>
  <si>
    <t>Nadezda Tumanova</t>
  </si>
  <si>
    <t>Grundule Roberta Marta</t>
  </si>
  <si>
    <t>Jansone Katrīna</t>
  </si>
  <si>
    <t>Farbotko Estere</t>
  </si>
  <si>
    <t>Celinska Annija</t>
  </si>
  <si>
    <t>Ķude Rebeka</t>
  </si>
  <si>
    <t>Stūrmane Žanete</t>
  </si>
  <si>
    <t>Sāmeite Nikola</t>
  </si>
  <si>
    <t>Viģele Skārlete Terēzija</t>
  </si>
  <si>
    <t>Jurevičus Daniela Krista</t>
  </si>
  <si>
    <t>22.11.2008</t>
  </si>
  <si>
    <t>Marta Kravčenko</t>
  </si>
  <si>
    <t>Bunka Vivita</t>
  </si>
  <si>
    <t>22.06.2008</t>
  </si>
  <si>
    <t>Zauka Kitija</t>
  </si>
  <si>
    <t>25.10.2008</t>
  </si>
  <si>
    <t>Narvila Elza</t>
  </si>
  <si>
    <t>06.02.2008</t>
  </si>
  <si>
    <t>Ledāja Reičela</t>
  </si>
  <si>
    <t>30.11.2007</t>
  </si>
  <si>
    <t>Lauva Katrīna</t>
  </si>
  <si>
    <t>22.06.2007</t>
  </si>
  <si>
    <t>Kirhnere Emīlija</t>
  </si>
  <si>
    <t>25.10.2007</t>
  </si>
  <si>
    <t>Karīna Nikola Biteniece</t>
  </si>
  <si>
    <t>08.02.2007</t>
  </si>
  <si>
    <t>G.Kristvalde</t>
  </si>
  <si>
    <t>Monta Pūķe</t>
  </si>
  <si>
    <t>24.08.2007.</t>
  </si>
  <si>
    <t>Kristiāna Slūka</t>
  </si>
  <si>
    <t>06.06.2007.</t>
  </si>
  <si>
    <t>Stella Starovecka</t>
  </si>
  <si>
    <t>09.03.2007.</t>
  </si>
  <si>
    <t>Beāte Vagule</t>
  </si>
  <si>
    <t>23.08.2007.</t>
  </si>
  <si>
    <t>Kerija Zāģere</t>
  </si>
  <si>
    <t>23.05.2007.</t>
  </si>
  <si>
    <t>Monika Brūdere</t>
  </si>
  <si>
    <t>20.01.2008.</t>
  </si>
  <si>
    <t>Marika Lankupa</t>
  </si>
  <si>
    <t>27.05.2008.</t>
  </si>
  <si>
    <t>Ksenija Evelīna Pumpure Zelle</t>
  </si>
  <si>
    <t>23.02.2008.</t>
  </si>
  <si>
    <t>Monika Krūče</t>
  </si>
  <si>
    <t>25.03.2008</t>
  </si>
  <si>
    <t>Eļina Goļinska</t>
  </si>
  <si>
    <t>02.12.2007</t>
  </si>
  <si>
    <t>V. Goļinskis</t>
  </si>
  <si>
    <t>Marija Tarabana</t>
  </si>
  <si>
    <t>Grēta Sprūde</t>
  </si>
  <si>
    <t> 01.07.2007</t>
  </si>
  <si>
    <t>28.04.2007</t>
  </si>
  <si>
    <t>X</t>
  </si>
  <si>
    <t>Bukovska Aleksandra</t>
  </si>
  <si>
    <t>x</t>
  </si>
  <si>
    <t>Lode 2 kg</t>
  </si>
  <si>
    <t>2.47,08</t>
  </si>
  <si>
    <t>2.28,51</t>
  </si>
  <si>
    <t>1.56,66</t>
  </si>
  <si>
    <t>2.00,28</t>
  </si>
  <si>
    <t>2.01,56</t>
  </si>
  <si>
    <t>2.02,70</t>
  </si>
  <si>
    <t>2.04,15</t>
  </si>
  <si>
    <t>2.06,32</t>
  </si>
  <si>
    <t>2.08,17</t>
  </si>
  <si>
    <t>2.09,29</t>
  </si>
  <si>
    <t>2.09,31</t>
  </si>
  <si>
    <t>2.09,97</t>
  </si>
  <si>
    <t>2.11,80</t>
  </si>
  <si>
    <t>2.12,35</t>
  </si>
  <si>
    <t>2.12,83</t>
  </si>
  <si>
    <t>2.14,41</t>
  </si>
  <si>
    <t>2.14,72</t>
  </si>
  <si>
    <t>2.15,11</t>
  </si>
  <si>
    <t>2.16,22</t>
  </si>
  <si>
    <t>2.16,32</t>
  </si>
  <si>
    <t>2.18,78</t>
  </si>
  <si>
    <t>2.19,19</t>
  </si>
  <si>
    <t>2.21,40</t>
  </si>
  <si>
    <t>2.25,07</t>
  </si>
  <si>
    <t>2.30,91</t>
  </si>
  <si>
    <t>2.33,57</t>
  </si>
  <si>
    <t>2.36,16</t>
  </si>
  <si>
    <t>2.53,02</t>
  </si>
  <si>
    <t>3.04,20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</si>
</sst>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Times Roman"/>
    </font>
    <font>
      <sz val="12"/>
      <color rgb="FF000000"/>
      <name val="Times Roman"/>
    </font>
    <font>
      <sz val="12"/>
      <color rgb="FF222222"/>
      <name val="Times Roman"/>
    </font>
    <font>
      <sz val="12"/>
      <color theme="1"/>
      <name val="Times Roman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theme="1"/>
      <name val="Times Roman"/>
    </font>
    <font>
      <u/>
      <sz val="11"/>
      <color theme="1"/>
      <name val="Times Roman"/>
    </font>
    <font>
      <b/>
      <sz val="12"/>
      <color theme="1"/>
      <name val="Times Roman"/>
    </font>
    <font>
      <sz val="12"/>
      <color theme="1"/>
      <name val="Calibri"/>
      <family val="2"/>
      <scheme val="minor"/>
    </font>
    <font>
      <b/>
      <sz val="11"/>
      <color rgb="FF000000"/>
      <name val="Times Roman"/>
    </font>
    <font>
      <b/>
      <sz val="12"/>
      <color rgb="FF000000"/>
      <name val="Times 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6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1"/>
    <xf numFmtId="0" fontId="3" fillId="0" borderId="0" xfId="1" applyFont="1"/>
    <xf numFmtId="0" fontId="3" fillId="0" borderId="1" xfId="1" applyFont="1" applyBorder="1"/>
    <xf numFmtId="0" fontId="1" fillId="0" borderId="1" xfId="1" applyBorder="1"/>
    <xf numFmtId="0" fontId="2" fillId="0" borderId="1" xfId="1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1" applyFont="1" applyBorder="1"/>
    <xf numFmtId="0" fontId="1" fillId="0" borderId="0" xfId="1" applyBorder="1"/>
    <xf numFmtId="0" fontId="3" fillId="0" borderId="0" xfId="1" applyFont="1" applyBorder="1"/>
    <xf numFmtId="0" fontId="2" fillId="0" borderId="2" xfId="1" applyFont="1" applyBorder="1"/>
    <xf numFmtId="0" fontId="1" fillId="0" borderId="2" xfId="1" applyBorder="1"/>
    <xf numFmtId="0" fontId="0" fillId="0" borderId="1" xfId="0" applyBorder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1" fillId="0" borderId="3" xfId="1" applyBorder="1"/>
    <xf numFmtId="0" fontId="2" fillId="0" borderId="5" xfId="1" applyFont="1" applyBorder="1"/>
    <xf numFmtId="0" fontId="1" fillId="0" borderId="5" xfId="1" applyBorder="1"/>
    <xf numFmtId="0" fontId="2" fillId="0" borderId="0" xfId="1" applyFont="1" applyBorder="1"/>
    <xf numFmtId="0" fontId="0" fillId="0" borderId="3" xfId="0" applyBorder="1"/>
    <xf numFmtId="0" fontId="0" fillId="0" borderId="5" xfId="0" applyBorder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1" xfId="0" applyFont="1" applyBorder="1"/>
    <xf numFmtId="0" fontId="9" fillId="0" borderId="1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9" xfId="0" applyFont="1" applyBorder="1"/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1" xfId="0" applyFont="1" applyBorder="1"/>
    <xf numFmtId="0" fontId="11" fillId="0" borderId="4" xfId="0" applyFont="1" applyBorder="1" applyAlignment="1">
      <alignment vertical="center" wrapText="1"/>
    </xf>
    <xf numFmtId="0" fontId="10" fillId="0" borderId="11" xfId="0" applyFont="1" applyBorder="1"/>
    <xf numFmtId="0" fontId="11" fillId="0" borderId="12" xfId="0" applyFont="1" applyBorder="1" applyAlignment="1">
      <alignment vertical="center" wrapText="1"/>
    </xf>
    <xf numFmtId="0" fontId="8" fillId="0" borderId="12" xfId="0" applyFont="1" applyBorder="1"/>
    <xf numFmtId="0" fontId="7" fillId="0" borderId="12" xfId="0" applyFont="1" applyBorder="1" applyAlignment="1">
      <alignment horizontal="center" vertical="center" wrapText="1"/>
    </xf>
    <xf numFmtId="2" fontId="9" fillId="0" borderId="1" xfId="1" applyNumberFormat="1" applyFont="1" applyBorder="1"/>
    <xf numFmtId="2" fontId="13" fillId="0" borderId="1" xfId="1" applyNumberFormat="1" applyFont="1" applyBorder="1"/>
    <xf numFmtId="2" fontId="13" fillId="0" borderId="11" xfId="1" applyNumberFormat="1" applyFont="1" applyBorder="1"/>
    <xf numFmtId="2" fontId="14" fillId="0" borderId="1" xfId="1" applyNumberFormat="1" applyFont="1" applyBorder="1"/>
    <xf numFmtId="0" fontId="3" fillId="0" borderId="3" xfId="1" applyFont="1" applyBorder="1" applyAlignment="1">
      <alignment horizontal="center"/>
    </xf>
    <xf numFmtId="2" fontId="15" fillId="0" borderId="3" xfId="1" applyNumberFormat="1" applyFont="1" applyBorder="1"/>
    <xf numFmtId="2" fontId="15" fillId="0" borderId="10" xfId="1" applyNumberFormat="1" applyFont="1" applyBorder="1"/>
    <xf numFmtId="0" fontId="13" fillId="0" borderId="1" xfId="1" applyFont="1" applyBorder="1" applyAlignment="1">
      <alignment horizontal="center"/>
    </xf>
    <xf numFmtId="0" fontId="1" fillId="0" borderId="0" xfId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1" xfId="0" applyFont="1" applyBorder="1"/>
    <xf numFmtId="0" fontId="3" fillId="0" borderId="0" xfId="1" applyFont="1" applyBorder="1" applyAlignment="1">
      <alignment horizontal="center"/>
    </xf>
    <xf numFmtId="0" fontId="12" fillId="0" borderId="0" xfId="0" applyFont="1" applyBorder="1"/>
    <xf numFmtId="0" fontId="12" fillId="0" borderId="1" xfId="0" applyFont="1" applyBorder="1"/>
    <xf numFmtId="2" fontId="1" fillId="0" borderId="3" xfId="1" applyNumberFormat="1" applyBorder="1"/>
    <xf numFmtId="2" fontId="0" fillId="0" borderId="3" xfId="0" applyNumberFormat="1" applyBorder="1"/>
    <xf numFmtId="2" fontId="12" fillId="0" borderId="14" xfId="0" applyNumberFormat="1" applyFont="1" applyBorder="1"/>
    <xf numFmtId="0" fontId="8" fillId="0" borderId="11" xfId="0" applyFont="1" applyBorder="1"/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3" fillId="0" borderId="1" xfId="0" applyFont="1" applyBorder="1" applyAlignment="1">
      <alignment horizontal="center"/>
    </xf>
    <xf numFmtId="0" fontId="1" fillId="0" borderId="0" xfId="1" applyFill="1" applyBorder="1"/>
    <xf numFmtId="9" fontId="1" fillId="0" borderId="5" xfId="2" applyFont="1" applyBorder="1"/>
    <xf numFmtId="0" fontId="0" fillId="0" borderId="0" xfId="0" applyAlignment="1">
      <alignment horizontal="center"/>
    </xf>
    <xf numFmtId="0" fontId="18" fillId="0" borderId="1" xfId="1" applyFont="1" applyBorder="1"/>
    <xf numFmtId="0" fontId="18" fillId="0" borderId="3" xfId="1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6" fillId="0" borderId="3" xfId="1" applyFont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2" fontId="17" fillId="0" borderId="3" xfId="1" applyNumberFormat="1" applyFont="1" applyBorder="1"/>
    <xf numFmtId="0" fontId="7" fillId="0" borderId="3" xfId="0" applyFont="1" applyBorder="1"/>
    <xf numFmtId="0" fontId="7" fillId="0" borderId="1" xfId="0" applyFont="1" applyBorder="1" applyAlignment="1">
      <alignment vertical="center" wrapText="1"/>
    </xf>
    <xf numFmtId="2" fontId="17" fillId="0" borderId="3" xfId="0" applyNumberFormat="1" applyFont="1" applyBorder="1"/>
    <xf numFmtId="0" fontId="9" fillId="0" borderId="3" xfId="0" applyFont="1" applyBorder="1"/>
    <xf numFmtId="2" fontId="15" fillId="0" borderId="3" xfId="0" applyNumberFormat="1" applyFont="1" applyBorder="1"/>
    <xf numFmtId="0" fontId="7" fillId="0" borderId="4" xfId="0" applyFont="1" applyBorder="1" applyAlignment="1">
      <alignment horizontal="center" vertical="center" wrapText="1"/>
    </xf>
    <xf numFmtId="2" fontId="17" fillId="0" borderId="13" xfId="0" applyNumberFormat="1" applyFont="1" applyBorder="1"/>
    <xf numFmtId="0" fontId="7" fillId="0" borderId="10" xfId="0" applyFont="1" applyBorder="1"/>
    <xf numFmtId="0" fontId="7" fillId="0" borderId="11" xfId="0" applyFont="1" applyBorder="1" applyAlignment="1">
      <alignment vertical="center" wrapText="1"/>
    </xf>
    <xf numFmtId="2" fontId="17" fillId="0" borderId="14" xfId="0" applyNumberFormat="1" applyFont="1" applyBorder="1"/>
    <xf numFmtId="0" fontId="6" fillId="0" borderId="10" xfId="1" applyFont="1" applyBorder="1"/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2" fontId="17" fillId="0" borderId="14" xfId="1" applyNumberFormat="1" applyFont="1" applyBorder="1"/>
    <xf numFmtId="0" fontId="9" fillId="0" borderId="11" xfId="0" applyFont="1" applyBorder="1"/>
    <xf numFmtId="0" fontId="9" fillId="0" borderId="12" xfId="0" applyFont="1" applyBorder="1" applyAlignment="1">
      <alignment vertical="center" wrapText="1"/>
    </xf>
    <xf numFmtId="2" fontId="15" fillId="0" borderId="14" xfId="0" applyNumberFormat="1" applyFont="1" applyBorder="1"/>
    <xf numFmtId="0" fontId="6" fillId="0" borderId="11" xfId="1" applyFont="1" applyBorder="1"/>
    <xf numFmtId="0" fontId="7" fillId="0" borderId="12" xfId="0" applyFont="1" applyBorder="1" applyAlignment="1">
      <alignment vertical="center" wrapText="1"/>
    </xf>
    <xf numFmtId="0" fontId="18" fillId="0" borderId="5" xfId="1" applyFont="1" applyBorder="1"/>
    <xf numFmtId="2" fontId="15" fillId="0" borderId="1" xfId="0" applyNumberFormat="1" applyFont="1" applyBorder="1"/>
    <xf numFmtId="0" fontId="6" fillId="0" borderId="1" xfId="1" applyFont="1" applyBorder="1"/>
    <xf numFmtId="2" fontId="17" fillId="0" borderId="1" xfId="1" applyNumberFormat="1" applyFont="1" applyBorder="1"/>
    <xf numFmtId="0" fontId="15" fillId="0" borderId="1" xfId="0" applyFont="1" applyBorder="1"/>
    <xf numFmtId="9" fontId="18" fillId="0" borderId="1" xfId="2" applyFont="1" applyBorder="1"/>
    <xf numFmtId="0" fontId="17" fillId="0" borderId="1" xfId="1" applyFont="1" applyBorder="1"/>
    <xf numFmtId="0" fontId="6" fillId="0" borderId="1" xfId="1" applyFont="1" applyBorder="1" applyAlignment="1">
      <alignment horizontal="center"/>
    </xf>
    <xf numFmtId="47" fontId="17" fillId="0" borderId="1" xfId="1" applyNumberFormat="1" applyFont="1" applyBorder="1"/>
    <xf numFmtId="0" fontId="17" fillId="0" borderId="1" xfId="1" applyFont="1" applyFill="1" applyBorder="1"/>
    <xf numFmtId="0" fontId="6" fillId="0" borderId="1" xfId="1" applyFont="1" applyFill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15" fillId="0" borderId="3" xfId="0" applyFont="1" applyBorder="1"/>
    <xf numFmtId="0" fontId="15" fillId="0" borderId="6" xfId="0" applyFont="1" applyBorder="1"/>
    <xf numFmtId="0" fontId="9" fillId="0" borderId="4" xfId="1" applyFont="1" applyBorder="1"/>
    <xf numFmtId="0" fontId="9" fillId="0" borderId="1" xfId="1" applyFont="1" applyBorder="1"/>
    <xf numFmtId="0" fontId="0" fillId="0" borderId="1" xfId="0" applyFont="1" applyBorder="1"/>
    <xf numFmtId="0" fontId="15" fillId="0" borderId="1" xfId="1" applyFont="1" applyBorder="1" applyAlignment="1">
      <alignment horizontal="center"/>
    </xf>
  </cellXfs>
  <cellStyles count="3">
    <cellStyle name="Normal" xfId="0" builtinId="0"/>
    <cellStyle name="Normal 2" xfId="1" xr:uid="{8175E3E5-AD57-7C4F-8D94-E3E0A0A10ED4}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95AD-6996-024C-B44A-4D08EEF59BA2}">
  <sheetPr codeName="Sheet1">
    <pageSetUpPr fitToPage="1"/>
  </sheetPr>
  <dimension ref="A1:J49"/>
  <sheetViews>
    <sheetView tabSelected="1" zoomScale="112" workbookViewId="0">
      <selection activeCell="I7" sqref="I7"/>
    </sheetView>
  </sheetViews>
  <sheetFormatPr baseColWidth="10" defaultColWidth="8.83203125" defaultRowHeight="15"/>
  <cols>
    <col min="1" max="1" width="7.5" style="1" bestFit="1" customWidth="1"/>
    <col min="2" max="2" width="4.1640625" style="1" bestFit="1" customWidth="1"/>
    <col min="3" max="3" width="23" style="1" customWidth="1"/>
    <col min="4" max="4" width="21.6640625" style="51" bestFit="1" customWidth="1"/>
    <col min="5" max="5" width="13" style="1" customWidth="1"/>
    <col min="6" max="8" width="10.83203125" style="1" customWidth="1"/>
    <col min="9" max="9" width="9.83203125" style="1" customWidth="1"/>
    <col min="10" max="10" width="6.33203125" style="1" bestFit="1" customWidth="1"/>
    <col min="11" max="16384" width="8.83203125" style="1"/>
  </cols>
  <sheetData>
    <row r="1" spans="1:10" ht="67" customHeight="1">
      <c r="A1" s="54" t="s">
        <v>19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6">
      <c r="A2" s="2"/>
      <c r="B2" s="2"/>
      <c r="C2" s="2" t="s">
        <v>13</v>
      </c>
    </row>
    <row r="3" spans="1:10" ht="16">
      <c r="A3" s="2"/>
      <c r="B3" s="2"/>
      <c r="C3" s="2" t="s">
        <v>9</v>
      </c>
      <c r="D3" s="27" t="s">
        <v>20</v>
      </c>
    </row>
    <row r="4" spans="1:10" ht="16">
      <c r="A4" s="2"/>
      <c r="B4" s="2"/>
      <c r="C4" s="2" t="s">
        <v>8</v>
      </c>
      <c r="D4" s="27" t="s">
        <v>20</v>
      </c>
    </row>
    <row r="5" spans="1:10" ht="16">
      <c r="A5" s="2"/>
      <c r="B5" s="2"/>
      <c r="C5" s="2" t="s">
        <v>7</v>
      </c>
      <c r="D5" s="27" t="s">
        <v>6</v>
      </c>
    </row>
    <row r="7" spans="1:10" s="51" customFormat="1" ht="16">
      <c r="B7" s="14" t="s">
        <v>4</v>
      </c>
      <c r="C7" s="14" t="s">
        <v>3</v>
      </c>
      <c r="D7" s="14" t="s">
        <v>2</v>
      </c>
      <c r="E7" s="14" t="s">
        <v>1</v>
      </c>
      <c r="F7" s="14" t="s">
        <v>10</v>
      </c>
      <c r="G7" s="14" t="s">
        <v>11</v>
      </c>
      <c r="H7" s="15" t="s">
        <v>12</v>
      </c>
      <c r="I7" s="47" t="s">
        <v>0</v>
      </c>
      <c r="J7" s="14" t="s">
        <v>5</v>
      </c>
    </row>
    <row r="8" spans="1:10" ht="25" customHeight="1">
      <c r="B8" s="4">
        <v>104</v>
      </c>
      <c r="C8" s="6" t="s">
        <v>24</v>
      </c>
      <c r="D8" s="7">
        <v>221207</v>
      </c>
      <c r="E8" s="7" t="s">
        <v>22</v>
      </c>
      <c r="F8" s="44">
        <v>4.3</v>
      </c>
      <c r="G8" s="44" t="s">
        <v>87</v>
      </c>
      <c r="H8" s="44">
        <v>3.99</v>
      </c>
      <c r="I8" s="48">
        <v>4.3</v>
      </c>
      <c r="J8" s="50">
        <v>1</v>
      </c>
    </row>
    <row r="9" spans="1:10" ht="25" customHeight="1">
      <c r="B9" s="21">
        <v>73</v>
      </c>
      <c r="C9" s="6" t="s">
        <v>70</v>
      </c>
      <c r="D9" s="7" t="s">
        <v>71</v>
      </c>
      <c r="E9" s="7" t="s">
        <v>61</v>
      </c>
      <c r="F9" s="44">
        <v>4</v>
      </c>
      <c r="G9" s="44">
        <v>4.2</v>
      </c>
      <c r="H9" s="44">
        <v>4.2699999999999996</v>
      </c>
      <c r="I9" s="48">
        <v>4.2699999999999996</v>
      </c>
      <c r="J9" s="50">
        <v>2</v>
      </c>
    </row>
    <row r="10" spans="1:10" ht="25" customHeight="1">
      <c r="B10" s="21">
        <v>146</v>
      </c>
      <c r="C10" s="6" t="s">
        <v>41</v>
      </c>
      <c r="D10" s="7">
        <v>20407</v>
      </c>
      <c r="E10" s="7" t="s">
        <v>31</v>
      </c>
      <c r="F10" s="43">
        <v>4.18</v>
      </c>
      <c r="G10" s="43">
        <v>4.1399999999999997</v>
      </c>
      <c r="H10" s="44">
        <v>3.92</v>
      </c>
      <c r="I10" s="48">
        <v>4.18</v>
      </c>
      <c r="J10" s="50">
        <v>3</v>
      </c>
    </row>
    <row r="11" spans="1:10" ht="25" customHeight="1">
      <c r="B11" s="21">
        <v>140</v>
      </c>
      <c r="C11" s="25" t="s">
        <v>83</v>
      </c>
      <c r="D11" s="52" t="s">
        <v>86</v>
      </c>
      <c r="E11" s="26" t="s">
        <v>82</v>
      </c>
      <c r="F11" s="44">
        <v>4.09</v>
      </c>
      <c r="G11" s="44">
        <v>3.95</v>
      </c>
      <c r="H11" s="44">
        <v>3.87</v>
      </c>
      <c r="I11" s="48">
        <v>4.09</v>
      </c>
      <c r="J11" s="50">
        <v>4</v>
      </c>
    </row>
    <row r="12" spans="1:10" ht="25" customHeight="1">
      <c r="B12" s="21">
        <v>107</v>
      </c>
      <c r="C12" s="6" t="s">
        <v>72</v>
      </c>
      <c r="D12" s="7" t="s">
        <v>73</v>
      </c>
      <c r="E12" s="7" t="s">
        <v>61</v>
      </c>
      <c r="F12" s="44">
        <v>3.74</v>
      </c>
      <c r="G12" s="44">
        <v>3.83</v>
      </c>
      <c r="H12" s="44">
        <v>3.92</v>
      </c>
      <c r="I12" s="48">
        <v>3.92</v>
      </c>
      <c r="J12" s="50">
        <v>5</v>
      </c>
    </row>
    <row r="13" spans="1:10" ht="25" customHeight="1">
      <c r="B13" s="21">
        <v>469</v>
      </c>
      <c r="C13" s="6" t="s">
        <v>49</v>
      </c>
      <c r="D13" s="7" t="s">
        <v>50</v>
      </c>
      <c r="E13" s="7" t="s">
        <v>46</v>
      </c>
      <c r="F13" s="43" t="s">
        <v>89</v>
      </c>
      <c r="G13" s="43">
        <v>3.92</v>
      </c>
      <c r="H13" s="44">
        <v>3.19</v>
      </c>
      <c r="I13" s="48">
        <v>3.92</v>
      </c>
      <c r="J13" s="50">
        <v>6</v>
      </c>
    </row>
    <row r="14" spans="1:10" ht="25" customHeight="1">
      <c r="B14" s="21">
        <v>28</v>
      </c>
      <c r="C14" s="6" t="s">
        <v>74</v>
      </c>
      <c r="D14" s="7" t="s">
        <v>75</v>
      </c>
      <c r="E14" s="7" t="s">
        <v>61</v>
      </c>
      <c r="F14" s="44">
        <v>3.61</v>
      </c>
      <c r="G14" s="44">
        <v>3.71</v>
      </c>
      <c r="H14" s="44">
        <v>3.91</v>
      </c>
      <c r="I14" s="48">
        <v>3.91</v>
      </c>
      <c r="J14" s="50">
        <v>7</v>
      </c>
    </row>
    <row r="15" spans="1:10" ht="25" customHeight="1">
      <c r="B15" s="21">
        <v>119</v>
      </c>
      <c r="C15" s="6" t="s">
        <v>44</v>
      </c>
      <c r="D15" s="7" t="s">
        <v>45</v>
      </c>
      <c r="E15" s="7" t="s">
        <v>46</v>
      </c>
      <c r="F15" s="43">
        <v>3.38</v>
      </c>
      <c r="G15" s="43">
        <v>3.9</v>
      </c>
      <c r="H15" s="44" t="s">
        <v>89</v>
      </c>
      <c r="I15" s="48">
        <v>3.9</v>
      </c>
      <c r="J15" s="50">
        <v>8</v>
      </c>
    </row>
    <row r="16" spans="1:10" ht="25" customHeight="1">
      <c r="B16" s="21">
        <v>161</v>
      </c>
      <c r="C16" s="6" t="s">
        <v>37</v>
      </c>
      <c r="D16" s="7">
        <v>170207</v>
      </c>
      <c r="E16" s="7" t="s">
        <v>31</v>
      </c>
      <c r="F16" s="44">
        <v>3.69</v>
      </c>
      <c r="G16" s="44">
        <v>3.84</v>
      </c>
      <c r="H16" s="44">
        <v>3.8</v>
      </c>
      <c r="I16" s="48">
        <v>3.84</v>
      </c>
      <c r="J16" s="50">
        <v>9</v>
      </c>
    </row>
    <row r="17" spans="2:10" ht="25" customHeight="1">
      <c r="B17" s="17">
        <v>369</v>
      </c>
      <c r="C17" s="6" t="s">
        <v>25</v>
      </c>
      <c r="D17" s="7">
        <v>260907</v>
      </c>
      <c r="E17" s="7" t="s">
        <v>22</v>
      </c>
      <c r="F17" s="45">
        <v>3.84</v>
      </c>
      <c r="G17" s="45">
        <v>3.78</v>
      </c>
      <c r="H17" s="45">
        <v>3.76</v>
      </c>
      <c r="I17" s="49">
        <v>3.84</v>
      </c>
      <c r="J17" s="50">
        <v>10</v>
      </c>
    </row>
    <row r="18" spans="2:10" ht="25" customHeight="1">
      <c r="B18" s="21">
        <v>184</v>
      </c>
      <c r="C18" s="6" t="s">
        <v>43</v>
      </c>
      <c r="D18" s="7">
        <v>110307</v>
      </c>
      <c r="E18" s="7" t="s">
        <v>31</v>
      </c>
      <c r="F18" s="43">
        <v>3.76</v>
      </c>
      <c r="G18" s="43">
        <v>3.84</v>
      </c>
      <c r="H18" s="44">
        <v>3.65</v>
      </c>
      <c r="I18" s="48">
        <v>3.84</v>
      </c>
      <c r="J18" s="50">
        <v>11</v>
      </c>
    </row>
    <row r="19" spans="2:10" ht="25" customHeight="1">
      <c r="B19" s="21">
        <v>189</v>
      </c>
      <c r="C19" s="6" t="s">
        <v>59</v>
      </c>
      <c r="D19" s="7" t="s">
        <v>60</v>
      </c>
      <c r="E19" s="7" t="s">
        <v>61</v>
      </c>
      <c r="F19" s="44">
        <v>3.82</v>
      </c>
      <c r="G19" s="44">
        <v>3.71</v>
      </c>
      <c r="H19" s="44">
        <v>3.78</v>
      </c>
      <c r="I19" s="48">
        <v>3.82</v>
      </c>
      <c r="J19" s="50">
        <v>12</v>
      </c>
    </row>
    <row r="20" spans="2:10" ht="25" customHeight="1">
      <c r="B20" s="21">
        <v>75</v>
      </c>
      <c r="C20" s="6" t="s">
        <v>66</v>
      </c>
      <c r="D20" s="7" t="s">
        <v>67</v>
      </c>
      <c r="E20" s="7" t="s">
        <v>61</v>
      </c>
      <c r="F20" s="44">
        <v>3.67</v>
      </c>
      <c r="G20" s="44" t="s">
        <v>89</v>
      </c>
      <c r="H20" s="44">
        <v>3.82</v>
      </c>
      <c r="I20" s="48">
        <v>3.82</v>
      </c>
      <c r="J20" s="50">
        <v>13</v>
      </c>
    </row>
    <row r="21" spans="2:10" ht="25" customHeight="1">
      <c r="B21" s="21">
        <v>204</v>
      </c>
      <c r="C21" s="6" t="s">
        <v>47</v>
      </c>
      <c r="D21" s="7" t="s">
        <v>48</v>
      </c>
      <c r="E21" s="7" t="s">
        <v>46</v>
      </c>
      <c r="F21" s="43">
        <v>3.5</v>
      </c>
      <c r="G21" s="43">
        <v>3.52</v>
      </c>
      <c r="H21" s="44">
        <v>3.75</v>
      </c>
      <c r="I21" s="48">
        <v>3.75</v>
      </c>
      <c r="J21" s="50">
        <v>14</v>
      </c>
    </row>
    <row r="22" spans="2:10" ht="25" customHeight="1">
      <c r="B22" s="21">
        <v>147</v>
      </c>
      <c r="C22" s="25" t="s">
        <v>80</v>
      </c>
      <c r="D22" s="52" t="s">
        <v>81</v>
      </c>
      <c r="E22" s="26" t="s">
        <v>82</v>
      </c>
      <c r="F22" s="44" t="s">
        <v>89</v>
      </c>
      <c r="G22" s="44" t="s">
        <v>89</v>
      </c>
      <c r="H22" s="44">
        <v>3.75</v>
      </c>
      <c r="I22" s="48">
        <v>3.75</v>
      </c>
      <c r="J22" s="50">
        <v>15</v>
      </c>
    </row>
    <row r="23" spans="2:10" ht="25" customHeight="1">
      <c r="B23" s="21">
        <v>9</v>
      </c>
      <c r="C23" s="6" t="s">
        <v>36</v>
      </c>
      <c r="D23" s="7">
        <v>181007</v>
      </c>
      <c r="E23" s="7" t="s">
        <v>31</v>
      </c>
      <c r="F23" s="44">
        <v>3.73</v>
      </c>
      <c r="G23" s="44">
        <v>3.71</v>
      </c>
      <c r="H23" s="44">
        <v>3.5</v>
      </c>
      <c r="I23" s="48">
        <v>3.73</v>
      </c>
      <c r="J23" s="50">
        <v>16</v>
      </c>
    </row>
    <row r="24" spans="2:10" ht="25" customHeight="1">
      <c r="B24" s="17">
        <v>46</v>
      </c>
      <c r="C24" s="6" t="s">
        <v>34</v>
      </c>
      <c r="D24" s="7">
        <v>2008</v>
      </c>
      <c r="E24" s="7" t="s">
        <v>31</v>
      </c>
      <c r="F24" s="44">
        <v>3.73</v>
      </c>
      <c r="G24" s="44">
        <v>3.56</v>
      </c>
      <c r="H24" s="44">
        <v>3.49</v>
      </c>
      <c r="I24" s="48">
        <v>3.73</v>
      </c>
      <c r="J24" s="50">
        <v>17</v>
      </c>
    </row>
    <row r="25" spans="2:10" ht="25" customHeight="1">
      <c r="B25" s="21">
        <v>74</v>
      </c>
      <c r="C25" s="6" t="s">
        <v>68</v>
      </c>
      <c r="D25" s="7" t="s">
        <v>69</v>
      </c>
      <c r="E25" s="7" t="s">
        <v>61</v>
      </c>
      <c r="F25" s="44">
        <v>3.61</v>
      </c>
      <c r="G25" s="44">
        <v>3.31</v>
      </c>
      <c r="H25" s="44">
        <v>3.62</v>
      </c>
      <c r="I25" s="48">
        <v>3.62</v>
      </c>
      <c r="J25" s="50">
        <v>18</v>
      </c>
    </row>
    <row r="26" spans="2:10" ht="25" customHeight="1">
      <c r="B26" s="21">
        <v>295</v>
      </c>
      <c r="C26" s="6" t="s">
        <v>53</v>
      </c>
      <c r="D26" s="7" t="s">
        <v>54</v>
      </c>
      <c r="E26" s="7" t="s">
        <v>46</v>
      </c>
      <c r="F26" s="43">
        <v>3.6</v>
      </c>
      <c r="G26" s="43">
        <v>3.57</v>
      </c>
      <c r="H26" s="44">
        <v>3.4</v>
      </c>
      <c r="I26" s="48">
        <v>3.6</v>
      </c>
      <c r="J26" s="50">
        <v>19</v>
      </c>
    </row>
    <row r="27" spans="2:10" ht="25" customHeight="1">
      <c r="B27" s="21">
        <v>72</v>
      </c>
      <c r="C27" s="6" t="s">
        <v>51</v>
      </c>
      <c r="D27" s="7" t="s">
        <v>52</v>
      </c>
      <c r="E27" s="7" t="s">
        <v>46</v>
      </c>
      <c r="F27" s="43">
        <v>3.57</v>
      </c>
      <c r="G27" s="43">
        <v>3.29</v>
      </c>
      <c r="H27" s="44">
        <v>3.48</v>
      </c>
      <c r="I27" s="48">
        <v>3.57</v>
      </c>
      <c r="J27" s="50">
        <v>20</v>
      </c>
    </row>
    <row r="28" spans="2:10" ht="25" customHeight="1">
      <c r="B28" s="4">
        <v>33</v>
      </c>
      <c r="C28" s="6" t="s">
        <v>23</v>
      </c>
      <c r="D28" s="7">
        <v>100507</v>
      </c>
      <c r="E28" s="7" t="s">
        <v>22</v>
      </c>
      <c r="F28" s="44">
        <v>3.47</v>
      </c>
      <c r="G28" s="46">
        <v>3.41</v>
      </c>
      <c r="H28" s="44">
        <v>3.43</v>
      </c>
      <c r="I28" s="48">
        <v>3.47</v>
      </c>
      <c r="J28" s="50">
        <v>21</v>
      </c>
    </row>
    <row r="29" spans="2:10" ht="25" customHeight="1">
      <c r="B29" s="13">
        <v>177</v>
      </c>
      <c r="C29" s="6" t="s">
        <v>62</v>
      </c>
      <c r="D29" s="7" t="s">
        <v>63</v>
      </c>
      <c r="E29" s="7" t="s">
        <v>61</v>
      </c>
      <c r="F29" s="44">
        <v>3.45</v>
      </c>
      <c r="G29" s="44">
        <v>3.38</v>
      </c>
      <c r="H29" s="44">
        <v>3.4</v>
      </c>
      <c r="I29" s="48">
        <v>3.45</v>
      </c>
      <c r="J29" s="50">
        <v>22</v>
      </c>
    </row>
    <row r="30" spans="2:10" ht="25" customHeight="1">
      <c r="B30" s="4">
        <v>187</v>
      </c>
      <c r="C30" s="6" t="s">
        <v>28</v>
      </c>
      <c r="D30" s="7">
        <v>300708</v>
      </c>
      <c r="E30" s="7" t="s">
        <v>22</v>
      </c>
      <c r="F30" s="44">
        <v>3.21</v>
      </c>
      <c r="G30" s="44">
        <v>3.43</v>
      </c>
      <c r="H30" s="44">
        <v>3.25</v>
      </c>
      <c r="I30" s="48">
        <v>3.42</v>
      </c>
      <c r="J30" s="50">
        <v>23</v>
      </c>
    </row>
    <row r="31" spans="2:10" ht="25" customHeight="1">
      <c r="B31" s="13">
        <v>147</v>
      </c>
      <c r="C31" s="6" t="s">
        <v>40</v>
      </c>
      <c r="D31" s="7">
        <v>150507</v>
      </c>
      <c r="E31" s="7" t="s">
        <v>31</v>
      </c>
      <c r="F31" s="43" t="s">
        <v>89</v>
      </c>
      <c r="G31" s="43">
        <v>3.4</v>
      </c>
      <c r="H31" s="44">
        <v>3.41</v>
      </c>
      <c r="I31" s="48">
        <v>3.41</v>
      </c>
      <c r="J31" s="50">
        <v>24</v>
      </c>
    </row>
    <row r="32" spans="2:10" ht="25" customHeight="1">
      <c r="B32" s="4">
        <v>362</v>
      </c>
      <c r="C32" s="6" t="s">
        <v>30</v>
      </c>
      <c r="D32" s="7">
        <v>121208</v>
      </c>
      <c r="E32" s="7" t="s">
        <v>31</v>
      </c>
      <c r="F32" s="44">
        <v>3.24</v>
      </c>
      <c r="G32" s="44">
        <v>3.12</v>
      </c>
      <c r="H32" s="44">
        <v>3.39</v>
      </c>
      <c r="I32" s="48">
        <v>3.39</v>
      </c>
      <c r="J32" s="50">
        <v>25</v>
      </c>
    </row>
    <row r="33" spans="2:10" ht="25" customHeight="1">
      <c r="B33" s="13">
        <v>142</v>
      </c>
      <c r="C33" s="25" t="s">
        <v>84</v>
      </c>
      <c r="D33" s="52" t="s">
        <v>85</v>
      </c>
      <c r="E33" s="26" t="s">
        <v>82</v>
      </c>
      <c r="F33" s="44">
        <v>3.38</v>
      </c>
      <c r="G33" s="44">
        <v>3.3</v>
      </c>
      <c r="H33" s="44">
        <v>2.98</v>
      </c>
      <c r="I33" s="48">
        <v>3.38</v>
      </c>
      <c r="J33" s="50">
        <v>26</v>
      </c>
    </row>
    <row r="34" spans="2:10" ht="25" customHeight="1">
      <c r="B34" s="4">
        <v>299</v>
      </c>
      <c r="C34" s="6" t="s">
        <v>88</v>
      </c>
      <c r="D34" s="7">
        <v>100708</v>
      </c>
      <c r="E34" s="7" t="s">
        <v>22</v>
      </c>
      <c r="F34" s="44">
        <v>3.08</v>
      </c>
      <c r="G34" s="44">
        <v>3.13</v>
      </c>
      <c r="H34" s="44">
        <v>2.88</v>
      </c>
      <c r="I34" s="48">
        <v>3.13</v>
      </c>
      <c r="J34" s="50">
        <v>27</v>
      </c>
    </row>
    <row r="35" spans="2:10" ht="25" customHeight="1">
      <c r="B35" s="4">
        <v>10</v>
      </c>
      <c r="C35" s="6" t="s">
        <v>35</v>
      </c>
      <c r="D35" s="7">
        <v>2008</v>
      </c>
      <c r="E35" s="7" t="s">
        <v>31</v>
      </c>
      <c r="F35" s="44">
        <v>2.81</v>
      </c>
      <c r="G35" s="44">
        <v>2.23</v>
      </c>
      <c r="H35" s="44">
        <v>2.16</v>
      </c>
      <c r="I35" s="48">
        <v>2.81</v>
      </c>
      <c r="J35" s="50">
        <v>28</v>
      </c>
    </row>
    <row r="36" spans="2:10" ht="25" customHeight="1">
      <c r="B36" s="4">
        <v>373</v>
      </c>
      <c r="C36" s="6" t="s">
        <v>21</v>
      </c>
      <c r="D36" s="7">
        <v>100507</v>
      </c>
      <c r="E36" s="7" t="s">
        <v>22</v>
      </c>
      <c r="F36" s="44">
        <v>2.67</v>
      </c>
      <c r="G36" s="46">
        <v>2.65</v>
      </c>
      <c r="H36" s="44">
        <v>2.4500000000000002</v>
      </c>
      <c r="I36" s="48">
        <v>2.67</v>
      </c>
      <c r="J36" s="50">
        <v>29</v>
      </c>
    </row>
    <row r="37" spans="2:10" ht="25" customHeight="1">
      <c r="J37" s="12"/>
    </row>
    <row r="38" spans="2:10" ht="25" customHeight="1">
      <c r="B38" s="9"/>
      <c r="C38" s="9"/>
      <c r="D38" s="53"/>
      <c r="E38" s="9"/>
      <c r="F38" s="9"/>
      <c r="G38" s="9"/>
      <c r="H38" s="9"/>
      <c r="I38" s="9"/>
      <c r="J38" s="9"/>
    </row>
    <row r="39" spans="2:10" ht="25" customHeight="1">
      <c r="B39" s="9"/>
      <c r="C39" s="9"/>
      <c r="D39" s="53"/>
      <c r="E39" s="9"/>
      <c r="F39" s="9"/>
      <c r="G39" s="9"/>
      <c r="H39" s="9"/>
      <c r="I39" s="9"/>
      <c r="J39" s="9"/>
    </row>
    <row r="40" spans="2:10" ht="25" customHeight="1">
      <c r="B40" s="9"/>
      <c r="C40" s="9"/>
      <c r="D40" s="53"/>
      <c r="E40" s="9"/>
      <c r="F40" s="9"/>
      <c r="G40" s="9"/>
      <c r="H40" s="9"/>
      <c r="I40" s="9"/>
      <c r="J40" s="9"/>
    </row>
    <row r="41" spans="2:10" ht="25" customHeight="1">
      <c r="B41" s="9"/>
      <c r="C41" s="9"/>
      <c r="D41" s="53"/>
      <c r="E41" s="9"/>
      <c r="F41" s="9"/>
      <c r="G41" s="9"/>
      <c r="H41" s="9"/>
      <c r="I41" s="9"/>
      <c r="J41" s="9"/>
    </row>
    <row r="42" spans="2:10" ht="25" customHeight="1">
      <c r="B42" s="9"/>
      <c r="C42" s="9"/>
      <c r="D42" s="53"/>
      <c r="E42" s="9"/>
      <c r="F42" s="9"/>
      <c r="G42" s="9"/>
      <c r="H42" s="9"/>
      <c r="I42" s="9"/>
      <c r="J42" s="9"/>
    </row>
    <row r="43" spans="2:10" ht="25" customHeight="1">
      <c r="B43" s="9"/>
      <c r="C43" s="9"/>
      <c r="D43" s="53"/>
      <c r="E43" s="9"/>
      <c r="F43" s="9"/>
      <c r="G43" s="9"/>
      <c r="H43" s="9"/>
      <c r="I43" s="9"/>
      <c r="J43" s="9"/>
    </row>
    <row r="44" spans="2:10" ht="25" customHeight="1">
      <c r="B44" s="9"/>
      <c r="C44" s="9"/>
      <c r="D44" s="53"/>
      <c r="E44" s="9"/>
      <c r="F44" s="9"/>
      <c r="G44" s="9"/>
      <c r="H44" s="9"/>
      <c r="I44" s="9"/>
      <c r="J44" s="9"/>
    </row>
    <row r="45" spans="2:10" ht="25" customHeight="1">
      <c r="B45" s="9"/>
      <c r="C45" s="9"/>
      <c r="D45" s="53"/>
      <c r="E45" s="9"/>
      <c r="F45" s="9"/>
      <c r="G45" s="9"/>
      <c r="H45" s="9"/>
      <c r="I45" s="9"/>
      <c r="J45" s="9"/>
    </row>
    <row r="46" spans="2:10" ht="25" customHeight="1">
      <c r="B46" s="9"/>
      <c r="C46" s="9"/>
      <c r="D46" s="53"/>
      <c r="E46" s="9"/>
      <c r="F46" s="9"/>
      <c r="G46" s="9"/>
      <c r="H46" s="9"/>
      <c r="I46" s="9"/>
      <c r="J46" s="9"/>
    </row>
    <row r="47" spans="2:10" ht="25" customHeight="1">
      <c r="B47" s="9"/>
      <c r="C47" s="9"/>
      <c r="D47" s="53"/>
      <c r="E47" s="9"/>
      <c r="F47" s="9"/>
      <c r="G47" s="9"/>
      <c r="H47" s="9"/>
      <c r="I47" s="9"/>
      <c r="J47" s="9"/>
    </row>
    <row r="48" spans="2:10" ht="25" customHeight="1">
      <c r="B48" s="9"/>
      <c r="C48" s="20"/>
      <c r="D48" s="53"/>
      <c r="E48" s="20"/>
      <c r="F48" s="9"/>
      <c r="G48" s="20"/>
      <c r="H48" s="9"/>
      <c r="I48" s="9"/>
      <c r="J48" s="9"/>
    </row>
    <row r="49" spans="10:10" ht="25" customHeight="1">
      <c r="J49" s="12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8:I49">
    <sortCondition descending="1" ref="I8:I49"/>
  </sortState>
  <mergeCells count="1">
    <mergeCell ref="A1:J1"/>
  </mergeCells>
  <pageMargins left="0" right="0" top="0" bottom="0" header="0.3" footer="0.3"/>
  <pageSetup paperSize="9" scale="6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8FD8-1A6E-D54E-94B5-8F94387A0CD5}">
  <sheetPr codeName="Sheet2" filterMode="1"/>
  <dimension ref="A1:J49"/>
  <sheetViews>
    <sheetView topLeftCell="A22" zoomScale="96" zoomScaleNormal="96" workbookViewId="0">
      <selection activeCell="C47" sqref="C47"/>
    </sheetView>
  </sheetViews>
  <sheetFormatPr baseColWidth="10" defaultRowHeight="16"/>
  <cols>
    <col min="2" max="2" width="5.5" customWidth="1"/>
    <col min="3" max="3" width="16.6640625" customWidth="1"/>
    <col min="4" max="4" width="17.83203125" customWidth="1"/>
    <col min="5" max="5" width="17" customWidth="1"/>
    <col min="6" max="8" width="10.83203125" customWidth="1"/>
  </cols>
  <sheetData>
    <row r="1" spans="1:10" ht="59" customHeight="1">
      <c r="A1" s="54" t="s">
        <v>19</v>
      </c>
      <c r="B1" s="55"/>
      <c r="C1" s="55"/>
      <c r="D1" s="55"/>
      <c r="E1" s="55"/>
      <c r="F1" s="55"/>
      <c r="G1" s="55"/>
      <c r="H1" s="55"/>
      <c r="I1" s="55"/>
      <c r="J1" s="55"/>
    </row>
    <row r="2" spans="1:10">
      <c r="A2" s="2"/>
      <c r="B2" s="2"/>
      <c r="C2" s="2" t="s">
        <v>90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9</v>
      </c>
      <c r="D3" s="2" t="s">
        <v>20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8</v>
      </c>
      <c r="D4" s="2" t="s">
        <v>20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72" t="s">
        <v>4</v>
      </c>
      <c r="C7" s="72" t="s">
        <v>3</v>
      </c>
      <c r="D7" s="72" t="s">
        <v>2</v>
      </c>
      <c r="E7" s="72" t="s">
        <v>1</v>
      </c>
      <c r="F7" s="73" t="s">
        <v>0</v>
      </c>
      <c r="G7" s="74" t="s">
        <v>5</v>
      </c>
      <c r="H7" s="59"/>
      <c r="I7" s="29"/>
    </row>
    <row r="8" spans="1:10" hidden="1">
      <c r="A8" s="1"/>
      <c r="B8" s="4"/>
      <c r="C8" s="18"/>
      <c r="D8" s="19"/>
      <c r="E8" s="18"/>
      <c r="F8" s="17"/>
      <c r="G8" s="5"/>
      <c r="H8" s="20"/>
      <c r="I8" s="29"/>
      <c r="J8" s="9"/>
    </row>
    <row r="9" spans="1:10" ht="25" customHeight="1">
      <c r="A9" s="1"/>
      <c r="B9" s="75">
        <v>369</v>
      </c>
      <c r="C9" s="76" t="s">
        <v>25</v>
      </c>
      <c r="D9" s="77">
        <v>260907</v>
      </c>
      <c r="E9" s="77" t="s">
        <v>22</v>
      </c>
      <c r="F9" s="78">
        <v>9.42</v>
      </c>
      <c r="G9" s="50">
        <v>1</v>
      </c>
      <c r="H9" s="20"/>
      <c r="I9" s="29"/>
      <c r="J9" s="9"/>
    </row>
    <row r="10" spans="1:10" ht="25" customHeight="1">
      <c r="A10" s="1"/>
      <c r="B10" s="75">
        <v>104</v>
      </c>
      <c r="C10" s="76" t="s">
        <v>24</v>
      </c>
      <c r="D10" s="77">
        <v>221207</v>
      </c>
      <c r="E10" s="77" t="s">
        <v>22</v>
      </c>
      <c r="F10" s="78">
        <v>7.82</v>
      </c>
      <c r="G10" s="50">
        <v>2</v>
      </c>
      <c r="H10" s="20"/>
      <c r="I10" s="29"/>
      <c r="J10" s="9"/>
    </row>
    <row r="11" spans="1:10" ht="25" customHeight="1">
      <c r="A11" s="1"/>
      <c r="B11" s="79">
        <v>119</v>
      </c>
      <c r="C11" s="80" t="s">
        <v>44</v>
      </c>
      <c r="D11" s="66" t="s">
        <v>45</v>
      </c>
      <c r="E11" s="66" t="s">
        <v>46</v>
      </c>
      <c r="F11" s="81">
        <v>7.78</v>
      </c>
      <c r="G11" s="68">
        <v>3</v>
      </c>
      <c r="H11" s="9"/>
      <c r="I11" s="29"/>
      <c r="J11" s="9"/>
    </row>
    <row r="12" spans="1:10" ht="25" customHeight="1">
      <c r="A12" s="1"/>
      <c r="B12" s="75">
        <v>299</v>
      </c>
      <c r="C12" s="76" t="s">
        <v>26</v>
      </c>
      <c r="D12" s="77">
        <v>100708</v>
      </c>
      <c r="E12" s="77" t="s">
        <v>22</v>
      </c>
      <c r="F12" s="78">
        <v>7.73</v>
      </c>
      <c r="G12" s="50">
        <v>4</v>
      </c>
      <c r="H12" s="9"/>
      <c r="I12" s="29"/>
      <c r="J12" s="9"/>
    </row>
    <row r="13" spans="1:10" ht="25" customHeight="1">
      <c r="A13" s="1"/>
      <c r="B13" s="75">
        <v>373</v>
      </c>
      <c r="C13" s="76" t="s">
        <v>21</v>
      </c>
      <c r="D13" s="77">
        <v>100507</v>
      </c>
      <c r="E13" s="77" t="s">
        <v>22</v>
      </c>
      <c r="F13" s="78">
        <v>7.69</v>
      </c>
      <c r="G13" s="50">
        <v>5</v>
      </c>
      <c r="H13" s="9"/>
      <c r="I13" s="29"/>
      <c r="J13" s="9"/>
    </row>
    <row r="14" spans="1:10" ht="25" hidden="1" customHeight="1">
      <c r="A14" s="1"/>
      <c r="B14" s="17">
        <v>63</v>
      </c>
      <c r="C14" s="6" t="s">
        <v>27</v>
      </c>
      <c r="D14" s="7">
        <v>250608</v>
      </c>
      <c r="E14" s="7" t="s">
        <v>22</v>
      </c>
      <c r="F14" s="62"/>
      <c r="G14" s="4"/>
      <c r="H14" s="9"/>
      <c r="I14" s="29"/>
      <c r="J14" s="9"/>
    </row>
    <row r="15" spans="1:10" ht="25" customHeight="1">
      <c r="A15" s="1"/>
      <c r="B15" s="79">
        <v>177</v>
      </c>
      <c r="C15" s="80" t="s">
        <v>62</v>
      </c>
      <c r="D15" s="66" t="s">
        <v>63</v>
      </c>
      <c r="E15" s="66" t="s">
        <v>61</v>
      </c>
      <c r="F15" s="81">
        <v>7.61</v>
      </c>
      <c r="G15" s="68">
        <v>6</v>
      </c>
      <c r="H15" s="9"/>
      <c r="I15" s="29"/>
      <c r="J15" s="9"/>
    </row>
    <row r="16" spans="1:10" ht="25" hidden="1" customHeight="1">
      <c r="A16" s="1"/>
      <c r="B16" s="17">
        <v>361</v>
      </c>
      <c r="C16" s="6" t="s">
        <v>29</v>
      </c>
      <c r="D16" s="7">
        <v>300408</v>
      </c>
      <c r="E16" s="7" t="s">
        <v>22</v>
      </c>
      <c r="F16" s="62"/>
      <c r="G16" s="4"/>
      <c r="H16" s="9"/>
      <c r="I16" s="29"/>
      <c r="J16" s="9"/>
    </row>
    <row r="17" spans="1:10" ht="25" customHeight="1">
      <c r="A17" s="1"/>
      <c r="B17" s="79">
        <v>107</v>
      </c>
      <c r="C17" s="80" t="s">
        <v>72</v>
      </c>
      <c r="D17" s="66" t="s">
        <v>73</v>
      </c>
      <c r="E17" s="66" t="s">
        <v>61</v>
      </c>
      <c r="F17" s="81">
        <v>7.57</v>
      </c>
      <c r="G17" s="68">
        <v>7</v>
      </c>
      <c r="H17" s="9"/>
      <c r="I17" s="29"/>
      <c r="J17" s="9"/>
    </row>
    <row r="18" spans="1:10" ht="25" hidden="1" customHeight="1">
      <c r="A18" s="1"/>
      <c r="B18" s="17">
        <v>12</v>
      </c>
      <c r="C18" s="6" t="s">
        <v>32</v>
      </c>
      <c r="D18" s="7">
        <v>110808</v>
      </c>
      <c r="E18" s="7" t="s">
        <v>31</v>
      </c>
      <c r="F18" s="62"/>
      <c r="G18" s="4"/>
      <c r="H18" s="9"/>
      <c r="I18" s="29"/>
      <c r="J18" s="9"/>
    </row>
    <row r="19" spans="1:10" ht="25" hidden="1" customHeight="1">
      <c r="A19" s="1"/>
      <c r="B19" s="17">
        <v>37</v>
      </c>
      <c r="C19" s="6" t="s">
        <v>33</v>
      </c>
      <c r="D19" s="7">
        <v>210308</v>
      </c>
      <c r="E19" s="7" t="s">
        <v>31</v>
      </c>
      <c r="F19" s="62"/>
      <c r="G19" s="4"/>
      <c r="H19" s="9"/>
      <c r="I19" s="29"/>
      <c r="J19" s="9"/>
    </row>
    <row r="20" spans="1:10" ht="25" customHeight="1">
      <c r="A20" s="1"/>
      <c r="B20" s="79">
        <v>75</v>
      </c>
      <c r="C20" s="80" t="s">
        <v>66</v>
      </c>
      <c r="D20" s="66" t="s">
        <v>67</v>
      </c>
      <c r="E20" s="66" t="s">
        <v>61</v>
      </c>
      <c r="F20" s="81">
        <v>7.19</v>
      </c>
      <c r="G20" s="68">
        <v>8</v>
      </c>
      <c r="H20" s="9"/>
      <c r="I20" s="29"/>
      <c r="J20" s="9"/>
    </row>
    <row r="21" spans="1:10" ht="25" customHeight="1">
      <c r="A21" s="1"/>
      <c r="B21" s="82">
        <v>184</v>
      </c>
      <c r="C21" s="76" t="s">
        <v>43</v>
      </c>
      <c r="D21" s="77">
        <v>110307</v>
      </c>
      <c r="E21" s="77" t="s">
        <v>31</v>
      </c>
      <c r="F21" s="83">
        <v>6.92</v>
      </c>
      <c r="G21" s="57">
        <v>9</v>
      </c>
      <c r="H21" s="9"/>
      <c r="I21" s="29"/>
      <c r="J21" s="9"/>
    </row>
    <row r="22" spans="1:10" ht="25" customHeight="1">
      <c r="B22" s="82">
        <v>146</v>
      </c>
      <c r="C22" s="76" t="s">
        <v>41</v>
      </c>
      <c r="D22" s="77">
        <v>20407</v>
      </c>
      <c r="E22" s="77" t="s">
        <v>31</v>
      </c>
      <c r="F22" s="83">
        <v>6.83</v>
      </c>
      <c r="G22" s="57">
        <v>10</v>
      </c>
      <c r="H22" s="29"/>
      <c r="I22" s="29"/>
      <c r="J22" s="29"/>
    </row>
    <row r="23" spans="1:10" ht="25" customHeight="1">
      <c r="B23" s="79">
        <v>204</v>
      </c>
      <c r="C23" s="80" t="s">
        <v>47</v>
      </c>
      <c r="D23" s="66" t="s">
        <v>48</v>
      </c>
      <c r="E23" s="66" t="s">
        <v>46</v>
      </c>
      <c r="F23" s="81">
        <v>6.82</v>
      </c>
      <c r="G23" s="68">
        <v>11</v>
      </c>
      <c r="H23" s="29"/>
      <c r="I23" s="29"/>
      <c r="J23" s="29"/>
    </row>
    <row r="24" spans="1:10" ht="25" hidden="1" customHeight="1">
      <c r="B24" s="21">
        <v>119</v>
      </c>
      <c r="C24" s="6" t="s">
        <v>38</v>
      </c>
      <c r="D24" s="7">
        <v>130507</v>
      </c>
      <c r="E24" s="7" t="s">
        <v>31</v>
      </c>
      <c r="F24" s="63"/>
      <c r="G24" s="13"/>
      <c r="H24" s="29"/>
      <c r="I24" s="29"/>
      <c r="J24" s="29"/>
    </row>
    <row r="25" spans="1:10" ht="25" hidden="1" customHeight="1">
      <c r="B25" s="21">
        <v>143</v>
      </c>
      <c r="C25" s="6" t="s">
        <v>39</v>
      </c>
      <c r="D25" s="7">
        <v>161007</v>
      </c>
      <c r="E25" s="7" t="s">
        <v>31</v>
      </c>
      <c r="F25" s="63"/>
      <c r="G25" s="13"/>
      <c r="H25" s="29"/>
      <c r="I25" s="29"/>
      <c r="J25" s="29"/>
    </row>
    <row r="26" spans="1:10" ht="25" customHeight="1">
      <c r="B26" s="79">
        <v>73</v>
      </c>
      <c r="C26" s="80" t="s">
        <v>70</v>
      </c>
      <c r="D26" s="66" t="s">
        <v>71</v>
      </c>
      <c r="E26" s="66" t="s">
        <v>61</v>
      </c>
      <c r="F26" s="81">
        <v>6.78</v>
      </c>
      <c r="G26" s="68">
        <v>12</v>
      </c>
      <c r="H26" s="29"/>
      <c r="I26" s="29"/>
      <c r="J26" s="29"/>
    </row>
    <row r="27" spans="1:10" ht="25" customHeight="1">
      <c r="B27" s="79">
        <v>28</v>
      </c>
      <c r="C27" s="80" t="s">
        <v>74</v>
      </c>
      <c r="D27" s="66" t="s">
        <v>75</v>
      </c>
      <c r="E27" s="66" t="s">
        <v>61</v>
      </c>
      <c r="F27" s="81">
        <v>6.25</v>
      </c>
      <c r="G27" s="68">
        <v>13</v>
      </c>
      <c r="H27" s="29"/>
      <c r="I27" s="29"/>
      <c r="J27" s="29"/>
    </row>
    <row r="28" spans="1:10" ht="25" hidden="1" customHeight="1">
      <c r="B28" s="21">
        <v>131</v>
      </c>
      <c r="C28" s="6" t="s">
        <v>42</v>
      </c>
      <c r="D28" s="7">
        <v>90307</v>
      </c>
      <c r="E28" s="7" t="s">
        <v>31</v>
      </c>
      <c r="F28" s="63"/>
      <c r="G28" s="13"/>
      <c r="H28" s="29"/>
      <c r="I28" s="29"/>
      <c r="J28" s="29"/>
    </row>
    <row r="29" spans="1:10" ht="25" customHeight="1">
      <c r="B29" s="79">
        <v>140</v>
      </c>
      <c r="C29" s="25" t="s">
        <v>83</v>
      </c>
      <c r="D29" s="25" t="s">
        <v>86</v>
      </c>
      <c r="E29" s="66" t="s">
        <v>82</v>
      </c>
      <c r="F29" s="81">
        <v>6.06</v>
      </c>
      <c r="G29" s="57">
        <v>14</v>
      </c>
      <c r="H29" s="29"/>
      <c r="I29" s="29"/>
      <c r="J29" s="29"/>
    </row>
    <row r="30" spans="1:10" ht="25" customHeight="1">
      <c r="B30" s="79">
        <v>189</v>
      </c>
      <c r="C30" s="80" t="s">
        <v>59</v>
      </c>
      <c r="D30" s="84" t="s">
        <v>60</v>
      </c>
      <c r="E30" s="84" t="s">
        <v>61</v>
      </c>
      <c r="F30" s="85">
        <v>6.03</v>
      </c>
      <c r="G30" s="68">
        <v>15</v>
      </c>
      <c r="H30" s="60"/>
      <c r="I30" s="29"/>
      <c r="J30" s="29"/>
    </row>
    <row r="31" spans="1:10" ht="25" customHeight="1">
      <c r="B31" s="86">
        <v>469</v>
      </c>
      <c r="C31" s="87" t="s">
        <v>49</v>
      </c>
      <c r="D31" s="42" t="s">
        <v>50</v>
      </c>
      <c r="E31" s="42" t="s">
        <v>46</v>
      </c>
      <c r="F31" s="88">
        <v>6.02</v>
      </c>
      <c r="G31" s="68">
        <v>16</v>
      </c>
      <c r="H31" s="60"/>
      <c r="I31" s="29"/>
      <c r="J31" s="29"/>
    </row>
    <row r="32" spans="1:10" ht="25" customHeight="1">
      <c r="B32" s="86">
        <v>147</v>
      </c>
      <c r="C32" s="65" t="s">
        <v>80</v>
      </c>
      <c r="D32" s="41" t="s">
        <v>81</v>
      </c>
      <c r="E32" s="42" t="s">
        <v>82</v>
      </c>
      <c r="F32" s="88">
        <v>6</v>
      </c>
      <c r="G32" s="57">
        <v>17</v>
      </c>
      <c r="H32" s="60"/>
      <c r="I32" s="29"/>
      <c r="J32" s="29"/>
    </row>
    <row r="33" spans="2:10" ht="25" customHeight="1">
      <c r="B33" s="89">
        <v>362</v>
      </c>
      <c r="C33" s="90" t="s">
        <v>30</v>
      </c>
      <c r="D33" s="91">
        <v>121208</v>
      </c>
      <c r="E33" s="91" t="s">
        <v>31</v>
      </c>
      <c r="F33" s="92">
        <v>5.96</v>
      </c>
      <c r="G33" s="50">
        <v>18</v>
      </c>
      <c r="H33" s="60"/>
      <c r="I33" s="29"/>
      <c r="J33" s="29"/>
    </row>
    <row r="34" spans="2:10" ht="25" customHeight="1">
      <c r="B34" s="86">
        <v>72</v>
      </c>
      <c r="C34" s="87" t="s">
        <v>51</v>
      </c>
      <c r="D34" s="42" t="s">
        <v>52</v>
      </c>
      <c r="E34" s="42" t="s">
        <v>46</v>
      </c>
      <c r="F34" s="88">
        <v>5.8</v>
      </c>
      <c r="G34" s="68">
        <v>19</v>
      </c>
      <c r="H34" s="60"/>
      <c r="I34" s="29"/>
      <c r="J34" s="29"/>
    </row>
    <row r="35" spans="2:10" ht="25" hidden="1" customHeight="1">
      <c r="B35" s="34">
        <v>205</v>
      </c>
      <c r="C35" s="35" t="s">
        <v>55</v>
      </c>
      <c r="D35" s="36" t="s">
        <v>56</v>
      </c>
      <c r="E35" s="36" t="s">
        <v>46</v>
      </c>
      <c r="F35" s="64"/>
      <c r="G35" s="61"/>
      <c r="H35" s="60"/>
      <c r="I35" s="29"/>
      <c r="J35" s="29"/>
    </row>
    <row r="36" spans="2:10" ht="25" hidden="1" customHeight="1">
      <c r="B36" s="37">
        <v>400</v>
      </c>
      <c r="C36" s="38" t="s">
        <v>57</v>
      </c>
      <c r="D36" s="32" t="s">
        <v>58</v>
      </c>
      <c r="E36" s="32" t="s">
        <v>46</v>
      </c>
      <c r="F36" s="64"/>
      <c r="G36" s="61"/>
      <c r="H36" s="60"/>
      <c r="I36" s="29"/>
    </row>
    <row r="37" spans="2:10" ht="25" customHeight="1">
      <c r="B37" s="93">
        <v>9</v>
      </c>
      <c r="C37" s="94" t="s">
        <v>36</v>
      </c>
      <c r="D37" s="91">
        <v>181007</v>
      </c>
      <c r="E37" s="91" t="s">
        <v>31</v>
      </c>
      <c r="F37" s="95">
        <v>5.73</v>
      </c>
      <c r="G37" s="57">
        <v>20</v>
      </c>
      <c r="H37" s="60"/>
      <c r="I37" s="29"/>
    </row>
    <row r="38" spans="2:10" ht="25" customHeight="1">
      <c r="B38" s="96">
        <v>46</v>
      </c>
      <c r="C38" s="94" t="s">
        <v>34</v>
      </c>
      <c r="D38" s="91">
        <v>2008</v>
      </c>
      <c r="E38" s="91" t="s">
        <v>31</v>
      </c>
      <c r="F38" s="92">
        <v>5.66</v>
      </c>
      <c r="G38" s="50">
        <v>21</v>
      </c>
      <c r="H38" s="60"/>
      <c r="I38" s="29"/>
    </row>
    <row r="39" spans="2:10" ht="25" hidden="1" customHeight="1">
      <c r="B39" s="39">
        <v>62</v>
      </c>
      <c r="C39" s="40" t="s">
        <v>64</v>
      </c>
      <c r="D39" s="33" t="s">
        <v>65</v>
      </c>
      <c r="E39" s="33" t="s">
        <v>61</v>
      </c>
      <c r="F39" s="64"/>
      <c r="G39" s="61"/>
      <c r="H39" s="60"/>
      <c r="I39" s="29"/>
    </row>
    <row r="40" spans="2:10" ht="25" customHeight="1">
      <c r="B40" s="58">
        <v>142</v>
      </c>
      <c r="C40" s="41" t="s">
        <v>84</v>
      </c>
      <c r="D40" s="41" t="s">
        <v>85</v>
      </c>
      <c r="E40" s="42" t="s">
        <v>82</v>
      </c>
      <c r="F40" s="88">
        <v>5.52</v>
      </c>
      <c r="G40" s="57">
        <v>22</v>
      </c>
      <c r="H40" s="60"/>
      <c r="I40" s="29"/>
    </row>
    <row r="41" spans="2:10" ht="25" customHeight="1">
      <c r="B41" s="96">
        <v>10</v>
      </c>
      <c r="C41" s="94" t="s">
        <v>35</v>
      </c>
      <c r="D41" s="91">
        <v>2008</v>
      </c>
      <c r="E41" s="91" t="s">
        <v>31</v>
      </c>
      <c r="F41" s="92">
        <v>5.44</v>
      </c>
      <c r="G41" s="50">
        <v>23</v>
      </c>
      <c r="H41" s="60"/>
      <c r="I41" s="29"/>
    </row>
    <row r="42" spans="2:10" ht="25" customHeight="1">
      <c r="B42" s="96">
        <v>187</v>
      </c>
      <c r="C42" s="94" t="s">
        <v>28</v>
      </c>
      <c r="D42" s="91">
        <v>300708</v>
      </c>
      <c r="E42" s="91" t="s">
        <v>22</v>
      </c>
      <c r="F42" s="92">
        <v>5.36</v>
      </c>
      <c r="G42" s="50">
        <v>24</v>
      </c>
      <c r="H42" s="60"/>
      <c r="I42" s="29"/>
    </row>
    <row r="43" spans="2:10" ht="25" customHeight="1">
      <c r="B43" s="58">
        <v>74</v>
      </c>
      <c r="C43" s="97" t="s">
        <v>68</v>
      </c>
      <c r="D43" s="42" t="s">
        <v>69</v>
      </c>
      <c r="E43" s="42" t="s">
        <v>61</v>
      </c>
      <c r="F43" s="88">
        <v>5.29</v>
      </c>
      <c r="G43" s="68">
        <v>25</v>
      </c>
      <c r="H43" s="60"/>
      <c r="I43" s="29"/>
    </row>
    <row r="44" spans="2:10" ht="25" customHeight="1">
      <c r="B44" s="93">
        <v>161</v>
      </c>
      <c r="C44" s="94" t="s">
        <v>37</v>
      </c>
      <c r="D44" s="91">
        <v>170207</v>
      </c>
      <c r="E44" s="91" t="s">
        <v>31</v>
      </c>
      <c r="F44" s="95">
        <v>5.12</v>
      </c>
      <c r="G44" s="57">
        <v>26</v>
      </c>
      <c r="H44" s="60"/>
      <c r="I44" s="29"/>
    </row>
    <row r="45" spans="2:10" ht="25" hidden="1" customHeight="1">
      <c r="B45" s="39">
        <v>61</v>
      </c>
      <c r="C45" s="40" t="s">
        <v>76</v>
      </c>
      <c r="D45" s="33" t="s">
        <v>77</v>
      </c>
      <c r="E45" s="33" t="s">
        <v>61</v>
      </c>
      <c r="F45" s="64"/>
      <c r="G45" s="61"/>
      <c r="H45" s="60"/>
      <c r="I45" s="29"/>
    </row>
    <row r="46" spans="2:10" ht="25" hidden="1" customHeight="1">
      <c r="B46" s="39">
        <v>202</v>
      </c>
      <c r="C46" s="40" t="s">
        <v>78</v>
      </c>
      <c r="D46" s="33" t="s">
        <v>79</v>
      </c>
      <c r="E46" s="33" t="s">
        <v>61</v>
      </c>
      <c r="F46" s="64"/>
      <c r="G46" s="61"/>
      <c r="H46" s="60"/>
      <c r="I46" s="29"/>
    </row>
    <row r="47" spans="2:10" ht="25" customHeight="1">
      <c r="B47" s="93">
        <v>147</v>
      </c>
      <c r="C47" s="94" t="s">
        <v>40</v>
      </c>
      <c r="D47" s="91">
        <v>150507</v>
      </c>
      <c r="E47" s="91" t="s">
        <v>31</v>
      </c>
      <c r="F47" s="95">
        <v>5</v>
      </c>
      <c r="G47" s="57">
        <v>27</v>
      </c>
      <c r="H47" s="60"/>
      <c r="I47" s="29"/>
    </row>
    <row r="48" spans="2:10" ht="25" customHeight="1">
      <c r="B48" s="96">
        <v>33</v>
      </c>
      <c r="C48" s="94" t="s">
        <v>23</v>
      </c>
      <c r="D48" s="91">
        <v>100507</v>
      </c>
      <c r="E48" s="91" t="s">
        <v>22</v>
      </c>
      <c r="F48" s="92">
        <v>4.84</v>
      </c>
      <c r="G48" s="50">
        <v>28</v>
      </c>
      <c r="H48" s="60"/>
      <c r="I48" s="29"/>
    </row>
    <row r="49" spans="2:9" ht="25" customHeight="1">
      <c r="B49" s="58">
        <v>295</v>
      </c>
      <c r="C49" s="97" t="s">
        <v>53</v>
      </c>
      <c r="D49" s="42" t="s">
        <v>54</v>
      </c>
      <c r="E49" s="42" t="s">
        <v>46</v>
      </c>
      <c r="F49" s="88">
        <v>4.62</v>
      </c>
      <c r="G49" s="68">
        <v>29</v>
      </c>
      <c r="H49" s="60"/>
      <c r="I49" s="29"/>
    </row>
  </sheetData>
  <autoFilter ref="B7:G49" xr:uid="{C629FAB5-2D68-9A43-96B6-F11184B6BF84}">
    <filterColumn colId="4">
      <customFilters>
        <customFilter operator="notEqual" val=" "/>
      </customFilters>
    </filterColumn>
    <sortState xmlns:xlrd2="http://schemas.microsoft.com/office/spreadsheetml/2017/richdata2" ref="B9:G49">
      <sortCondition descending="1" ref="F8:F49"/>
    </sortState>
  </autoFilter>
  <mergeCells count="1">
    <mergeCell ref="A1:J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14D5-F8C6-C340-9F02-37B571BB4686}">
  <sheetPr codeName="Sheet4"/>
  <dimension ref="A1:J60"/>
  <sheetViews>
    <sheetView topLeftCell="A13" workbookViewId="0">
      <selection activeCell="C27" sqref="C27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0" ht="60" customHeight="1">
      <c r="A1" s="54" t="s">
        <v>19</v>
      </c>
      <c r="B1" s="55"/>
      <c r="C1" s="55"/>
      <c r="D1" s="55"/>
      <c r="E1" s="55"/>
      <c r="F1" s="55"/>
      <c r="G1" s="55"/>
      <c r="H1" s="55"/>
      <c r="I1" s="55"/>
      <c r="J1" s="55"/>
    </row>
    <row r="2" spans="1:10">
      <c r="A2" s="2"/>
      <c r="B2" s="2"/>
      <c r="C2" s="2" t="s">
        <v>16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9</v>
      </c>
      <c r="D3" s="2" t="s">
        <v>20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8</v>
      </c>
      <c r="D4" s="2" t="s">
        <v>20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 customHeight="1">
      <c r="A7" s="1"/>
      <c r="B7" s="98" t="s">
        <v>4</v>
      </c>
      <c r="C7" s="98" t="s">
        <v>3</v>
      </c>
      <c r="D7" s="98" t="s">
        <v>2</v>
      </c>
      <c r="E7" s="98" t="s">
        <v>1</v>
      </c>
      <c r="F7" s="98" t="s">
        <v>0</v>
      </c>
      <c r="G7" s="98" t="s">
        <v>5</v>
      </c>
      <c r="H7" s="8"/>
      <c r="I7" s="9"/>
      <c r="J7" s="10"/>
    </row>
    <row r="8" spans="1:10" ht="25" customHeight="1">
      <c r="A8" s="1"/>
      <c r="B8" s="67">
        <v>140</v>
      </c>
      <c r="C8" s="25" t="s">
        <v>83</v>
      </c>
      <c r="D8" s="25" t="s">
        <v>86</v>
      </c>
      <c r="E8" s="26" t="s">
        <v>82</v>
      </c>
      <c r="F8" s="99">
        <v>8.81</v>
      </c>
      <c r="G8" s="57">
        <v>1</v>
      </c>
      <c r="H8" s="20"/>
      <c r="I8" s="9"/>
      <c r="J8" s="9"/>
    </row>
    <row r="9" spans="1:10" ht="25" customHeight="1">
      <c r="A9" s="1"/>
      <c r="B9" s="67">
        <v>184</v>
      </c>
      <c r="C9" s="76" t="s">
        <v>43</v>
      </c>
      <c r="D9" s="77">
        <v>110307</v>
      </c>
      <c r="E9" s="77" t="s">
        <v>31</v>
      </c>
      <c r="F9" s="99">
        <v>9.06</v>
      </c>
      <c r="G9" s="57">
        <v>2</v>
      </c>
      <c r="H9" s="20"/>
      <c r="I9" s="9"/>
      <c r="J9" s="9"/>
    </row>
    <row r="10" spans="1:10" ht="25" customHeight="1">
      <c r="A10" s="1"/>
      <c r="B10" s="100">
        <v>104</v>
      </c>
      <c r="C10" s="76" t="s">
        <v>24</v>
      </c>
      <c r="D10" s="77">
        <v>221207</v>
      </c>
      <c r="E10" s="77" t="s">
        <v>22</v>
      </c>
      <c r="F10" s="101">
        <v>9.15</v>
      </c>
      <c r="G10" s="50">
        <v>3</v>
      </c>
      <c r="H10" s="20"/>
      <c r="I10" s="9"/>
      <c r="J10" s="9"/>
    </row>
    <row r="11" spans="1:10" ht="25" customHeight="1">
      <c r="A11" s="1"/>
      <c r="B11" s="67">
        <v>28</v>
      </c>
      <c r="C11" s="76" t="s">
        <v>74</v>
      </c>
      <c r="D11" s="77" t="s">
        <v>75</v>
      </c>
      <c r="E11" s="77" t="s">
        <v>61</v>
      </c>
      <c r="F11" s="99">
        <v>9.24</v>
      </c>
      <c r="G11" s="57">
        <v>4</v>
      </c>
      <c r="H11" s="9"/>
      <c r="I11" s="9"/>
      <c r="J11" s="9"/>
    </row>
    <row r="12" spans="1:10" ht="25" customHeight="1">
      <c r="A12" s="1"/>
      <c r="B12" s="67">
        <v>75</v>
      </c>
      <c r="C12" s="76" t="s">
        <v>66</v>
      </c>
      <c r="D12" s="77" t="s">
        <v>67</v>
      </c>
      <c r="E12" s="77" t="s">
        <v>61</v>
      </c>
      <c r="F12" s="99">
        <v>9.25</v>
      </c>
      <c r="G12" s="57">
        <v>5</v>
      </c>
      <c r="H12" s="9"/>
      <c r="I12" s="9"/>
      <c r="J12" s="9"/>
    </row>
    <row r="13" spans="1:10" ht="25" customHeight="1">
      <c r="A13" s="1"/>
      <c r="B13" s="67">
        <v>161</v>
      </c>
      <c r="C13" s="76" t="s">
        <v>37</v>
      </c>
      <c r="D13" s="77">
        <v>170207</v>
      </c>
      <c r="E13" s="77" t="s">
        <v>31</v>
      </c>
      <c r="F13" s="99">
        <v>9.34</v>
      </c>
      <c r="G13" s="57">
        <v>6</v>
      </c>
      <c r="H13" s="9"/>
      <c r="I13" s="9"/>
      <c r="J13" s="9"/>
    </row>
    <row r="14" spans="1:10" ht="25" customHeight="1">
      <c r="A14" s="1"/>
      <c r="B14" s="67">
        <v>73</v>
      </c>
      <c r="C14" s="76" t="s">
        <v>70</v>
      </c>
      <c r="D14" s="77" t="s">
        <v>71</v>
      </c>
      <c r="E14" s="77" t="s">
        <v>61</v>
      </c>
      <c r="F14" s="99">
        <v>9.3699999999999992</v>
      </c>
      <c r="G14" s="57">
        <v>7</v>
      </c>
      <c r="H14" s="9"/>
      <c r="I14" s="9"/>
      <c r="J14" s="9"/>
    </row>
    <row r="15" spans="1:10" ht="25" customHeight="1">
      <c r="A15" s="1"/>
      <c r="B15" s="67">
        <v>74</v>
      </c>
      <c r="C15" s="76" t="s">
        <v>68</v>
      </c>
      <c r="D15" s="77" t="s">
        <v>69</v>
      </c>
      <c r="E15" s="77" t="s">
        <v>61</v>
      </c>
      <c r="F15" s="99">
        <v>9.3800000000000008</v>
      </c>
      <c r="G15" s="57">
        <v>8</v>
      </c>
      <c r="H15" s="9"/>
      <c r="I15" s="9"/>
      <c r="J15" s="9"/>
    </row>
    <row r="16" spans="1:10" ht="25" customHeight="1">
      <c r="A16" s="1"/>
      <c r="B16" s="67">
        <v>119</v>
      </c>
      <c r="C16" s="76" t="s">
        <v>44</v>
      </c>
      <c r="D16" s="77" t="s">
        <v>45</v>
      </c>
      <c r="E16" s="77" t="s">
        <v>46</v>
      </c>
      <c r="F16" s="99">
        <v>9.4</v>
      </c>
      <c r="G16" s="57">
        <v>9</v>
      </c>
      <c r="H16" s="9"/>
      <c r="I16" s="9"/>
    </row>
    <row r="17" spans="1:10" ht="25" customHeight="1">
      <c r="A17" s="1"/>
      <c r="B17" s="67">
        <v>142</v>
      </c>
      <c r="C17" s="25" t="s">
        <v>84</v>
      </c>
      <c r="D17" s="25" t="s">
        <v>85</v>
      </c>
      <c r="E17" s="26" t="s">
        <v>82</v>
      </c>
      <c r="F17" s="99">
        <v>9.44</v>
      </c>
      <c r="G17" s="57">
        <v>10</v>
      </c>
      <c r="H17" s="9"/>
      <c r="I17" s="9"/>
      <c r="J17" s="9"/>
    </row>
    <row r="18" spans="1:10" ht="25" customHeight="1">
      <c r="A18" s="1"/>
      <c r="B18" s="67">
        <v>146</v>
      </c>
      <c r="C18" s="76" t="s">
        <v>41</v>
      </c>
      <c r="D18" s="77">
        <v>20407</v>
      </c>
      <c r="E18" s="77" t="s">
        <v>31</v>
      </c>
      <c r="F18" s="99">
        <v>9.4600000000000009</v>
      </c>
      <c r="G18" s="57">
        <v>11</v>
      </c>
      <c r="H18" s="9"/>
      <c r="I18" s="9"/>
      <c r="J18" s="9"/>
    </row>
    <row r="19" spans="1:10" ht="25" customHeight="1">
      <c r="A19" s="1"/>
      <c r="B19" s="67">
        <v>107</v>
      </c>
      <c r="C19" s="76" t="s">
        <v>72</v>
      </c>
      <c r="D19" s="77" t="s">
        <v>73</v>
      </c>
      <c r="E19" s="77" t="s">
        <v>61</v>
      </c>
      <c r="F19" s="99">
        <v>9.5</v>
      </c>
      <c r="G19" s="57">
        <v>12</v>
      </c>
      <c r="H19" s="9"/>
      <c r="I19" s="9"/>
      <c r="J19" s="9"/>
    </row>
    <row r="20" spans="1:10" ht="25" customHeight="1">
      <c r="A20" s="1"/>
      <c r="B20" s="67">
        <v>147</v>
      </c>
      <c r="C20" s="25" t="s">
        <v>80</v>
      </c>
      <c r="D20" s="25" t="s">
        <v>81</v>
      </c>
      <c r="E20" s="26" t="s">
        <v>82</v>
      </c>
      <c r="F20" s="99">
        <v>9.5</v>
      </c>
      <c r="G20" s="57">
        <v>12</v>
      </c>
      <c r="H20" s="9"/>
      <c r="I20" s="9"/>
      <c r="J20" s="9"/>
    </row>
    <row r="21" spans="1:10" ht="25" customHeight="1">
      <c r="A21" s="1"/>
      <c r="B21" s="67">
        <v>9</v>
      </c>
      <c r="C21" s="76" t="s">
        <v>36</v>
      </c>
      <c r="D21" s="77">
        <v>181007</v>
      </c>
      <c r="E21" s="77" t="s">
        <v>31</v>
      </c>
      <c r="F21" s="99">
        <v>9.65</v>
      </c>
      <c r="G21" s="57">
        <v>14</v>
      </c>
      <c r="H21" s="9"/>
      <c r="I21" s="9"/>
      <c r="J21" s="9"/>
    </row>
    <row r="22" spans="1:10" ht="25" customHeight="1">
      <c r="B22" s="67">
        <v>177</v>
      </c>
      <c r="C22" s="76" t="s">
        <v>62</v>
      </c>
      <c r="D22" s="77" t="s">
        <v>63</v>
      </c>
      <c r="E22" s="77" t="s">
        <v>61</v>
      </c>
      <c r="F22" s="102">
        <v>9.76</v>
      </c>
      <c r="G22" s="50">
        <v>15</v>
      </c>
    </row>
    <row r="23" spans="1:10" ht="25" customHeight="1">
      <c r="B23" s="67">
        <v>204</v>
      </c>
      <c r="C23" s="76" t="s">
        <v>47</v>
      </c>
      <c r="D23" s="77" t="s">
        <v>48</v>
      </c>
      <c r="E23" s="77" t="s">
        <v>46</v>
      </c>
      <c r="F23" s="101">
        <v>9.84</v>
      </c>
      <c r="G23" s="50">
        <v>16</v>
      </c>
    </row>
    <row r="24" spans="1:10" ht="25" customHeight="1">
      <c r="B24" s="67">
        <v>295</v>
      </c>
      <c r="C24" s="76" t="s">
        <v>53</v>
      </c>
      <c r="D24" s="77" t="s">
        <v>54</v>
      </c>
      <c r="E24" s="77" t="s">
        <v>46</v>
      </c>
      <c r="F24" s="101">
        <v>9.92</v>
      </c>
      <c r="G24" s="50">
        <v>17</v>
      </c>
    </row>
    <row r="25" spans="1:10" ht="25" customHeight="1">
      <c r="B25" s="100">
        <v>369</v>
      </c>
      <c r="C25" s="76" t="s">
        <v>25</v>
      </c>
      <c r="D25" s="77">
        <v>260907</v>
      </c>
      <c r="E25" s="77" t="s">
        <v>22</v>
      </c>
      <c r="F25" s="101">
        <v>9.99</v>
      </c>
      <c r="G25" s="57">
        <v>18</v>
      </c>
    </row>
    <row r="26" spans="1:10" ht="25" customHeight="1">
      <c r="B26" s="100">
        <v>46</v>
      </c>
      <c r="C26" s="76" t="s">
        <v>34</v>
      </c>
      <c r="D26" s="77">
        <v>2008</v>
      </c>
      <c r="E26" s="77" t="s">
        <v>31</v>
      </c>
      <c r="F26" s="99">
        <v>10.27</v>
      </c>
      <c r="G26" s="50">
        <v>19</v>
      </c>
    </row>
    <row r="27" spans="1:10" ht="25" customHeight="1">
      <c r="B27" s="67">
        <v>72</v>
      </c>
      <c r="C27" s="76" t="s">
        <v>51</v>
      </c>
      <c r="D27" s="77" t="s">
        <v>52</v>
      </c>
      <c r="E27" s="77" t="s">
        <v>46</v>
      </c>
      <c r="F27" s="101">
        <v>10.36</v>
      </c>
      <c r="G27" s="57">
        <v>20</v>
      </c>
    </row>
    <row r="28" spans="1:10" ht="25" customHeight="1">
      <c r="B28" s="67">
        <v>189</v>
      </c>
      <c r="C28" s="76" t="s">
        <v>59</v>
      </c>
      <c r="D28" s="77" t="s">
        <v>60</v>
      </c>
      <c r="E28" s="77" t="s">
        <v>61</v>
      </c>
      <c r="F28" s="99">
        <v>10.4</v>
      </c>
      <c r="G28" s="50">
        <v>21</v>
      </c>
    </row>
    <row r="29" spans="1:10" ht="25" customHeight="1">
      <c r="B29" s="100">
        <v>362</v>
      </c>
      <c r="C29" s="76" t="s">
        <v>30</v>
      </c>
      <c r="D29" s="77">
        <v>121208</v>
      </c>
      <c r="E29" s="77" t="s">
        <v>31</v>
      </c>
      <c r="F29" s="101">
        <v>10.5</v>
      </c>
      <c r="G29" s="57">
        <v>22</v>
      </c>
    </row>
    <row r="30" spans="1:10" ht="25" customHeight="1">
      <c r="B30" s="67">
        <v>147</v>
      </c>
      <c r="C30" s="76" t="s">
        <v>40</v>
      </c>
      <c r="D30" s="77">
        <v>150507</v>
      </c>
      <c r="E30" s="77" t="s">
        <v>31</v>
      </c>
      <c r="F30" s="99">
        <v>10.62</v>
      </c>
      <c r="G30" s="50">
        <v>23</v>
      </c>
    </row>
    <row r="31" spans="1:10" ht="25" customHeight="1">
      <c r="B31" s="100">
        <v>187</v>
      </c>
      <c r="C31" s="76" t="s">
        <v>28</v>
      </c>
      <c r="D31" s="77">
        <v>300708</v>
      </c>
      <c r="E31" s="77" t="s">
        <v>22</v>
      </c>
      <c r="F31" s="101">
        <v>10.75</v>
      </c>
      <c r="G31" s="57">
        <v>24</v>
      </c>
    </row>
    <row r="32" spans="1:10" ht="25" customHeight="1">
      <c r="B32" s="67">
        <v>469</v>
      </c>
      <c r="C32" s="76" t="s">
        <v>49</v>
      </c>
      <c r="D32" s="77" t="s">
        <v>50</v>
      </c>
      <c r="E32" s="77" t="s">
        <v>46</v>
      </c>
      <c r="F32" s="99">
        <v>10.76</v>
      </c>
      <c r="G32" s="50">
        <v>25</v>
      </c>
    </row>
    <row r="33" spans="2:7" ht="25" customHeight="1">
      <c r="B33" s="100">
        <v>373</v>
      </c>
      <c r="C33" s="76" t="s">
        <v>21</v>
      </c>
      <c r="D33" s="77">
        <v>100507</v>
      </c>
      <c r="E33" s="77" t="s">
        <v>22</v>
      </c>
      <c r="F33" s="101">
        <v>10.97</v>
      </c>
      <c r="G33" s="50">
        <v>26</v>
      </c>
    </row>
    <row r="34" spans="2:7" ht="25" customHeight="1">
      <c r="B34" s="100">
        <v>33</v>
      </c>
      <c r="C34" s="76" t="s">
        <v>23</v>
      </c>
      <c r="D34" s="77">
        <v>100507</v>
      </c>
      <c r="E34" s="77" t="s">
        <v>22</v>
      </c>
      <c r="F34" s="101">
        <v>11.08</v>
      </c>
      <c r="G34" s="57">
        <v>27</v>
      </c>
    </row>
    <row r="35" spans="2:7" ht="25" customHeight="1">
      <c r="B35" s="100">
        <v>299</v>
      </c>
      <c r="C35" s="76" t="s">
        <v>26</v>
      </c>
      <c r="D35" s="77">
        <v>100708</v>
      </c>
      <c r="E35" s="77" t="s">
        <v>22</v>
      </c>
      <c r="F35" s="99">
        <v>11.89</v>
      </c>
      <c r="G35" s="50">
        <v>28</v>
      </c>
    </row>
    <row r="36" spans="2:7" ht="25" customHeight="1">
      <c r="B36" s="100">
        <v>10</v>
      </c>
      <c r="C36" s="76" t="s">
        <v>35</v>
      </c>
      <c r="D36" s="77">
        <v>2008</v>
      </c>
      <c r="E36" s="77" t="s">
        <v>31</v>
      </c>
      <c r="F36" s="101">
        <v>11.98</v>
      </c>
      <c r="G36" s="57">
        <v>29</v>
      </c>
    </row>
    <row r="37" spans="2:7" ht="25" customHeight="1">
      <c r="B37" s="100">
        <v>63</v>
      </c>
      <c r="C37" s="76" t="s">
        <v>27</v>
      </c>
      <c r="D37" s="77">
        <v>250608</v>
      </c>
      <c r="E37" s="77" t="s">
        <v>22</v>
      </c>
      <c r="F37" s="67"/>
      <c r="G37" s="67"/>
    </row>
    <row r="38" spans="2:7" ht="25" customHeight="1">
      <c r="B38" s="100">
        <v>361</v>
      </c>
      <c r="C38" s="76" t="s">
        <v>29</v>
      </c>
      <c r="D38" s="77">
        <v>300408</v>
      </c>
      <c r="E38" s="77" t="s">
        <v>22</v>
      </c>
      <c r="F38" s="100"/>
      <c r="G38" s="100"/>
    </row>
    <row r="39" spans="2:7" ht="25" customHeight="1">
      <c r="B39" s="100">
        <v>12</v>
      </c>
      <c r="C39" s="76" t="s">
        <v>32</v>
      </c>
      <c r="D39" s="77">
        <v>110808</v>
      </c>
      <c r="E39" s="77" t="s">
        <v>31</v>
      </c>
      <c r="F39" s="100"/>
      <c r="G39" s="100"/>
    </row>
    <row r="40" spans="2:7" ht="25" customHeight="1">
      <c r="B40" s="100">
        <v>37</v>
      </c>
      <c r="C40" s="76" t="s">
        <v>33</v>
      </c>
      <c r="D40" s="77">
        <v>210308</v>
      </c>
      <c r="E40" s="77" t="s">
        <v>31</v>
      </c>
      <c r="F40" s="67"/>
      <c r="G40" s="67"/>
    </row>
    <row r="41" spans="2:7" ht="25" customHeight="1">
      <c r="B41" s="67">
        <v>119</v>
      </c>
      <c r="C41" s="76" t="s">
        <v>38</v>
      </c>
      <c r="D41" s="77">
        <v>130507</v>
      </c>
      <c r="E41" s="77" t="s">
        <v>31</v>
      </c>
      <c r="F41" s="67"/>
      <c r="G41" s="67"/>
    </row>
    <row r="42" spans="2:7" ht="25" customHeight="1">
      <c r="B42" s="67">
        <v>143</v>
      </c>
      <c r="C42" s="76" t="s">
        <v>39</v>
      </c>
      <c r="D42" s="77">
        <v>161007</v>
      </c>
      <c r="E42" s="77" t="s">
        <v>31</v>
      </c>
      <c r="F42" s="67"/>
      <c r="G42" s="67"/>
    </row>
    <row r="43" spans="2:7" ht="25" customHeight="1">
      <c r="B43" s="67">
        <v>131</v>
      </c>
      <c r="C43" s="76" t="s">
        <v>42</v>
      </c>
      <c r="D43" s="77">
        <v>90307</v>
      </c>
      <c r="E43" s="77" t="s">
        <v>31</v>
      </c>
      <c r="F43" s="67"/>
      <c r="G43" s="67"/>
    </row>
    <row r="44" spans="2:7" ht="25" customHeight="1">
      <c r="B44" s="67">
        <v>205</v>
      </c>
      <c r="C44" s="76" t="s">
        <v>55</v>
      </c>
      <c r="D44" s="77" t="s">
        <v>56</v>
      </c>
      <c r="E44" s="77" t="s">
        <v>46</v>
      </c>
      <c r="F44" s="67"/>
      <c r="G44" s="67"/>
    </row>
    <row r="45" spans="2:7" ht="25" customHeight="1">
      <c r="B45" s="67">
        <v>400</v>
      </c>
      <c r="C45" s="76" t="s">
        <v>57</v>
      </c>
      <c r="D45" s="77" t="s">
        <v>58</v>
      </c>
      <c r="E45" s="77" t="s">
        <v>46</v>
      </c>
      <c r="F45" s="67"/>
      <c r="G45" s="67"/>
    </row>
    <row r="46" spans="2:7" ht="25" customHeight="1">
      <c r="B46" s="67">
        <v>62</v>
      </c>
      <c r="C46" s="76" t="s">
        <v>64</v>
      </c>
      <c r="D46" s="77" t="s">
        <v>65</v>
      </c>
      <c r="E46" s="77" t="s">
        <v>61</v>
      </c>
      <c r="F46" s="67"/>
      <c r="G46" s="67"/>
    </row>
    <row r="47" spans="2:7" ht="25" customHeight="1">
      <c r="B47" s="67">
        <v>61</v>
      </c>
      <c r="C47" s="76" t="s">
        <v>76</v>
      </c>
      <c r="D47" s="77" t="s">
        <v>77</v>
      </c>
      <c r="E47" s="77" t="s">
        <v>61</v>
      </c>
      <c r="F47" s="67"/>
      <c r="G47" s="67"/>
    </row>
    <row r="48" spans="2:7" ht="25" customHeight="1">
      <c r="B48" s="67">
        <v>202</v>
      </c>
      <c r="C48" s="76" t="s">
        <v>78</v>
      </c>
      <c r="D48" s="77" t="s">
        <v>79</v>
      </c>
      <c r="E48" s="77" t="s">
        <v>61</v>
      </c>
      <c r="F48" s="67"/>
      <c r="G48" s="67"/>
    </row>
    <row r="49" spans="2:7" ht="25" customHeight="1">
      <c r="B49" s="29"/>
      <c r="C49" s="29"/>
      <c r="D49" s="29"/>
      <c r="E49" s="29"/>
      <c r="F49" s="29"/>
      <c r="G49" s="29"/>
    </row>
    <row r="50" spans="2:7" ht="25" customHeight="1">
      <c r="B50" s="29"/>
      <c r="C50" s="28"/>
      <c r="D50" s="29"/>
      <c r="E50" s="29"/>
      <c r="F50" s="29"/>
      <c r="G50" s="29"/>
    </row>
    <row r="51" spans="2:7" ht="25" customHeight="1">
      <c r="B51" s="29"/>
      <c r="C51" s="30"/>
      <c r="D51" s="31"/>
      <c r="E51" s="31"/>
      <c r="F51" s="29"/>
      <c r="G51" s="29"/>
    </row>
    <row r="52" spans="2:7" ht="25" customHeight="1">
      <c r="B52" s="9"/>
      <c r="C52" s="30"/>
      <c r="D52" s="31"/>
      <c r="E52" s="31"/>
      <c r="F52" s="29"/>
      <c r="G52" s="29"/>
    </row>
    <row r="53" spans="2:7" ht="25" customHeight="1">
      <c r="B53" s="29"/>
      <c r="C53" s="30"/>
      <c r="D53" s="31"/>
      <c r="E53" s="31"/>
      <c r="F53" s="29"/>
      <c r="G53" s="29"/>
    </row>
    <row r="54" spans="2:7" ht="25" customHeight="1">
      <c r="B54" s="9"/>
      <c r="C54" s="30"/>
      <c r="D54" s="31"/>
      <c r="E54" s="31"/>
      <c r="F54" s="29"/>
      <c r="G54" s="29"/>
    </row>
    <row r="55" spans="2:7" ht="25" customHeight="1">
      <c r="B55" s="9"/>
      <c r="C55" s="30"/>
      <c r="D55" s="31"/>
      <c r="E55" s="31"/>
      <c r="F55" s="29"/>
      <c r="G55" s="29"/>
    </row>
    <row r="56" spans="2:7" ht="25" customHeight="1">
      <c r="B56" s="29"/>
      <c r="C56" s="28"/>
      <c r="D56" s="29"/>
      <c r="E56" s="29"/>
      <c r="F56" s="29"/>
      <c r="G56" s="29"/>
    </row>
    <row r="57" spans="2:7" ht="25" customHeight="1">
      <c r="B57" s="29"/>
      <c r="C57" s="30"/>
      <c r="D57" s="31"/>
      <c r="E57" s="31"/>
      <c r="F57" s="29"/>
      <c r="G57" s="29"/>
    </row>
    <row r="58" spans="2:7" ht="25" customHeight="1">
      <c r="B58" s="9"/>
      <c r="C58" s="30"/>
      <c r="D58" s="31"/>
      <c r="E58" s="31"/>
      <c r="F58" s="29"/>
      <c r="G58" s="29"/>
    </row>
    <row r="59" spans="2:7" ht="25" customHeight="1">
      <c r="B59" s="29"/>
      <c r="C59" s="30"/>
      <c r="D59" s="31"/>
      <c r="E59" s="31"/>
      <c r="F59" s="9"/>
      <c r="G59" s="9"/>
    </row>
    <row r="60" spans="2:7" ht="25" customHeight="1">
      <c r="B60" s="29"/>
      <c r="C60" s="30"/>
      <c r="D60" s="31"/>
      <c r="E60" s="31"/>
      <c r="F60" s="9"/>
      <c r="G60" s="9"/>
    </row>
  </sheetData>
  <autoFilter ref="B7:G48" xr:uid="{FF97012A-BEE1-4E48-85B2-A6D9B7F304E8}">
    <sortState xmlns:xlrd2="http://schemas.microsoft.com/office/spreadsheetml/2017/richdata2" ref="B8:G48">
      <sortCondition ref="F8:F48"/>
    </sortState>
  </autoFilter>
  <sortState xmlns:xlrd2="http://schemas.microsoft.com/office/spreadsheetml/2017/richdata2" ref="B9:E29">
    <sortCondition ref="B29"/>
  </sortState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1883-C7A4-7146-A65E-171B63ABD48E}">
  <sheetPr codeName="Sheet5" filterMode="1"/>
  <dimension ref="A1:J49"/>
  <sheetViews>
    <sheetView topLeftCell="A50" zoomScale="81" workbookViewId="0">
      <selection activeCell="B48" sqref="B48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6" width="10.83203125" customWidth="1"/>
    <col min="7" max="7" width="10.83203125" style="71" customWidth="1"/>
    <col min="8" max="8" width="10.83203125" customWidth="1"/>
  </cols>
  <sheetData>
    <row r="1" spans="1:10" ht="59" customHeight="1">
      <c r="A1" s="54" t="s">
        <v>19</v>
      </c>
      <c r="B1" s="55"/>
      <c r="C1" s="55"/>
      <c r="D1" s="55"/>
      <c r="E1" s="55"/>
      <c r="F1" s="55"/>
      <c r="G1" s="55"/>
      <c r="H1" s="55"/>
      <c r="I1" s="55"/>
      <c r="J1" s="55"/>
    </row>
    <row r="2" spans="1:10">
      <c r="A2" s="2"/>
      <c r="B2" s="2"/>
      <c r="C2" s="2" t="s">
        <v>17</v>
      </c>
      <c r="D2" s="1"/>
      <c r="E2" s="1"/>
      <c r="F2" s="1"/>
      <c r="G2" s="51"/>
      <c r="H2" s="1"/>
      <c r="I2" s="1"/>
      <c r="J2" s="1"/>
    </row>
    <row r="3" spans="1:10">
      <c r="A3" s="2"/>
      <c r="B3" s="2"/>
      <c r="C3" s="2" t="s">
        <v>9</v>
      </c>
      <c r="D3" s="2" t="s">
        <v>20</v>
      </c>
      <c r="E3" s="1"/>
      <c r="F3" s="1"/>
      <c r="G3" s="51"/>
      <c r="H3" s="1"/>
      <c r="I3" s="1"/>
      <c r="J3" s="1"/>
    </row>
    <row r="4" spans="1:10">
      <c r="A4" s="2"/>
      <c r="B4" s="2"/>
      <c r="C4" s="2" t="s">
        <v>8</v>
      </c>
      <c r="D4" s="2" t="s">
        <v>20</v>
      </c>
      <c r="E4" s="1"/>
      <c r="F4" s="1"/>
      <c r="G4" s="5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5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51"/>
      <c r="H6" s="1"/>
      <c r="I6" s="1"/>
      <c r="J6" s="1"/>
    </row>
    <row r="7" spans="1:10" ht="20" customHeight="1">
      <c r="A7" s="1"/>
      <c r="B7" s="72" t="s">
        <v>4</v>
      </c>
      <c r="C7" s="72" t="s">
        <v>3</v>
      </c>
      <c r="D7" s="72" t="s">
        <v>2</v>
      </c>
      <c r="E7" s="72" t="s">
        <v>1</v>
      </c>
      <c r="F7" s="103" t="s">
        <v>0</v>
      </c>
      <c r="G7" s="74" t="s">
        <v>5</v>
      </c>
      <c r="H7" s="8"/>
      <c r="I7" s="9"/>
      <c r="J7" s="10"/>
    </row>
    <row r="8" spans="1:10" ht="20" hidden="1" customHeight="1">
      <c r="A8" s="1"/>
      <c r="B8" s="4"/>
      <c r="C8" s="5"/>
      <c r="D8" s="4"/>
      <c r="E8" s="5"/>
      <c r="F8" s="70"/>
      <c r="G8"/>
      <c r="H8" s="11"/>
      <c r="I8" s="9"/>
      <c r="J8" s="9"/>
    </row>
    <row r="9" spans="1:10" ht="35" customHeight="1">
      <c r="A9" s="1"/>
      <c r="B9" s="82">
        <v>140</v>
      </c>
      <c r="C9" s="25" t="s">
        <v>83</v>
      </c>
      <c r="D9" s="25" t="s">
        <v>86</v>
      </c>
      <c r="E9" s="26" t="s">
        <v>82</v>
      </c>
      <c r="F9" s="104" t="s">
        <v>93</v>
      </c>
      <c r="G9" s="105">
        <v>1</v>
      </c>
    </row>
    <row r="10" spans="1:10" ht="35" customHeight="1">
      <c r="A10" s="1"/>
      <c r="B10" s="82">
        <v>75</v>
      </c>
      <c r="C10" s="76" t="s">
        <v>66</v>
      </c>
      <c r="D10" s="77" t="s">
        <v>67</v>
      </c>
      <c r="E10" s="77" t="s">
        <v>61</v>
      </c>
      <c r="F10" s="104" t="s">
        <v>94</v>
      </c>
      <c r="G10" s="105">
        <v>2</v>
      </c>
    </row>
    <row r="11" spans="1:10" ht="35" customHeight="1">
      <c r="A11" s="1"/>
      <c r="B11" s="82">
        <v>147</v>
      </c>
      <c r="C11" s="25" t="s">
        <v>80</v>
      </c>
      <c r="D11" s="25" t="s">
        <v>81</v>
      </c>
      <c r="E11" s="26" t="s">
        <v>82</v>
      </c>
      <c r="F11" s="106" t="s">
        <v>95</v>
      </c>
      <c r="G11" s="105">
        <v>3</v>
      </c>
    </row>
    <row r="12" spans="1:10" ht="35" customHeight="1">
      <c r="A12" s="1"/>
      <c r="B12" s="82">
        <v>161</v>
      </c>
      <c r="C12" s="76" t="s">
        <v>37</v>
      </c>
      <c r="D12" s="77">
        <v>170207</v>
      </c>
      <c r="E12" s="77" t="s">
        <v>31</v>
      </c>
      <c r="F12" s="104" t="s">
        <v>96</v>
      </c>
      <c r="G12" s="105">
        <v>4</v>
      </c>
      <c r="H12" s="69"/>
    </row>
    <row r="13" spans="1:10" ht="35" customHeight="1">
      <c r="A13" s="1"/>
      <c r="B13" s="82">
        <v>184</v>
      </c>
      <c r="C13" s="76" t="s">
        <v>43</v>
      </c>
      <c r="D13" s="77">
        <v>110307</v>
      </c>
      <c r="E13" s="77" t="s">
        <v>31</v>
      </c>
      <c r="F13" s="104" t="s">
        <v>97</v>
      </c>
      <c r="G13" s="105">
        <v>5</v>
      </c>
    </row>
    <row r="14" spans="1:10" ht="35" hidden="1" customHeight="1">
      <c r="A14" s="1"/>
      <c r="B14" s="17">
        <v>63</v>
      </c>
      <c r="C14" s="6" t="s">
        <v>27</v>
      </c>
      <c r="D14" s="7">
        <v>250608</v>
      </c>
      <c r="E14" s="7" t="s">
        <v>22</v>
      </c>
      <c r="F14" s="9"/>
      <c r="G14" s="9"/>
      <c r="H14" s="9"/>
    </row>
    <row r="15" spans="1:10" ht="35" customHeight="1">
      <c r="A15" s="1"/>
      <c r="B15" s="82">
        <v>73</v>
      </c>
      <c r="C15" s="76" t="s">
        <v>70</v>
      </c>
      <c r="D15" s="77" t="s">
        <v>71</v>
      </c>
      <c r="E15" s="77" t="s">
        <v>61</v>
      </c>
      <c r="F15" s="104" t="s">
        <v>98</v>
      </c>
      <c r="G15" s="105">
        <v>6</v>
      </c>
    </row>
    <row r="16" spans="1:10" ht="35" hidden="1" customHeight="1">
      <c r="A16" s="1"/>
      <c r="B16" s="17">
        <v>361</v>
      </c>
      <c r="C16" s="6" t="s">
        <v>29</v>
      </c>
      <c r="D16" s="7">
        <v>300408</v>
      </c>
      <c r="E16" s="7" t="s">
        <v>22</v>
      </c>
      <c r="F16" s="9"/>
      <c r="G16" s="9"/>
      <c r="H16" s="9"/>
    </row>
    <row r="17" spans="1:8" ht="35" customHeight="1">
      <c r="A17" s="1"/>
      <c r="B17" s="82">
        <v>177</v>
      </c>
      <c r="C17" s="76" t="s">
        <v>62</v>
      </c>
      <c r="D17" s="77" t="s">
        <v>63</v>
      </c>
      <c r="E17" s="77" t="s">
        <v>61</v>
      </c>
      <c r="F17" s="104" t="s">
        <v>99</v>
      </c>
      <c r="G17" s="105">
        <v>7</v>
      </c>
    </row>
    <row r="18" spans="1:8" ht="35" hidden="1" customHeight="1">
      <c r="A18" s="1"/>
      <c r="B18" s="17">
        <v>12</v>
      </c>
      <c r="C18" s="6" t="s">
        <v>32</v>
      </c>
      <c r="D18" s="7">
        <v>110808</v>
      </c>
      <c r="E18" s="7" t="s">
        <v>31</v>
      </c>
      <c r="F18" s="9"/>
      <c r="G18" s="9"/>
      <c r="H18" s="9"/>
    </row>
    <row r="19" spans="1:8" ht="35" hidden="1" customHeight="1">
      <c r="A19" s="1"/>
      <c r="B19" s="17">
        <v>37</v>
      </c>
      <c r="C19" s="6" t="s">
        <v>33</v>
      </c>
      <c r="D19" s="7">
        <v>210308</v>
      </c>
      <c r="E19" s="7" t="s">
        <v>31</v>
      </c>
      <c r="F19" s="9"/>
      <c r="G19" s="9"/>
      <c r="H19" s="9"/>
    </row>
    <row r="20" spans="1:8" ht="35" customHeight="1">
      <c r="A20" s="1"/>
      <c r="B20" s="75">
        <v>369</v>
      </c>
      <c r="C20" s="76" t="s">
        <v>25</v>
      </c>
      <c r="D20" s="77">
        <v>260907</v>
      </c>
      <c r="E20" s="77" t="s">
        <v>22</v>
      </c>
      <c r="F20" s="104" t="s">
        <v>100</v>
      </c>
      <c r="G20" s="105">
        <v>8</v>
      </c>
      <c r="H20" s="9"/>
    </row>
    <row r="21" spans="1:8" ht="35" customHeight="1">
      <c r="A21" s="1"/>
      <c r="B21" s="82">
        <v>204</v>
      </c>
      <c r="C21" s="76" t="s">
        <v>47</v>
      </c>
      <c r="D21" s="77" t="s">
        <v>48</v>
      </c>
      <c r="E21" s="77" t="s">
        <v>46</v>
      </c>
      <c r="F21" s="104" t="s">
        <v>101</v>
      </c>
      <c r="G21" s="105">
        <v>9</v>
      </c>
    </row>
    <row r="22" spans="1:8" ht="35" customHeight="1">
      <c r="B22" s="82">
        <v>107</v>
      </c>
      <c r="C22" s="76" t="s">
        <v>72</v>
      </c>
      <c r="D22" s="77" t="s">
        <v>73</v>
      </c>
      <c r="E22" s="77" t="s">
        <v>61</v>
      </c>
      <c r="F22" s="107" t="s">
        <v>102</v>
      </c>
      <c r="G22" s="108">
        <v>10</v>
      </c>
    </row>
    <row r="23" spans="1:8" ht="35" customHeight="1">
      <c r="B23" s="82">
        <v>119</v>
      </c>
      <c r="C23" s="76" t="s">
        <v>44</v>
      </c>
      <c r="D23" s="77" t="s">
        <v>45</v>
      </c>
      <c r="E23" s="77" t="s">
        <v>46</v>
      </c>
      <c r="F23" s="107" t="s">
        <v>103</v>
      </c>
      <c r="G23" s="108">
        <v>11</v>
      </c>
    </row>
    <row r="24" spans="1:8" ht="35" hidden="1" customHeight="1">
      <c r="B24" s="21">
        <v>119</v>
      </c>
      <c r="C24" s="6" t="s">
        <v>38</v>
      </c>
      <c r="D24" s="7">
        <v>130507</v>
      </c>
      <c r="E24" s="7" t="s">
        <v>31</v>
      </c>
      <c r="G24"/>
    </row>
    <row r="25" spans="1:8" ht="35" hidden="1" customHeight="1">
      <c r="B25" s="21">
        <v>143</v>
      </c>
      <c r="C25" s="6" t="s">
        <v>39</v>
      </c>
      <c r="D25" s="7">
        <v>161007</v>
      </c>
      <c r="E25" s="7" t="s">
        <v>31</v>
      </c>
      <c r="G25"/>
    </row>
    <row r="26" spans="1:8" ht="35" customHeight="1">
      <c r="B26" s="75">
        <v>104</v>
      </c>
      <c r="C26" s="76" t="s">
        <v>24</v>
      </c>
      <c r="D26" s="77">
        <v>221207</v>
      </c>
      <c r="E26" s="77" t="s">
        <v>22</v>
      </c>
      <c r="F26" s="107" t="s">
        <v>104</v>
      </c>
      <c r="G26" s="108">
        <v>12</v>
      </c>
      <c r="H26" s="9"/>
    </row>
    <row r="27" spans="1:8" ht="35" customHeight="1">
      <c r="B27" s="82">
        <v>9</v>
      </c>
      <c r="C27" s="76" t="s">
        <v>36</v>
      </c>
      <c r="D27" s="77">
        <v>181007</v>
      </c>
      <c r="E27" s="77" t="s">
        <v>31</v>
      </c>
      <c r="F27" s="107" t="s">
        <v>105</v>
      </c>
      <c r="G27" s="108">
        <v>13</v>
      </c>
      <c r="H27" s="69"/>
    </row>
    <row r="28" spans="1:8" ht="35" hidden="1" customHeight="1">
      <c r="B28" s="21">
        <v>131</v>
      </c>
      <c r="C28" s="6" t="s">
        <v>42</v>
      </c>
      <c r="D28" s="7">
        <v>90307</v>
      </c>
      <c r="E28" s="7" t="s">
        <v>31</v>
      </c>
      <c r="G28"/>
    </row>
    <row r="29" spans="1:8" ht="35" customHeight="1">
      <c r="B29" s="82">
        <v>146</v>
      </c>
      <c r="C29" s="76" t="s">
        <v>41</v>
      </c>
      <c r="D29" s="77">
        <v>20407</v>
      </c>
      <c r="E29" s="77" t="s">
        <v>31</v>
      </c>
      <c r="F29" s="102" t="s">
        <v>106</v>
      </c>
      <c r="G29" s="57">
        <v>14</v>
      </c>
      <c r="H29" s="69"/>
    </row>
    <row r="30" spans="1:8" ht="35" customHeight="1">
      <c r="B30" s="82">
        <v>74</v>
      </c>
      <c r="C30" s="76" t="s">
        <v>68</v>
      </c>
      <c r="D30" s="77" t="s">
        <v>69</v>
      </c>
      <c r="E30" s="77" t="s">
        <v>61</v>
      </c>
      <c r="F30" s="102" t="s">
        <v>107</v>
      </c>
      <c r="G30" s="57">
        <v>15</v>
      </c>
    </row>
    <row r="31" spans="1:8" ht="35" customHeight="1">
      <c r="B31" s="82">
        <v>72</v>
      </c>
      <c r="C31" s="76" t="s">
        <v>51</v>
      </c>
      <c r="D31" s="77" t="s">
        <v>52</v>
      </c>
      <c r="E31" s="77" t="s">
        <v>46</v>
      </c>
      <c r="F31" s="102" t="s">
        <v>108</v>
      </c>
      <c r="G31" s="57">
        <v>16</v>
      </c>
    </row>
    <row r="32" spans="1:8" ht="35" customHeight="1">
      <c r="B32" s="82">
        <v>189</v>
      </c>
      <c r="C32" s="76" t="s">
        <v>59</v>
      </c>
      <c r="D32" s="77" t="s">
        <v>60</v>
      </c>
      <c r="E32" s="77" t="s">
        <v>61</v>
      </c>
      <c r="F32" s="102" t="s">
        <v>109</v>
      </c>
      <c r="G32" s="57">
        <v>17</v>
      </c>
    </row>
    <row r="33" spans="2:8" ht="35" customHeight="1">
      <c r="B33" s="75">
        <v>362</v>
      </c>
      <c r="C33" s="76" t="s">
        <v>30</v>
      </c>
      <c r="D33" s="77">
        <v>121208</v>
      </c>
      <c r="E33" s="77" t="s">
        <v>31</v>
      </c>
      <c r="F33" s="102" t="s">
        <v>110</v>
      </c>
      <c r="G33" s="57">
        <v>18</v>
      </c>
      <c r="H33" s="9"/>
    </row>
    <row r="34" spans="2:8" ht="35" customHeight="1">
      <c r="B34" s="82">
        <v>295</v>
      </c>
      <c r="C34" s="76" t="s">
        <v>53</v>
      </c>
      <c r="D34" s="77" t="s">
        <v>54</v>
      </c>
      <c r="E34" s="77" t="s">
        <v>46</v>
      </c>
      <c r="F34" s="102" t="s">
        <v>111</v>
      </c>
      <c r="G34" s="57">
        <v>19</v>
      </c>
    </row>
    <row r="35" spans="2:8" ht="35" hidden="1" customHeight="1">
      <c r="B35" s="22">
        <v>205</v>
      </c>
      <c r="C35" s="23" t="s">
        <v>55</v>
      </c>
      <c r="D35" s="24" t="s">
        <v>56</v>
      </c>
      <c r="E35" s="24" t="s">
        <v>46</v>
      </c>
      <c r="G35"/>
    </row>
    <row r="36" spans="2:8" ht="25" hidden="1" customHeight="1">
      <c r="B36" s="13">
        <v>400</v>
      </c>
      <c r="C36" s="6" t="s">
        <v>57</v>
      </c>
      <c r="D36" s="7" t="s">
        <v>58</v>
      </c>
      <c r="E36" s="7" t="s">
        <v>46</v>
      </c>
      <c r="G36"/>
    </row>
    <row r="37" spans="2:8" ht="25" customHeight="1">
      <c r="B37" s="100">
        <v>187</v>
      </c>
      <c r="C37" s="76" t="s">
        <v>28</v>
      </c>
      <c r="D37" s="77">
        <v>300708</v>
      </c>
      <c r="E37" s="77" t="s">
        <v>22</v>
      </c>
      <c r="F37" s="102" t="s">
        <v>112</v>
      </c>
      <c r="G37" s="57">
        <v>20</v>
      </c>
      <c r="H37" s="9"/>
    </row>
    <row r="38" spans="2:8" ht="25" customHeight="1">
      <c r="B38" s="100">
        <v>46</v>
      </c>
      <c r="C38" s="76" t="s">
        <v>34</v>
      </c>
      <c r="D38" s="77">
        <v>2008</v>
      </c>
      <c r="E38" s="77" t="s">
        <v>31</v>
      </c>
      <c r="F38" s="102" t="s">
        <v>113</v>
      </c>
      <c r="G38" s="57">
        <v>21</v>
      </c>
      <c r="H38" s="9"/>
    </row>
    <row r="39" spans="2:8" ht="25" hidden="1" customHeight="1">
      <c r="B39" s="13">
        <v>62</v>
      </c>
      <c r="C39" s="6" t="s">
        <v>64</v>
      </c>
      <c r="D39" s="7" t="s">
        <v>65</v>
      </c>
      <c r="E39" s="7" t="s">
        <v>61</v>
      </c>
      <c r="G39"/>
    </row>
    <row r="40" spans="2:8" ht="25" customHeight="1">
      <c r="B40" s="67">
        <v>28</v>
      </c>
      <c r="C40" s="76" t="s">
        <v>74</v>
      </c>
      <c r="D40" s="77" t="s">
        <v>75</v>
      </c>
      <c r="E40" s="77" t="s">
        <v>61</v>
      </c>
      <c r="F40" s="102" t="s">
        <v>114</v>
      </c>
      <c r="G40" s="57">
        <v>22</v>
      </c>
    </row>
    <row r="41" spans="2:8" ht="25" customHeight="1">
      <c r="B41" s="100">
        <v>33</v>
      </c>
      <c r="C41" s="76" t="s">
        <v>23</v>
      </c>
      <c r="D41" s="77">
        <v>100507</v>
      </c>
      <c r="E41" s="77" t="s">
        <v>22</v>
      </c>
      <c r="F41" s="102" t="s">
        <v>92</v>
      </c>
      <c r="G41" s="57">
        <v>23</v>
      </c>
      <c r="H41" s="20"/>
    </row>
    <row r="42" spans="2:8" ht="25" customHeight="1">
      <c r="B42" s="67">
        <v>147</v>
      </c>
      <c r="C42" s="76" t="s">
        <v>40</v>
      </c>
      <c r="D42" s="77">
        <v>150507</v>
      </c>
      <c r="E42" s="77" t="s">
        <v>31</v>
      </c>
      <c r="F42" s="102" t="s">
        <v>115</v>
      </c>
      <c r="G42" s="57">
        <v>24</v>
      </c>
      <c r="H42" s="69"/>
    </row>
    <row r="43" spans="2:8" ht="25" customHeight="1">
      <c r="B43" s="67">
        <v>142</v>
      </c>
      <c r="C43" s="25" t="s">
        <v>84</v>
      </c>
      <c r="D43" s="25" t="s">
        <v>85</v>
      </c>
      <c r="E43" s="26" t="s">
        <v>82</v>
      </c>
      <c r="F43" s="102" t="s">
        <v>116</v>
      </c>
      <c r="G43" s="57">
        <v>25</v>
      </c>
    </row>
    <row r="44" spans="2:8" ht="25" customHeight="1">
      <c r="B44" s="67">
        <v>469</v>
      </c>
      <c r="C44" s="76" t="s">
        <v>49</v>
      </c>
      <c r="D44" s="77" t="s">
        <v>50</v>
      </c>
      <c r="E44" s="77" t="s">
        <v>46</v>
      </c>
      <c r="F44" s="102" t="s">
        <v>117</v>
      </c>
      <c r="G44" s="57">
        <v>26</v>
      </c>
    </row>
    <row r="45" spans="2:8" ht="25" hidden="1" customHeight="1">
      <c r="B45" s="13">
        <v>61</v>
      </c>
      <c r="C45" s="6" t="s">
        <v>76</v>
      </c>
      <c r="D45" s="7" t="s">
        <v>77</v>
      </c>
      <c r="E45" s="7" t="s">
        <v>61</v>
      </c>
      <c r="G45"/>
    </row>
    <row r="46" spans="2:8" ht="25" hidden="1" customHeight="1">
      <c r="B46" s="13">
        <v>202</v>
      </c>
      <c r="C46" s="6" t="s">
        <v>78</v>
      </c>
      <c r="D46" s="7" t="s">
        <v>79</v>
      </c>
      <c r="E46" s="7" t="s">
        <v>61</v>
      </c>
      <c r="G46"/>
    </row>
    <row r="47" spans="2:8" ht="25" customHeight="1">
      <c r="B47" s="100">
        <v>373</v>
      </c>
      <c r="C47" s="76" t="s">
        <v>21</v>
      </c>
      <c r="D47" s="77">
        <v>100507</v>
      </c>
      <c r="E47" s="77" t="s">
        <v>22</v>
      </c>
      <c r="F47" s="102" t="s">
        <v>91</v>
      </c>
      <c r="G47" s="57">
        <v>27</v>
      </c>
      <c r="H47" s="20"/>
    </row>
    <row r="48" spans="2:8" ht="25" customHeight="1">
      <c r="B48" s="100">
        <v>299</v>
      </c>
      <c r="C48" s="76" t="s">
        <v>26</v>
      </c>
      <c r="D48" s="77">
        <v>100708</v>
      </c>
      <c r="E48" s="77" t="s">
        <v>22</v>
      </c>
      <c r="F48" s="102" t="s">
        <v>118</v>
      </c>
      <c r="G48" s="57">
        <v>28</v>
      </c>
      <c r="H48" s="9"/>
    </row>
    <row r="49" spans="2:8" ht="25" customHeight="1">
      <c r="B49" s="100">
        <v>10</v>
      </c>
      <c r="C49" s="76" t="s">
        <v>35</v>
      </c>
      <c r="D49" s="77">
        <v>2008</v>
      </c>
      <c r="E49" s="77" t="s">
        <v>31</v>
      </c>
      <c r="F49" s="102" t="s">
        <v>119</v>
      </c>
      <c r="G49" s="57">
        <v>29</v>
      </c>
      <c r="H49" s="9"/>
    </row>
  </sheetData>
  <autoFilter ref="B7:H49" xr:uid="{CBE1D96B-16DC-BE4D-8398-FF58DB7F6183}">
    <filterColumn colId="6">
      <customFilters>
        <customFilter operator="notEqual" val=" "/>
      </customFilters>
    </filterColumn>
    <sortState xmlns:xlrd2="http://schemas.microsoft.com/office/spreadsheetml/2017/richdata2" ref="B9:H49">
      <sortCondition ref="H8:H49"/>
    </sortState>
  </autoFilter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E325-88E1-0249-AA61-1854DCFEF391}">
  <sheetPr codeName="Sheet6" filterMode="1"/>
  <dimension ref="A1:K53"/>
  <sheetViews>
    <sheetView workbookViewId="0">
      <selection activeCell="M11" sqref="M11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1" ht="58" customHeight="1">
      <c r="A1" s="54" t="s">
        <v>19</v>
      </c>
      <c r="B1" s="55"/>
      <c r="C1" s="55"/>
      <c r="D1" s="55"/>
      <c r="E1" s="55"/>
      <c r="F1" s="55"/>
      <c r="G1" s="55"/>
      <c r="H1" s="55"/>
      <c r="I1" s="55"/>
      <c r="J1" s="55"/>
    </row>
    <row r="2" spans="1:11">
      <c r="A2" s="2"/>
      <c r="B2" s="2"/>
      <c r="C2" s="2" t="s">
        <v>15</v>
      </c>
      <c r="D2" s="1"/>
      <c r="E2" s="1"/>
      <c r="F2" s="1"/>
      <c r="G2" s="1"/>
      <c r="H2" s="1"/>
      <c r="I2" s="1"/>
      <c r="J2" s="1"/>
    </row>
    <row r="3" spans="1:11">
      <c r="A3" s="2"/>
      <c r="B3" s="2"/>
      <c r="C3" s="2" t="s">
        <v>9</v>
      </c>
      <c r="D3" s="2" t="s">
        <v>20</v>
      </c>
      <c r="E3" s="1"/>
      <c r="F3" s="1"/>
      <c r="G3" s="1"/>
      <c r="H3" s="1"/>
      <c r="I3" s="1"/>
      <c r="J3" s="1"/>
    </row>
    <row r="4" spans="1:11">
      <c r="A4" s="2"/>
      <c r="B4" s="2"/>
      <c r="C4" s="2" t="s">
        <v>8</v>
      </c>
      <c r="D4" s="2" t="s">
        <v>20</v>
      </c>
      <c r="E4" s="1"/>
      <c r="F4" s="1"/>
      <c r="G4" s="1"/>
      <c r="H4" s="1"/>
      <c r="I4" s="1"/>
      <c r="J4" s="1"/>
    </row>
    <row r="5" spans="1:11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14" t="s">
        <v>18</v>
      </c>
      <c r="G7" s="14" t="s">
        <v>13</v>
      </c>
      <c r="H7" s="14" t="s">
        <v>16</v>
      </c>
      <c r="I7" s="15" t="s">
        <v>17</v>
      </c>
      <c r="J7" s="14" t="s">
        <v>14</v>
      </c>
      <c r="K7" s="16" t="s">
        <v>5</v>
      </c>
    </row>
    <row r="8" spans="1:11" ht="20" hidden="1" customHeight="1">
      <c r="A8" s="1"/>
      <c r="B8" s="4"/>
      <c r="C8" s="18"/>
      <c r="D8" s="19"/>
      <c r="E8" s="18"/>
      <c r="F8" s="4"/>
      <c r="G8" s="5"/>
      <c r="H8" s="5"/>
      <c r="I8" s="4"/>
      <c r="J8" s="4"/>
      <c r="K8" s="13"/>
    </row>
    <row r="9" spans="1:11" ht="35" customHeight="1">
      <c r="A9" s="1"/>
      <c r="B9" s="17">
        <v>104</v>
      </c>
      <c r="C9" s="6" t="s">
        <v>24</v>
      </c>
      <c r="D9" s="7">
        <v>221207</v>
      </c>
      <c r="E9" s="7" t="s">
        <v>22</v>
      </c>
      <c r="F9" s="113">
        <v>2</v>
      </c>
      <c r="G9" s="114">
        <v>1</v>
      </c>
      <c r="H9" s="114">
        <v>3</v>
      </c>
      <c r="I9" s="114">
        <v>12</v>
      </c>
      <c r="J9" s="116">
        <f>SUM(F9:I9)</f>
        <v>18</v>
      </c>
      <c r="K9" s="102">
        <v>1</v>
      </c>
    </row>
    <row r="10" spans="1:11" ht="35" customHeight="1">
      <c r="A10" s="1"/>
      <c r="B10" s="21">
        <v>140</v>
      </c>
      <c r="C10" s="25" t="s">
        <v>83</v>
      </c>
      <c r="D10" s="25" t="s">
        <v>86</v>
      </c>
      <c r="E10" s="26" t="s">
        <v>82</v>
      </c>
      <c r="F10" s="109">
        <v>14</v>
      </c>
      <c r="G10" s="67">
        <v>4</v>
      </c>
      <c r="H10" s="67">
        <v>1</v>
      </c>
      <c r="I10" s="67">
        <v>1</v>
      </c>
      <c r="J10" s="56">
        <f>SUM(F10:I10)</f>
        <v>20</v>
      </c>
      <c r="K10" s="102">
        <v>2</v>
      </c>
    </row>
    <row r="11" spans="1:11" ht="35" customHeight="1">
      <c r="A11" s="1"/>
      <c r="B11" s="21">
        <v>184</v>
      </c>
      <c r="C11" s="6" t="s">
        <v>43</v>
      </c>
      <c r="D11" s="7">
        <v>110307</v>
      </c>
      <c r="E11" s="7" t="s">
        <v>31</v>
      </c>
      <c r="F11" s="109">
        <v>9</v>
      </c>
      <c r="G11" s="67">
        <v>11</v>
      </c>
      <c r="H11" s="67">
        <v>2</v>
      </c>
      <c r="I11" s="67">
        <v>5</v>
      </c>
      <c r="J11" s="56">
        <f>SUM(F11:I11)</f>
        <v>27</v>
      </c>
      <c r="K11" s="102">
        <v>3</v>
      </c>
    </row>
    <row r="12" spans="1:11" ht="35" customHeight="1">
      <c r="A12" s="1"/>
      <c r="B12" s="21">
        <v>73</v>
      </c>
      <c r="C12" s="6" t="s">
        <v>70</v>
      </c>
      <c r="D12" s="7" t="s">
        <v>71</v>
      </c>
      <c r="E12" s="7" t="s">
        <v>61</v>
      </c>
      <c r="F12" s="109">
        <v>12</v>
      </c>
      <c r="G12" s="67">
        <v>2</v>
      </c>
      <c r="H12" s="67">
        <v>7</v>
      </c>
      <c r="I12" s="67">
        <v>6</v>
      </c>
      <c r="J12" s="56">
        <f>SUM(F12:I12)</f>
        <v>27</v>
      </c>
      <c r="K12" s="102">
        <v>4</v>
      </c>
    </row>
    <row r="13" spans="1:11" ht="35" customHeight="1">
      <c r="A13" s="1"/>
      <c r="B13" s="21">
        <v>75</v>
      </c>
      <c r="C13" s="6" t="s">
        <v>66</v>
      </c>
      <c r="D13" s="7" t="s">
        <v>67</v>
      </c>
      <c r="E13" s="7" t="s">
        <v>61</v>
      </c>
      <c r="F13" s="109">
        <v>8</v>
      </c>
      <c r="G13" s="67">
        <v>13</v>
      </c>
      <c r="H13" s="67">
        <v>5</v>
      </c>
      <c r="I13" s="67">
        <v>2</v>
      </c>
      <c r="J13" s="56">
        <f>SUM(F13:I13)</f>
        <v>28</v>
      </c>
      <c r="K13" s="102">
        <v>5</v>
      </c>
    </row>
    <row r="14" spans="1:11" ht="35" hidden="1" customHeight="1">
      <c r="A14" s="1"/>
      <c r="B14" s="17">
        <v>63</v>
      </c>
      <c r="C14" s="6" t="s">
        <v>27</v>
      </c>
      <c r="D14" s="7">
        <v>250608</v>
      </c>
      <c r="E14" s="7" t="s">
        <v>22</v>
      </c>
      <c r="F14" s="113"/>
      <c r="G14" s="114"/>
      <c r="H14" s="114"/>
      <c r="I14" s="114"/>
      <c r="J14" s="116"/>
      <c r="K14" s="102"/>
    </row>
    <row r="15" spans="1:11" ht="35" customHeight="1">
      <c r="A15" s="1"/>
      <c r="B15" s="21">
        <v>119</v>
      </c>
      <c r="C15" s="6" t="s">
        <v>44</v>
      </c>
      <c r="D15" s="7" t="s">
        <v>45</v>
      </c>
      <c r="E15" s="7" t="s">
        <v>46</v>
      </c>
      <c r="F15" s="109">
        <v>3</v>
      </c>
      <c r="G15" s="67">
        <v>8</v>
      </c>
      <c r="H15" s="67">
        <v>9</v>
      </c>
      <c r="I15" s="67">
        <v>11</v>
      </c>
      <c r="J15" s="56">
        <f>SUM(F15:I15)</f>
        <v>31</v>
      </c>
      <c r="K15" s="102">
        <v>6</v>
      </c>
    </row>
    <row r="16" spans="1:11" ht="35" hidden="1" customHeight="1">
      <c r="A16" s="1"/>
      <c r="B16" s="17">
        <v>361</v>
      </c>
      <c r="C16" s="6" t="s">
        <v>29</v>
      </c>
      <c r="D16" s="7">
        <v>300408</v>
      </c>
      <c r="E16" s="7" t="s">
        <v>22</v>
      </c>
      <c r="F16" s="113"/>
      <c r="G16" s="114"/>
      <c r="H16" s="114"/>
      <c r="I16" s="114"/>
      <c r="J16" s="116"/>
      <c r="K16" s="102"/>
    </row>
    <row r="17" spans="1:11" ht="35" customHeight="1">
      <c r="A17" s="1"/>
      <c r="B17" s="21">
        <v>107</v>
      </c>
      <c r="C17" s="6" t="s">
        <v>72</v>
      </c>
      <c r="D17" s="7" t="s">
        <v>73</v>
      </c>
      <c r="E17" s="7" t="s">
        <v>61</v>
      </c>
      <c r="F17" s="109">
        <v>7</v>
      </c>
      <c r="G17" s="67">
        <v>5</v>
      </c>
      <c r="H17" s="67">
        <v>12</v>
      </c>
      <c r="I17" s="67">
        <v>10</v>
      </c>
      <c r="J17" s="56">
        <f>SUM(F17:I17)</f>
        <v>34</v>
      </c>
      <c r="K17" s="102">
        <v>7</v>
      </c>
    </row>
    <row r="18" spans="1:11" ht="35" hidden="1" customHeight="1">
      <c r="A18" s="1"/>
      <c r="B18" s="17">
        <v>12</v>
      </c>
      <c r="C18" s="6" t="s">
        <v>32</v>
      </c>
      <c r="D18" s="7">
        <v>110808</v>
      </c>
      <c r="E18" s="7" t="s">
        <v>31</v>
      </c>
      <c r="F18" s="113"/>
      <c r="G18" s="114"/>
      <c r="H18" s="114"/>
      <c r="I18" s="114"/>
      <c r="J18" s="116"/>
      <c r="K18" s="102"/>
    </row>
    <row r="19" spans="1:11" ht="35" hidden="1" customHeight="1">
      <c r="A19" s="1"/>
      <c r="B19" s="17">
        <v>37</v>
      </c>
      <c r="C19" s="6" t="s">
        <v>33</v>
      </c>
      <c r="D19" s="7">
        <v>210308</v>
      </c>
      <c r="E19" s="7" t="s">
        <v>31</v>
      </c>
      <c r="F19" s="113"/>
      <c r="G19" s="114"/>
      <c r="H19" s="114"/>
      <c r="I19" s="114"/>
      <c r="J19" s="116"/>
      <c r="K19" s="102"/>
    </row>
    <row r="20" spans="1:11" ht="35" customHeight="1">
      <c r="A20" s="1"/>
      <c r="B20" s="17">
        <v>369</v>
      </c>
      <c r="C20" s="6" t="s">
        <v>25</v>
      </c>
      <c r="D20" s="7">
        <v>260907</v>
      </c>
      <c r="E20" s="7" t="s">
        <v>22</v>
      </c>
      <c r="F20" s="113">
        <v>1</v>
      </c>
      <c r="G20" s="114">
        <v>10</v>
      </c>
      <c r="H20" s="114">
        <v>18</v>
      </c>
      <c r="I20" s="114">
        <v>8</v>
      </c>
      <c r="J20" s="116">
        <f>SUM(F20:I20)</f>
        <v>37</v>
      </c>
      <c r="K20" s="102">
        <v>8</v>
      </c>
    </row>
    <row r="21" spans="1:11" ht="35" customHeight="1">
      <c r="A21" s="1"/>
      <c r="B21" s="21">
        <v>146</v>
      </c>
      <c r="C21" s="6" t="s">
        <v>41</v>
      </c>
      <c r="D21" s="7">
        <v>20407</v>
      </c>
      <c r="E21" s="7" t="s">
        <v>31</v>
      </c>
      <c r="F21" s="109">
        <v>10</v>
      </c>
      <c r="G21" s="67">
        <v>3</v>
      </c>
      <c r="H21" s="67">
        <v>11</v>
      </c>
      <c r="I21" s="67">
        <v>14</v>
      </c>
      <c r="J21" s="56">
        <f>SUM(F21:I21)</f>
        <v>38</v>
      </c>
      <c r="K21" s="102">
        <v>9</v>
      </c>
    </row>
    <row r="22" spans="1:11" ht="35" customHeight="1">
      <c r="B22" s="21">
        <v>161</v>
      </c>
      <c r="C22" s="6" t="s">
        <v>37</v>
      </c>
      <c r="D22" s="7">
        <v>170207</v>
      </c>
      <c r="E22" s="7" t="s">
        <v>31</v>
      </c>
      <c r="F22" s="109">
        <v>26</v>
      </c>
      <c r="G22" s="67">
        <v>9</v>
      </c>
      <c r="H22" s="67">
        <v>6</v>
      </c>
      <c r="I22" s="67">
        <v>4</v>
      </c>
      <c r="J22" s="116">
        <f>SUM(F22:I22)</f>
        <v>45</v>
      </c>
      <c r="K22" s="102">
        <v>10</v>
      </c>
    </row>
    <row r="23" spans="1:11" ht="35" customHeight="1">
      <c r="B23" s="21">
        <v>28</v>
      </c>
      <c r="C23" s="6" t="s">
        <v>74</v>
      </c>
      <c r="D23" s="7" t="s">
        <v>75</v>
      </c>
      <c r="E23" s="7" t="s">
        <v>61</v>
      </c>
      <c r="F23" s="109">
        <v>13</v>
      </c>
      <c r="G23" s="67">
        <v>7</v>
      </c>
      <c r="H23" s="67">
        <v>4</v>
      </c>
      <c r="I23" s="67">
        <v>22</v>
      </c>
      <c r="J23" s="56">
        <f>SUM(F23:I23)</f>
        <v>46</v>
      </c>
      <c r="K23" s="102">
        <v>11</v>
      </c>
    </row>
    <row r="24" spans="1:11" ht="35" hidden="1" customHeight="1">
      <c r="B24" s="21">
        <v>119</v>
      </c>
      <c r="C24" s="6" t="s">
        <v>38</v>
      </c>
      <c r="D24" s="7">
        <v>130507</v>
      </c>
      <c r="E24" s="7" t="s">
        <v>31</v>
      </c>
      <c r="F24" s="109"/>
      <c r="G24" s="67"/>
      <c r="H24" s="67"/>
      <c r="I24" s="67"/>
      <c r="J24" s="56"/>
      <c r="K24" s="102"/>
    </row>
    <row r="25" spans="1:11" ht="35" hidden="1" customHeight="1">
      <c r="B25" s="21">
        <v>143</v>
      </c>
      <c r="C25" s="6" t="s">
        <v>39</v>
      </c>
      <c r="D25" s="7">
        <v>161007</v>
      </c>
      <c r="E25" s="7" t="s">
        <v>31</v>
      </c>
      <c r="F25" s="109"/>
      <c r="G25" s="67"/>
      <c r="H25" s="67"/>
      <c r="I25" s="67"/>
      <c r="J25" s="56"/>
      <c r="K25" s="102"/>
    </row>
    <row r="26" spans="1:11" ht="35" customHeight="1">
      <c r="B26" s="21">
        <v>147</v>
      </c>
      <c r="C26" s="25" t="s">
        <v>80</v>
      </c>
      <c r="D26" s="25" t="s">
        <v>81</v>
      </c>
      <c r="E26" s="26" t="s">
        <v>82</v>
      </c>
      <c r="F26" s="109">
        <v>17</v>
      </c>
      <c r="G26" s="67">
        <v>15</v>
      </c>
      <c r="H26" s="67">
        <v>12</v>
      </c>
      <c r="I26" s="67">
        <v>3</v>
      </c>
      <c r="J26" s="56">
        <f>SUM(F26:I26)</f>
        <v>47</v>
      </c>
      <c r="K26" s="102">
        <v>12</v>
      </c>
    </row>
    <row r="27" spans="1:11" ht="35" customHeight="1">
      <c r="B27" s="21" t="s">
        <v>89</v>
      </c>
      <c r="C27" s="6" t="s">
        <v>62</v>
      </c>
      <c r="D27" s="7" t="s">
        <v>63</v>
      </c>
      <c r="E27" s="7" t="s">
        <v>61</v>
      </c>
      <c r="F27" s="109">
        <v>6</v>
      </c>
      <c r="G27" s="67">
        <v>22</v>
      </c>
      <c r="H27" s="67">
        <v>15</v>
      </c>
      <c r="I27" s="67">
        <v>7</v>
      </c>
      <c r="J27" s="56">
        <f>SUM(F27:I27)</f>
        <v>50</v>
      </c>
      <c r="K27" s="102">
        <v>13</v>
      </c>
    </row>
    <row r="28" spans="1:11" ht="35" hidden="1" customHeight="1">
      <c r="B28" s="21">
        <v>131</v>
      </c>
      <c r="C28" s="6" t="s">
        <v>42</v>
      </c>
      <c r="D28" s="7">
        <v>90307</v>
      </c>
      <c r="E28" s="7" t="s">
        <v>31</v>
      </c>
      <c r="F28" s="109"/>
      <c r="G28" s="67"/>
      <c r="H28" s="67"/>
      <c r="I28" s="67"/>
      <c r="J28" s="56"/>
      <c r="K28" s="111"/>
    </row>
    <row r="29" spans="1:11" ht="35" customHeight="1">
      <c r="B29" s="21">
        <v>204</v>
      </c>
      <c r="C29" s="6" t="s">
        <v>47</v>
      </c>
      <c r="D29" s="7" t="s">
        <v>48</v>
      </c>
      <c r="E29" s="7" t="s">
        <v>46</v>
      </c>
      <c r="F29" s="109">
        <v>11</v>
      </c>
      <c r="G29" s="67">
        <v>14</v>
      </c>
      <c r="H29" s="67">
        <v>16</v>
      </c>
      <c r="I29" s="67">
        <v>9</v>
      </c>
      <c r="J29" s="56">
        <f>SUM(F29:I29)</f>
        <v>50</v>
      </c>
      <c r="K29" s="102">
        <v>14</v>
      </c>
    </row>
    <row r="30" spans="1:11" ht="35" customHeight="1">
      <c r="B30" s="21">
        <v>9</v>
      </c>
      <c r="C30" s="6" t="s">
        <v>36</v>
      </c>
      <c r="D30" s="7">
        <v>181007</v>
      </c>
      <c r="E30" s="7" t="s">
        <v>31</v>
      </c>
      <c r="F30" s="109">
        <v>20</v>
      </c>
      <c r="G30" s="67">
        <v>16</v>
      </c>
      <c r="H30" s="67">
        <v>14</v>
      </c>
      <c r="I30" s="67">
        <v>13</v>
      </c>
      <c r="J30" s="116">
        <f>SUM(F30:I30)</f>
        <v>63</v>
      </c>
      <c r="K30" s="102">
        <v>15</v>
      </c>
    </row>
    <row r="31" spans="1:11" ht="35" customHeight="1">
      <c r="B31" s="21">
        <v>189</v>
      </c>
      <c r="C31" s="6" t="s">
        <v>59</v>
      </c>
      <c r="D31" s="7" t="s">
        <v>60</v>
      </c>
      <c r="E31" s="7" t="s">
        <v>61</v>
      </c>
      <c r="F31" s="109">
        <v>15</v>
      </c>
      <c r="G31" s="67">
        <v>12</v>
      </c>
      <c r="H31" s="67">
        <v>21</v>
      </c>
      <c r="I31" s="67">
        <v>17</v>
      </c>
      <c r="J31" s="56">
        <f>SUM(F31:I31)</f>
        <v>65</v>
      </c>
      <c r="K31" s="102">
        <v>16</v>
      </c>
    </row>
    <row r="32" spans="1:11" ht="35" customHeight="1">
      <c r="B32" s="21">
        <v>74</v>
      </c>
      <c r="C32" s="6" t="s">
        <v>68</v>
      </c>
      <c r="D32" s="7" t="s">
        <v>69</v>
      </c>
      <c r="E32" s="7" t="s">
        <v>61</v>
      </c>
      <c r="F32" s="109">
        <v>25</v>
      </c>
      <c r="G32" s="67">
        <v>18</v>
      </c>
      <c r="H32" s="67">
        <v>8</v>
      </c>
      <c r="I32" s="67">
        <v>15</v>
      </c>
      <c r="J32" s="56">
        <f>SUM(F32:I32)</f>
        <v>66</v>
      </c>
      <c r="K32" s="102">
        <v>17</v>
      </c>
    </row>
    <row r="33" spans="2:11" ht="35" customHeight="1">
      <c r="B33" s="21">
        <v>469</v>
      </c>
      <c r="C33" s="6" t="s">
        <v>49</v>
      </c>
      <c r="D33" s="7" t="s">
        <v>50</v>
      </c>
      <c r="E33" s="7" t="s">
        <v>46</v>
      </c>
      <c r="F33" s="109">
        <v>16</v>
      </c>
      <c r="G33" s="67">
        <v>6</v>
      </c>
      <c r="H33" s="67">
        <v>25</v>
      </c>
      <c r="I33" s="67">
        <v>26</v>
      </c>
      <c r="J33" s="56">
        <f>SUM(F33:I33)</f>
        <v>73</v>
      </c>
      <c r="K33" s="102">
        <v>18</v>
      </c>
    </row>
    <row r="34" spans="2:11" ht="35" customHeight="1">
      <c r="B34" s="21">
        <v>72</v>
      </c>
      <c r="C34" s="6" t="s">
        <v>51</v>
      </c>
      <c r="D34" s="7" t="s">
        <v>52</v>
      </c>
      <c r="E34" s="7" t="s">
        <v>46</v>
      </c>
      <c r="F34" s="109">
        <v>19</v>
      </c>
      <c r="G34" s="67">
        <v>20</v>
      </c>
      <c r="H34" s="67">
        <v>20</v>
      </c>
      <c r="I34" s="67">
        <v>16</v>
      </c>
      <c r="J34" s="56">
        <f>SUM(F34:I34)</f>
        <v>75</v>
      </c>
      <c r="K34" s="102">
        <v>19</v>
      </c>
    </row>
    <row r="35" spans="2:11" ht="35" hidden="1" customHeight="1">
      <c r="B35" s="22">
        <v>205</v>
      </c>
      <c r="C35" s="23" t="s">
        <v>55</v>
      </c>
      <c r="D35" s="24" t="s">
        <v>56</v>
      </c>
      <c r="E35" s="24" t="s">
        <v>46</v>
      </c>
      <c r="F35" s="110"/>
      <c r="G35" s="110"/>
      <c r="H35" s="110"/>
      <c r="I35" s="110"/>
      <c r="J35" s="56"/>
      <c r="K35" s="112"/>
    </row>
    <row r="36" spans="2:11" ht="35" hidden="1" customHeight="1">
      <c r="B36" s="13">
        <v>400</v>
      </c>
      <c r="C36" s="6" t="s">
        <v>57</v>
      </c>
      <c r="D36" s="7" t="s">
        <v>58</v>
      </c>
      <c r="E36" s="7" t="s">
        <v>46</v>
      </c>
      <c r="F36" s="67"/>
      <c r="G36" s="67"/>
      <c r="H36" s="67"/>
      <c r="I36" s="67"/>
      <c r="J36" s="56"/>
      <c r="K36" s="102"/>
    </row>
    <row r="37" spans="2:11" ht="35" customHeight="1">
      <c r="B37" s="4">
        <v>46</v>
      </c>
      <c r="C37" s="6" t="s">
        <v>34</v>
      </c>
      <c r="D37" s="7">
        <v>2008</v>
      </c>
      <c r="E37" s="7" t="s">
        <v>31</v>
      </c>
      <c r="F37" s="114">
        <v>21</v>
      </c>
      <c r="G37" s="114">
        <v>17</v>
      </c>
      <c r="H37" s="114">
        <v>19</v>
      </c>
      <c r="I37" s="114">
        <v>21</v>
      </c>
      <c r="J37" s="116">
        <f>SUM(F37:I37)</f>
        <v>78</v>
      </c>
      <c r="K37" s="102">
        <v>20</v>
      </c>
    </row>
    <row r="38" spans="2:11" ht="35" customHeight="1">
      <c r="B38" s="13">
        <v>142</v>
      </c>
      <c r="C38" s="25" t="s">
        <v>84</v>
      </c>
      <c r="D38" s="25" t="s">
        <v>85</v>
      </c>
      <c r="E38" s="26" t="s">
        <v>82</v>
      </c>
      <c r="F38" s="67">
        <v>22</v>
      </c>
      <c r="G38" s="67">
        <v>26</v>
      </c>
      <c r="H38" s="67">
        <v>10</v>
      </c>
      <c r="I38" s="67">
        <v>25</v>
      </c>
      <c r="J38" s="56">
        <f>SUM(F38:I38)</f>
        <v>83</v>
      </c>
      <c r="K38" s="102">
        <v>21</v>
      </c>
    </row>
    <row r="39" spans="2:11" ht="35" hidden="1" customHeight="1">
      <c r="B39" s="13">
        <v>62</v>
      </c>
      <c r="C39" s="6" t="s">
        <v>64</v>
      </c>
      <c r="D39" s="7" t="s">
        <v>65</v>
      </c>
      <c r="E39" s="7" t="s">
        <v>61</v>
      </c>
      <c r="F39" s="67"/>
      <c r="G39" s="67"/>
      <c r="H39" s="67"/>
      <c r="I39" s="67"/>
      <c r="J39" s="56"/>
      <c r="K39" s="102"/>
    </row>
    <row r="40" spans="2:11" ht="35" customHeight="1">
      <c r="B40" s="4">
        <v>362</v>
      </c>
      <c r="C40" s="6" t="s">
        <v>30</v>
      </c>
      <c r="D40" s="7">
        <v>121208</v>
      </c>
      <c r="E40" s="7" t="s">
        <v>31</v>
      </c>
      <c r="F40" s="114">
        <v>18</v>
      </c>
      <c r="G40" s="114">
        <v>25</v>
      </c>
      <c r="H40" s="114">
        <v>22</v>
      </c>
      <c r="I40" s="114">
        <v>18</v>
      </c>
      <c r="J40" s="116">
        <f>SUM(F40:I40)</f>
        <v>83</v>
      </c>
      <c r="K40" s="102">
        <v>22</v>
      </c>
    </row>
    <row r="41" spans="2:11" ht="35" customHeight="1">
      <c r="B41" s="13">
        <v>295</v>
      </c>
      <c r="C41" s="6" t="s">
        <v>53</v>
      </c>
      <c r="D41" s="7" t="s">
        <v>54</v>
      </c>
      <c r="E41" s="7" t="s">
        <v>46</v>
      </c>
      <c r="F41" s="67">
        <v>29</v>
      </c>
      <c r="G41" s="67">
        <v>19</v>
      </c>
      <c r="H41" s="67">
        <v>17</v>
      </c>
      <c r="I41" s="67">
        <v>19</v>
      </c>
      <c r="J41" s="56">
        <f>SUM(F41:I41)</f>
        <v>84</v>
      </c>
      <c r="K41" s="102">
        <v>23</v>
      </c>
    </row>
    <row r="42" spans="2:11" ht="35" customHeight="1">
      <c r="B42" s="4">
        <v>299</v>
      </c>
      <c r="C42" s="6" t="s">
        <v>26</v>
      </c>
      <c r="D42" s="7">
        <v>100708</v>
      </c>
      <c r="E42" s="7" t="s">
        <v>22</v>
      </c>
      <c r="F42" s="114">
        <v>4</v>
      </c>
      <c r="G42" s="114">
        <v>27</v>
      </c>
      <c r="H42" s="114">
        <v>28</v>
      </c>
      <c r="I42" s="114">
        <v>28</v>
      </c>
      <c r="J42" s="116">
        <f>SUM(F42:I42)</f>
        <v>87</v>
      </c>
      <c r="K42" s="102">
        <v>24</v>
      </c>
    </row>
    <row r="43" spans="2:11" ht="35" customHeight="1">
      <c r="B43" s="4">
        <v>373</v>
      </c>
      <c r="C43" s="6" t="s">
        <v>21</v>
      </c>
      <c r="D43" s="7">
        <v>100507</v>
      </c>
      <c r="E43" s="7" t="s">
        <v>22</v>
      </c>
      <c r="F43" s="114">
        <v>5</v>
      </c>
      <c r="G43" s="114">
        <v>29</v>
      </c>
      <c r="H43" s="114">
        <v>26</v>
      </c>
      <c r="I43" s="114">
        <v>27</v>
      </c>
      <c r="J43" s="116">
        <f>SUM(F43:I43)</f>
        <v>87</v>
      </c>
      <c r="K43" s="102">
        <v>25</v>
      </c>
    </row>
    <row r="44" spans="2:11" ht="35" customHeight="1">
      <c r="B44" s="4">
        <v>187</v>
      </c>
      <c r="C44" s="6" t="s">
        <v>28</v>
      </c>
      <c r="D44" s="7">
        <v>300708</v>
      </c>
      <c r="E44" s="7" t="s">
        <v>22</v>
      </c>
      <c r="F44" s="114">
        <v>24</v>
      </c>
      <c r="G44" s="114">
        <v>23</v>
      </c>
      <c r="H44" s="114">
        <v>24</v>
      </c>
      <c r="I44" s="114">
        <v>20</v>
      </c>
      <c r="J44" s="116">
        <f>SUM(F44:I44)</f>
        <v>91</v>
      </c>
      <c r="K44" s="102">
        <v>26</v>
      </c>
    </row>
    <row r="45" spans="2:11" ht="35" hidden="1" customHeight="1">
      <c r="B45" s="13">
        <v>61</v>
      </c>
      <c r="C45" s="6" t="s">
        <v>76</v>
      </c>
      <c r="D45" s="7" t="s">
        <v>77</v>
      </c>
      <c r="E45" s="7" t="s">
        <v>61</v>
      </c>
      <c r="F45" s="67"/>
      <c r="G45" s="67"/>
      <c r="H45" s="67"/>
      <c r="I45" s="67"/>
      <c r="J45" s="102"/>
      <c r="K45" s="102"/>
    </row>
    <row r="46" spans="2:11" ht="35" hidden="1" customHeight="1">
      <c r="B46" s="13">
        <v>202</v>
      </c>
      <c r="C46" s="6" t="s">
        <v>78</v>
      </c>
      <c r="D46" s="7" t="s">
        <v>79</v>
      </c>
      <c r="E46" s="7" t="s">
        <v>61</v>
      </c>
      <c r="F46" s="67"/>
      <c r="G46" s="67"/>
      <c r="H46" s="67"/>
      <c r="I46" s="67"/>
      <c r="J46" s="102"/>
      <c r="K46" s="102"/>
    </row>
    <row r="47" spans="2:11" ht="35" customHeight="1">
      <c r="B47" s="13">
        <v>147</v>
      </c>
      <c r="C47" s="6" t="s">
        <v>40</v>
      </c>
      <c r="D47" s="7">
        <v>150507</v>
      </c>
      <c r="E47" s="7" t="s">
        <v>31</v>
      </c>
      <c r="F47" s="67">
        <v>27</v>
      </c>
      <c r="G47" s="67">
        <v>24</v>
      </c>
      <c r="H47" s="67">
        <v>23</v>
      </c>
      <c r="I47" s="67">
        <v>24</v>
      </c>
      <c r="J47" s="56">
        <f>SUM(F47:I47)</f>
        <v>98</v>
      </c>
      <c r="K47" s="102">
        <v>27</v>
      </c>
    </row>
    <row r="48" spans="2:11" ht="35" customHeight="1">
      <c r="B48" s="4">
        <v>33</v>
      </c>
      <c r="C48" s="6" t="s">
        <v>23</v>
      </c>
      <c r="D48" s="7">
        <v>100507</v>
      </c>
      <c r="E48" s="7" t="s">
        <v>22</v>
      </c>
      <c r="F48" s="114">
        <v>28</v>
      </c>
      <c r="G48" s="114">
        <v>21</v>
      </c>
      <c r="H48" s="114">
        <v>27</v>
      </c>
      <c r="I48" s="114">
        <v>23</v>
      </c>
      <c r="J48" s="116">
        <f>SUM(F48:I48)</f>
        <v>99</v>
      </c>
      <c r="K48" s="102">
        <v>28</v>
      </c>
    </row>
    <row r="49" spans="2:11" ht="35" customHeight="1">
      <c r="B49" s="4">
        <v>10</v>
      </c>
      <c r="C49" s="6" t="s">
        <v>35</v>
      </c>
      <c r="D49" s="7">
        <v>2008</v>
      </c>
      <c r="E49" s="7" t="s">
        <v>31</v>
      </c>
      <c r="F49" s="114">
        <v>23</v>
      </c>
      <c r="G49" s="114">
        <v>28</v>
      </c>
      <c r="H49" s="114">
        <v>29</v>
      </c>
      <c r="I49" s="114">
        <v>29</v>
      </c>
      <c r="J49" s="116">
        <f>SUM(F49:I49)</f>
        <v>109</v>
      </c>
      <c r="K49" s="102">
        <v>29</v>
      </c>
    </row>
    <row r="50" spans="2:11" ht="35" hidden="1" customHeight="1">
      <c r="B50" s="13"/>
      <c r="C50" s="13"/>
      <c r="D50" s="13"/>
      <c r="E50" s="13"/>
      <c r="F50" s="115"/>
      <c r="G50" s="115"/>
      <c r="H50" s="115"/>
      <c r="I50" s="115"/>
      <c r="J50" s="13"/>
      <c r="K50" s="13"/>
    </row>
    <row r="51" spans="2:11" ht="35" hidden="1" customHeight="1"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2:11" ht="35" hidden="1" customHeight="1"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2:11" ht="35" hidden="1" customHeight="1">
      <c r="B53" s="13"/>
      <c r="C53" s="13"/>
      <c r="D53" s="13"/>
      <c r="E53" s="13"/>
      <c r="F53" s="13"/>
      <c r="G53" s="13"/>
      <c r="H53" s="13"/>
      <c r="I53" s="13"/>
      <c r="J53" s="13"/>
      <c r="K53" s="13"/>
    </row>
  </sheetData>
  <autoFilter ref="B7:K53" xr:uid="{C6DC5E68-28D9-CE4C-B996-0E5977D0A66F}">
    <filterColumn colId="8">
      <customFilters>
        <customFilter operator="notEqual" val=" "/>
      </customFilters>
    </filterColumn>
    <sortState xmlns:xlrd2="http://schemas.microsoft.com/office/spreadsheetml/2017/richdata2" ref="B9:K49">
      <sortCondition ref="J8:J53"/>
    </sortState>
  </autoFilter>
  <mergeCells count="1">
    <mergeCell ref="A1:J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 l</vt:lpstr>
      <vt:lpstr>Lode</vt:lpstr>
      <vt:lpstr>60m </vt:lpstr>
      <vt:lpstr>600m</vt:lpstr>
      <vt:lpstr>Kopvērtējums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2019-11-28T22:12:25Z</dcterms:created>
  <dcterms:modified xsi:type="dcterms:W3CDTF">2020-01-15T20:55:27Z</dcterms:modified>
</cp:coreProperties>
</file>