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2" windowHeight="5364" activeTab="0"/>
  </bookViews>
  <sheets>
    <sheet name="200 m" sheetId="1" r:id="rId1"/>
    <sheet name="400 m" sheetId="2" r:id="rId2"/>
    <sheet name="1500 m" sheetId="3" r:id="rId3"/>
    <sheet name="Tāllēkšana" sheetId="4" r:id="rId4"/>
    <sheet name="Šķēpa mešana" sheetId="5" r:id="rId5"/>
    <sheet name="Lodes grūšana" sheetId="6" r:id="rId6"/>
  </sheets>
  <definedNames/>
  <calcPr fullCalcOnLoad="1"/>
</workbook>
</file>

<file path=xl/sharedStrings.xml><?xml version="1.0" encoding="utf-8"?>
<sst xmlns="http://schemas.openxmlformats.org/spreadsheetml/2006/main" count="639" uniqueCount="345">
  <si>
    <t>SPORTLAND KAUSS IV POSMS</t>
  </si>
  <si>
    <t>Saldus</t>
  </si>
  <si>
    <t>12.07.2016</t>
  </si>
  <si>
    <t>1500 m finālskrējieni</t>
  </si>
  <si>
    <t>Sievietēm</t>
  </si>
  <si>
    <t>Vieta</t>
  </si>
  <si>
    <t>Dal. Nr.</t>
  </si>
  <si>
    <t>Vārds</t>
  </si>
  <si>
    <t>Uzvārds</t>
  </si>
  <si>
    <t>Dz.g.</t>
  </si>
  <si>
    <t>Komanda</t>
  </si>
  <si>
    <t>Fināla</t>
  </si>
  <si>
    <t>Treneri</t>
  </si>
  <si>
    <t>rez.</t>
  </si>
  <si>
    <t>Maria</t>
  </si>
  <si>
    <t>Caballero</t>
  </si>
  <si>
    <t>27.04.87.</t>
  </si>
  <si>
    <t>Paragvaja</t>
  </si>
  <si>
    <t>4:39,41</t>
  </si>
  <si>
    <t>Ģirts Āzis</t>
  </si>
  <si>
    <t>Kamilė</t>
  </si>
  <si>
    <t>Vaidžiulytė</t>
  </si>
  <si>
    <t>17.04.98.</t>
  </si>
  <si>
    <t>"Stadija" Šauļi. LTU</t>
  </si>
  <si>
    <t>4:48,31</t>
  </si>
  <si>
    <t>Dainius Šaučikovas</t>
  </si>
  <si>
    <t>Sonora</t>
  </si>
  <si>
    <t>Skudra</t>
  </si>
  <si>
    <t>14.04.99.</t>
  </si>
  <si>
    <t>MSĢ</t>
  </si>
  <si>
    <t>4:56,05</t>
  </si>
  <si>
    <t>Gints Bitītis</t>
  </si>
  <si>
    <t>Auksė</t>
  </si>
  <si>
    <t>Linkutė</t>
  </si>
  <si>
    <t>24.12.99.</t>
  </si>
  <si>
    <t>4:59,29</t>
  </si>
  <si>
    <t>Pranas Šaučikovas</t>
  </si>
  <si>
    <t>Jekaterina</t>
  </si>
  <si>
    <t>Kulago</t>
  </si>
  <si>
    <t>10.12.97.</t>
  </si>
  <si>
    <t>BJC IK "Auseklis"</t>
  </si>
  <si>
    <t>5:10,66</t>
  </si>
  <si>
    <t>Mārīte Lūse</t>
  </si>
  <si>
    <t>Simona Alise</t>
  </si>
  <si>
    <t>Salmiņa</t>
  </si>
  <si>
    <t>04.02.99.</t>
  </si>
  <si>
    <t>Līvānu BJSS</t>
  </si>
  <si>
    <t>5:16,99</t>
  </si>
  <si>
    <t>Vjačeslavs Grigorjevs</t>
  </si>
  <si>
    <t>Sigita</t>
  </si>
  <si>
    <t>Lapiņa</t>
  </si>
  <si>
    <t>SS "Arkādija"</t>
  </si>
  <si>
    <t>5:19,89</t>
  </si>
  <si>
    <t>Regīna Ābeltiņa</t>
  </si>
  <si>
    <t>Anastasija</t>
  </si>
  <si>
    <t>Vidončikova</t>
  </si>
  <si>
    <t>29.03.99.</t>
  </si>
  <si>
    <t>Aucas nov.</t>
  </si>
  <si>
    <t>5:38,41</t>
  </si>
  <si>
    <t>Viktors Folkmanis</t>
  </si>
  <si>
    <t>Signe</t>
  </si>
  <si>
    <t>Birkenberga</t>
  </si>
  <si>
    <t>07.11.91.</t>
  </si>
  <si>
    <t>SB "Liesma"</t>
  </si>
  <si>
    <t>6:06,14</t>
  </si>
  <si>
    <t>Daila Mankusa</t>
  </si>
  <si>
    <t>Ineta Zālīte</t>
  </si>
  <si>
    <t>10.05.98.</t>
  </si>
  <si>
    <t>Baltā</t>
  </si>
  <si>
    <t>Madara</t>
  </si>
  <si>
    <t>Kiseļova</t>
  </si>
  <si>
    <t>Karīna</t>
  </si>
  <si>
    <t>Andis Zeile</t>
  </si>
  <si>
    <t>Olaines VK</t>
  </si>
  <si>
    <t>04.07.99.</t>
  </si>
  <si>
    <t>Graudiņa</t>
  </si>
  <si>
    <t>Anna</t>
  </si>
  <si>
    <t>Jūlija Iļjušina</t>
  </si>
  <si>
    <t>10.08.99.</t>
  </si>
  <si>
    <t>Isajeva</t>
  </si>
  <si>
    <t>Marta</t>
  </si>
  <si>
    <t>Milka</t>
  </si>
  <si>
    <t>Polina</t>
  </si>
  <si>
    <t>Diāna Lauva</t>
  </si>
  <si>
    <t>Liepājas Sp.Sp.S</t>
  </si>
  <si>
    <t>06.04.98.</t>
  </si>
  <si>
    <t>Jevtejeva</t>
  </si>
  <si>
    <t>Margarita</t>
  </si>
  <si>
    <t>Ābele</t>
  </si>
  <si>
    <t>Krista</t>
  </si>
  <si>
    <t>Aina Ziediņa</t>
  </si>
  <si>
    <t>Siguldas SS</t>
  </si>
  <si>
    <t>03.05.99.</t>
  </si>
  <si>
    <t>Modnika</t>
  </si>
  <si>
    <t>Liene</t>
  </si>
  <si>
    <t>Muravjova</t>
  </si>
  <si>
    <t>Patrīcija</t>
  </si>
  <si>
    <t>Daiga Stumbre</t>
  </si>
  <si>
    <t>13.08.96.</t>
  </si>
  <si>
    <t>Dimante</t>
  </si>
  <si>
    <t>Sergejs Petrakovs</t>
  </si>
  <si>
    <t>Daugavpils nov. SS</t>
  </si>
  <si>
    <t>01.12.96.</t>
  </si>
  <si>
    <t>Jevsejeva</t>
  </si>
  <si>
    <t>Kristīne</t>
  </si>
  <si>
    <t>N.Milbrete</t>
  </si>
  <si>
    <t>Novika</t>
  </si>
  <si>
    <t>Elīna</t>
  </si>
  <si>
    <t>Kamarūte</t>
  </si>
  <si>
    <t>Katrīna</t>
  </si>
  <si>
    <t>15.08.95.</t>
  </si>
  <si>
    <t>Lanka</t>
  </si>
  <si>
    <t>Ieva</t>
  </si>
  <si>
    <t>Svetlana Petrakova</t>
  </si>
  <si>
    <t>Ilūkstes nov. SS</t>
  </si>
  <si>
    <t>26.06.99.</t>
  </si>
  <si>
    <t>Vitkovska</t>
  </si>
  <si>
    <t>Sanita</t>
  </si>
  <si>
    <t>19.12.97.</t>
  </si>
  <si>
    <t>Dāboliņa</t>
  </si>
  <si>
    <t>Inga Vītola-Skulte</t>
  </si>
  <si>
    <t>Vorpule</t>
  </si>
  <si>
    <t>Vjačeslavs Goļinskis</t>
  </si>
  <si>
    <t>Ivanova</t>
  </si>
  <si>
    <t>Skaidrīte Velberga</t>
  </si>
  <si>
    <t>Dobeles SS</t>
  </si>
  <si>
    <t>Zandersone</t>
  </si>
  <si>
    <t>Amanda</t>
  </si>
  <si>
    <t>20.04.98.</t>
  </si>
  <si>
    <t>Grinberga</t>
  </si>
  <si>
    <t>Sindija</t>
  </si>
  <si>
    <t>Konstantinova</t>
  </si>
  <si>
    <t>Aļona</t>
  </si>
  <si>
    <t>Edvīns Krūms</t>
  </si>
  <si>
    <t>nest.</t>
  </si>
  <si>
    <t>25.03.95.</t>
  </si>
  <si>
    <t>Andersone</t>
  </si>
  <si>
    <t>Laura</t>
  </si>
  <si>
    <t>Medvedjeva</t>
  </si>
  <si>
    <t>Marija</t>
  </si>
  <si>
    <t>Marita Ārente</t>
  </si>
  <si>
    <t>08.03.95.</t>
  </si>
  <si>
    <t>Vītola</t>
  </si>
  <si>
    <t>Ilze</t>
  </si>
  <si>
    <t>11.08.97.</t>
  </si>
  <si>
    <t>Upeniece</t>
  </si>
  <si>
    <t>Beatrise</t>
  </si>
  <si>
    <t>Limbažu un Salacgrīvas nov. SS</t>
  </si>
  <si>
    <t>27.02.96.</t>
  </si>
  <si>
    <t>Jēgere</t>
  </si>
  <si>
    <t>Anda</t>
  </si>
  <si>
    <t>Viktors Bonders</t>
  </si>
  <si>
    <t>RTU</t>
  </si>
  <si>
    <t>01.10.94.</t>
  </si>
  <si>
    <t>Čeiko</t>
  </si>
  <si>
    <t>Ingūna</t>
  </si>
  <si>
    <t>Jānis Volajs</t>
  </si>
  <si>
    <t>SB "Roja"</t>
  </si>
  <si>
    <t>12.05.98.</t>
  </si>
  <si>
    <t>Vecbērza</t>
  </si>
  <si>
    <t>Līga</t>
  </si>
  <si>
    <t>17.07.94.</t>
  </si>
  <si>
    <t>Daktere</t>
  </si>
  <si>
    <t>Diāna</t>
  </si>
  <si>
    <t>W</t>
  </si>
  <si>
    <t>Priekšsk.</t>
  </si>
  <si>
    <t>200 m fināls</t>
  </si>
  <si>
    <t>1:17,37</t>
  </si>
  <si>
    <t>Lazuko</t>
  </si>
  <si>
    <t>Alīna</t>
  </si>
  <si>
    <t>1:09,27</t>
  </si>
  <si>
    <t>Saldus SS</t>
  </si>
  <si>
    <t>Kronberga</t>
  </si>
  <si>
    <t>1:06,17</t>
  </si>
  <si>
    <t>25.06.99.</t>
  </si>
  <si>
    <t>Lemberga</t>
  </si>
  <si>
    <t>Loreta</t>
  </si>
  <si>
    <t>1:05,28</t>
  </si>
  <si>
    <t>Viktors Beļikovs</t>
  </si>
  <si>
    <t>1:05,26</t>
  </si>
  <si>
    <t>Balvu SS</t>
  </si>
  <si>
    <t>29.12.98.</t>
  </si>
  <si>
    <t>Beļikova</t>
  </si>
  <si>
    <t>Viktorija</t>
  </si>
  <si>
    <t>1:04,50</t>
  </si>
  <si>
    <t>1:04,01</t>
  </si>
  <si>
    <t>Santa Lorence</t>
  </si>
  <si>
    <t>1:03,43</t>
  </si>
  <si>
    <t>Jelgavas BJSS</t>
  </si>
  <si>
    <t>02.06.99.</t>
  </si>
  <si>
    <t>Asme</t>
  </si>
  <si>
    <t>Dace</t>
  </si>
  <si>
    <t>Leonīds Strekalovskis</t>
  </si>
  <si>
    <t>1:03,20</t>
  </si>
  <si>
    <t>23.06.99.</t>
  </si>
  <si>
    <t>Tugarinova</t>
  </si>
  <si>
    <t>Iolanta</t>
  </si>
  <si>
    <t>1:00,22</t>
  </si>
  <si>
    <t>Šulme</t>
  </si>
  <si>
    <t>Aļona Fomenko</t>
  </si>
  <si>
    <t>0:58,93</t>
  </si>
  <si>
    <t>10.02.99.</t>
  </si>
  <si>
    <t>Ševčenko</t>
  </si>
  <si>
    <t>400 m finālskrējieni</t>
  </si>
  <si>
    <t>bez rez.</t>
  </si>
  <si>
    <t>x</t>
  </si>
  <si>
    <t>Krasavina</t>
  </si>
  <si>
    <t>Beitika</t>
  </si>
  <si>
    <t>Melisa</t>
  </si>
  <si>
    <t>Andris Jansons</t>
  </si>
  <si>
    <t>Talsu nov. SS</t>
  </si>
  <si>
    <t>Smilškalne</t>
  </si>
  <si>
    <t>Elza</t>
  </si>
  <si>
    <t>-</t>
  </si>
  <si>
    <t>Sproga</t>
  </si>
  <si>
    <t>Rūta</t>
  </si>
  <si>
    <t>Aldis Čākurs</t>
  </si>
  <si>
    <t>Tukuma SS</t>
  </si>
  <si>
    <t>20.02.99.</t>
  </si>
  <si>
    <t>Volberga</t>
  </si>
  <si>
    <t>Līva</t>
  </si>
  <si>
    <t>28.07.99.</t>
  </si>
  <si>
    <t>Ose</t>
  </si>
  <si>
    <t>Solveiga</t>
  </si>
  <si>
    <t>23.07.98.</t>
  </si>
  <si>
    <t>Turķe</t>
  </si>
  <si>
    <t>Žydrūnas Leskauskas</t>
  </si>
  <si>
    <t>Alytus. LASK (Lietuva)</t>
  </si>
  <si>
    <t>Leskauskaitė</t>
  </si>
  <si>
    <t>Dominyka</t>
  </si>
  <si>
    <t>06.03.98.</t>
  </si>
  <si>
    <t>Stafecka</t>
  </si>
  <si>
    <t>Jana</t>
  </si>
  <si>
    <t>Tukuma VK</t>
  </si>
  <si>
    <t>01.05.94.</t>
  </si>
  <si>
    <t>Zubova</t>
  </si>
  <si>
    <t>01.09.96.</t>
  </si>
  <si>
    <t>Veinberga</t>
  </si>
  <si>
    <t>Anete</t>
  </si>
  <si>
    <t>Māris Grīva</t>
  </si>
  <si>
    <t>r</t>
  </si>
  <si>
    <t>Ventspils OC</t>
  </si>
  <si>
    <t>27.10.84.</t>
  </si>
  <si>
    <t>Grīva</t>
  </si>
  <si>
    <t>Lauma</t>
  </si>
  <si>
    <t>J. Tarasova</t>
  </si>
  <si>
    <t>31.01.97.</t>
  </si>
  <si>
    <t>Tarasova</t>
  </si>
  <si>
    <t>Alevtīna</t>
  </si>
  <si>
    <t>04.08.89.</t>
  </si>
  <si>
    <t>Māra</t>
  </si>
  <si>
    <t>Gala Rez.</t>
  </si>
  <si>
    <t>Fināla secība</t>
  </si>
  <si>
    <t>Dz. g.</t>
  </si>
  <si>
    <t>Tāllēkšana</t>
  </si>
  <si>
    <t>18.83</t>
  </si>
  <si>
    <t>Matisone</t>
  </si>
  <si>
    <t>06.11.98.</t>
  </si>
  <si>
    <t>Peniķe</t>
  </si>
  <si>
    <t>Santa</t>
  </si>
  <si>
    <t>Mārīte Alaine</t>
  </si>
  <si>
    <t>Ventspils SS "Spars"</t>
  </si>
  <si>
    <t>06.06.98.</t>
  </si>
  <si>
    <t>Žuravļova</t>
  </si>
  <si>
    <t>Andrejs Vaivads</t>
  </si>
  <si>
    <t>06.10.99.</t>
  </si>
  <si>
    <t>Jakobsone</t>
  </si>
  <si>
    <t>29.06.99.</t>
  </si>
  <si>
    <t>Dreimane</t>
  </si>
  <si>
    <t>Eva</t>
  </si>
  <si>
    <t>Brigita Romanovska</t>
  </si>
  <si>
    <t>41.38</t>
  </si>
  <si>
    <t>05.11.94.</t>
  </si>
  <si>
    <t>Lasmane</t>
  </si>
  <si>
    <t>08.04.91.</t>
  </si>
  <si>
    <t>Gundega</t>
  </si>
  <si>
    <t>Indra Eversone</t>
  </si>
  <si>
    <t>51.02</t>
  </si>
  <si>
    <t>07.02.96.</t>
  </si>
  <si>
    <t>Kociņa</t>
  </si>
  <si>
    <t>Šķēpa mešana (600 g)</t>
  </si>
  <si>
    <t>2.</t>
  </si>
  <si>
    <t>Dīriņa</t>
  </si>
  <si>
    <t>Beāte</t>
  </si>
  <si>
    <t>3.</t>
  </si>
  <si>
    <t>16.08.99.</t>
  </si>
  <si>
    <t>Rumpe</t>
  </si>
  <si>
    <t>Rēzija</t>
  </si>
  <si>
    <t>4.</t>
  </si>
  <si>
    <t>Šēra</t>
  </si>
  <si>
    <t>Artūrs Priževoits</t>
  </si>
  <si>
    <t>1.</t>
  </si>
  <si>
    <t>Ogres nov. SC</t>
  </si>
  <si>
    <t>29.07.98.</t>
  </si>
  <si>
    <t>Padedze</t>
  </si>
  <si>
    <t>Lāsma</t>
  </si>
  <si>
    <t>Imants Kairišs</t>
  </si>
  <si>
    <t>6.</t>
  </si>
  <si>
    <t>14.08.97.</t>
  </si>
  <si>
    <t>Kaša</t>
  </si>
  <si>
    <t>Dita</t>
  </si>
  <si>
    <t>Roberts Blumbergs</t>
  </si>
  <si>
    <t>5.</t>
  </si>
  <si>
    <t>Kuldīgas nov. SS</t>
  </si>
  <si>
    <t>30.07.99.</t>
  </si>
  <si>
    <t>Mieze</t>
  </si>
  <si>
    <t>Lelde</t>
  </si>
  <si>
    <t>Lodes grūšana (4 kg)</t>
  </si>
  <si>
    <t>1,4</t>
  </si>
  <si>
    <t>2,4</t>
  </si>
  <si>
    <t>5,7</t>
  </si>
  <si>
    <t>1,7</t>
  </si>
  <si>
    <t>2,2</t>
  </si>
  <si>
    <t>1,6</t>
  </si>
  <si>
    <t>0,9</t>
  </si>
  <si>
    <t>-0,5</t>
  </si>
  <si>
    <t>1,5</t>
  </si>
  <si>
    <t>1.4</t>
  </si>
  <si>
    <t>3,6</t>
  </si>
  <si>
    <t>1,2</t>
  </si>
  <si>
    <t>1,8</t>
  </si>
  <si>
    <t>3,2</t>
  </si>
  <si>
    <t>1,9</t>
  </si>
  <si>
    <t>2,1</t>
  </si>
  <si>
    <t>1,0</t>
  </si>
  <si>
    <t>0,3</t>
  </si>
  <si>
    <t>0,5</t>
  </si>
  <si>
    <t>0,0</t>
  </si>
  <si>
    <t>0,8</t>
  </si>
  <si>
    <t>1,3</t>
  </si>
  <si>
    <t>-1,1</t>
  </si>
  <si>
    <t>1,1</t>
  </si>
  <si>
    <t>0,6</t>
  </si>
  <si>
    <t>-0,4</t>
  </si>
  <si>
    <t>2,9</t>
  </si>
  <si>
    <t>3,0</t>
  </si>
  <si>
    <t>2,6</t>
  </si>
  <si>
    <t>2,8</t>
  </si>
  <si>
    <t>3,5</t>
  </si>
  <si>
    <t>2,5</t>
  </si>
  <si>
    <t>2,0</t>
  </si>
  <si>
    <t>2,3</t>
  </si>
  <si>
    <t>-0,7</t>
  </si>
  <si>
    <t>3,9</t>
  </si>
  <si>
    <t>-0,8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</si>
</sst>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dd\.mm\.yy\."/>
    <numFmt numFmtId="166" formatCode="d\.m\.yy\."/>
    <numFmt numFmtId="167" formatCode="#,##0.0"/>
    <numFmt numFmtId="168" formatCode="yy\.dd\.mm\."/>
    <numFmt numFmtId="169" formatCode="[$-426]dddd\,\ yyyy&quot;. gada &quot;d\.\ mmmm"/>
    <numFmt numFmtId="170" formatCode="dd/mm/yy/"/>
  </numFmts>
  <fonts count="55">
    <font>
      <sz val="10"/>
      <color rgb="FF000000"/>
      <name val="Arial"/>
      <family val="0"/>
    </font>
    <font>
      <sz val="11"/>
      <color indexed="8"/>
      <name val="Calibri"/>
      <family val="2"/>
    </font>
    <font>
      <b/>
      <i/>
      <u val="single"/>
      <sz val="24"/>
      <name val="Times New Roman"/>
      <family val="0"/>
    </font>
    <font>
      <sz val="10"/>
      <name val="Arial"/>
      <family val="0"/>
    </font>
    <font>
      <b/>
      <sz val="14"/>
      <name val="Times New Roman"/>
      <family val="0"/>
    </font>
    <font>
      <i/>
      <sz val="11"/>
      <name val="Arial"/>
      <family val="0"/>
    </font>
    <font>
      <b/>
      <sz val="16"/>
      <name val="Times New Roman"/>
      <family val="0"/>
    </font>
    <font>
      <sz val="14"/>
      <name val="Times New Roman"/>
      <family val="0"/>
    </font>
    <font>
      <b/>
      <sz val="14"/>
      <name val="Arial"/>
      <family val="0"/>
    </font>
    <font>
      <b/>
      <i/>
      <sz val="18"/>
      <name val="Times New Roman"/>
      <family val="0"/>
    </font>
    <font>
      <sz val="16"/>
      <name val="Times New Roman"/>
      <family val="0"/>
    </font>
    <font>
      <b/>
      <u val="single"/>
      <sz val="14"/>
      <name val="Times New Roman"/>
      <family val="0"/>
    </font>
    <font>
      <b/>
      <sz val="12"/>
      <name val="Times New Roman"/>
      <family val="0"/>
    </font>
    <font>
      <sz val="12"/>
      <name val="Arial"/>
      <family val="0"/>
    </font>
    <font>
      <b/>
      <sz val="12"/>
      <name val="Arial"/>
      <family val="0"/>
    </font>
    <font>
      <b/>
      <sz val="18"/>
      <name val="Times New Roman"/>
      <family val="0"/>
    </font>
    <font>
      <b/>
      <u val="single"/>
      <sz val="16"/>
      <name val="Times New Roman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0"/>
    </font>
    <font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Times New Roman"/>
      <family val="0"/>
    </font>
    <font>
      <sz val="12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AD1DC"/>
        <bgColor indexed="64"/>
      </patternFill>
    </fill>
    <fill>
      <patternFill patternType="solid">
        <fgColor rgb="FFD9D9D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top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 vertical="top"/>
    </xf>
    <xf numFmtId="0" fontId="7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 horizontal="right" vertical="top"/>
    </xf>
    <xf numFmtId="0" fontId="12" fillId="33" borderId="10" xfId="0" applyFont="1" applyFill="1" applyBorder="1" applyAlignment="1">
      <alignment horizontal="center"/>
    </xf>
    <xf numFmtId="0" fontId="12" fillId="33" borderId="11" xfId="0" applyFont="1" applyFill="1" applyBorder="1" applyAlignment="1">
      <alignment horizontal="center"/>
    </xf>
    <xf numFmtId="0" fontId="13" fillId="0" borderId="12" xfId="0" applyFont="1" applyBorder="1" applyAlignment="1">
      <alignment horizontal="left"/>
    </xf>
    <xf numFmtId="0" fontId="14" fillId="0" borderId="12" xfId="0" applyFont="1" applyBorder="1" applyAlignment="1">
      <alignment horizontal="center"/>
    </xf>
    <xf numFmtId="0" fontId="13" fillId="0" borderId="12" xfId="0" applyFont="1" applyBorder="1" applyAlignment="1">
      <alignment/>
    </xf>
    <xf numFmtId="0" fontId="13" fillId="0" borderId="12" xfId="0" applyFont="1" applyBorder="1" applyAlignment="1">
      <alignment horizontal="center"/>
    </xf>
    <xf numFmtId="4" fontId="13" fillId="0" borderId="12" xfId="0" applyNumberFormat="1" applyFont="1" applyBorder="1" applyAlignment="1">
      <alignment horizontal="center" vertical="top"/>
    </xf>
    <xf numFmtId="164" fontId="13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center"/>
    </xf>
    <xf numFmtId="0" fontId="12" fillId="33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4" fontId="13" fillId="0" borderId="12" xfId="0" applyNumberFormat="1" applyFont="1" applyBorder="1" applyAlignment="1">
      <alignment/>
    </xf>
    <xf numFmtId="0" fontId="5" fillId="0" borderId="12" xfId="0" applyFont="1" applyBorder="1" applyAlignment="1">
      <alignment horizontal="center" vertical="top"/>
    </xf>
    <xf numFmtId="164" fontId="3" fillId="0" borderId="12" xfId="0" applyNumberFormat="1" applyFont="1" applyBorder="1" applyAlignment="1">
      <alignment/>
    </xf>
    <xf numFmtId="165" fontId="13" fillId="0" borderId="12" xfId="0" applyNumberFormat="1" applyFont="1" applyBorder="1" applyAlignment="1">
      <alignment horizontal="center"/>
    </xf>
    <xf numFmtId="4" fontId="3" fillId="0" borderId="12" xfId="0" applyNumberFormat="1" applyFont="1" applyBorder="1" applyAlignment="1">
      <alignment/>
    </xf>
    <xf numFmtId="166" fontId="13" fillId="0" borderId="12" xfId="0" applyNumberFormat="1" applyFont="1" applyBorder="1" applyAlignment="1">
      <alignment horizontal="center"/>
    </xf>
    <xf numFmtId="4" fontId="14" fillId="0" borderId="13" xfId="0" applyNumberFormat="1" applyFont="1" applyBorder="1" applyAlignment="1">
      <alignment horizontal="center" wrapText="1"/>
    </xf>
    <xf numFmtId="4" fontId="13" fillId="0" borderId="13" xfId="0" applyNumberFormat="1" applyFont="1" applyBorder="1" applyAlignment="1">
      <alignment horizontal="center" wrapText="1"/>
    </xf>
    <xf numFmtId="0" fontId="13" fillId="0" borderId="13" xfId="0" applyFont="1" applyBorder="1" applyAlignment="1">
      <alignment horizontal="center" wrapText="1"/>
    </xf>
    <xf numFmtId="0" fontId="12" fillId="34" borderId="12" xfId="0" applyFont="1" applyFill="1" applyBorder="1" applyAlignment="1">
      <alignment horizontal="center" vertical="center"/>
    </xf>
    <xf numFmtId="0" fontId="12" fillId="34" borderId="13" xfId="0" applyFont="1" applyFill="1" applyBorder="1" applyAlignment="1">
      <alignment horizontal="center" vertical="center"/>
    </xf>
    <xf numFmtId="0" fontId="53" fillId="34" borderId="13" xfId="0" applyFont="1" applyFill="1" applyBorder="1" applyAlignment="1">
      <alignment horizontal="center" vertical="center"/>
    </xf>
    <xf numFmtId="0" fontId="53" fillId="34" borderId="13" xfId="0" applyFont="1" applyFill="1" applyBorder="1" applyAlignment="1">
      <alignment horizontal="center" vertical="center" wrapText="1"/>
    </xf>
    <xf numFmtId="0" fontId="12" fillId="34" borderId="11" xfId="0" applyFont="1" applyFill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3" fillId="0" borderId="14" xfId="0" applyFont="1" applyBorder="1" applyAlignment="1">
      <alignment/>
    </xf>
    <xf numFmtId="0" fontId="16" fillId="0" borderId="14" xfId="0" applyFont="1" applyBorder="1" applyAlignment="1">
      <alignment horizontal="left" vertical="top"/>
    </xf>
    <xf numFmtId="0" fontId="0" fillId="0" borderId="12" xfId="0" applyFont="1" applyBorder="1" applyAlignment="1">
      <alignment/>
    </xf>
    <xf numFmtId="0" fontId="54" fillId="0" borderId="12" xfId="0" applyFont="1" applyBorder="1" applyAlignment="1">
      <alignment horizontal="left"/>
    </xf>
    <xf numFmtId="49" fontId="0" fillId="0" borderId="13" xfId="0" applyNumberFormat="1" applyFont="1" applyBorder="1" applyAlignment="1">
      <alignment/>
    </xf>
    <xf numFmtId="0" fontId="2" fillId="0" borderId="0" xfId="0" applyFont="1" applyAlignment="1">
      <alignment horizontal="center" vertical="top"/>
    </xf>
    <xf numFmtId="0" fontId="0" fillId="0" borderId="0" xfId="0" applyFont="1" applyAlignment="1">
      <alignment/>
    </xf>
    <xf numFmtId="0" fontId="12" fillId="33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33" borderId="15" xfId="0" applyFont="1" applyFill="1" applyBorder="1" applyAlignment="1">
      <alignment horizontal="center"/>
    </xf>
    <xf numFmtId="0" fontId="3" fillId="0" borderId="13" xfId="0" applyFont="1" applyBorder="1" applyAlignment="1">
      <alignment/>
    </xf>
    <xf numFmtId="0" fontId="12" fillId="33" borderId="16" xfId="0" applyFont="1" applyFill="1" applyBorder="1" applyAlignment="1">
      <alignment horizontal="center"/>
    </xf>
    <xf numFmtId="0" fontId="3" fillId="0" borderId="17" xfId="0" applyFont="1" applyBorder="1" applyAlignment="1">
      <alignment/>
    </xf>
    <xf numFmtId="0" fontId="11" fillId="0" borderId="0" xfId="0" applyFont="1" applyAlignment="1">
      <alignment horizontal="right" vertical="top"/>
    </xf>
    <xf numFmtId="0" fontId="3" fillId="0" borderId="13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1" xfId="0" applyFont="1" applyBorder="1" applyAlignment="1">
      <alignment/>
    </xf>
    <xf numFmtId="0" fontId="1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2" fontId="13" fillId="0" borderId="13" xfId="0" applyNumberFormat="1" applyFont="1" applyBorder="1" applyAlignment="1">
      <alignment horizontal="center" wrapText="1"/>
    </xf>
    <xf numFmtId="2" fontId="14" fillId="0" borderId="13" xfId="0" applyNumberFormat="1" applyFont="1" applyBorder="1" applyAlignment="1">
      <alignment horizontal="center" wrapText="1"/>
    </xf>
    <xf numFmtId="1" fontId="13" fillId="0" borderId="13" xfId="0" applyNumberFormat="1" applyFont="1" applyBorder="1" applyAlignment="1">
      <alignment horizontal="center" wrapText="1"/>
    </xf>
    <xf numFmtId="49" fontId="3" fillId="0" borderId="13" xfId="0" applyNumberFormat="1" applyFont="1" applyBorder="1" applyAlignment="1">
      <alignment horizontal="center" wrapText="1"/>
    </xf>
    <xf numFmtId="170" fontId="13" fillId="0" borderId="12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476250</xdr:colOff>
      <xdr:row>0</xdr:row>
      <xdr:rowOff>1038225</xdr:rowOff>
    </xdr:to>
    <xdr:pic>
      <xdr:nvPicPr>
        <xdr:cNvPr id="1" name="image0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10382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10</xdr:col>
      <xdr:colOff>0</xdr:colOff>
      <xdr:row>0</xdr:row>
      <xdr:rowOff>0</xdr:rowOff>
    </xdr:from>
    <xdr:to>
      <xdr:col>10</xdr:col>
      <xdr:colOff>1409700</xdr:colOff>
      <xdr:row>0</xdr:row>
      <xdr:rowOff>1066800</xdr:rowOff>
    </xdr:to>
    <xdr:pic>
      <xdr:nvPicPr>
        <xdr:cNvPr id="2" name="image0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05825" y="0"/>
          <a:ext cx="1409700" cy="10668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4</xdr:col>
      <xdr:colOff>95250</xdr:colOff>
      <xdr:row>0</xdr:row>
      <xdr:rowOff>333375</xdr:rowOff>
    </xdr:from>
    <xdr:to>
      <xdr:col>5</xdr:col>
      <xdr:colOff>1704975</xdr:colOff>
      <xdr:row>0</xdr:row>
      <xdr:rowOff>1057275</xdr:rowOff>
    </xdr:to>
    <xdr:pic>
      <xdr:nvPicPr>
        <xdr:cNvPr id="3" name="image01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62350" y="333375"/>
          <a:ext cx="2419350" cy="7239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476250</xdr:colOff>
      <xdr:row>0</xdr:row>
      <xdr:rowOff>1038225</xdr:rowOff>
    </xdr:to>
    <xdr:pic>
      <xdr:nvPicPr>
        <xdr:cNvPr id="1" name="image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10382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8</xdr:col>
      <xdr:colOff>19050</xdr:colOff>
      <xdr:row>0</xdr:row>
      <xdr:rowOff>0</xdr:rowOff>
    </xdr:from>
    <xdr:to>
      <xdr:col>8</xdr:col>
      <xdr:colOff>1438275</xdr:colOff>
      <xdr:row>0</xdr:row>
      <xdr:rowOff>1066800</xdr:rowOff>
    </xdr:to>
    <xdr:pic>
      <xdr:nvPicPr>
        <xdr:cNvPr id="2" name="image0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77225" y="0"/>
          <a:ext cx="1409700" cy="10668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3</xdr:col>
      <xdr:colOff>933450</xdr:colOff>
      <xdr:row>0</xdr:row>
      <xdr:rowOff>333375</xdr:rowOff>
    </xdr:from>
    <xdr:to>
      <xdr:col>5</xdr:col>
      <xdr:colOff>1114425</xdr:colOff>
      <xdr:row>0</xdr:row>
      <xdr:rowOff>1057275</xdr:rowOff>
    </xdr:to>
    <xdr:pic>
      <xdr:nvPicPr>
        <xdr:cNvPr id="3" name="image00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33775" y="333375"/>
          <a:ext cx="2466975" cy="7239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476250</xdr:colOff>
      <xdr:row>0</xdr:row>
      <xdr:rowOff>1038225</xdr:rowOff>
    </xdr:to>
    <xdr:pic>
      <xdr:nvPicPr>
        <xdr:cNvPr id="1" name="image0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10382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8</xdr:col>
      <xdr:colOff>19050</xdr:colOff>
      <xdr:row>0</xdr:row>
      <xdr:rowOff>0</xdr:rowOff>
    </xdr:from>
    <xdr:to>
      <xdr:col>8</xdr:col>
      <xdr:colOff>1438275</xdr:colOff>
      <xdr:row>0</xdr:row>
      <xdr:rowOff>1066800</xdr:rowOff>
    </xdr:to>
    <xdr:pic>
      <xdr:nvPicPr>
        <xdr:cNvPr id="2" name="image0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77225" y="0"/>
          <a:ext cx="1409700" cy="10668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3</xdr:col>
      <xdr:colOff>885825</xdr:colOff>
      <xdr:row>0</xdr:row>
      <xdr:rowOff>333375</xdr:rowOff>
    </xdr:from>
    <xdr:to>
      <xdr:col>5</xdr:col>
      <xdr:colOff>1066800</xdr:colOff>
      <xdr:row>0</xdr:row>
      <xdr:rowOff>1057275</xdr:rowOff>
    </xdr:to>
    <xdr:pic>
      <xdr:nvPicPr>
        <xdr:cNvPr id="3" name="image01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86150" y="333375"/>
          <a:ext cx="2466975" cy="7239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1</xdr:col>
      <xdr:colOff>381000</xdr:colOff>
      <xdr:row>0</xdr:row>
      <xdr:rowOff>1009650</xdr:rowOff>
    </xdr:to>
    <xdr:pic>
      <xdr:nvPicPr>
        <xdr:cNvPr id="1" name="image0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819150" cy="9810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14</xdr:col>
      <xdr:colOff>114300</xdr:colOff>
      <xdr:row>0</xdr:row>
      <xdr:rowOff>0</xdr:rowOff>
    </xdr:from>
    <xdr:to>
      <xdr:col>14</xdr:col>
      <xdr:colOff>1476375</xdr:colOff>
      <xdr:row>0</xdr:row>
      <xdr:rowOff>1038225</xdr:rowOff>
    </xdr:to>
    <xdr:pic>
      <xdr:nvPicPr>
        <xdr:cNvPr id="2" name="image0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53650" y="0"/>
          <a:ext cx="1371600" cy="10382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5</xdr:col>
      <xdr:colOff>752475</xdr:colOff>
      <xdr:row>0</xdr:row>
      <xdr:rowOff>342900</xdr:rowOff>
    </xdr:from>
    <xdr:to>
      <xdr:col>8</xdr:col>
      <xdr:colOff>400050</xdr:colOff>
      <xdr:row>0</xdr:row>
      <xdr:rowOff>1019175</xdr:rowOff>
    </xdr:to>
    <xdr:pic>
      <xdr:nvPicPr>
        <xdr:cNvPr id="3" name="image0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00550" y="342900"/>
          <a:ext cx="2324100" cy="6762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1</xdr:col>
      <xdr:colOff>381000</xdr:colOff>
      <xdr:row>0</xdr:row>
      <xdr:rowOff>1009650</xdr:rowOff>
    </xdr:to>
    <xdr:pic>
      <xdr:nvPicPr>
        <xdr:cNvPr id="1" name="image0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819150" cy="9810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13</xdr:col>
      <xdr:colOff>657225</xdr:colOff>
      <xdr:row>0</xdr:row>
      <xdr:rowOff>0</xdr:rowOff>
    </xdr:from>
    <xdr:to>
      <xdr:col>14</xdr:col>
      <xdr:colOff>1323975</xdr:colOff>
      <xdr:row>0</xdr:row>
      <xdr:rowOff>1038225</xdr:rowOff>
    </xdr:to>
    <xdr:pic>
      <xdr:nvPicPr>
        <xdr:cNvPr id="2" name="image0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58450" y="0"/>
          <a:ext cx="1381125" cy="10382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5</xdr:col>
      <xdr:colOff>600075</xdr:colOff>
      <xdr:row>0</xdr:row>
      <xdr:rowOff>342900</xdr:rowOff>
    </xdr:from>
    <xdr:to>
      <xdr:col>8</xdr:col>
      <xdr:colOff>209550</xdr:colOff>
      <xdr:row>0</xdr:row>
      <xdr:rowOff>1019175</xdr:rowOff>
    </xdr:to>
    <xdr:pic>
      <xdr:nvPicPr>
        <xdr:cNvPr id="3" name="image01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76775" y="342900"/>
          <a:ext cx="2333625" cy="6762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1</xdr:col>
      <xdr:colOff>381000</xdr:colOff>
      <xdr:row>0</xdr:row>
      <xdr:rowOff>1009650</xdr:rowOff>
    </xdr:to>
    <xdr:pic>
      <xdr:nvPicPr>
        <xdr:cNvPr id="1" name="image0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819150" cy="9810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13</xdr:col>
      <xdr:colOff>552450</xdr:colOff>
      <xdr:row>0</xdr:row>
      <xdr:rowOff>0</xdr:rowOff>
    </xdr:from>
    <xdr:to>
      <xdr:col>14</xdr:col>
      <xdr:colOff>1219200</xdr:colOff>
      <xdr:row>0</xdr:row>
      <xdr:rowOff>1038225</xdr:rowOff>
    </xdr:to>
    <xdr:pic>
      <xdr:nvPicPr>
        <xdr:cNvPr id="2" name="image0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744200" y="0"/>
          <a:ext cx="1381125" cy="10382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5</xdr:col>
      <xdr:colOff>552450</xdr:colOff>
      <xdr:row>0</xdr:row>
      <xdr:rowOff>342900</xdr:rowOff>
    </xdr:from>
    <xdr:to>
      <xdr:col>8</xdr:col>
      <xdr:colOff>0</xdr:colOff>
      <xdr:row>0</xdr:row>
      <xdr:rowOff>1019175</xdr:rowOff>
    </xdr:to>
    <xdr:pic>
      <xdr:nvPicPr>
        <xdr:cNvPr id="3" name="image01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57750" y="342900"/>
          <a:ext cx="2333625" cy="6762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tabSelected="1" zoomScale="85" zoomScaleNormal="85" zoomScalePageLayoutView="0" workbookViewId="0" topLeftCell="A1">
      <selection activeCell="I31" sqref="I31"/>
    </sheetView>
  </sheetViews>
  <sheetFormatPr defaultColWidth="14.421875" defaultRowHeight="15.75" customHeight="1"/>
  <cols>
    <col min="1" max="1" width="5.8515625" style="19" customWidth="1"/>
    <col min="2" max="2" width="9.8515625" style="19" customWidth="1"/>
    <col min="3" max="3" width="18.7109375" style="19" customWidth="1"/>
    <col min="4" max="4" width="17.57421875" style="19" customWidth="1"/>
    <col min="5" max="5" width="12.140625" style="19" customWidth="1"/>
    <col min="6" max="6" width="33.140625" style="19" customWidth="1"/>
    <col min="7" max="7" width="10.28125" style="19" customWidth="1"/>
    <col min="8" max="8" width="4.8515625" style="19" customWidth="1"/>
    <col min="9" max="9" width="10.28125" style="19" customWidth="1"/>
    <col min="10" max="10" width="4.8515625" style="19" customWidth="1"/>
    <col min="11" max="11" width="22.421875" style="19" customWidth="1"/>
    <col min="12" max="16384" width="14.421875" style="19" customWidth="1"/>
  </cols>
  <sheetData>
    <row r="1" spans="1:11" ht="86.25" customHeight="1">
      <c r="A1" s="43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ht="13.5" customHeight="1">
      <c r="A2" s="1"/>
      <c r="B2" s="2"/>
      <c r="C2" s="1"/>
      <c r="D2" s="1"/>
      <c r="E2" s="3"/>
      <c r="F2" s="1"/>
      <c r="G2" s="1"/>
      <c r="H2" s="4"/>
      <c r="I2" s="1"/>
      <c r="J2" s="4"/>
      <c r="K2" s="4"/>
    </row>
    <row r="3" spans="1:11" ht="20.25">
      <c r="A3" s="1"/>
      <c r="B3" s="47" t="s">
        <v>1</v>
      </c>
      <c r="C3" s="44"/>
      <c r="D3" s="1"/>
      <c r="E3" s="3"/>
      <c r="F3" s="1"/>
      <c r="G3" s="5"/>
      <c r="H3" s="6"/>
      <c r="I3" s="5"/>
      <c r="J3" s="6"/>
      <c r="K3" s="6"/>
    </row>
    <row r="4" spans="1:11" ht="20.25">
      <c r="A4" s="1"/>
      <c r="B4" s="47" t="s">
        <v>2</v>
      </c>
      <c r="C4" s="44"/>
      <c r="D4" s="1"/>
      <c r="E4" s="3"/>
      <c r="F4" s="1"/>
      <c r="G4" s="7"/>
      <c r="H4" s="6"/>
      <c r="I4" s="7"/>
      <c r="J4" s="6"/>
      <c r="K4" s="6"/>
    </row>
    <row r="5" spans="1:11" ht="22.5">
      <c r="A5" s="1"/>
      <c r="B5" s="3"/>
      <c r="C5" s="1"/>
      <c r="D5" s="8"/>
      <c r="E5" s="8"/>
      <c r="F5" s="8"/>
      <c r="G5" s="9"/>
      <c r="H5" s="1"/>
      <c r="I5" s="9"/>
      <c r="J5" s="1"/>
      <c r="K5" s="1"/>
    </row>
    <row r="6" spans="1:11" ht="21.75">
      <c r="A6" s="48" t="s">
        <v>166</v>
      </c>
      <c r="B6" s="44"/>
      <c r="C6" s="44"/>
      <c r="D6" s="44"/>
      <c r="E6" s="44"/>
      <c r="F6" s="44"/>
      <c r="G6" s="44"/>
      <c r="H6" s="44"/>
      <c r="I6" s="44"/>
      <c r="J6" s="44"/>
      <c r="K6" s="44"/>
    </row>
    <row r="7" spans="1:11" ht="21.75">
      <c r="A7" s="48" t="s">
        <v>4</v>
      </c>
      <c r="B7" s="44"/>
      <c r="C7" s="44"/>
      <c r="D7" s="44"/>
      <c r="E7" s="44"/>
      <c r="F7" s="44"/>
      <c r="G7" s="44"/>
      <c r="H7" s="44"/>
      <c r="I7" s="44"/>
      <c r="J7" s="44"/>
      <c r="K7" s="44"/>
    </row>
    <row r="8" spans="1:9" ht="17.25">
      <c r="A8" s="1"/>
      <c r="B8" s="3"/>
      <c r="C8" s="1"/>
      <c r="D8" s="1"/>
      <c r="E8" s="3"/>
      <c r="F8" s="1"/>
      <c r="G8" s="53"/>
      <c r="H8" s="44"/>
      <c r="I8" s="10"/>
    </row>
    <row r="9" spans="1:11" ht="15">
      <c r="A9" s="45" t="s">
        <v>5</v>
      </c>
      <c r="B9" s="45" t="s">
        <v>6</v>
      </c>
      <c r="C9" s="45" t="s">
        <v>7</v>
      </c>
      <c r="D9" s="45" t="s">
        <v>8</v>
      </c>
      <c r="E9" s="45" t="s">
        <v>9</v>
      </c>
      <c r="F9" s="51" t="s">
        <v>10</v>
      </c>
      <c r="G9" s="21" t="s">
        <v>165</v>
      </c>
      <c r="H9" s="49" t="s">
        <v>164</v>
      </c>
      <c r="I9" s="21" t="s">
        <v>11</v>
      </c>
      <c r="J9" s="49" t="s">
        <v>164</v>
      </c>
      <c r="K9" s="45" t="s">
        <v>12</v>
      </c>
    </row>
    <row r="10" spans="1:11" ht="15">
      <c r="A10" s="46"/>
      <c r="B10" s="46"/>
      <c r="C10" s="46"/>
      <c r="D10" s="46"/>
      <c r="E10" s="46"/>
      <c r="F10" s="52"/>
      <c r="G10" s="12" t="s">
        <v>13</v>
      </c>
      <c r="H10" s="50"/>
      <c r="I10" s="12" t="s">
        <v>13</v>
      </c>
      <c r="J10" s="50"/>
      <c r="K10" s="46"/>
    </row>
    <row r="11" spans="1:11" ht="15">
      <c r="A11" s="13">
        <v>1</v>
      </c>
      <c r="B11" s="14">
        <v>190</v>
      </c>
      <c r="C11" s="15" t="s">
        <v>163</v>
      </c>
      <c r="D11" s="15" t="s">
        <v>162</v>
      </c>
      <c r="E11" s="16" t="s">
        <v>161</v>
      </c>
      <c r="F11" s="15" t="s">
        <v>147</v>
      </c>
      <c r="G11" s="17">
        <v>24.73</v>
      </c>
      <c r="H11" s="24">
        <v>3.3</v>
      </c>
      <c r="I11" s="17">
        <v>24.94</v>
      </c>
      <c r="J11" s="24">
        <v>0.7</v>
      </c>
      <c r="K11" s="15" t="s">
        <v>133</v>
      </c>
    </row>
    <row r="12" spans="1:11" ht="15">
      <c r="A12" s="13">
        <v>2</v>
      </c>
      <c r="B12" s="14">
        <v>78</v>
      </c>
      <c r="C12" s="15" t="s">
        <v>160</v>
      </c>
      <c r="D12" s="15" t="s">
        <v>159</v>
      </c>
      <c r="E12" s="16" t="s">
        <v>158</v>
      </c>
      <c r="F12" s="15" t="s">
        <v>157</v>
      </c>
      <c r="G12" s="17">
        <v>24.96</v>
      </c>
      <c r="H12" s="24">
        <v>2.4</v>
      </c>
      <c r="I12" s="17">
        <v>25.02</v>
      </c>
      <c r="J12" s="24">
        <v>0.7</v>
      </c>
      <c r="K12" s="23" t="s">
        <v>156</v>
      </c>
    </row>
    <row r="13" spans="1:11" ht="15">
      <c r="A13" s="13">
        <v>3</v>
      </c>
      <c r="B13" s="14">
        <v>68</v>
      </c>
      <c r="C13" s="15" t="s">
        <v>155</v>
      </c>
      <c r="D13" s="15" t="s">
        <v>154</v>
      </c>
      <c r="E13" s="16" t="s">
        <v>153</v>
      </c>
      <c r="F13" s="15" t="s">
        <v>152</v>
      </c>
      <c r="G13" s="17">
        <v>25.68</v>
      </c>
      <c r="H13" s="24">
        <v>0.4</v>
      </c>
      <c r="I13" s="17">
        <v>25.46</v>
      </c>
      <c r="J13" s="24">
        <v>0.7</v>
      </c>
      <c r="K13" s="23" t="s">
        <v>151</v>
      </c>
    </row>
    <row r="14" spans="1:11" ht="15">
      <c r="A14" s="13">
        <v>4</v>
      </c>
      <c r="B14" s="14">
        <v>57</v>
      </c>
      <c r="C14" s="15" t="s">
        <v>150</v>
      </c>
      <c r="D14" s="15" t="s">
        <v>149</v>
      </c>
      <c r="E14" s="16" t="s">
        <v>148</v>
      </c>
      <c r="F14" s="15" t="s">
        <v>147</v>
      </c>
      <c r="G14" s="17">
        <v>26.07</v>
      </c>
      <c r="H14" s="24">
        <v>2.2</v>
      </c>
      <c r="I14" s="17">
        <v>26.07</v>
      </c>
      <c r="J14" s="24">
        <v>0.7</v>
      </c>
      <c r="K14" s="23" t="s">
        <v>42</v>
      </c>
    </row>
    <row r="15" spans="1:11" ht="15">
      <c r="A15" s="13">
        <v>5</v>
      </c>
      <c r="B15" s="14">
        <v>7</v>
      </c>
      <c r="C15" s="15" t="s">
        <v>146</v>
      </c>
      <c r="D15" s="15" t="s">
        <v>145</v>
      </c>
      <c r="E15" s="16" t="s">
        <v>144</v>
      </c>
      <c r="F15" s="15" t="s">
        <v>40</v>
      </c>
      <c r="G15" s="17">
        <v>26.3</v>
      </c>
      <c r="H15" s="24">
        <v>2.3</v>
      </c>
      <c r="I15" s="17">
        <v>26.1</v>
      </c>
      <c r="J15" s="24">
        <v>0.7</v>
      </c>
      <c r="K15" s="23" t="s">
        <v>42</v>
      </c>
    </row>
    <row r="16" spans="1:11" ht="15">
      <c r="A16" s="13">
        <v>6</v>
      </c>
      <c r="B16" s="14">
        <v>110</v>
      </c>
      <c r="C16" s="15" t="s">
        <v>143</v>
      </c>
      <c r="D16" s="15" t="s">
        <v>142</v>
      </c>
      <c r="E16" s="16" t="s">
        <v>141</v>
      </c>
      <c r="F16" s="15" t="s">
        <v>51</v>
      </c>
      <c r="G16" s="17">
        <v>26.45</v>
      </c>
      <c r="H16" s="24">
        <v>3.3</v>
      </c>
      <c r="I16" s="17">
        <v>26.56</v>
      </c>
      <c r="J16" s="24">
        <v>0.7</v>
      </c>
      <c r="K16" s="15" t="s">
        <v>140</v>
      </c>
    </row>
    <row r="17" spans="1:11" ht="15">
      <c r="A17" s="13">
        <v>7</v>
      </c>
      <c r="B17" s="14">
        <v>10</v>
      </c>
      <c r="C17" s="15" t="s">
        <v>139</v>
      </c>
      <c r="D17" s="15" t="s">
        <v>138</v>
      </c>
      <c r="E17" s="28">
        <v>36854</v>
      </c>
      <c r="F17" s="15" t="s">
        <v>40</v>
      </c>
      <c r="G17" s="17">
        <v>26.63</v>
      </c>
      <c r="H17" s="24">
        <v>2.4</v>
      </c>
      <c r="I17" s="17">
        <v>26.73</v>
      </c>
      <c r="J17" s="24">
        <v>0.7</v>
      </c>
      <c r="K17" s="23" t="s">
        <v>42</v>
      </c>
    </row>
    <row r="18" spans="1:11" ht="15">
      <c r="A18" s="13"/>
      <c r="B18" s="14">
        <v>75</v>
      </c>
      <c r="C18" s="15" t="s">
        <v>137</v>
      </c>
      <c r="D18" s="15" t="s">
        <v>136</v>
      </c>
      <c r="E18" s="16" t="s">
        <v>135</v>
      </c>
      <c r="F18" s="15" t="s">
        <v>63</v>
      </c>
      <c r="G18" s="17">
        <v>26.52</v>
      </c>
      <c r="H18" s="24">
        <v>0.4</v>
      </c>
      <c r="I18" s="17" t="s">
        <v>134</v>
      </c>
      <c r="J18" s="24"/>
      <c r="K18" s="23" t="s">
        <v>133</v>
      </c>
    </row>
    <row r="19" spans="1:11" ht="15">
      <c r="A19" s="13">
        <v>9</v>
      </c>
      <c r="B19" s="14">
        <v>11</v>
      </c>
      <c r="C19" s="15" t="s">
        <v>132</v>
      </c>
      <c r="D19" s="15" t="s">
        <v>131</v>
      </c>
      <c r="E19" s="28">
        <v>36859</v>
      </c>
      <c r="F19" s="15" t="s">
        <v>40</v>
      </c>
      <c r="G19" s="17">
        <v>27.25</v>
      </c>
      <c r="H19" s="24">
        <v>2.2</v>
      </c>
      <c r="I19" s="17"/>
      <c r="J19" s="24"/>
      <c r="K19" s="23" t="s">
        <v>42</v>
      </c>
    </row>
    <row r="20" spans="1:11" ht="15">
      <c r="A20" s="13">
        <v>10</v>
      </c>
      <c r="B20" s="14">
        <v>56</v>
      </c>
      <c r="C20" s="15" t="s">
        <v>130</v>
      </c>
      <c r="D20" s="15" t="s">
        <v>129</v>
      </c>
      <c r="E20" s="16" t="s">
        <v>128</v>
      </c>
      <c r="F20" s="15" t="s">
        <v>84</v>
      </c>
      <c r="G20" s="17">
        <v>27.45</v>
      </c>
      <c r="H20" s="24">
        <v>2.3</v>
      </c>
      <c r="I20" s="17"/>
      <c r="J20" s="24"/>
      <c r="K20" s="23" t="s">
        <v>97</v>
      </c>
    </row>
    <row r="21" spans="1:11" ht="15">
      <c r="A21" s="13">
        <v>11</v>
      </c>
      <c r="B21" s="14">
        <v>151</v>
      </c>
      <c r="C21" s="15" t="s">
        <v>127</v>
      </c>
      <c r="D21" s="15" t="s">
        <v>126</v>
      </c>
      <c r="E21" s="26">
        <v>36615</v>
      </c>
      <c r="F21" s="15" t="s">
        <v>125</v>
      </c>
      <c r="G21" s="17">
        <v>27.62</v>
      </c>
      <c r="H21" s="24">
        <v>0.4</v>
      </c>
      <c r="I21" s="17"/>
      <c r="J21" s="24"/>
      <c r="K21" s="23" t="s">
        <v>124</v>
      </c>
    </row>
    <row r="22" spans="1:11" ht="15">
      <c r="A22" s="13">
        <v>12</v>
      </c>
      <c r="B22" s="14">
        <v>40</v>
      </c>
      <c r="C22" s="15" t="s">
        <v>54</v>
      </c>
      <c r="D22" s="15" t="s">
        <v>123</v>
      </c>
      <c r="E22" s="26">
        <v>36605</v>
      </c>
      <c r="F22" s="15" t="s">
        <v>84</v>
      </c>
      <c r="G22" s="17">
        <v>27.83</v>
      </c>
      <c r="H22" s="24">
        <v>0.4</v>
      </c>
      <c r="I22" s="17"/>
      <c r="J22" s="24"/>
      <c r="K22" s="23" t="s">
        <v>122</v>
      </c>
    </row>
    <row r="23" spans="1:11" ht="15">
      <c r="A23" s="13">
        <v>13</v>
      </c>
      <c r="B23" s="14">
        <v>103</v>
      </c>
      <c r="C23" s="15" t="s">
        <v>109</v>
      </c>
      <c r="D23" s="15" t="s">
        <v>121</v>
      </c>
      <c r="E23" s="28">
        <v>36884</v>
      </c>
      <c r="F23" s="15" t="s">
        <v>51</v>
      </c>
      <c r="G23" s="17">
        <v>27.83</v>
      </c>
      <c r="H23" s="24">
        <v>3.3</v>
      </c>
      <c r="I23" s="17"/>
      <c r="J23" s="24"/>
      <c r="K23" s="15" t="s">
        <v>120</v>
      </c>
    </row>
    <row r="24" spans="1:11" ht="15">
      <c r="A24" s="13">
        <v>14</v>
      </c>
      <c r="B24" s="14">
        <v>107</v>
      </c>
      <c r="C24" s="15" t="s">
        <v>69</v>
      </c>
      <c r="D24" s="15" t="s">
        <v>119</v>
      </c>
      <c r="E24" s="16" t="s">
        <v>118</v>
      </c>
      <c r="F24" s="15" t="s">
        <v>51</v>
      </c>
      <c r="G24" s="17">
        <v>27.84</v>
      </c>
      <c r="H24" s="24">
        <v>2.3</v>
      </c>
      <c r="I24" s="17"/>
      <c r="J24" s="24"/>
      <c r="K24" s="23" t="s">
        <v>53</v>
      </c>
    </row>
    <row r="25" spans="1:11" ht="15">
      <c r="A25" s="13">
        <v>15</v>
      </c>
      <c r="B25" s="14">
        <v>182</v>
      </c>
      <c r="C25" s="15" t="s">
        <v>117</v>
      </c>
      <c r="D25" s="15" t="s">
        <v>116</v>
      </c>
      <c r="E25" s="16" t="s">
        <v>115</v>
      </c>
      <c r="F25" s="15" t="s">
        <v>114</v>
      </c>
      <c r="G25" s="17">
        <v>27.88</v>
      </c>
      <c r="H25" s="24">
        <v>2.3</v>
      </c>
      <c r="I25" s="17"/>
      <c r="J25" s="24"/>
      <c r="K25" s="23" t="s">
        <v>113</v>
      </c>
    </row>
    <row r="26" spans="1:11" ht="15">
      <c r="A26" s="13">
        <v>16</v>
      </c>
      <c r="B26" s="14">
        <v>47</v>
      </c>
      <c r="C26" s="15" t="s">
        <v>112</v>
      </c>
      <c r="D26" s="15" t="s">
        <v>111</v>
      </c>
      <c r="E26" s="16" t="s">
        <v>110</v>
      </c>
      <c r="F26" s="15" t="s">
        <v>84</v>
      </c>
      <c r="G26" s="17">
        <v>27.9</v>
      </c>
      <c r="H26" s="24">
        <v>2.2</v>
      </c>
      <c r="I26" s="17"/>
      <c r="J26" s="24"/>
      <c r="K26" s="23" t="s">
        <v>66</v>
      </c>
    </row>
    <row r="27" spans="1:11" ht="15">
      <c r="A27" s="13">
        <v>17</v>
      </c>
      <c r="B27" s="14">
        <v>12</v>
      </c>
      <c r="C27" s="15" t="s">
        <v>109</v>
      </c>
      <c r="D27" s="15" t="s">
        <v>108</v>
      </c>
      <c r="E27" s="26">
        <v>36748</v>
      </c>
      <c r="F27" s="15" t="s">
        <v>40</v>
      </c>
      <c r="G27" s="17">
        <v>28.05</v>
      </c>
      <c r="H27" s="24">
        <v>2.3</v>
      </c>
      <c r="I27" s="17"/>
      <c r="J27" s="24"/>
      <c r="K27" s="23" t="s">
        <v>42</v>
      </c>
    </row>
    <row r="28" spans="1:11" ht="15">
      <c r="A28" s="13">
        <v>18</v>
      </c>
      <c r="B28" s="14">
        <v>184</v>
      </c>
      <c r="C28" s="15" t="s">
        <v>107</v>
      </c>
      <c r="D28" s="15" t="s">
        <v>106</v>
      </c>
      <c r="E28" s="26">
        <v>36545</v>
      </c>
      <c r="F28" s="15" t="s">
        <v>51</v>
      </c>
      <c r="G28" s="17">
        <v>28.08</v>
      </c>
      <c r="H28" s="24">
        <v>2.4</v>
      </c>
      <c r="I28" s="17"/>
      <c r="J28" s="24"/>
      <c r="K28" s="23" t="s">
        <v>105</v>
      </c>
    </row>
    <row r="29" spans="1:11" ht="15">
      <c r="A29" s="13">
        <v>19</v>
      </c>
      <c r="B29" s="14">
        <v>174</v>
      </c>
      <c r="C29" s="15" t="s">
        <v>104</v>
      </c>
      <c r="D29" s="15" t="s">
        <v>103</v>
      </c>
      <c r="E29" s="16" t="s">
        <v>102</v>
      </c>
      <c r="F29" s="15" t="s">
        <v>101</v>
      </c>
      <c r="G29" s="17">
        <v>28.52</v>
      </c>
      <c r="H29" s="24">
        <v>2.3</v>
      </c>
      <c r="I29" s="17"/>
      <c r="J29" s="24"/>
      <c r="K29" s="23" t="s">
        <v>100</v>
      </c>
    </row>
    <row r="30" spans="1:11" ht="15">
      <c r="A30" s="13">
        <v>20</v>
      </c>
      <c r="B30" s="14">
        <v>41</v>
      </c>
      <c r="C30" s="15" t="s">
        <v>76</v>
      </c>
      <c r="D30" s="15" t="s">
        <v>99</v>
      </c>
      <c r="E30" s="16" t="s">
        <v>98</v>
      </c>
      <c r="F30" s="15" t="s">
        <v>84</v>
      </c>
      <c r="G30" s="17">
        <v>28.62</v>
      </c>
      <c r="H30" s="24">
        <v>2.2</v>
      </c>
      <c r="I30" s="17"/>
      <c r="J30" s="24"/>
      <c r="K30" s="23" t="s">
        <v>97</v>
      </c>
    </row>
    <row r="31" spans="1:11" ht="15">
      <c r="A31" s="13">
        <v>21</v>
      </c>
      <c r="B31" s="14">
        <v>111</v>
      </c>
      <c r="C31" s="15" t="s">
        <v>96</v>
      </c>
      <c r="D31" s="15" t="s">
        <v>95</v>
      </c>
      <c r="E31" s="26">
        <v>36863</v>
      </c>
      <c r="F31" s="15" t="s">
        <v>51</v>
      </c>
      <c r="G31" s="17">
        <v>28.63</v>
      </c>
      <c r="H31" s="24">
        <v>0.4</v>
      </c>
      <c r="I31" s="17"/>
      <c r="J31" s="24"/>
      <c r="K31" s="23" t="s">
        <v>66</v>
      </c>
    </row>
    <row r="32" spans="1:11" ht="15">
      <c r="A32" s="13">
        <v>22</v>
      </c>
      <c r="B32" s="14">
        <v>84</v>
      </c>
      <c r="C32" s="15" t="s">
        <v>94</v>
      </c>
      <c r="D32" s="15" t="s">
        <v>93</v>
      </c>
      <c r="E32" s="16" t="s">
        <v>92</v>
      </c>
      <c r="F32" s="15" t="s">
        <v>91</v>
      </c>
      <c r="G32" s="17">
        <v>28.93</v>
      </c>
      <c r="H32" s="24">
        <v>2.4</v>
      </c>
      <c r="I32" s="17"/>
      <c r="J32" s="24"/>
      <c r="K32" s="23" t="s">
        <v>90</v>
      </c>
    </row>
    <row r="33" spans="1:11" ht="15">
      <c r="A33" s="13">
        <v>23</v>
      </c>
      <c r="B33" s="14">
        <v>108</v>
      </c>
      <c r="C33" s="15" t="s">
        <v>89</v>
      </c>
      <c r="D33" s="15" t="s">
        <v>88</v>
      </c>
      <c r="E33" s="28">
        <v>36852</v>
      </c>
      <c r="F33" s="15" t="s">
        <v>51</v>
      </c>
      <c r="G33" s="17">
        <v>29</v>
      </c>
      <c r="H33" s="24">
        <v>0.4</v>
      </c>
      <c r="I33" s="17"/>
      <c r="J33" s="24"/>
      <c r="K33" s="23" t="s">
        <v>53</v>
      </c>
    </row>
    <row r="34" spans="1:11" ht="15">
      <c r="A34" s="13">
        <v>24</v>
      </c>
      <c r="B34" s="14">
        <v>51</v>
      </c>
      <c r="C34" s="15" t="s">
        <v>87</v>
      </c>
      <c r="D34" s="15" t="s">
        <v>86</v>
      </c>
      <c r="E34" s="16" t="s">
        <v>85</v>
      </c>
      <c r="F34" s="15" t="s">
        <v>84</v>
      </c>
      <c r="G34" s="17">
        <v>29.1</v>
      </c>
      <c r="H34" s="24">
        <v>2.3</v>
      </c>
      <c r="I34" s="17"/>
      <c r="J34" s="24"/>
      <c r="K34" s="23" t="s">
        <v>83</v>
      </c>
    </row>
    <row r="35" spans="1:11" ht="15">
      <c r="A35" s="13">
        <v>25</v>
      </c>
      <c r="B35" s="14">
        <v>116</v>
      </c>
      <c r="C35" s="15" t="s">
        <v>82</v>
      </c>
      <c r="D35" s="15" t="s">
        <v>81</v>
      </c>
      <c r="E35" s="26">
        <v>36693</v>
      </c>
      <c r="F35" s="15" t="s">
        <v>51</v>
      </c>
      <c r="G35" s="17">
        <v>29.21</v>
      </c>
      <c r="H35" s="24">
        <v>2.4</v>
      </c>
      <c r="I35" s="17"/>
      <c r="J35" s="24"/>
      <c r="K35" s="23" t="s">
        <v>77</v>
      </c>
    </row>
    <row r="36" spans="1:11" ht="15">
      <c r="A36" s="13">
        <v>26</v>
      </c>
      <c r="B36" s="14">
        <v>118</v>
      </c>
      <c r="C36" s="15" t="s">
        <v>80</v>
      </c>
      <c r="D36" s="15" t="s">
        <v>79</v>
      </c>
      <c r="E36" s="16" t="s">
        <v>78</v>
      </c>
      <c r="F36" s="15" t="s">
        <v>51</v>
      </c>
      <c r="G36" s="17">
        <v>29.23</v>
      </c>
      <c r="H36" s="24">
        <v>2.2</v>
      </c>
      <c r="I36" s="17"/>
      <c r="J36" s="24"/>
      <c r="K36" s="23" t="s">
        <v>77</v>
      </c>
    </row>
    <row r="37" spans="1:11" ht="15">
      <c r="A37" s="13">
        <v>27</v>
      </c>
      <c r="B37" s="14">
        <v>47</v>
      </c>
      <c r="C37" s="15" t="s">
        <v>76</v>
      </c>
      <c r="D37" s="15" t="s">
        <v>75</v>
      </c>
      <c r="E37" s="28" t="s">
        <v>74</v>
      </c>
      <c r="F37" s="15" t="s">
        <v>73</v>
      </c>
      <c r="G37" s="17">
        <v>29.89</v>
      </c>
      <c r="H37" s="24">
        <v>3.3</v>
      </c>
      <c r="I37" s="27"/>
      <c r="J37" s="25"/>
      <c r="K37" s="18" t="s">
        <v>72</v>
      </c>
    </row>
    <row r="38" spans="1:11" ht="15">
      <c r="A38" s="13">
        <v>28</v>
      </c>
      <c r="B38" s="14">
        <v>59</v>
      </c>
      <c r="C38" s="15" t="s">
        <v>71</v>
      </c>
      <c r="D38" s="15" t="s">
        <v>70</v>
      </c>
      <c r="E38" s="26">
        <v>36556</v>
      </c>
      <c r="F38" s="15" t="s">
        <v>46</v>
      </c>
      <c r="G38" s="17">
        <v>30.1</v>
      </c>
      <c r="H38" s="24">
        <v>3.3</v>
      </c>
      <c r="I38" s="17"/>
      <c r="J38" s="24"/>
      <c r="K38" s="15" t="s">
        <v>48</v>
      </c>
    </row>
    <row r="39" spans="1:11" ht="15">
      <c r="A39" s="13">
        <v>29</v>
      </c>
      <c r="B39" s="14">
        <v>112</v>
      </c>
      <c r="C39" s="15" t="s">
        <v>69</v>
      </c>
      <c r="D39" s="15" t="s">
        <v>68</v>
      </c>
      <c r="E39" s="16" t="s">
        <v>67</v>
      </c>
      <c r="F39" s="15" t="s">
        <v>51</v>
      </c>
      <c r="G39" s="17">
        <v>31.89</v>
      </c>
      <c r="H39" s="24">
        <v>2.4</v>
      </c>
      <c r="I39" s="17"/>
      <c r="J39" s="24"/>
      <c r="K39" s="23" t="s">
        <v>66</v>
      </c>
    </row>
  </sheetData>
  <sheetProtection/>
  <mergeCells count="15">
    <mergeCell ref="H9:H10"/>
    <mergeCell ref="F9:F10"/>
    <mergeCell ref="E9:E10"/>
    <mergeCell ref="D9:D10"/>
    <mergeCell ref="G8:H8"/>
    <mergeCell ref="A1:K1"/>
    <mergeCell ref="K9:K10"/>
    <mergeCell ref="C9:C10"/>
    <mergeCell ref="A9:A10"/>
    <mergeCell ref="B9:B10"/>
    <mergeCell ref="B3:C3"/>
    <mergeCell ref="B4:C4"/>
    <mergeCell ref="A7:K7"/>
    <mergeCell ref="A6:K6"/>
    <mergeCell ref="J9:J10"/>
  </mergeCells>
  <printOptions/>
  <pageMargins left="0.7" right="0.7" top="0.75" bottom="0.75" header="0.3" footer="0.3"/>
  <pageSetup fitToHeight="0" fitToWidth="1" orientation="portrait" paperSize="9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zoomScalePageLayoutView="0" workbookViewId="0" topLeftCell="A1">
      <selection activeCell="A6" sqref="A6:I6"/>
    </sheetView>
  </sheetViews>
  <sheetFormatPr defaultColWidth="14.421875" defaultRowHeight="15.75" customHeight="1"/>
  <cols>
    <col min="1" max="1" width="5.8515625" style="19" customWidth="1"/>
    <col min="2" max="2" width="9.8515625" style="19" customWidth="1"/>
    <col min="3" max="3" width="23.28125" style="19" customWidth="1"/>
    <col min="4" max="4" width="22.140625" style="19" customWidth="1"/>
    <col min="5" max="5" width="12.140625" style="19" customWidth="1"/>
    <col min="6" max="6" width="30.00390625" style="19" customWidth="1"/>
    <col min="7" max="8" width="10.28125" style="19" customWidth="1"/>
    <col min="9" max="9" width="22.8515625" style="19" customWidth="1"/>
    <col min="10" max="16384" width="14.421875" style="19" customWidth="1"/>
  </cols>
  <sheetData>
    <row r="1" spans="1:9" ht="86.25" customHeight="1">
      <c r="A1" s="43" t="s">
        <v>0</v>
      </c>
      <c r="B1" s="44"/>
      <c r="C1" s="44"/>
      <c r="D1" s="44"/>
      <c r="E1" s="44"/>
      <c r="F1" s="44"/>
      <c r="G1" s="44"/>
      <c r="H1" s="44"/>
      <c r="I1" s="44"/>
    </row>
    <row r="2" spans="1:9" ht="13.5" customHeight="1">
      <c r="A2" s="1"/>
      <c r="B2" s="2"/>
      <c r="C2" s="1"/>
      <c r="D2" s="1"/>
      <c r="E2" s="3"/>
      <c r="F2" s="1"/>
      <c r="G2" s="1"/>
      <c r="H2" s="1"/>
      <c r="I2" s="4"/>
    </row>
    <row r="3" spans="1:9" ht="20.25">
      <c r="A3" s="1"/>
      <c r="B3" s="47" t="s">
        <v>1</v>
      </c>
      <c r="C3" s="44"/>
      <c r="D3" s="1"/>
      <c r="E3" s="3"/>
      <c r="F3" s="1"/>
      <c r="G3" s="5"/>
      <c r="H3" s="5"/>
      <c r="I3" s="6"/>
    </row>
    <row r="4" spans="1:9" ht="20.25">
      <c r="A4" s="1"/>
      <c r="B4" s="47" t="s">
        <v>2</v>
      </c>
      <c r="C4" s="44"/>
      <c r="D4" s="1"/>
      <c r="E4" s="3"/>
      <c r="F4" s="1"/>
      <c r="G4" s="7"/>
      <c r="H4" s="7"/>
      <c r="I4" s="6"/>
    </row>
    <row r="5" spans="1:9" ht="22.5">
      <c r="A5" s="1"/>
      <c r="B5" s="3"/>
      <c r="C5" s="1"/>
      <c r="D5" s="8"/>
      <c r="E5" s="8"/>
      <c r="F5" s="8"/>
      <c r="G5" s="9"/>
      <c r="H5" s="9"/>
      <c r="I5" s="1"/>
    </row>
    <row r="6" spans="1:9" ht="21.75">
      <c r="A6" s="48" t="s">
        <v>203</v>
      </c>
      <c r="B6" s="44"/>
      <c r="C6" s="44"/>
      <c r="D6" s="44"/>
      <c r="E6" s="44"/>
      <c r="F6" s="44"/>
      <c r="G6" s="44"/>
      <c r="H6" s="44"/>
      <c r="I6" s="44"/>
    </row>
    <row r="7" spans="1:9" ht="21.75">
      <c r="A7" s="48" t="s">
        <v>4</v>
      </c>
      <c r="B7" s="44"/>
      <c r="C7" s="44"/>
      <c r="D7" s="44"/>
      <c r="E7" s="44"/>
      <c r="F7" s="44"/>
      <c r="G7" s="44"/>
      <c r="H7" s="44"/>
      <c r="I7" s="44"/>
    </row>
    <row r="8" spans="1:8" ht="17.25">
      <c r="A8" s="1"/>
      <c r="B8" s="3"/>
      <c r="C8" s="1"/>
      <c r="D8" s="1"/>
      <c r="E8" s="3"/>
      <c r="F8" s="1"/>
      <c r="G8" s="10"/>
      <c r="H8" s="10"/>
    </row>
    <row r="9" spans="1:9" ht="15">
      <c r="A9" s="45" t="s">
        <v>5</v>
      </c>
      <c r="B9" s="45" t="s">
        <v>6</v>
      </c>
      <c r="C9" s="45" t="s">
        <v>7</v>
      </c>
      <c r="D9" s="45" t="s">
        <v>8</v>
      </c>
      <c r="E9" s="45" t="s">
        <v>9</v>
      </c>
      <c r="F9" s="51" t="s">
        <v>10</v>
      </c>
      <c r="G9" s="21" t="s">
        <v>11</v>
      </c>
      <c r="H9" s="21"/>
      <c r="I9" s="49" t="s">
        <v>12</v>
      </c>
    </row>
    <row r="10" spans="1:9" ht="15">
      <c r="A10" s="46"/>
      <c r="B10" s="46"/>
      <c r="C10" s="46"/>
      <c r="D10" s="46"/>
      <c r="E10" s="46"/>
      <c r="F10" s="52"/>
      <c r="G10" s="12" t="s">
        <v>13</v>
      </c>
      <c r="H10" s="12"/>
      <c r="I10" s="50"/>
    </row>
    <row r="11" spans="1:9" ht="15">
      <c r="A11" s="13">
        <v>1</v>
      </c>
      <c r="B11" s="14">
        <v>163</v>
      </c>
      <c r="C11" s="15" t="s">
        <v>76</v>
      </c>
      <c r="D11" s="15" t="s">
        <v>202</v>
      </c>
      <c r="E11" s="16" t="s">
        <v>201</v>
      </c>
      <c r="F11" s="15" t="s">
        <v>188</v>
      </c>
      <c r="G11" s="17" t="s">
        <v>200</v>
      </c>
      <c r="H11" s="17"/>
      <c r="I11" s="15" t="s">
        <v>199</v>
      </c>
    </row>
    <row r="12" spans="1:9" ht="15">
      <c r="A12" s="13">
        <v>2</v>
      </c>
      <c r="B12" s="14">
        <v>50</v>
      </c>
      <c r="C12" s="15" t="s">
        <v>137</v>
      </c>
      <c r="D12" s="15" t="s">
        <v>198</v>
      </c>
      <c r="E12" s="26">
        <v>36573</v>
      </c>
      <c r="F12" s="15" t="s">
        <v>84</v>
      </c>
      <c r="G12" s="17" t="s">
        <v>197</v>
      </c>
      <c r="H12" s="17"/>
      <c r="I12" s="15" t="s">
        <v>97</v>
      </c>
    </row>
    <row r="13" spans="1:9" ht="15">
      <c r="A13" s="13">
        <v>3</v>
      </c>
      <c r="B13" s="14">
        <v>104</v>
      </c>
      <c r="C13" s="15" t="s">
        <v>196</v>
      </c>
      <c r="D13" s="15" t="s">
        <v>195</v>
      </c>
      <c r="E13" s="16" t="s">
        <v>194</v>
      </c>
      <c r="F13" s="15" t="s">
        <v>51</v>
      </c>
      <c r="G13" s="17" t="s">
        <v>193</v>
      </c>
      <c r="H13" s="17"/>
      <c r="I13" s="15" t="s">
        <v>192</v>
      </c>
    </row>
    <row r="14" spans="1:9" ht="15">
      <c r="A14" s="13">
        <v>4</v>
      </c>
      <c r="B14" s="14">
        <v>168</v>
      </c>
      <c r="C14" s="15" t="s">
        <v>191</v>
      </c>
      <c r="D14" s="15" t="s">
        <v>190</v>
      </c>
      <c r="E14" s="16" t="s">
        <v>189</v>
      </c>
      <c r="F14" s="15" t="s">
        <v>188</v>
      </c>
      <c r="G14" s="17" t="s">
        <v>187</v>
      </c>
      <c r="H14" s="17"/>
      <c r="I14" s="15" t="s">
        <v>186</v>
      </c>
    </row>
    <row r="15" spans="1:9" ht="15">
      <c r="A15" s="13">
        <v>5</v>
      </c>
      <c r="B15" s="14">
        <v>182</v>
      </c>
      <c r="C15" s="15" t="s">
        <v>117</v>
      </c>
      <c r="D15" s="15" t="s">
        <v>116</v>
      </c>
      <c r="E15" s="16" t="s">
        <v>115</v>
      </c>
      <c r="F15" s="15" t="s">
        <v>114</v>
      </c>
      <c r="G15" s="17" t="s">
        <v>185</v>
      </c>
      <c r="H15" s="17"/>
      <c r="I15" s="15" t="s">
        <v>113</v>
      </c>
    </row>
    <row r="16" spans="1:9" ht="15">
      <c r="A16" s="13">
        <v>6</v>
      </c>
      <c r="B16" s="14">
        <v>12</v>
      </c>
      <c r="C16" s="15" t="s">
        <v>109</v>
      </c>
      <c r="D16" s="15" t="s">
        <v>108</v>
      </c>
      <c r="E16" s="26">
        <v>36748</v>
      </c>
      <c r="F16" s="15" t="s">
        <v>40</v>
      </c>
      <c r="G16" s="17" t="s">
        <v>184</v>
      </c>
      <c r="H16" s="17"/>
      <c r="I16" s="15" t="s">
        <v>42</v>
      </c>
    </row>
    <row r="17" spans="1:9" ht="15">
      <c r="A17" s="13">
        <v>7</v>
      </c>
      <c r="B17" s="14">
        <v>5</v>
      </c>
      <c r="C17" s="15" t="s">
        <v>183</v>
      </c>
      <c r="D17" s="15" t="s">
        <v>182</v>
      </c>
      <c r="E17" s="16" t="s">
        <v>181</v>
      </c>
      <c r="F17" s="15" t="s">
        <v>180</v>
      </c>
      <c r="G17" s="17" t="s">
        <v>179</v>
      </c>
      <c r="H17" s="17"/>
      <c r="I17" s="15" t="s">
        <v>178</v>
      </c>
    </row>
    <row r="18" spans="1:9" ht="15">
      <c r="A18" s="13">
        <v>8</v>
      </c>
      <c r="B18" s="14">
        <v>174</v>
      </c>
      <c r="C18" s="15" t="s">
        <v>104</v>
      </c>
      <c r="D18" s="15" t="s">
        <v>103</v>
      </c>
      <c r="E18" s="16" t="s">
        <v>102</v>
      </c>
      <c r="F18" s="15" t="s">
        <v>101</v>
      </c>
      <c r="G18" s="17" t="s">
        <v>177</v>
      </c>
      <c r="H18" s="17"/>
      <c r="I18" s="15" t="s">
        <v>100</v>
      </c>
    </row>
    <row r="19" spans="1:9" ht="15">
      <c r="A19" s="13">
        <v>9</v>
      </c>
      <c r="B19" s="14">
        <v>83</v>
      </c>
      <c r="C19" s="15" t="s">
        <v>176</v>
      </c>
      <c r="D19" s="15" t="s">
        <v>175</v>
      </c>
      <c r="E19" s="16" t="s">
        <v>174</v>
      </c>
      <c r="F19" s="15" t="s">
        <v>91</v>
      </c>
      <c r="G19" s="17" t="s">
        <v>173</v>
      </c>
      <c r="H19" s="17"/>
      <c r="I19" s="15" t="s">
        <v>90</v>
      </c>
    </row>
    <row r="20" spans="1:9" ht="15">
      <c r="A20" s="13">
        <v>10</v>
      </c>
      <c r="B20" s="14">
        <v>69</v>
      </c>
      <c r="C20" s="15" t="s">
        <v>80</v>
      </c>
      <c r="D20" s="15" t="s">
        <v>172</v>
      </c>
      <c r="E20" s="26">
        <v>36749</v>
      </c>
      <c r="F20" s="15" t="s">
        <v>171</v>
      </c>
      <c r="G20" s="17" t="s">
        <v>170</v>
      </c>
      <c r="H20" s="17"/>
      <c r="I20" s="15" t="s">
        <v>65</v>
      </c>
    </row>
    <row r="21" spans="1:9" ht="15">
      <c r="A21" s="13">
        <v>11</v>
      </c>
      <c r="B21" s="14">
        <v>170</v>
      </c>
      <c r="C21" s="15" t="s">
        <v>169</v>
      </c>
      <c r="D21" s="15" t="s">
        <v>168</v>
      </c>
      <c r="E21" s="26">
        <v>36684</v>
      </c>
      <c r="F21" s="15" t="s">
        <v>101</v>
      </c>
      <c r="G21" s="17" t="s">
        <v>167</v>
      </c>
      <c r="H21" s="17"/>
      <c r="I21" s="18" t="s">
        <v>100</v>
      </c>
    </row>
  </sheetData>
  <sheetProtection/>
  <mergeCells count="12">
    <mergeCell ref="B4:C4"/>
    <mergeCell ref="A9:A10"/>
    <mergeCell ref="B9:B10"/>
    <mergeCell ref="B3:C3"/>
    <mergeCell ref="A1:I1"/>
    <mergeCell ref="A6:I6"/>
    <mergeCell ref="F9:F10"/>
    <mergeCell ref="E9:E10"/>
    <mergeCell ref="I9:I10"/>
    <mergeCell ref="A7:I7"/>
    <mergeCell ref="D9:D10"/>
    <mergeCell ref="C9:C10"/>
  </mergeCells>
  <printOptions/>
  <pageMargins left="0.7" right="0.7" top="0.75" bottom="0.75" header="0.3" footer="0.3"/>
  <pageSetup fitToHeight="0" fitToWidth="1" orientation="portrait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zoomScale="85" zoomScaleNormal="85" zoomScalePageLayoutView="0" workbookViewId="0" topLeftCell="A1">
      <selection activeCell="A1" sqref="A1:I1"/>
    </sheetView>
  </sheetViews>
  <sheetFormatPr defaultColWidth="14.421875" defaultRowHeight="15.75" customHeight="1"/>
  <cols>
    <col min="1" max="1" width="5.8515625" style="0" customWidth="1"/>
    <col min="2" max="2" width="9.8515625" style="0" customWidth="1"/>
    <col min="3" max="3" width="23.28125" style="0" customWidth="1"/>
    <col min="4" max="4" width="22.140625" style="0" customWidth="1"/>
    <col min="5" max="5" width="12.140625" style="0" customWidth="1"/>
    <col min="6" max="6" width="30.00390625" style="0" customWidth="1"/>
    <col min="7" max="8" width="10.28125" style="0" customWidth="1"/>
    <col min="9" max="9" width="22.421875" style="0" customWidth="1"/>
  </cols>
  <sheetData>
    <row r="1" spans="1:9" ht="86.25" customHeight="1">
      <c r="A1" s="43" t="s">
        <v>0</v>
      </c>
      <c r="B1" s="44"/>
      <c r="C1" s="44"/>
      <c r="D1" s="44"/>
      <c r="E1" s="44"/>
      <c r="F1" s="44"/>
      <c r="G1" s="44"/>
      <c r="H1" s="44"/>
      <c r="I1" s="44"/>
    </row>
    <row r="2" spans="1:9" ht="13.5" customHeight="1">
      <c r="A2" s="1"/>
      <c r="B2" s="2"/>
      <c r="C2" s="1"/>
      <c r="D2" s="1"/>
      <c r="E2" s="3"/>
      <c r="F2" s="1"/>
      <c r="G2" s="1"/>
      <c r="H2" s="1"/>
      <c r="I2" s="4"/>
    </row>
    <row r="3" spans="1:9" ht="20.25">
      <c r="A3" s="1"/>
      <c r="B3" s="47" t="s">
        <v>1</v>
      </c>
      <c r="C3" s="44"/>
      <c r="D3" s="1"/>
      <c r="E3" s="3"/>
      <c r="F3" s="1"/>
      <c r="G3" s="5"/>
      <c r="H3" s="5"/>
      <c r="I3" s="6"/>
    </row>
    <row r="4" spans="1:9" ht="20.25">
      <c r="A4" s="1"/>
      <c r="B4" s="47" t="s">
        <v>2</v>
      </c>
      <c r="C4" s="44"/>
      <c r="D4" s="1"/>
      <c r="E4" s="3"/>
      <c r="F4" s="1"/>
      <c r="G4" s="7"/>
      <c r="H4" s="7"/>
      <c r="I4" s="6"/>
    </row>
    <row r="5" spans="1:9" ht="22.5">
      <c r="A5" s="1"/>
      <c r="B5" s="3"/>
      <c r="C5" s="1"/>
      <c r="D5" s="8"/>
      <c r="E5" s="8"/>
      <c r="F5" s="8"/>
      <c r="G5" s="9"/>
      <c r="H5" s="9"/>
      <c r="I5" s="1"/>
    </row>
    <row r="6" spans="1:9" ht="21.75">
      <c r="A6" s="48" t="s">
        <v>3</v>
      </c>
      <c r="B6" s="44"/>
      <c r="C6" s="44"/>
      <c r="D6" s="44"/>
      <c r="E6" s="44"/>
      <c r="F6" s="44"/>
      <c r="G6" s="44"/>
      <c r="H6" s="44"/>
      <c r="I6" s="44"/>
    </row>
    <row r="7" spans="1:9" ht="21.75">
      <c r="A7" s="48" t="s">
        <v>4</v>
      </c>
      <c r="B7" s="44"/>
      <c r="C7" s="44"/>
      <c r="D7" s="44"/>
      <c r="E7" s="44"/>
      <c r="F7" s="44"/>
      <c r="G7" s="44"/>
      <c r="H7" s="44"/>
      <c r="I7" s="44"/>
    </row>
    <row r="8" spans="1:8" ht="17.25">
      <c r="A8" s="1"/>
      <c r="B8" s="3"/>
      <c r="C8" s="1"/>
      <c r="D8" s="1"/>
      <c r="E8" s="3"/>
      <c r="F8" s="1"/>
      <c r="G8" s="10"/>
      <c r="H8" s="10"/>
    </row>
    <row r="9" spans="1:9" ht="15">
      <c r="A9" s="45" t="s">
        <v>5</v>
      </c>
      <c r="B9" s="45" t="s">
        <v>6</v>
      </c>
      <c r="C9" s="45" t="s">
        <v>7</v>
      </c>
      <c r="D9" s="45" t="s">
        <v>8</v>
      </c>
      <c r="E9" s="45" t="s">
        <v>9</v>
      </c>
      <c r="F9" s="51" t="s">
        <v>10</v>
      </c>
      <c r="G9" s="11" t="s">
        <v>11</v>
      </c>
      <c r="H9" s="11"/>
      <c r="I9" s="49" t="s">
        <v>12</v>
      </c>
    </row>
    <row r="10" spans="1:9" ht="15">
      <c r="A10" s="56"/>
      <c r="B10" s="56"/>
      <c r="C10" s="56"/>
      <c r="D10" s="56"/>
      <c r="E10" s="56"/>
      <c r="F10" s="55"/>
      <c r="G10" s="12" t="s">
        <v>13</v>
      </c>
      <c r="H10" s="12"/>
      <c r="I10" s="54"/>
    </row>
    <row r="11" spans="1:9" ht="15">
      <c r="A11" s="13">
        <v>1</v>
      </c>
      <c r="B11" s="14">
        <v>66</v>
      </c>
      <c r="C11" s="15" t="s">
        <v>14</v>
      </c>
      <c r="D11" s="15" t="s">
        <v>15</v>
      </c>
      <c r="E11" s="16" t="s">
        <v>16</v>
      </c>
      <c r="F11" s="15" t="s">
        <v>17</v>
      </c>
      <c r="G11" s="17" t="s">
        <v>18</v>
      </c>
      <c r="H11" s="17"/>
      <c r="I11" s="15" t="s">
        <v>19</v>
      </c>
    </row>
    <row r="12" spans="1:9" ht="15">
      <c r="A12" s="13">
        <v>2</v>
      </c>
      <c r="B12" s="14">
        <v>2</v>
      </c>
      <c r="C12" s="15" t="s">
        <v>20</v>
      </c>
      <c r="D12" s="15" t="s">
        <v>21</v>
      </c>
      <c r="E12" s="16" t="s">
        <v>22</v>
      </c>
      <c r="F12" s="15" t="s">
        <v>23</v>
      </c>
      <c r="G12" s="17" t="s">
        <v>24</v>
      </c>
      <c r="H12" s="17"/>
      <c r="I12" s="15" t="s">
        <v>25</v>
      </c>
    </row>
    <row r="13" spans="1:9" ht="15">
      <c r="A13" s="13">
        <v>3</v>
      </c>
      <c r="B13" s="14">
        <v>62</v>
      </c>
      <c r="C13" s="15" t="s">
        <v>26</v>
      </c>
      <c r="D13" s="15" t="s">
        <v>27</v>
      </c>
      <c r="E13" s="16" t="s">
        <v>28</v>
      </c>
      <c r="F13" s="15" t="s">
        <v>29</v>
      </c>
      <c r="G13" s="17" t="s">
        <v>30</v>
      </c>
      <c r="H13" s="17"/>
      <c r="I13" s="15" t="s">
        <v>31</v>
      </c>
    </row>
    <row r="14" spans="1:9" ht="15">
      <c r="A14" s="13">
        <v>4</v>
      </c>
      <c r="B14" s="14">
        <v>1</v>
      </c>
      <c r="C14" s="15" t="s">
        <v>32</v>
      </c>
      <c r="D14" s="15" t="s">
        <v>33</v>
      </c>
      <c r="E14" s="16" t="s">
        <v>34</v>
      </c>
      <c r="F14" s="15" t="s">
        <v>23</v>
      </c>
      <c r="G14" s="17" t="s">
        <v>35</v>
      </c>
      <c r="H14" s="17"/>
      <c r="I14" s="18" t="s">
        <v>36</v>
      </c>
    </row>
    <row r="15" spans="1:9" ht="15">
      <c r="A15" s="13">
        <v>5</v>
      </c>
      <c r="B15" s="14">
        <v>9</v>
      </c>
      <c r="C15" s="15" t="s">
        <v>37</v>
      </c>
      <c r="D15" s="15" t="s">
        <v>38</v>
      </c>
      <c r="E15" s="16" t="s">
        <v>39</v>
      </c>
      <c r="F15" s="15" t="s">
        <v>40</v>
      </c>
      <c r="G15" s="17" t="s">
        <v>41</v>
      </c>
      <c r="H15" s="17"/>
      <c r="I15" s="15" t="s">
        <v>42</v>
      </c>
    </row>
    <row r="16" spans="1:9" ht="15">
      <c r="A16" s="13">
        <v>6</v>
      </c>
      <c r="B16" s="14">
        <v>58</v>
      </c>
      <c r="C16" s="15" t="s">
        <v>43</v>
      </c>
      <c r="D16" s="15" t="s">
        <v>44</v>
      </c>
      <c r="E16" s="16" t="s">
        <v>45</v>
      </c>
      <c r="F16" s="15" t="s">
        <v>46</v>
      </c>
      <c r="G16" s="17" t="s">
        <v>47</v>
      </c>
      <c r="H16" s="17"/>
      <c r="I16" s="15" t="s">
        <v>48</v>
      </c>
    </row>
    <row r="17" spans="1:9" ht="15">
      <c r="A17" s="13">
        <v>7</v>
      </c>
      <c r="B17" s="14">
        <v>106</v>
      </c>
      <c r="C17" s="15" t="s">
        <v>49</v>
      </c>
      <c r="D17" s="15" t="s">
        <v>50</v>
      </c>
      <c r="E17" s="16" t="s">
        <v>45</v>
      </c>
      <c r="F17" s="15" t="s">
        <v>51</v>
      </c>
      <c r="G17" s="17" t="s">
        <v>52</v>
      </c>
      <c r="H17" s="17"/>
      <c r="I17" s="15" t="s">
        <v>53</v>
      </c>
    </row>
    <row r="18" spans="1:9" ht="15">
      <c r="A18" s="13">
        <v>8</v>
      </c>
      <c r="B18" s="14">
        <v>4</v>
      </c>
      <c r="C18" s="15" t="s">
        <v>54</v>
      </c>
      <c r="D18" s="15" t="s">
        <v>55</v>
      </c>
      <c r="E18" s="16" t="s">
        <v>56</v>
      </c>
      <c r="F18" s="15" t="s">
        <v>57</v>
      </c>
      <c r="G18" s="17" t="s">
        <v>58</v>
      </c>
      <c r="H18" s="17"/>
      <c r="I18" s="15" t="s">
        <v>59</v>
      </c>
    </row>
    <row r="19" spans="1:9" ht="15">
      <c r="A19" s="13">
        <v>9</v>
      </c>
      <c r="B19" s="14">
        <v>77</v>
      </c>
      <c r="C19" s="15" t="s">
        <v>60</v>
      </c>
      <c r="D19" s="15" t="s">
        <v>61</v>
      </c>
      <c r="E19" s="16" t="s">
        <v>62</v>
      </c>
      <c r="F19" s="15" t="s">
        <v>63</v>
      </c>
      <c r="G19" s="17" t="s">
        <v>64</v>
      </c>
      <c r="H19" s="17"/>
      <c r="I19" s="15" t="s">
        <v>65</v>
      </c>
    </row>
  </sheetData>
  <sheetProtection/>
  <mergeCells count="12">
    <mergeCell ref="A9:A10"/>
    <mergeCell ref="B9:B10"/>
    <mergeCell ref="A6:I6"/>
    <mergeCell ref="A7:I7"/>
    <mergeCell ref="B4:C4"/>
    <mergeCell ref="B3:C3"/>
    <mergeCell ref="A1:I1"/>
    <mergeCell ref="I9:I10"/>
    <mergeCell ref="F9:F10"/>
    <mergeCell ref="E9:E10"/>
    <mergeCell ref="D9:D10"/>
    <mergeCell ref="C9:C10"/>
  </mergeCells>
  <printOptions/>
  <pageMargins left="0.7" right="0.7" top="0.75" bottom="0.75" header="0.3" footer="0.3"/>
  <pageSetup fitToHeight="0" fitToWidth="1" orientation="portrait" paperSize="9" scale="6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2"/>
  <sheetViews>
    <sheetView zoomScale="85" zoomScaleNormal="85" zoomScalePageLayoutView="0" workbookViewId="0" topLeftCell="A7">
      <selection activeCell="I43" sqref="I43"/>
    </sheetView>
  </sheetViews>
  <sheetFormatPr defaultColWidth="14.421875" defaultRowHeight="15.75" customHeight="1"/>
  <cols>
    <col min="1" max="1" width="6.57421875" style="19" customWidth="1"/>
    <col min="2" max="2" width="10.00390625" style="19" customWidth="1"/>
    <col min="3" max="3" width="11.28125" style="19" customWidth="1"/>
    <col min="4" max="4" width="14.28125" style="19" customWidth="1"/>
    <col min="5" max="5" width="12.57421875" style="19" customWidth="1"/>
    <col min="6" max="6" width="23.00390625" style="19" customWidth="1"/>
    <col min="7" max="9" width="8.57421875" style="19" customWidth="1"/>
    <col min="10" max="10" width="9.140625" style="19" customWidth="1"/>
    <col min="11" max="11" width="8.8515625" style="19" customWidth="1"/>
    <col min="12" max="12" width="9.57421875" style="19" customWidth="1"/>
    <col min="13" max="13" width="8.8515625" style="19" customWidth="1"/>
    <col min="14" max="14" width="10.7109375" style="19" customWidth="1"/>
    <col min="15" max="15" width="23.28125" style="19" customWidth="1"/>
    <col min="16" max="16384" width="14.421875" style="19" customWidth="1"/>
  </cols>
  <sheetData>
    <row r="1" spans="1:15" ht="84" customHeight="1">
      <c r="A1" s="43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5" ht="20.25">
      <c r="A2" s="1"/>
      <c r="B2" s="47" t="s">
        <v>1</v>
      </c>
      <c r="C2" s="44"/>
      <c r="D2" s="20"/>
      <c r="E2" s="1"/>
      <c r="F2" s="1"/>
      <c r="G2" s="1"/>
      <c r="H2" s="1"/>
      <c r="I2" s="1"/>
      <c r="J2" s="1"/>
      <c r="K2" s="1"/>
      <c r="L2" s="58"/>
      <c r="M2" s="44"/>
      <c r="N2" s="37"/>
      <c r="O2" s="37"/>
    </row>
    <row r="3" spans="1:15" ht="20.25">
      <c r="A3" s="1"/>
      <c r="B3" s="47" t="s">
        <v>2</v>
      </c>
      <c r="C3" s="44"/>
      <c r="D3" s="20"/>
      <c r="E3" s="1"/>
      <c r="F3" s="1"/>
      <c r="G3" s="1"/>
      <c r="H3" s="1"/>
      <c r="I3" s="1"/>
      <c r="J3" s="1"/>
      <c r="K3" s="1"/>
      <c r="L3" s="59"/>
      <c r="M3" s="44"/>
      <c r="N3" s="37"/>
      <c r="O3" s="37"/>
    </row>
    <row r="4" spans="1:15" ht="22.5">
      <c r="A4" s="57" t="s">
        <v>254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</row>
    <row r="5" spans="1:15" ht="22.5">
      <c r="A5" s="57" t="s">
        <v>4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</row>
    <row r="6" spans="1:15" ht="29.25" customHeight="1">
      <c r="A6" s="36" t="s">
        <v>5</v>
      </c>
      <c r="B6" s="33" t="s">
        <v>6</v>
      </c>
      <c r="C6" s="33" t="s">
        <v>7</v>
      </c>
      <c r="D6" s="33" t="s">
        <v>8</v>
      </c>
      <c r="E6" s="33" t="s">
        <v>253</v>
      </c>
      <c r="F6" s="33" t="s">
        <v>10</v>
      </c>
      <c r="G6" s="33">
        <v>1</v>
      </c>
      <c r="H6" s="33">
        <v>2</v>
      </c>
      <c r="I6" s="33">
        <v>3</v>
      </c>
      <c r="J6" s="35" t="s">
        <v>252</v>
      </c>
      <c r="K6" s="34">
        <v>4</v>
      </c>
      <c r="L6" s="34">
        <v>5</v>
      </c>
      <c r="M6" s="34">
        <v>6</v>
      </c>
      <c r="N6" s="33" t="s">
        <v>251</v>
      </c>
      <c r="O6" s="32" t="s">
        <v>12</v>
      </c>
    </row>
    <row r="7" spans="1:15" ht="15">
      <c r="A7" s="13">
        <v>1</v>
      </c>
      <c r="B7" s="14">
        <v>153</v>
      </c>
      <c r="C7" s="15" t="s">
        <v>250</v>
      </c>
      <c r="D7" s="15" t="s">
        <v>243</v>
      </c>
      <c r="E7" s="16" t="s">
        <v>249</v>
      </c>
      <c r="F7" s="15" t="s">
        <v>241</v>
      </c>
      <c r="G7" s="60" t="s">
        <v>205</v>
      </c>
      <c r="H7" s="60" t="s">
        <v>205</v>
      </c>
      <c r="I7" s="60">
        <v>6.13</v>
      </c>
      <c r="J7" s="62">
        <v>8</v>
      </c>
      <c r="K7" s="60">
        <v>6.32</v>
      </c>
      <c r="L7" s="60" t="s">
        <v>205</v>
      </c>
      <c r="M7" s="60">
        <v>6.29</v>
      </c>
      <c r="N7" s="61">
        <f>MAX(G7:I7,K7:M7)</f>
        <v>6.32</v>
      </c>
      <c r="O7" s="23" t="s">
        <v>239</v>
      </c>
    </row>
    <row r="8" spans="1:15" ht="15" customHeight="1">
      <c r="A8" s="41">
        <v>1</v>
      </c>
      <c r="B8" s="40"/>
      <c r="C8" s="40"/>
      <c r="D8" s="40"/>
      <c r="E8" s="40"/>
      <c r="F8" s="40"/>
      <c r="G8" s="63" t="s">
        <v>308</v>
      </c>
      <c r="H8" s="63" t="s">
        <v>310</v>
      </c>
      <c r="I8" s="63" t="s">
        <v>311</v>
      </c>
      <c r="J8" s="63"/>
      <c r="K8" s="63" t="s">
        <v>312</v>
      </c>
      <c r="L8" s="63" t="s">
        <v>313</v>
      </c>
      <c r="M8" s="63" t="s">
        <v>314</v>
      </c>
      <c r="N8" s="42"/>
      <c r="O8" s="40"/>
    </row>
    <row r="9" spans="1:15" s="22" customFormat="1" ht="15">
      <c r="A9" s="13">
        <v>2</v>
      </c>
      <c r="B9" s="14">
        <v>67</v>
      </c>
      <c r="C9" s="15" t="s">
        <v>248</v>
      </c>
      <c r="D9" s="15" t="s">
        <v>247</v>
      </c>
      <c r="E9" s="16" t="s">
        <v>246</v>
      </c>
      <c r="F9" s="15" t="s">
        <v>152</v>
      </c>
      <c r="G9" s="60">
        <v>5.6</v>
      </c>
      <c r="H9" s="60">
        <v>5.69</v>
      </c>
      <c r="I9" s="60">
        <v>5.82</v>
      </c>
      <c r="J9" s="62">
        <v>4</v>
      </c>
      <c r="K9" s="60">
        <v>6.2</v>
      </c>
      <c r="L9" s="60" t="s">
        <v>205</v>
      </c>
      <c r="M9" s="60">
        <v>5.91</v>
      </c>
      <c r="N9" s="61">
        <f>MAX(G9:I9,K9:M9)</f>
        <v>6.2</v>
      </c>
      <c r="O9" s="23" t="s">
        <v>245</v>
      </c>
    </row>
    <row r="10" spans="1:15" s="22" customFormat="1" ht="15" customHeight="1">
      <c r="A10" s="41">
        <v>2</v>
      </c>
      <c r="B10" s="40"/>
      <c r="C10" s="40"/>
      <c r="D10" s="40"/>
      <c r="E10" s="40"/>
      <c r="F10" s="40"/>
      <c r="G10" s="63" t="s">
        <v>315</v>
      </c>
      <c r="H10" s="63" t="s">
        <v>316</v>
      </c>
      <c r="I10" s="63" t="s">
        <v>317</v>
      </c>
      <c r="J10" s="63"/>
      <c r="K10" s="63" t="s">
        <v>318</v>
      </c>
      <c r="L10" s="63" t="s">
        <v>319</v>
      </c>
      <c r="M10" s="63" t="s">
        <v>320</v>
      </c>
      <c r="N10" s="42"/>
      <c r="O10" s="40"/>
    </row>
    <row r="11" spans="1:15" s="22" customFormat="1" ht="15">
      <c r="A11" s="13">
        <v>3</v>
      </c>
      <c r="B11" s="14">
        <v>152</v>
      </c>
      <c r="C11" s="15" t="s">
        <v>244</v>
      </c>
      <c r="D11" s="15" t="s">
        <v>243</v>
      </c>
      <c r="E11" s="16" t="s">
        <v>242</v>
      </c>
      <c r="F11" s="15" t="s">
        <v>241</v>
      </c>
      <c r="G11" s="60">
        <v>5.82</v>
      </c>
      <c r="H11" s="60">
        <v>5.89</v>
      </c>
      <c r="I11" s="60" t="s">
        <v>240</v>
      </c>
      <c r="J11" s="62">
        <v>7</v>
      </c>
      <c r="K11" s="60"/>
      <c r="L11" s="60"/>
      <c r="M11" s="60"/>
      <c r="N11" s="61">
        <f>MAX(G11:I11,K11:M11)</f>
        <v>5.89</v>
      </c>
      <c r="O11" s="23" t="s">
        <v>239</v>
      </c>
    </row>
    <row r="12" spans="1:15" s="22" customFormat="1" ht="15" customHeight="1">
      <c r="A12" s="41">
        <v>3</v>
      </c>
      <c r="B12" s="40"/>
      <c r="C12" s="40"/>
      <c r="D12" s="40"/>
      <c r="E12" s="40"/>
      <c r="F12" s="40"/>
      <c r="G12" s="63" t="s">
        <v>309</v>
      </c>
      <c r="H12" s="63" t="s">
        <v>316</v>
      </c>
      <c r="I12" s="63"/>
      <c r="J12" s="63"/>
      <c r="K12" s="63"/>
      <c r="L12" s="63"/>
      <c r="M12" s="63"/>
      <c r="N12" s="42"/>
      <c r="O12" s="40"/>
    </row>
    <row r="13" spans="1:15" s="22" customFormat="1" ht="15">
      <c r="A13" s="13">
        <v>4</v>
      </c>
      <c r="B13" s="14">
        <v>8</v>
      </c>
      <c r="C13" s="15" t="s">
        <v>238</v>
      </c>
      <c r="D13" s="15" t="s">
        <v>237</v>
      </c>
      <c r="E13" s="16" t="s">
        <v>236</v>
      </c>
      <c r="F13" s="15" t="s">
        <v>40</v>
      </c>
      <c r="G13" s="60">
        <v>5.83</v>
      </c>
      <c r="H13" s="60">
        <v>5.88</v>
      </c>
      <c r="I13" s="60">
        <v>5.76</v>
      </c>
      <c r="J13" s="62">
        <v>6</v>
      </c>
      <c r="K13" s="60">
        <v>5.64</v>
      </c>
      <c r="L13" s="60">
        <v>5.45</v>
      </c>
      <c r="M13" s="60" t="s">
        <v>205</v>
      </c>
      <c r="N13" s="61">
        <f>MAX(G13:I13,K13:M13)</f>
        <v>5.88</v>
      </c>
      <c r="O13" s="23" t="s">
        <v>42</v>
      </c>
    </row>
    <row r="14" spans="1:15" s="22" customFormat="1" ht="15" customHeight="1">
      <c r="A14" s="41">
        <v>4</v>
      </c>
      <c r="B14" s="40"/>
      <c r="C14" s="40"/>
      <c r="D14" s="40"/>
      <c r="E14" s="40"/>
      <c r="F14" s="40"/>
      <c r="G14" s="63" t="s">
        <v>321</v>
      </c>
      <c r="H14" s="63" t="s">
        <v>322</v>
      </c>
      <c r="I14" s="63" t="s">
        <v>323</v>
      </c>
      <c r="J14" s="63"/>
      <c r="K14" s="63" t="s">
        <v>324</v>
      </c>
      <c r="L14" s="63" t="s">
        <v>325</v>
      </c>
      <c r="M14" s="63" t="s">
        <v>308</v>
      </c>
      <c r="N14" s="42"/>
      <c r="O14" s="40"/>
    </row>
    <row r="15" spans="1:15" s="22" customFormat="1" ht="15">
      <c r="A15" s="13">
        <v>5</v>
      </c>
      <c r="B15" s="14">
        <v>143</v>
      </c>
      <c r="C15" s="15" t="s">
        <v>89</v>
      </c>
      <c r="D15" s="15" t="s">
        <v>235</v>
      </c>
      <c r="E15" s="16" t="s">
        <v>234</v>
      </c>
      <c r="F15" s="15" t="s">
        <v>233</v>
      </c>
      <c r="G15" s="60" t="s">
        <v>205</v>
      </c>
      <c r="H15" s="60">
        <v>5.86</v>
      </c>
      <c r="I15" s="60">
        <v>5.62</v>
      </c>
      <c r="J15" s="62">
        <v>5</v>
      </c>
      <c r="K15" s="60" t="s">
        <v>205</v>
      </c>
      <c r="L15" s="60" t="s">
        <v>205</v>
      </c>
      <c r="M15" s="60" t="s">
        <v>205</v>
      </c>
      <c r="N15" s="61">
        <f>MAX(G15:I15,K15:M15)</f>
        <v>5.86</v>
      </c>
      <c r="O15" s="23" t="s">
        <v>216</v>
      </c>
    </row>
    <row r="16" spans="1:15" s="22" customFormat="1" ht="15" customHeight="1">
      <c r="A16" s="41">
        <v>5</v>
      </c>
      <c r="B16" s="40"/>
      <c r="C16" s="40"/>
      <c r="D16" s="40"/>
      <c r="E16" s="40"/>
      <c r="F16" s="40"/>
      <c r="G16" s="63" t="s">
        <v>313</v>
      </c>
      <c r="H16" s="63" t="s">
        <v>309</v>
      </c>
      <c r="I16" s="63" t="s">
        <v>325</v>
      </c>
      <c r="J16" s="63"/>
      <c r="K16" s="63" t="s">
        <v>326</v>
      </c>
      <c r="L16" s="63" t="s">
        <v>313</v>
      </c>
      <c r="M16" s="63" t="s">
        <v>311</v>
      </c>
      <c r="N16" s="42"/>
      <c r="O16" s="40"/>
    </row>
    <row r="17" spans="1:15" s="22" customFormat="1" ht="15">
      <c r="A17" s="13">
        <v>6</v>
      </c>
      <c r="B17" s="14">
        <v>78</v>
      </c>
      <c r="C17" s="15" t="s">
        <v>160</v>
      </c>
      <c r="D17" s="15" t="s">
        <v>159</v>
      </c>
      <c r="E17" s="16" t="s">
        <v>158</v>
      </c>
      <c r="F17" s="15" t="s">
        <v>157</v>
      </c>
      <c r="G17" s="60">
        <v>4.33</v>
      </c>
      <c r="H17" s="60">
        <v>4.99</v>
      </c>
      <c r="I17" s="60">
        <v>5.6</v>
      </c>
      <c r="J17" s="62">
        <v>3</v>
      </c>
      <c r="K17" s="60">
        <v>5.81</v>
      </c>
      <c r="L17" s="60" t="s">
        <v>205</v>
      </c>
      <c r="M17" s="60">
        <v>5.56</v>
      </c>
      <c r="N17" s="61">
        <f>MAX(G17:I17,K17:M17)</f>
        <v>5.81</v>
      </c>
      <c r="O17" s="23" t="s">
        <v>156</v>
      </c>
    </row>
    <row r="18" spans="1:15" s="22" customFormat="1" ht="15" customHeight="1">
      <c r="A18" s="41">
        <v>6</v>
      </c>
      <c r="B18" s="40"/>
      <c r="C18" s="40"/>
      <c r="D18" s="40"/>
      <c r="E18" s="40"/>
      <c r="F18" s="40"/>
      <c r="G18" s="63" t="s">
        <v>327</v>
      </c>
      <c r="H18" s="63" t="s">
        <v>328</v>
      </c>
      <c r="I18" s="63" t="s">
        <v>311</v>
      </c>
      <c r="J18" s="63"/>
      <c r="K18" s="63" t="s">
        <v>329</v>
      </c>
      <c r="L18" s="63" t="s">
        <v>316</v>
      </c>
      <c r="M18" s="63" t="s">
        <v>322</v>
      </c>
      <c r="N18" s="42"/>
      <c r="O18" s="40"/>
    </row>
    <row r="19" spans="1:15" s="22" customFormat="1" ht="15">
      <c r="A19" s="13">
        <v>7</v>
      </c>
      <c r="B19" s="14">
        <v>109</v>
      </c>
      <c r="C19" s="15" t="s">
        <v>232</v>
      </c>
      <c r="D19" s="15" t="s">
        <v>231</v>
      </c>
      <c r="E19" s="16" t="s">
        <v>230</v>
      </c>
      <c r="F19" s="15" t="s">
        <v>51</v>
      </c>
      <c r="G19" s="60">
        <v>5.12</v>
      </c>
      <c r="H19" s="60">
        <v>5.53</v>
      </c>
      <c r="I19" s="60">
        <v>5.5</v>
      </c>
      <c r="J19" s="62">
        <v>2</v>
      </c>
      <c r="K19" s="60">
        <v>5.44</v>
      </c>
      <c r="L19" s="60">
        <v>5.58</v>
      </c>
      <c r="M19" s="60">
        <v>5.5</v>
      </c>
      <c r="N19" s="61">
        <f>MAX(G19:I19,K19:M19)</f>
        <v>5.58</v>
      </c>
      <c r="O19" s="23" t="s">
        <v>140</v>
      </c>
    </row>
    <row r="20" spans="1:15" s="22" customFormat="1" ht="15" customHeight="1">
      <c r="A20" s="41">
        <v>7</v>
      </c>
      <c r="B20" s="40"/>
      <c r="C20" s="40"/>
      <c r="D20" s="40"/>
      <c r="E20" s="40"/>
      <c r="F20" s="40"/>
      <c r="G20" s="63" t="s">
        <v>330</v>
      </c>
      <c r="H20" s="63" t="s">
        <v>330</v>
      </c>
      <c r="I20" s="63" t="s">
        <v>331</v>
      </c>
      <c r="J20" s="63"/>
      <c r="K20" s="63" t="s">
        <v>308</v>
      </c>
      <c r="L20" s="63" t="s">
        <v>314</v>
      </c>
      <c r="M20" s="63" t="s">
        <v>308</v>
      </c>
      <c r="N20" s="42"/>
      <c r="O20" s="40"/>
    </row>
    <row r="21" spans="1:15" s="22" customFormat="1" ht="15">
      <c r="A21" s="13">
        <v>8</v>
      </c>
      <c r="B21" s="14">
        <v>41</v>
      </c>
      <c r="C21" s="15" t="s">
        <v>76</v>
      </c>
      <c r="D21" s="15" t="s">
        <v>99</v>
      </c>
      <c r="E21" s="16" t="s">
        <v>98</v>
      </c>
      <c r="F21" s="15" t="s">
        <v>84</v>
      </c>
      <c r="G21" s="60">
        <v>4.21</v>
      </c>
      <c r="H21" s="60" t="s">
        <v>205</v>
      </c>
      <c r="I21" s="60">
        <v>5.35</v>
      </c>
      <c r="J21" s="62">
        <v>1</v>
      </c>
      <c r="K21" s="60" t="s">
        <v>205</v>
      </c>
      <c r="L21" s="60">
        <v>5.36</v>
      </c>
      <c r="M21" s="60" t="s">
        <v>205</v>
      </c>
      <c r="N21" s="61">
        <f>MAX(G21:I21,K21:M21)</f>
        <v>5.36</v>
      </c>
      <c r="O21" s="23" t="s">
        <v>97</v>
      </c>
    </row>
    <row r="22" spans="1:15" s="22" customFormat="1" ht="15" customHeight="1">
      <c r="A22" s="41">
        <v>8</v>
      </c>
      <c r="B22" s="40"/>
      <c r="C22" s="40"/>
      <c r="D22" s="40"/>
      <c r="E22" s="40"/>
      <c r="F22" s="40"/>
      <c r="G22" s="63" t="s">
        <v>309</v>
      </c>
      <c r="H22" s="63" t="s">
        <v>332</v>
      </c>
      <c r="I22" s="63" t="s">
        <v>333</v>
      </c>
      <c r="J22" s="63"/>
      <c r="K22" s="63" t="s">
        <v>334</v>
      </c>
      <c r="L22" s="63" t="s">
        <v>333</v>
      </c>
      <c r="M22" s="63" t="s">
        <v>322</v>
      </c>
      <c r="N22" s="42"/>
      <c r="O22" s="40"/>
    </row>
    <row r="23" spans="1:15" s="22" customFormat="1" ht="15">
      <c r="A23" s="13">
        <v>9</v>
      </c>
      <c r="B23" s="14">
        <v>3</v>
      </c>
      <c r="C23" s="15" t="s">
        <v>229</v>
      </c>
      <c r="D23" s="15" t="s">
        <v>228</v>
      </c>
      <c r="E23" s="16" t="s">
        <v>34</v>
      </c>
      <c r="F23" s="15" t="s">
        <v>227</v>
      </c>
      <c r="G23" s="60" t="s">
        <v>205</v>
      </c>
      <c r="H23" s="60" t="s">
        <v>205</v>
      </c>
      <c r="I23" s="60">
        <v>5.3</v>
      </c>
      <c r="J23" s="62"/>
      <c r="K23" s="60"/>
      <c r="L23" s="60"/>
      <c r="M23" s="60"/>
      <c r="N23" s="61">
        <f>MAX(G23:I23,K23:M23)</f>
        <v>5.3</v>
      </c>
      <c r="O23" s="23" t="s">
        <v>226</v>
      </c>
    </row>
    <row r="24" spans="1:15" s="22" customFormat="1" ht="15" customHeight="1">
      <c r="A24" s="41">
        <v>9</v>
      </c>
      <c r="B24" s="40"/>
      <c r="C24" s="40"/>
      <c r="D24" s="40"/>
      <c r="E24" s="40"/>
      <c r="F24" s="40"/>
      <c r="G24" s="63" t="s">
        <v>335</v>
      </c>
      <c r="H24" s="63" t="s">
        <v>316</v>
      </c>
      <c r="I24" s="63" t="s">
        <v>320</v>
      </c>
      <c r="J24" s="63"/>
      <c r="K24" s="63"/>
      <c r="L24" s="63"/>
      <c r="M24" s="63"/>
      <c r="N24" s="42"/>
      <c r="O24" s="40"/>
    </row>
    <row r="25" spans="1:15" s="22" customFormat="1" ht="15">
      <c r="A25" s="13">
        <v>9</v>
      </c>
      <c r="B25" s="14">
        <v>144</v>
      </c>
      <c r="C25" s="15" t="s">
        <v>112</v>
      </c>
      <c r="D25" s="15" t="s">
        <v>225</v>
      </c>
      <c r="E25" s="16" t="s">
        <v>224</v>
      </c>
      <c r="F25" s="15" t="s">
        <v>217</v>
      </c>
      <c r="G25" s="60" t="s">
        <v>205</v>
      </c>
      <c r="H25" s="60" t="s">
        <v>205</v>
      </c>
      <c r="I25" s="60">
        <v>5.3</v>
      </c>
      <c r="J25" s="62"/>
      <c r="K25" s="60"/>
      <c r="L25" s="60"/>
      <c r="M25" s="60"/>
      <c r="N25" s="61">
        <f>MAX(G25:I25,K25:M25)</f>
        <v>5.3</v>
      </c>
      <c r="O25" s="23" t="s">
        <v>216</v>
      </c>
    </row>
    <row r="26" spans="1:15" s="22" customFormat="1" ht="15" customHeight="1">
      <c r="A26" s="41">
        <v>9</v>
      </c>
      <c r="B26" s="40"/>
      <c r="C26" s="40"/>
      <c r="D26" s="40"/>
      <c r="E26" s="40"/>
      <c r="F26" s="40"/>
      <c r="G26" s="63" t="s">
        <v>312</v>
      </c>
      <c r="H26" s="63" t="s">
        <v>336</v>
      </c>
      <c r="I26" s="63" t="s">
        <v>308</v>
      </c>
      <c r="J26" s="63"/>
      <c r="K26" s="63"/>
      <c r="L26" s="63"/>
      <c r="M26" s="63"/>
      <c r="N26" s="42"/>
      <c r="O26" s="40"/>
    </row>
    <row r="27" spans="1:15" s="22" customFormat="1" ht="15">
      <c r="A27" s="13">
        <v>11</v>
      </c>
      <c r="B27" s="14">
        <v>186</v>
      </c>
      <c r="C27" s="15" t="s">
        <v>223</v>
      </c>
      <c r="D27" s="15" t="s">
        <v>222</v>
      </c>
      <c r="E27" s="16" t="s">
        <v>221</v>
      </c>
      <c r="F27" s="15" t="s">
        <v>51</v>
      </c>
      <c r="G27" s="60">
        <v>4.73</v>
      </c>
      <c r="H27" s="60">
        <v>4.7</v>
      </c>
      <c r="I27" s="60">
        <v>4.94</v>
      </c>
      <c r="J27" s="62"/>
      <c r="K27" s="60"/>
      <c r="L27" s="60"/>
      <c r="M27" s="60"/>
      <c r="N27" s="61">
        <f>MAX(G27:I27,K27:M27)</f>
        <v>4.94</v>
      </c>
      <c r="O27" s="23" t="s">
        <v>105</v>
      </c>
    </row>
    <row r="28" spans="1:15" s="22" customFormat="1" ht="15" customHeight="1">
      <c r="A28" s="41">
        <v>11</v>
      </c>
      <c r="B28" s="40"/>
      <c r="C28" s="40"/>
      <c r="D28" s="40"/>
      <c r="E28" s="40"/>
      <c r="F28" s="40"/>
      <c r="G28" s="63" t="s">
        <v>308</v>
      </c>
      <c r="H28" s="63" t="s">
        <v>319</v>
      </c>
      <c r="I28" s="63" t="s">
        <v>337</v>
      </c>
      <c r="J28" s="63"/>
      <c r="K28" s="63"/>
      <c r="L28" s="63"/>
      <c r="M28" s="63"/>
      <c r="N28" s="42"/>
      <c r="O28" s="40"/>
    </row>
    <row r="29" spans="1:15" s="22" customFormat="1" ht="15">
      <c r="A29" s="13">
        <v>12</v>
      </c>
      <c r="B29" s="14">
        <v>145</v>
      </c>
      <c r="C29" s="15" t="s">
        <v>220</v>
      </c>
      <c r="D29" s="15" t="s">
        <v>219</v>
      </c>
      <c r="E29" s="16" t="s">
        <v>218</v>
      </c>
      <c r="F29" s="15" t="s">
        <v>217</v>
      </c>
      <c r="G29" s="60">
        <v>4.62</v>
      </c>
      <c r="H29" s="60">
        <v>4.88</v>
      </c>
      <c r="I29" s="60">
        <v>4.77</v>
      </c>
      <c r="J29" s="62"/>
      <c r="K29" s="60"/>
      <c r="L29" s="60"/>
      <c r="M29" s="60"/>
      <c r="N29" s="61">
        <f>MAX(G29:I29,K29:M29)</f>
        <v>4.88</v>
      </c>
      <c r="O29" s="23" t="s">
        <v>216</v>
      </c>
    </row>
    <row r="30" spans="1:15" s="22" customFormat="1" ht="15" customHeight="1">
      <c r="A30" s="41">
        <v>12</v>
      </c>
      <c r="B30" s="40"/>
      <c r="C30" s="40"/>
      <c r="D30" s="40"/>
      <c r="E30" s="40"/>
      <c r="F30" s="40"/>
      <c r="G30" s="63" t="s">
        <v>336</v>
      </c>
      <c r="H30" s="63" t="s">
        <v>328</v>
      </c>
      <c r="I30" s="63" t="s">
        <v>337</v>
      </c>
      <c r="J30" s="63"/>
      <c r="K30" s="63"/>
      <c r="L30" s="63"/>
      <c r="M30" s="63"/>
      <c r="N30" s="42"/>
      <c r="O30" s="40"/>
    </row>
    <row r="31" spans="1:15" s="22" customFormat="1" ht="15">
      <c r="A31" s="13">
        <v>13</v>
      </c>
      <c r="B31" s="14">
        <v>102</v>
      </c>
      <c r="C31" s="15" t="s">
        <v>215</v>
      </c>
      <c r="D31" s="15" t="s">
        <v>214</v>
      </c>
      <c r="E31" s="64">
        <v>36855</v>
      </c>
      <c r="F31" s="15" t="s">
        <v>51</v>
      </c>
      <c r="G31" s="60">
        <v>4.81</v>
      </c>
      <c r="H31" s="60">
        <v>4.6</v>
      </c>
      <c r="I31" s="60" t="s">
        <v>213</v>
      </c>
      <c r="J31" s="62"/>
      <c r="K31" s="60"/>
      <c r="L31" s="60"/>
      <c r="M31" s="60"/>
      <c r="N31" s="61">
        <f>MAX(G31:I31,K31:M31)</f>
        <v>4.81</v>
      </c>
      <c r="O31" s="23" t="s">
        <v>120</v>
      </c>
    </row>
    <row r="32" spans="1:15" s="22" customFormat="1" ht="15" customHeight="1">
      <c r="A32" s="41">
        <v>13</v>
      </c>
      <c r="B32" s="40"/>
      <c r="C32" s="40"/>
      <c r="D32" s="40"/>
      <c r="E32" s="40"/>
      <c r="F32" s="40"/>
      <c r="G32" s="63" t="s">
        <v>338</v>
      </c>
      <c r="H32" s="63" t="s">
        <v>313</v>
      </c>
      <c r="I32" s="63"/>
      <c r="J32" s="63"/>
      <c r="K32" s="63"/>
      <c r="L32" s="63"/>
      <c r="M32" s="63"/>
      <c r="N32" s="42"/>
      <c r="O32" s="40"/>
    </row>
    <row r="33" spans="1:15" s="22" customFormat="1" ht="15">
      <c r="A33" s="13">
        <v>14</v>
      </c>
      <c r="B33" s="14">
        <v>123</v>
      </c>
      <c r="C33" s="15" t="s">
        <v>212</v>
      </c>
      <c r="D33" s="15" t="s">
        <v>211</v>
      </c>
      <c r="E33" s="64">
        <v>36635</v>
      </c>
      <c r="F33" s="15" t="s">
        <v>210</v>
      </c>
      <c r="G33" s="60" t="s">
        <v>205</v>
      </c>
      <c r="H33" s="60">
        <v>4.7</v>
      </c>
      <c r="I33" s="60">
        <v>4.68</v>
      </c>
      <c r="J33" s="62"/>
      <c r="K33" s="60"/>
      <c r="L33" s="60"/>
      <c r="M33" s="60"/>
      <c r="N33" s="61">
        <f>MAX(G33:I33,K33:M33)</f>
        <v>4.7</v>
      </c>
      <c r="O33" s="23" t="s">
        <v>209</v>
      </c>
    </row>
    <row r="34" spans="1:15" s="22" customFormat="1" ht="15" customHeight="1">
      <c r="A34" s="41">
        <v>14</v>
      </c>
      <c r="B34" s="40"/>
      <c r="C34" s="40"/>
      <c r="D34" s="40"/>
      <c r="E34" s="64"/>
      <c r="F34" s="40"/>
      <c r="G34" s="63" t="s">
        <v>309</v>
      </c>
      <c r="H34" s="63" t="s">
        <v>339</v>
      </c>
      <c r="I34" s="63" t="s">
        <v>340</v>
      </c>
      <c r="J34" s="63"/>
      <c r="K34" s="63"/>
      <c r="L34" s="63"/>
      <c r="M34" s="63"/>
      <c r="N34" s="42"/>
      <c r="O34" s="40"/>
    </row>
    <row r="35" spans="1:15" s="22" customFormat="1" ht="15">
      <c r="A35" s="13">
        <v>15</v>
      </c>
      <c r="B35" s="14">
        <v>108</v>
      </c>
      <c r="C35" s="15" t="s">
        <v>89</v>
      </c>
      <c r="D35" s="15" t="s">
        <v>88</v>
      </c>
      <c r="E35" s="64">
        <v>36852</v>
      </c>
      <c r="F35" s="15" t="s">
        <v>51</v>
      </c>
      <c r="G35" s="60" t="s">
        <v>205</v>
      </c>
      <c r="H35" s="60">
        <v>4.69</v>
      </c>
      <c r="I35" s="60">
        <v>4.63</v>
      </c>
      <c r="J35" s="62"/>
      <c r="K35" s="60"/>
      <c r="L35" s="60"/>
      <c r="M35" s="60"/>
      <c r="N35" s="61">
        <f>MAX(G35:I35,K35:M35)</f>
        <v>4.69</v>
      </c>
      <c r="O35" s="23" t="s">
        <v>53</v>
      </c>
    </row>
    <row r="36" spans="1:15" s="22" customFormat="1" ht="15" customHeight="1">
      <c r="A36" s="41">
        <v>15</v>
      </c>
      <c r="B36" s="40"/>
      <c r="C36" s="40"/>
      <c r="D36" s="40"/>
      <c r="E36" s="64"/>
      <c r="F36" s="40"/>
      <c r="G36" s="63" t="s">
        <v>341</v>
      </c>
      <c r="H36" s="63" t="s">
        <v>337</v>
      </c>
      <c r="I36" s="63" t="s">
        <v>342</v>
      </c>
      <c r="J36" s="63"/>
      <c r="K36" s="63"/>
      <c r="L36" s="63"/>
      <c r="M36" s="63"/>
      <c r="N36" s="42"/>
      <c r="O36" s="40"/>
    </row>
    <row r="37" spans="1:15" s="22" customFormat="1" ht="15">
      <c r="A37" s="13">
        <v>16</v>
      </c>
      <c r="B37" s="14">
        <v>185</v>
      </c>
      <c r="C37" s="15" t="s">
        <v>208</v>
      </c>
      <c r="D37" s="15" t="s">
        <v>207</v>
      </c>
      <c r="E37" s="64">
        <v>36875</v>
      </c>
      <c r="F37" s="15" t="s">
        <v>51</v>
      </c>
      <c r="G37" s="60" t="s">
        <v>205</v>
      </c>
      <c r="H37" s="60">
        <v>4.37</v>
      </c>
      <c r="I37" s="60">
        <v>4.49</v>
      </c>
      <c r="J37" s="62"/>
      <c r="K37" s="60"/>
      <c r="L37" s="60"/>
      <c r="M37" s="60"/>
      <c r="N37" s="61">
        <f>MAX(G37:I37,K37:M37)</f>
        <v>4.49</v>
      </c>
      <c r="O37" s="23" t="s">
        <v>105</v>
      </c>
    </row>
    <row r="38" spans="1:15" s="22" customFormat="1" ht="15" customHeight="1">
      <c r="A38" s="41">
        <v>16</v>
      </c>
      <c r="B38" s="40"/>
      <c r="C38" s="40"/>
      <c r="D38" s="40"/>
      <c r="E38" s="64"/>
      <c r="F38" s="40"/>
      <c r="G38" s="63" t="s">
        <v>336</v>
      </c>
      <c r="H38" s="63" t="s">
        <v>314</v>
      </c>
      <c r="I38" s="63" t="s">
        <v>325</v>
      </c>
      <c r="J38" s="63"/>
      <c r="K38" s="63"/>
      <c r="L38" s="63"/>
      <c r="M38" s="63"/>
      <c r="N38" s="42"/>
      <c r="O38" s="40"/>
    </row>
    <row r="39" spans="1:15" s="22" customFormat="1" ht="15">
      <c r="A39" s="13">
        <v>17</v>
      </c>
      <c r="B39" s="14">
        <v>113</v>
      </c>
      <c r="C39" s="15" t="s">
        <v>54</v>
      </c>
      <c r="D39" s="15" t="s">
        <v>206</v>
      </c>
      <c r="E39" s="64">
        <v>36728</v>
      </c>
      <c r="F39" s="15" t="s">
        <v>51</v>
      </c>
      <c r="G39" s="60" t="s">
        <v>205</v>
      </c>
      <c r="H39" s="60">
        <v>2.95</v>
      </c>
      <c r="I39" s="60">
        <v>3.53</v>
      </c>
      <c r="J39" s="62"/>
      <c r="K39" s="60"/>
      <c r="L39" s="60"/>
      <c r="M39" s="60"/>
      <c r="N39" s="61">
        <f>MAX(G39:I39,K39:M39)</f>
        <v>3.53</v>
      </c>
      <c r="O39" s="23" t="s">
        <v>77</v>
      </c>
    </row>
    <row r="40" spans="1:15" s="22" customFormat="1" ht="15" customHeight="1">
      <c r="A40" s="41">
        <v>17</v>
      </c>
      <c r="B40" s="40"/>
      <c r="C40" s="40"/>
      <c r="D40" s="40"/>
      <c r="E40" s="64"/>
      <c r="F40" s="40"/>
      <c r="G40" s="63" t="s">
        <v>343</v>
      </c>
      <c r="H40" s="63" t="s">
        <v>334</v>
      </c>
      <c r="I40" s="63" t="s">
        <v>332</v>
      </c>
      <c r="J40" s="63"/>
      <c r="K40" s="63"/>
      <c r="L40" s="63"/>
      <c r="M40" s="63"/>
      <c r="N40" s="42"/>
      <c r="O40" s="40"/>
    </row>
    <row r="41" spans="1:15" s="22" customFormat="1" ht="15">
      <c r="A41" s="13">
        <v>18</v>
      </c>
      <c r="B41" s="14">
        <v>111</v>
      </c>
      <c r="C41" s="15" t="s">
        <v>96</v>
      </c>
      <c r="D41" s="15" t="s">
        <v>95</v>
      </c>
      <c r="E41" s="64">
        <v>36863</v>
      </c>
      <c r="F41" s="15" t="s">
        <v>51</v>
      </c>
      <c r="G41" s="60" t="s">
        <v>205</v>
      </c>
      <c r="H41" s="60" t="s">
        <v>205</v>
      </c>
      <c r="I41" s="60" t="s">
        <v>205</v>
      </c>
      <c r="J41" s="62"/>
      <c r="K41" s="60"/>
      <c r="L41" s="60"/>
      <c r="M41" s="60"/>
      <c r="N41" s="61" t="s">
        <v>204</v>
      </c>
      <c r="O41" s="23" t="s">
        <v>66</v>
      </c>
    </row>
    <row r="42" spans="1:15" s="22" customFormat="1" ht="15" customHeight="1">
      <c r="A42" s="41">
        <v>18</v>
      </c>
      <c r="B42" s="40"/>
      <c r="C42" s="40"/>
      <c r="D42" s="40"/>
      <c r="E42" s="64"/>
      <c r="F42" s="40"/>
      <c r="G42" s="63" t="s">
        <v>344</v>
      </c>
      <c r="H42" s="63" t="s">
        <v>340</v>
      </c>
      <c r="I42" s="63" t="s">
        <v>328</v>
      </c>
      <c r="J42" s="63"/>
      <c r="K42" s="63"/>
      <c r="L42" s="63"/>
      <c r="M42" s="63"/>
      <c r="N42" s="42"/>
      <c r="O42" s="40"/>
    </row>
  </sheetData>
  <sheetProtection/>
  <mergeCells count="7">
    <mergeCell ref="A1:O1"/>
    <mergeCell ref="A4:O4"/>
    <mergeCell ref="A5:O5"/>
    <mergeCell ref="L2:M2"/>
    <mergeCell ref="L3:M3"/>
    <mergeCell ref="B2:C2"/>
    <mergeCell ref="B3:C3"/>
  </mergeCells>
  <printOptions/>
  <pageMargins left="0.7" right="0.7" top="0.75" bottom="0.75" header="0.3" footer="0.3"/>
  <pageSetup fitToHeight="0" fitToWidth="1" orientation="landscape" paperSize="9" scale="7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"/>
  <sheetViews>
    <sheetView zoomScale="85" zoomScaleNormal="85" zoomScalePageLayoutView="0" workbookViewId="0" topLeftCell="A1">
      <selection activeCell="A1" sqref="A1:O1"/>
    </sheetView>
  </sheetViews>
  <sheetFormatPr defaultColWidth="14.421875" defaultRowHeight="15.75" customHeight="1"/>
  <cols>
    <col min="1" max="1" width="6.57421875" style="19" customWidth="1"/>
    <col min="2" max="2" width="10.00390625" style="19" customWidth="1"/>
    <col min="3" max="3" width="15.7109375" style="19" customWidth="1"/>
    <col min="4" max="4" width="16.28125" style="19" customWidth="1"/>
    <col min="5" max="5" width="12.57421875" style="19" customWidth="1"/>
    <col min="6" max="6" width="23.7109375" style="19" customWidth="1"/>
    <col min="7" max="9" width="8.57421875" style="19" customWidth="1"/>
    <col min="10" max="10" width="9.140625" style="19" customWidth="1"/>
    <col min="11" max="11" width="8.8515625" style="19" customWidth="1"/>
    <col min="12" max="12" width="9.57421875" style="19" customWidth="1"/>
    <col min="13" max="13" width="8.8515625" style="19" customWidth="1"/>
    <col min="14" max="14" width="10.7109375" style="19" customWidth="1"/>
    <col min="15" max="15" width="21.00390625" style="19" customWidth="1"/>
    <col min="16" max="16384" width="14.421875" style="19" customWidth="1"/>
  </cols>
  <sheetData>
    <row r="1" spans="1:15" ht="84" customHeight="1">
      <c r="A1" s="43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5" ht="20.25">
      <c r="A2" s="1"/>
      <c r="B2" s="47" t="s">
        <v>1</v>
      </c>
      <c r="C2" s="44"/>
      <c r="D2" s="20"/>
      <c r="E2" s="1"/>
      <c r="F2" s="1"/>
      <c r="G2" s="1"/>
      <c r="H2" s="1"/>
      <c r="I2" s="1"/>
      <c r="J2" s="1"/>
      <c r="K2" s="1"/>
      <c r="L2" s="58"/>
      <c r="M2" s="44"/>
      <c r="N2" s="37"/>
      <c r="O2" s="37"/>
    </row>
    <row r="3" spans="1:15" ht="20.25">
      <c r="A3" s="1"/>
      <c r="B3" s="47" t="s">
        <v>2</v>
      </c>
      <c r="C3" s="44"/>
      <c r="D3" s="20"/>
      <c r="E3" s="1"/>
      <c r="F3" s="1"/>
      <c r="G3" s="1"/>
      <c r="H3" s="1"/>
      <c r="I3" s="1"/>
      <c r="J3" s="1"/>
      <c r="K3" s="1"/>
      <c r="L3" s="59"/>
      <c r="M3" s="44"/>
      <c r="N3" s="37"/>
      <c r="O3" s="37"/>
    </row>
    <row r="4" spans="1:15" ht="22.5">
      <c r="A4" s="57" t="s">
        <v>280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</row>
    <row r="5" spans="1:15" ht="22.5">
      <c r="A5" s="57" t="s">
        <v>4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</row>
    <row r="6" spans="1:15" ht="20.25">
      <c r="A6" s="38">
        <f>L:L</f>
        <v>0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9"/>
      <c r="M6" s="38"/>
      <c r="N6" s="38"/>
      <c r="O6" s="1"/>
    </row>
    <row r="7" spans="1:15" ht="29.25" customHeight="1">
      <c r="A7" s="36" t="s">
        <v>5</v>
      </c>
      <c r="B7" s="33" t="s">
        <v>6</v>
      </c>
      <c r="C7" s="33" t="s">
        <v>7</v>
      </c>
      <c r="D7" s="33" t="s">
        <v>8</v>
      </c>
      <c r="E7" s="33" t="s">
        <v>253</v>
      </c>
      <c r="F7" s="33" t="s">
        <v>10</v>
      </c>
      <c r="G7" s="33">
        <v>1</v>
      </c>
      <c r="H7" s="33">
        <v>2</v>
      </c>
      <c r="I7" s="33">
        <v>3</v>
      </c>
      <c r="J7" s="35" t="s">
        <v>252</v>
      </c>
      <c r="K7" s="34">
        <v>4</v>
      </c>
      <c r="L7" s="34">
        <v>5</v>
      </c>
      <c r="M7" s="34">
        <v>6</v>
      </c>
      <c r="N7" s="33" t="s">
        <v>251</v>
      </c>
      <c r="O7" s="32" t="s">
        <v>12</v>
      </c>
    </row>
    <row r="8" spans="1:15" ht="15">
      <c r="A8" s="13">
        <v>1</v>
      </c>
      <c r="B8" s="14">
        <v>101</v>
      </c>
      <c r="C8" s="15" t="s">
        <v>238</v>
      </c>
      <c r="D8" s="15" t="s">
        <v>279</v>
      </c>
      <c r="E8" s="16" t="s">
        <v>278</v>
      </c>
      <c r="F8" s="15" t="s">
        <v>51</v>
      </c>
      <c r="G8" s="30" t="s">
        <v>277</v>
      </c>
      <c r="H8" s="30" t="s">
        <v>205</v>
      </c>
      <c r="I8" s="30">
        <v>52.03</v>
      </c>
      <c r="J8" s="31">
        <v>8</v>
      </c>
      <c r="K8" s="30" t="s">
        <v>205</v>
      </c>
      <c r="L8" s="30" t="s">
        <v>205</v>
      </c>
      <c r="M8" s="30">
        <v>55.2</v>
      </c>
      <c r="N8" s="29">
        <f aca="true" t="shared" si="0" ref="N8:N15">MAX(G8:I8,K8:M8)</f>
        <v>55.2</v>
      </c>
      <c r="O8" s="23" t="s">
        <v>276</v>
      </c>
    </row>
    <row r="9" spans="1:15" ht="15">
      <c r="A9" s="13">
        <v>2</v>
      </c>
      <c r="B9" s="14">
        <v>154</v>
      </c>
      <c r="C9" s="15" t="s">
        <v>275</v>
      </c>
      <c r="D9" s="15" t="s">
        <v>243</v>
      </c>
      <c r="E9" s="16" t="s">
        <v>274</v>
      </c>
      <c r="F9" s="15" t="s">
        <v>241</v>
      </c>
      <c r="G9" s="30" t="s">
        <v>205</v>
      </c>
      <c r="H9" s="30">
        <v>49.06</v>
      </c>
      <c r="I9" s="30">
        <v>46.35</v>
      </c>
      <c r="J9" s="31">
        <v>7</v>
      </c>
      <c r="K9" s="30">
        <v>48.8</v>
      </c>
      <c r="L9" s="30" t="s">
        <v>205</v>
      </c>
      <c r="M9" s="30">
        <v>49.66</v>
      </c>
      <c r="N9" s="29">
        <f t="shared" si="0"/>
        <v>49.66</v>
      </c>
      <c r="O9" s="23" t="s">
        <v>239</v>
      </c>
    </row>
    <row r="10" spans="1:15" ht="15">
      <c r="A10" s="13">
        <v>3</v>
      </c>
      <c r="B10" s="14">
        <v>142</v>
      </c>
      <c r="C10" s="15" t="s">
        <v>117</v>
      </c>
      <c r="D10" s="15" t="s">
        <v>273</v>
      </c>
      <c r="E10" s="16" t="s">
        <v>272</v>
      </c>
      <c r="F10" s="15" t="s">
        <v>261</v>
      </c>
      <c r="G10" s="30" t="s">
        <v>271</v>
      </c>
      <c r="H10" s="30">
        <v>41.86</v>
      </c>
      <c r="I10" s="30" t="s">
        <v>205</v>
      </c>
      <c r="J10" s="31">
        <v>6</v>
      </c>
      <c r="K10" s="30">
        <v>41.79</v>
      </c>
      <c r="L10" s="30">
        <v>40.29</v>
      </c>
      <c r="M10" s="30">
        <v>43.77</v>
      </c>
      <c r="N10" s="29">
        <f t="shared" si="0"/>
        <v>43.77</v>
      </c>
      <c r="O10" s="23" t="s">
        <v>270</v>
      </c>
    </row>
    <row r="11" spans="1:15" ht="15">
      <c r="A11" s="13">
        <v>4</v>
      </c>
      <c r="B11" s="14">
        <v>61</v>
      </c>
      <c r="C11" s="15" t="s">
        <v>269</v>
      </c>
      <c r="D11" s="15" t="s">
        <v>268</v>
      </c>
      <c r="E11" s="16" t="s">
        <v>267</v>
      </c>
      <c r="F11" s="15" t="s">
        <v>29</v>
      </c>
      <c r="G11" s="30">
        <v>41.2</v>
      </c>
      <c r="H11" s="30" t="s">
        <v>205</v>
      </c>
      <c r="I11" s="30">
        <v>38.2</v>
      </c>
      <c r="J11" s="31">
        <v>5</v>
      </c>
      <c r="K11" s="30" t="s">
        <v>205</v>
      </c>
      <c r="L11" s="30" t="s">
        <v>205</v>
      </c>
      <c r="M11" s="30">
        <v>40.67</v>
      </c>
      <c r="N11" s="29">
        <f t="shared" si="0"/>
        <v>41.2</v>
      </c>
      <c r="O11" s="23" t="s">
        <v>264</v>
      </c>
    </row>
    <row r="12" spans="1:15" ht="15">
      <c r="A12" s="13">
        <v>5</v>
      </c>
      <c r="B12" s="14">
        <v>60</v>
      </c>
      <c r="C12" s="15" t="s">
        <v>220</v>
      </c>
      <c r="D12" s="15" t="s">
        <v>266</v>
      </c>
      <c r="E12" s="16" t="s">
        <v>265</v>
      </c>
      <c r="F12" s="15" t="s">
        <v>29</v>
      </c>
      <c r="G12" s="30">
        <v>38.38</v>
      </c>
      <c r="H12" s="30">
        <v>33.82</v>
      </c>
      <c r="I12" s="30" t="s">
        <v>205</v>
      </c>
      <c r="J12" s="31">
        <v>4</v>
      </c>
      <c r="K12" s="30">
        <v>37.91</v>
      </c>
      <c r="L12" s="30" t="s">
        <v>205</v>
      </c>
      <c r="M12" s="30">
        <v>37.57</v>
      </c>
      <c r="N12" s="29">
        <f t="shared" si="0"/>
        <v>38.38</v>
      </c>
      <c r="O12" s="23" t="s">
        <v>264</v>
      </c>
    </row>
    <row r="13" spans="1:15" ht="15">
      <c r="A13" s="13">
        <v>6</v>
      </c>
      <c r="B13" s="14">
        <v>128</v>
      </c>
      <c r="C13" s="15" t="s">
        <v>54</v>
      </c>
      <c r="D13" s="15" t="s">
        <v>263</v>
      </c>
      <c r="E13" s="16" t="s">
        <v>262</v>
      </c>
      <c r="F13" s="15" t="s">
        <v>261</v>
      </c>
      <c r="G13" s="30">
        <v>36.28</v>
      </c>
      <c r="H13" s="30" t="s">
        <v>205</v>
      </c>
      <c r="I13" s="30">
        <v>35.26</v>
      </c>
      <c r="J13" s="31">
        <v>3</v>
      </c>
      <c r="K13" s="30">
        <v>34.86</v>
      </c>
      <c r="L13" s="30" t="s">
        <v>205</v>
      </c>
      <c r="M13" s="30" t="s">
        <v>205</v>
      </c>
      <c r="N13" s="29">
        <f t="shared" si="0"/>
        <v>36.28</v>
      </c>
      <c r="O13" s="23" t="s">
        <v>260</v>
      </c>
    </row>
    <row r="14" spans="1:15" ht="15">
      <c r="A14" s="13">
        <v>7</v>
      </c>
      <c r="B14" s="14">
        <v>126</v>
      </c>
      <c r="C14" s="15" t="s">
        <v>259</v>
      </c>
      <c r="D14" s="15" t="s">
        <v>258</v>
      </c>
      <c r="E14" s="16" t="s">
        <v>257</v>
      </c>
      <c r="F14" s="15" t="s">
        <v>210</v>
      </c>
      <c r="G14" s="30">
        <v>33.24</v>
      </c>
      <c r="H14" s="30" t="s">
        <v>205</v>
      </c>
      <c r="I14" s="30">
        <v>32.71</v>
      </c>
      <c r="J14" s="31">
        <v>2</v>
      </c>
      <c r="K14" s="30">
        <v>32.25</v>
      </c>
      <c r="L14" s="30" t="s">
        <v>205</v>
      </c>
      <c r="M14" s="30" t="s">
        <v>205</v>
      </c>
      <c r="N14" s="29">
        <f t="shared" si="0"/>
        <v>33.24</v>
      </c>
      <c r="O14" s="23" t="s">
        <v>209</v>
      </c>
    </row>
    <row r="15" spans="1:15" ht="15">
      <c r="A15" s="13">
        <v>8</v>
      </c>
      <c r="B15" s="14">
        <v>43</v>
      </c>
      <c r="C15" s="15" t="s">
        <v>163</v>
      </c>
      <c r="D15" s="15" t="s">
        <v>256</v>
      </c>
      <c r="E15" s="26">
        <v>36603</v>
      </c>
      <c r="F15" s="15" t="s">
        <v>84</v>
      </c>
      <c r="G15" s="30" t="s">
        <v>255</v>
      </c>
      <c r="H15" s="30">
        <v>18.28</v>
      </c>
      <c r="I15" s="30">
        <v>17.85</v>
      </c>
      <c r="J15" s="31">
        <v>1</v>
      </c>
      <c r="K15" s="30" t="s">
        <v>205</v>
      </c>
      <c r="L15" s="30" t="s">
        <v>205</v>
      </c>
      <c r="M15" s="30" t="s">
        <v>205</v>
      </c>
      <c r="N15" s="29">
        <f t="shared" si="0"/>
        <v>18.28</v>
      </c>
      <c r="O15" s="23" t="s">
        <v>83</v>
      </c>
    </row>
  </sheetData>
  <sheetProtection/>
  <mergeCells count="7">
    <mergeCell ref="A1:O1"/>
    <mergeCell ref="A4:O4"/>
    <mergeCell ref="A5:O5"/>
    <mergeCell ref="L2:M2"/>
    <mergeCell ref="L3:M3"/>
    <mergeCell ref="B2:C2"/>
    <mergeCell ref="B3:C3"/>
  </mergeCells>
  <printOptions/>
  <pageMargins left="0.7" right="0.7" top="0.75" bottom="0.75" header="0.3" footer="0.3"/>
  <pageSetup fitToHeight="0" fitToWidth="1" orientation="landscape" paperSize="9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"/>
  <sheetViews>
    <sheetView zoomScale="70" zoomScaleNormal="70" zoomScalePageLayoutView="0" workbookViewId="0" topLeftCell="A4">
      <selection activeCell="F18" sqref="F18"/>
    </sheetView>
  </sheetViews>
  <sheetFormatPr defaultColWidth="14.421875" defaultRowHeight="15.75" customHeight="1"/>
  <cols>
    <col min="1" max="1" width="6.57421875" style="19" customWidth="1"/>
    <col min="2" max="2" width="10.00390625" style="19" customWidth="1"/>
    <col min="3" max="3" width="18.00390625" style="19" customWidth="1"/>
    <col min="4" max="4" width="17.421875" style="19" customWidth="1"/>
    <col min="5" max="5" width="12.57421875" style="19" customWidth="1"/>
    <col min="6" max="6" width="26.140625" style="19" customWidth="1"/>
    <col min="7" max="9" width="8.57421875" style="19" customWidth="1"/>
    <col min="10" max="10" width="9.140625" style="19" customWidth="1"/>
    <col min="11" max="11" width="8.8515625" style="19" customWidth="1"/>
    <col min="12" max="12" width="9.57421875" style="19" customWidth="1"/>
    <col min="13" max="13" width="8.8515625" style="19" customWidth="1"/>
    <col min="14" max="14" width="10.7109375" style="19" customWidth="1"/>
    <col min="15" max="15" width="20.140625" style="19" customWidth="1"/>
    <col min="16" max="16384" width="14.421875" style="19" customWidth="1"/>
  </cols>
  <sheetData>
    <row r="1" spans="1:15" ht="84" customHeight="1">
      <c r="A1" s="43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5" ht="20.25">
      <c r="A2" s="1"/>
      <c r="B2" s="47" t="s">
        <v>1</v>
      </c>
      <c r="C2" s="44"/>
      <c r="D2" s="20"/>
      <c r="E2" s="1"/>
      <c r="F2" s="1"/>
      <c r="G2" s="1"/>
      <c r="H2" s="1"/>
      <c r="I2" s="1"/>
      <c r="J2" s="1"/>
      <c r="K2" s="1"/>
      <c r="L2" s="58"/>
      <c r="M2" s="44"/>
      <c r="N2" s="37"/>
      <c r="O2" s="37"/>
    </row>
    <row r="3" spans="1:15" ht="20.25">
      <c r="A3" s="1"/>
      <c r="B3" s="47" t="s">
        <v>2</v>
      </c>
      <c r="C3" s="44"/>
      <c r="D3" s="20"/>
      <c r="E3" s="1"/>
      <c r="F3" s="1"/>
      <c r="G3" s="1"/>
      <c r="H3" s="1"/>
      <c r="I3" s="1"/>
      <c r="J3" s="1"/>
      <c r="K3" s="1"/>
      <c r="L3" s="59"/>
      <c r="M3" s="44"/>
      <c r="N3" s="37"/>
      <c r="O3" s="37"/>
    </row>
    <row r="4" spans="1:15" ht="22.5">
      <c r="A4" s="57" t="s">
        <v>307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</row>
    <row r="5" spans="1:15" ht="22.5">
      <c r="A5" s="57" t="s">
        <v>4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</row>
    <row r="6" spans="1:15" ht="20.25">
      <c r="A6" s="38">
        <f>L:L</f>
        <v>0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9"/>
      <c r="M6" s="38"/>
      <c r="N6" s="38"/>
      <c r="O6" s="1"/>
    </row>
    <row r="7" spans="1:15" ht="29.25" customHeight="1">
      <c r="A7" s="36" t="s">
        <v>5</v>
      </c>
      <c r="B7" s="33" t="s">
        <v>6</v>
      </c>
      <c r="C7" s="33" t="s">
        <v>7</v>
      </c>
      <c r="D7" s="33" t="s">
        <v>8</v>
      </c>
      <c r="E7" s="33" t="s">
        <v>253</v>
      </c>
      <c r="F7" s="33" t="s">
        <v>10</v>
      </c>
      <c r="G7" s="33">
        <v>1</v>
      </c>
      <c r="H7" s="33">
        <v>2</v>
      </c>
      <c r="I7" s="33">
        <v>3</v>
      </c>
      <c r="J7" s="35" t="s">
        <v>252</v>
      </c>
      <c r="K7" s="34">
        <v>4</v>
      </c>
      <c r="L7" s="34">
        <v>5</v>
      </c>
      <c r="M7" s="34">
        <v>6</v>
      </c>
      <c r="N7" s="33" t="s">
        <v>251</v>
      </c>
      <c r="O7" s="32" t="s">
        <v>12</v>
      </c>
    </row>
    <row r="8" spans="1:15" ht="15">
      <c r="A8" s="13">
        <v>1</v>
      </c>
      <c r="B8" s="14">
        <v>22</v>
      </c>
      <c r="C8" s="15" t="s">
        <v>306</v>
      </c>
      <c r="D8" s="15" t="s">
        <v>305</v>
      </c>
      <c r="E8" s="16" t="s">
        <v>304</v>
      </c>
      <c r="F8" s="15" t="s">
        <v>303</v>
      </c>
      <c r="G8" s="30">
        <v>11.47</v>
      </c>
      <c r="H8" s="30">
        <v>10.74</v>
      </c>
      <c r="I8" s="30">
        <v>11.82</v>
      </c>
      <c r="J8" s="31" t="s">
        <v>302</v>
      </c>
      <c r="K8" s="30">
        <v>12.07</v>
      </c>
      <c r="L8" s="30">
        <v>10.86</v>
      </c>
      <c r="M8" s="30">
        <v>10.91</v>
      </c>
      <c r="N8" s="29">
        <f aca="true" t="shared" si="0" ref="N8:N13">MAX(G8:I8,K8:M8)</f>
        <v>12.07</v>
      </c>
      <c r="O8" s="23" t="s">
        <v>301</v>
      </c>
    </row>
    <row r="9" spans="1:15" ht="15">
      <c r="A9" s="13">
        <v>2</v>
      </c>
      <c r="B9" s="14">
        <v>6</v>
      </c>
      <c r="C9" s="15" t="s">
        <v>300</v>
      </c>
      <c r="D9" s="15" t="s">
        <v>299</v>
      </c>
      <c r="E9" s="16" t="s">
        <v>298</v>
      </c>
      <c r="F9" s="15" t="s">
        <v>180</v>
      </c>
      <c r="G9" s="30">
        <v>11.87</v>
      </c>
      <c r="H9" s="30">
        <v>11.56</v>
      </c>
      <c r="I9" s="30" t="s">
        <v>205</v>
      </c>
      <c r="J9" s="31" t="s">
        <v>297</v>
      </c>
      <c r="K9" s="30" t="s">
        <v>205</v>
      </c>
      <c r="L9" s="30" t="s">
        <v>205</v>
      </c>
      <c r="M9" s="30">
        <v>11.65</v>
      </c>
      <c r="N9" s="29">
        <f t="shared" si="0"/>
        <v>11.87</v>
      </c>
      <c r="O9" s="23" t="s">
        <v>296</v>
      </c>
    </row>
    <row r="10" spans="1:15" ht="15">
      <c r="A10" s="13">
        <v>3</v>
      </c>
      <c r="B10" s="14">
        <v>155</v>
      </c>
      <c r="C10" s="15" t="s">
        <v>295</v>
      </c>
      <c r="D10" s="15" t="s">
        <v>294</v>
      </c>
      <c r="E10" s="16" t="s">
        <v>293</v>
      </c>
      <c r="F10" s="15" t="s">
        <v>292</v>
      </c>
      <c r="G10" s="30" t="s">
        <v>205</v>
      </c>
      <c r="H10" s="30" t="s">
        <v>205</v>
      </c>
      <c r="I10" s="30" t="s">
        <v>205</v>
      </c>
      <c r="J10" s="31" t="s">
        <v>291</v>
      </c>
      <c r="K10" s="30">
        <v>11.25</v>
      </c>
      <c r="L10" s="30">
        <v>11.26</v>
      </c>
      <c r="M10" s="30" t="s">
        <v>205</v>
      </c>
      <c r="N10" s="29">
        <f t="shared" si="0"/>
        <v>11.26</v>
      </c>
      <c r="O10" s="23" t="s">
        <v>290</v>
      </c>
    </row>
    <row r="11" spans="1:15" ht="15">
      <c r="A11" s="13">
        <v>4</v>
      </c>
      <c r="B11" s="14">
        <v>48</v>
      </c>
      <c r="C11" s="15" t="s">
        <v>112</v>
      </c>
      <c r="D11" s="15" t="s">
        <v>289</v>
      </c>
      <c r="E11" s="26">
        <v>36731</v>
      </c>
      <c r="F11" s="15" t="s">
        <v>84</v>
      </c>
      <c r="G11" s="30">
        <v>9.4</v>
      </c>
      <c r="H11" s="30">
        <v>10.19</v>
      </c>
      <c r="I11" s="30">
        <v>10.36</v>
      </c>
      <c r="J11" s="31" t="s">
        <v>288</v>
      </c>
      <c r="K11" s="30">
        <v>9.93</v>
      </c>
      <c r="L11" s="30">
        <v>10.13</v>
      </c>
      <c r="M11" s="30">
        <v>9.98</v>
      </c>
      <c r="N11" s="29">
        <f t="shared" si="0"/>
        <v>10.36</v>
      </c>
      <c r="O11" s="23" t="s">
        <v>97</v>
      </c>
    </row>
    <row r="12" spans="1:15" ht="15">
      <c r="A12" s="13">
        <v>5</v>
      </c>
      <c r="B12" s="14">
        <v>76</v>
      </c>
      <c r="C12" s="15" t="s">
        <v>287</v>
      </c>
      <c r="D12" s="15" t="s">
        <v>286</v>
      </c>
      <c r="E12" s="16" t="s">
        <v>285</v>
      </c>
      <c r="F12" s="15" t="s">
        <v>63</v>
      </c>
      <c r="G12" s="30">
        <v>9.26</v>
      </c>
      <c r="H12" s="30">
        <v>8.85</v>
      </c>
      <c r="I12" s="30">
        <v>9.03</v>
      </c>
      <c r="J12" s="31" t="s">
        <v>284</v>
      </c>
      <c r="K12" s="30">
        <v>9.23</v>
      </c>
      <c r="L12" s="30">
        <v>9.51</v>
      </c>
      <c r="M12" s="30" t="s">
        <v>205</v>
      </c>
      <c r="N12" s="29">
        <f t="shared" si="0"/>
        <v>9.51</v>
      </c>
      <c r="O12" s="23" t="s">
        <v>65</v>
      </c>
    </row>
    <row r="13" spans="1:15" ht="15">
      <c r="A13" s="13">
        <v>6</v>
      </c>
      <c r="B13" s="14">
        <v>70</v>
      </c>
      <c r="C13" s="15" t="s">
        <v>283</v>
      </c>
      <c r="D13" s="15" t="s">
        <v>282</v>
      </c>
      <c r="E13" s="28">
        <v>36887</v>
      </c>
      <c r="F13" s="15" t="s">
        <v>171</v>
      </c>
      <c r="G13" s="30">
        <v>8.94</v>
      </c>
      <c r="H13" s="30">
        <v>8.9</v>
      </c>
      <c r="I13" s="30">
        <v>9.08</v>
      </c>
      <c r="J13" s="31" t="s">
        <v>281</v>
      </c>
      <c r="K13" s="30">
        <v>8.99</v>
      </c>
      <c r="L13" s="30">
        <v>8.94</v>
      </c>
      <c r="M13" s="30">
        <v>8.99</v>
      </c>
      <c r="N13" s="29">
        <f t="shared" si="0"/>
        <v>9.08</v>
      </c>
      <c r="O13" s="23" t="s">
        <v>65</v>
      </c>
    </row>
    <row r="14" spans="1:15" ht="15">
      <c r="A14" s="13">
        <v>7</v>
      </c>
      <c r="B14" s="14">
        <v>47</v>
      </c>
      <c r="C14" s="15" t="s">
        <v>112</v>
      </c>
      <c r="D14" s="15" t="s">
        <v>111</v>
      </c>
      <c r="E14" s="16" t="s">
        <v>110</v>
      </c>
      <c r="F14" s="15" t="s">
        <v>84</v>
      </c>
      <c r="G14" s="30" t="s">
        <v>205</v>
      </c>
      <c r="H14" s="30" t="s">
        <v>205</v>
      </c>
      <c r="I14" s="30" t="s">
        <v>205</v>
      </c>
      <c r="J14" s="31"/>
      <c r="K14" s="30" t="s">
        <v>205</v>
      </c>
      <c r="L14" s="30" t="s">
        <v>205</v>
      </c>
      <c r="M14" s="30" t="s">
        <v>205</v>
      </c>
      <c r="N14" s="29" t="s">
        <v>204</v>
      </c>
      <c r="O14" s="23" t="s">
        <v>66</v>
      </c>
    </row>
  </sheetData>
  <sheetProtection/>
  <mergeCells count="7">
    <mergeCell ref="A1:O1"/>
    <mergeCell ref="A4:O4"/>
    <mergeCell ref="A5:O5"/>
    <mergeCell ref="L2:M2"/>
    <mergeCell ref="L3:M3"/>
    <mergeCell ref="B2:C2"/>
    <mergeCell ref="B3:C3"/>
  </mergeCells>
  <printOptions/>
  <pageMargins left="0.7" right="0.7" top="0.75" bottom="0.75" header="0.3" footer="0.3"/>
  <pageSetup fitToHeight="0" fitToWidth="1" orientation="landscape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2016-07-12T21:05:05Z</cp:lastPrinted>
  <dcterms:created xsi:type="dcterms:W3CDTF">2016-07-12T17:14:09Z</dcterms:created>
  <dcterms:modified xsi:type="dcterms:W3CDTF">2016-07-12T21:22:39Z</dcterms:modified>
  <cp:category/>
  <cp:version/>
  <cp:contentType/>
  <cp:contentStatus/>
</cp:coreProperties>
</file>