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S\Desktop\"/>
    </mc:Choice>
  </mc:AlternateContent>
  <bookViews>
    <workbookView xWindow="0" yWindow="0" windowWidth="28755" windowHeight="11760" tabRatio="697" firstSheet="15" activeTab="22"/>
  </bookViews>
  <sheets>
    <sheet name="d100m" sheetId="1" r:id="rId1"/>
    <sheet name="k100m" sheetId="2" r:id="rId2"/>
    <sheet name="d 200m" sheetId="23" r:id="rId3"/>
    <sheet name="k 200m" sheetId="24" r:id="rId4"/>
    <sheet name="d400m" sheetId="3" r:id="rId5"/>
    <sheet name="k400m" sheetId="4" r:id="rId6"/>
    <sheet name="d 800m" sheetId="22" r:id="rId7"/>
    <sheet name="k 800m" sheetId="21" r:id="rId8"/>
    <sheet name="k1500m" sheetId="5" r:id="rId9"/>
    <sheet name="d 3000m" sheetId="20" r:id="rId10"/>
    <sheet name="k 5000m" sheetId="19" r:id="rId11"/>
    <sheet name="d3000m sol" sheetId="6" r:id="rId12"/>
    <sheet name="k3000m sol" sheetId="7" r:id="rId13"/>
    <sheet name="d5000m sol" sheetId="15" r:id="rId14"/>
    <sheet name="k5000m sol" sheetId="16" r:id="rId15"/>
    <sheet name="d tālums" sheetId="8" r:id="rId16"/>
    <sheet name="k tālums" sheetId="9" r:id="rId17"/>
    <sheet name="d trīss" sheetId="30" r:id="rId18"/>
    <sheet name="k trīss" sheetId="31" r:id="rId19"/>
    <sheet name="d augst" sheetId="17" r:id="rId20"/>
    <sheet name="k augst" sheetId="27" r:id="rId21"/>
    <sheet name="d šķēps" sheetId="10" r:id="rId22"/>
    <sheet name="k šķēps" sheetId="29" r:id="rId23"/>
    <sheet name="d disks" sheetId="13" r:id="rId24"/>
    <sheet name="k disks" sheetId="14" r:id="rId25"/>
    <sheet name="d lode" sheetId="26" r:id="rId26"/>
    <sheet name="k lode" sheetId="25" r:id="rId27"/>
    <sheet name="d veseris" sheetId="18" r:id="rId28"/>
    <sheet name="k veseris" sheetId="28" r:id="rId29"/>
    <sheet name="4x100" sheetId="11" r:id="rId30"/>
    <sheet name="zviedru stafete" sheetId="12" r:id="rId31"/>
    <sheet name="jauktā stafete" sheetId="32" r:id="rId32"/>
  </sheets>
  <calcPr calcId="152511"/>
</workbook>
</file>

<file path=xl/calcChain.xml><?xml version="1.0" encoding="utf-8"?>
<calcChain xmlns="http://schemas.openxmlformats.org/spreadsheetml/2006/main">
  <c r="N23" i="31" l="1"/>
  <c r="N22" i="31"/>
  <c r="N21" i="31"/>
  <c r="N20" i="31"/>
  <c r="N19" i="31"/>
  <c r="N18" i="31"/>
  <c r="N17" i="31"/>
  <c r="N16" i="31"/>
  <c r="N15" i="31"/>
  <c r="N14" i="31"/>
  <c r="N13" i="31"/>
  <c r="N12" i="31"/>
  <c r="N11" i="31"/>
  <c r="N10" i="31"/>
  <c r="N9" i="31"/>
  <c r="N8" i="31"/>
  <c r="N7" i="31"/>
  <c r="N6" i="31"/>
  <c r="N5" i="31"/>
  <c r="N4" i="31"/>
  <c r="N22" i="30"/>
  <c r="N21" i="30"/>
  <c r="N20" i="30"/>
  <c r="N19" i="30"/>
  <c r="N18" i="30"/>
  <c r="N17" i="30"/>
  <c r="N16" i="30"/>
  <c r="N15" i="30"/>
  <c r="N14" i="30"/>
  <c r="N13" i="30"/>
  <c r="N12" i="30"/>
  <c r="N11" i="30"/>
  <c r="N10" i="30"/>
  <c r="N9" i="30"/>
  <c r="N8" i="30"/>
  <c r="N7" i="30"/>
  <c r="N6" i="30"/>
  <c r="N5" i="30"/>
  <c r="N4" i="30"/>
  <c r="K40" i="29"/>
  <c r="K39" i="29"/>
  <c r="K38" i="29"/>
  <c r="K37" i="29"/>
  <c r="K36" i="29"/>
  <c r="K35" i="29"/>
  <c r="K34" i="29"/>
  <c r="K33" i="29"/>
  <c r="K32" i="29"/>
  <c r="K31" i="29"/>
  <c r="K30" i="29"/>
  <c r="K29" i="29"/>
  <c r="K28" i="29"/>
  <c r="K27" i="29"/>
  <c r="K26" i="29"/>
  <c r="K25" i="29"/>
  <c r="K24" i="29"/>
  <c r="K22" i="29"/>
  <c r="K21" i="29"/>
  <c r="K20" i="29"/>
  <c r="K19" i="29"/>
  <c r="K18" i="29"/>
  <c r="K17" i="29"/>
  <c r="K16" i="29"/>
  <c r="K15" i="29"/>
  <c r="K14" i="29"/>
  <c r="K13" i="29"/>
  <c r="K12" i="29"/>
  <c r="K11" i="29"/>
  <c r="K10" i="29"/>
  <c r="K9" i="29"/>
  <c r="K8" i="29"/>
  <c r="K7" i="29"/>
  <c r="K6" i="29"/>
  <c r="K5" i="29"/>
  <c r="K4" i="29"/>
  <c r="L37" i="28"/>
  <c r="L36" i="28"/>
  <c r="L35" i="28"/>
  <c r="L34" i="28"/>
  <c r="L33" i="28"/>
  <c r="L32" i="28"/>
  <c r="L31" i="28"/>
  <c r="L30" i="28"/>
  <c r="L29" i="28"/>
  <c r="L28" i="28"/>
  <c r="L27" i="28"/>
  <c r="L26" i="28"/>
  <c r="L25" i="28"/>
  <c r="L24" i="28"/>
  <c r="L23" i="28"/>
  <c r="L22" i="28"/>
  <c r="L21" i="28"/>
  <c r="L20" i="28"/>
  <c r="L19" i="28"/>
  <c r="L18" i="28"/>
  <c r="L17" i="28"/>
  <c r="L16" i="28"/>
  <c r="L15" i="28"/>
  <c r="L14" i="28"/>
  <c r="L13" i="28"/>
  <c r="L12" i="28"/>
  <c r="L11" i="28"/>
  <c r="L10" i="28"/>
  <c r="L9" i="28"/>
  <c r="L8" i="28"/>
  <c r="L7" i="28"/>
  <c r="L6" i="28"/>
  <c r="L5" i="28"/>
  <c r="L4" i="28"/>
  <c r="L51" i="25"/>
  <c r="L50" i="25"/>
  <c r="L49" i="25"/>
  <c r="L48" i="25"/>
  <c r="L47" i="25"/>
  <c r="L46" i="25"/>
  <c r="L45" i="25"/>
  <c r="L44" i="25"/>
  <c r="L43" i="25"/>
  <c r="L42" i="25"/>
  <c r="L41" i="25"/>
  <c r="L40" i="25"/>
  <c r="L39" i="25"/>
  <c r="L38" i="25"/>
  <c r="L37" i="25"/>
  <c r="L36" i="25"/>
  <c r="L35" i="25"/>
  <c r="L34" i="25"/>
  <c r="L33" i="25"/>
  <c r="L32" i="25"/>
  <c r="L31" i="25"/>
  <c r="L30" i="25"/>
  <c r="L29" i="25"/>
  <c r="L28" i="25"/>
  <c r="L27" i="25"/>
  <c r="L26" i="25"/>
  <c r="L25" i="25"/>
  <c r="L24" i="25"/>
  <c r="L23" i="25"/>
  <c r="L22" i="25"/>
  <c r="L21" i="25"/>
  <c r="L20" i="25"/>
  <c r="L19" i="25"/>
  <c r="L18" i="25"/>
  <c r="L17" i="25"/>
  <c r="L16" i="25"/>
  <c r="L15" i="25"/>
  <c r="L14" i="25"/>
  <c r="L13" i="25"/>
  <c r="L12" i="25"/>
  <c r="L11" i="25"/>
  <c r="L10" i="25"/>
  <c r="L9" i="25"/>
  <c r="L8" i="25"/>
  <c r="L7" i="25"/>
  <c r="L6" i="25"/>
  <c r="L5" i="25"/>
  <c r="L4" i="25"/>
  <c r="L44" i="26"/>
  <c r="L43" i="26"/>
  <c r="L42" i="26"/>
  <c r="L41" i="26"/>
  <c r="L40" i="26"/>
  <c r="L39" i="26"/>
  <c r="L38" i="26"/>
  <c r="L37" i="26"/>
  <c r="L36" i="26"/>
  <c r="L35" i="26"/>
  <c r="L34" i="26"/>
  <c r="L33" i="26"/>
  <c r="L32" i="26"/>
  <c r="L31" i="26"/>
  <c r="L30" i="26"/>
  <c r="L29" i="26"/>
  <c r="L28" i="26"/>
  <c r="L27" i="26"/>
  <c r="L26" i="26"/>
  <c r="L25" i="26"/>
  <c r="L24" i="26"/>
  <c r="L23" i="26"/>
  <c r="L22" i="26"/>
  <c r="L21" i="26"/>
  <c r="L20" i="26"/>
  <c r="L19" i="26"/>
  <c r="L18" i="26"/>
  <c r="L17" i="26"/>
  <c r="L16" i="26"/>
  <c r="L15" i="26"/>
  <c r="L14" i="26"/>
  <c r="L13" i="26"/>
  <c r="L12" i="26"/>
  <c r="L11" i="26"/>
  <c r="L10" i="26"/>
  <c r="L9" i="26"/>
  <c r="L8" i="26"/>
  <c r="L7" i="26"/>
  <c r="L6" i="26"/>
  <c r="L5" i="26"/>
  <c r="L4" i="26"/>
  <c r="L27" i="18"/>
  <c r="L26" i="18"/>
  <c r="L25" i="18"/>
  <c r="L24" i="18"/>
  <c r="L23" i="18"/>
  <c r="L22" i="18"/>
  <c r="L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L7" i="18"/>
  <c r="L6" i="18"/>
  <c r="L5" i="18"/>
  <c r="L4" i="18"/>
  <c r="L55" i="14" l="1"/>
  <c r="L54" i="14"/>
  <c r="L53" i="14"/>
  <c r="L52" i="14"/>
  <c r="L51" i="14"/>
  <c r="L49" i="14"/>
  <c r="L48" i="14"/>
  <c r="L47" i="14"/>
  <c r="L46" i="14"/>
  <c r="L45" i="14"/>
  <c r="L44" i="14"/>
  <c r="L42" i="14"/>
  <c r="L40" i="14"/>
  <c r="L39" i="14"/>
  <c r="L37" i="14"/>
  <c r="L36" i="14"/>
  <c r="L35" i="14"/>
  <c r="L34" i="14"/>
  <c r="L33" i="14"/>
  <c r="L32" i="14"/>
  <c r="L30" i="14"/>
  <c r="L29" i="14"/>
  <c r="L28" i="14"/>
  <c r="L27" i="14"/>
  <c r="L25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9" i="14"/>
  <c r="L8" i="14"/>
  <c r="L7" i="14"/>
  <c r="L6" i="14"/>
  <c r="L5" i="14"/>
  <c r="L4" i="14"/>
  <c r="J40" i="13"/>
  <c r="J39" i="13"/>
  <c r="J37" i="13"/>
  <c r="J36" i="13"/>
  <c r="J35" i="13"/>
  <c r="J34" i="13"/>
  <c r="J33" i="13"/>
  <c r="J32" i="13"/>
  <c r="J31" i="13"/>
  <c r="J30" i="13"/>
  <c r="J29" i="13"/>
  <c r="J28" i="13"/>
  <c r="J26" i="13"/>
  <c r="J25" i="13"/>
  <c r="J24" i="13"/>
  <c r="J23" i="13"/>
  <c r="J22" i="13"/>
  <c r="J21" i="13"/>
  <c r="J20" i="13"/>
  <c r="J19" i="13"/>
  <c r="J18" i="13"/>
  <c r="J16" i="13"/>
  <c r="J15" i="13"/>
  <c r="J12" i="13"/>
  <c r="J11" i="13"/>
  <c r="J8" i="13"/>
  <c r="J10" i="13"/>
  <c r="J4" i="13"/>
  <c r="J6" i="13"/>
  <c r="J5" i="13"/>
  <c r="J7" i="13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</calcChain>
</file>

<file path=xl/sharedStrings.xml><?xml version="1.0" encoding="utf-8"?>
<sst xmlns="http://schemas.openxmlformats.org/spreadsheetml/2006/main" count="5763" uniqueCount="1125">
  <si>
    <t>Dalībn.nr</t>
  </si>
  <si>
    <t>Dalībnieka vārds</t>
  </si>
  <si>
    <t>Kluba vai pašvaldības nosaukums</t>
  </si>
  <si>
    <t xml:space="preserve">Vecuma grupa </t>
  </si>
  <si>
    <t>Rezultāts</t>
  </si>
  <si>
    <t>Vieta</t>
  </si>
  <si>
    <t>Leontīne Vītola</t>
  </si>
  <si>
    <t>Līvāni</t>
  </si>
  <si>
    <t>80+</t>
  </si>
  <si>
    <t xml:space="preserve">Rīgas Sporta Veterānu klubs </t>
  </si>
  <si>
    <t>DNS</t>
  </si>
  <si>
    <t>Anna Lulle</t>
  </si>
  <si>
    <t>ind.</t>
  </si>
  <si>
    <t>75+</t>
  </si>
  <si>
    <t>Vilma Lojāne</t>
  </si>
  <si>
    <t>Valentīna Balševica</t>
  </si>
  <si>
    <t>Rēzeknes pilsētas domes Sporta pārvalde</t>
  </si>
  <si>
    <t>70+</t>
  </si>
  <si>
    <t>Valentīna Maklakova</t>
  </si>
  <si>
    <t>Daugavpils pilsētas veterāni</t>
  </si>
  <si>
    <t>65+</t>
  </si>
  <si>
    <t>Iraida Zālīte</t>
  </si>
  <si>
    <t>Rīgas Sporta Veterānu klubs</t>
  </si>
  <si>
    <t>Raīsa Marčinkus</t>
  </si>
  <si>
    <t>Jelgavas pilsētas pašvaldība</t>
  </si>
  <si>
    <t>Irēna Pudule</t>
  </si>
  <si>
    <t>Viļānu novads</t>
  </si>
  <si>
    <t>Talsu novada pašvaldība</t>
  </si>
  <si>
    <t>Mudīte Gerke</t>
  </si>
  <si>
    <t>Valkas novads</t>
  </si>
  <si>
    <t>60+</t>
  </si>
  <si>
    <t>MARIJA MULTANE</t>
  </si>
  <si>
    <t>LSSK</t>
  </si>
  <si>
    <t>Aija Vītola</t>
  </si>
  <si>
    <t>PA Kokneses sporta centrs</t>
  </si>
  <si>
    <t>Velta Svaža</t>
  </si>
  <si>
    <t>Kuldīgas novada sporta skola</t>
  </si>
  <si>
    <t>Valmiera</t>
  </si>
  <si>
    <t>Anda Germova</t>
  </si>
  <si>
    <t>Tukuma novads</t>
  </si>
  <si>
    <t>55+</t>
  </si>
  <si>
    <t>Maila Moor</t>
  </si>
  <si>
    <t>Estonia, Tallinn</t>
  </si>
  <si>
    <t>Zinaīda Grīnberga</t>
  </si>
  <si>
    <t>Dace Faituša</t>
  </si>
  <si>
    <t>Sporta klubs "Jūrmalas sports"</t>
  </si>
  <si>
    <t>50+</t>
  </si>
  <si>
    <t>Žanete Leimane</t>
  </si>
  <si>
    <t>Smiltenes sporta centrs</t>
  </si>
  <si>
    <t>Santa Krasovska</t>
  </si>
  <si>
    <t>Kocēnu novads</t>
  </si>
  <si>
    <t>Ilze Pelēce</t>
  </si>
  <si>
    <t>Babītes novads</t>
  </si>
  <si>
    <t>Ķeguna novads</t>
  </si>
  <si>
    <t>Ilona Sirsone</t>
  </si>
  <si>
    <t>Rīgas pilsēta</t>
  </si>
  <si>
    <t>45+</t>
  </si>
  <si>
    <t>Iveta Stankevica</t>
  </si>
  <si>
    <t>Ventspils pilsēta</t>
  </si>
  <si>
    <t>Erita Kalniņa</t>
  </si>
  <si>
    <t>Ludmila Ņefjodova - Volkova</t>
  </si>
  <si>
    <t>40+</t>
  </si>
  <si>
    <t>Mārīte Vasiļjeva</t>
  </si>
  <si>
    <t>Ieva Siugale</t>
  </si>
  <si>
    <t>Iecavas novads</t>
  </si>
  <si>
    <t>Sanita Zaķe</t>
  </si>
  <si>
    <t>Diāna Ķirsone</t>
  </si>
  <si>
    <t>35+</t>
  </si>
  <si>
    <t>Sigita Ābele</t>
  </si>
  <si>
    <t>Rojas novads</t>
  </si>
  <si>
    <t>Svetlana Edelberga</t>
  </si>
  <si>
    <t>Arita Brikmane</t>
  </si>
  <si>
    <t>Iveta Kazaine</t>
  </si>
  <si>
    <t>Inese Meldere</t>
  </si>
  <si>
    <t>Inese Mozga</t>
  </si>
  <si>
    <t>Mārupes novads</t>
  </si>
  <si>
    <t>30+</t>
  </si>
  <si>
    <t>Signe Kaupuža</t>
  </si>
  <si>
    <t>LSVS Pašvaldību 56. sporta spēles  100m Dāmas</t>
  </si>
  <si>
    <t>Uldis</t>
  </si>
  <si>
    <t>Ābelis</t>
  </si>
  <si>
    <t>Ķeguma novads</t>
  </si>
  <si>
    <t>85+</t>
  </si>
  <si>
    <t>Rolands</t>
  </si>
  <si>
    <t>Ajevskis</t>
  </si>
  <si>
    <t>JĀNIS</t>
  </si>
  <si>
    <t>BUKS</t>
  </si>
  <si>
    <t>BAUSKAS NOVADS</t>
  </si>
  <si>
    <t>Ādams</t>
  </si>
  <si>
    <t>Bankovs</t>
  </si>
  <si>
    <t>JURIS</t>
  </si>
  <si>
    <t>ZILVERIS</t>
  </si>
  <si>
    <t>MADONAS NOVADS</t>
  </si>
  <si>
    <t>Staņislavs</t>
  </si>
  <si>
    <t>Dzalbs</t>
  </si>
  <si>
    <t>Pārgaujas novada pašvaldība</t>
  </si>
  <si>
    <t>Aldis</t>
  </si>
  <si>
    <t>Priedītis</t>
  </si>
  <si>
    <t>Aleksejs</t>
  </si>
  <si>
    <t>Koziņecs</t>
  </si>
  <si>
    <t>Aleksandrs</t>
  </si>
  <si>
    <t>Vnukovs</t>
  </si>
  <si>
    <t>Leons</t>
  </si>
  <si>
    <t>Žukovskis</t>
  </si>
  <si>
    <t>Viktors</t>
  </si>
  <si>
    <t>Mūrnieks</t>
  </si>
  <si>
    <t>Aivars</t>
  </si>
  <si>
    <t>Mirks</t>
  </si>
  <si>
    <t>Valdis</t>
  </si>
  <si>
    <t>Cela</t>
  </si>
  <si>
    <t>Antanas</t>
  </si>
  <si>
    <t>Ruginis</t>
  </si>
  <si>
    <t>Lietuva</t>
  </si>
  <si>
    <t>Vladislavs</t>
  </si>
  <si>
    <t>Ponomarenko</t>
  </si>
  <si>
    <t>Gulbenes novads</t>
  </si>
  <si>
    <t>Juris</t>
  </si>
  <si>
    <t>Griķis</t>
  </si>
  <si>
    <t>BROŅISLAVS</t>
  </si>
  <si>
    <t>BULS</t>
  </si>
  <si>
    <t>Ilmārs</t>
  </si>
  <si>
    <t>Drullis</t>
  </si>
  <si>
    <t>Kozlovskis</t>
  </si>
  <si>
    <t>Salaspils</t>
  </si>
  <si>
    <t>Puriņš</t>
  </si>
  <si>
    <t>Ogres novads</t>
  </si>
  <si>
    <t>AIVARS</t>
  </si>
  <si>
    <t>KRŪMALIS</t>
  </si>
  <si>
    <t>Imants</t>
  </si>
  <si>
    <t>Ločmels</t>
  </si>
  <si>
    <t>Rojas novada pašvaldība</t>
  </si>
  <si>
    <t>Andris</t>
  </si>
  <si>
    <t>Verjovkins</t>
  </si>
  <si>
    <t>Aizkraukles sporta centrs</t>
  </si>
  <si>
    <t>Peičs</t>
  </si>
  <si>
    <t>Jānis</t>
  </si>
  <si>
    <t>Eglītis</t>
  </si>
  <si>
    <t>Voldemārs</t>
  </si>
  <si>
    <t>Mezītis</t>
  </si>
  <si>
    <t>Tālis</t>
  </si>
  <si>
    <t>Auniņš</t>
  </si>
  <si>
    <t>Gusevs</t>
  </si>
  <si>
    <t>ULDIS</t>
  </si>
  <si>
    <t>SUDĀRS</t>
  </si>
  <si>
    <t>Uno</t>
  </si>
  <si>
    <t>Roosileht</t>
  </si>
  <si>
    <t>Naglis</t>
  </si>
  <si>
    <t>Gunārs</t>
  </si>
  <si>
    <t>Auders</t>
  </si>
  <si>
    <t>Višņevskis</t>
  </si>
  <si>
    <t>Ķekavas novads</t>
  </si>
  <si>
    <t>VIKTORS</t>
  </si>
  <si>
    <t>FOLKMANIS</t>
  </si>
  <si>
    <t>Māris</t>
  </si>
  <si>
    <t>Jirgensons</t>
  </si>
  <si>
    <t>Einārs</t>
  </si>
  <si>
    <t>Cilinskis</t>
  </si>
  <si>
    <t>Zigmunds</t>
  </si>
  <si>
    <t>Znotiņš</t>
  </si>
  <si>
    <t>Jēkabpils pilsēta</t>
  </si>
  <si>
    <t>Roberts</t>
  </si>
  <si>
    <t>Dzintars</t>
  </si>
  <si>
    <t>Borozinskis</t>
  </si>
  <si>
    <t>Guntis</t>
  </si>
  <si>
    <t>Zālītis</t>
  </si>
  <si>
    <t>DNF</t>
  </si>
  <si>
    <t>Oļegs</t>
  </si>
  <si>
    <t>Okuņevs</t>
  </si>
  <si>
    <t>Almants</t>
  </si>
  <si>
    <t>Kalniņš</t>
  </si>
  <si>
    <t>Vilmārs</t>
  </si>
  <si>
    <t>Bukšs</t>
  </si>
  <si>
    <t>Tupmacis</t>
  </si>
  <si>
    <t>Ēvalds</t>
  </si>
  <si>
    <t>Stahovskis</t>
  </si>
  <si>
    <t>Ints</t>
  </si>
  <si>
    <t>DAINIS</t>
  </si>
  <si>
    <t>ŠTEINBERGS</t>
  </si>
  <si>
    <t>Golubovs</t>
  </si>
  <si>
    <t>Lauris</t>
  </si>
  <si>
    <t>Veidemanis</t>
  </si>
  <si>
    <t>Mārtiņš</t>
  </si>
  <si>
    <t>Lielups</t>
  </si>
  <si>
    <t>Egīls</t>
  </si>
  <si>
    <t>Jaksons</t>
  </si>
  <si>
    <t>Gints</t>
  </si>
  <si>
    <t>Rudzītis</t>
  </si>
  <si>
    <t xml:space="preserve">Edgars </t>
  </si>
  <si>
    <t>Atlācis</t>
  </si>
  <si>
    <t>Meļķis</t>
  </si>
  <si>
    <t>Didzis</t>
  </si>
  <si>
    <t>Bērziņš</t>
  </si>
  <si>
    <t>LSVS Pašvaldību 56. sporta spēles  100m Kungi</t>
  </si>
  <si>
    <t>Piezīmes</t>
  </si>
  <si>
    <t>Baiba</t>
  </si>
  <si>
    <t>Lejiņa</t>
  </si>
  <si>
    <t>2:01.59</t>
  </si>
  <si>
    <t>Valentīna</t>
  </si>
  <si>
    <t>Petrova</t>
  </si>
  <si>
    <t xml:space="preserve">Daugavpils pilsētas veterāni </t>
  </si>
  <si>
    <t>1:43.13</t>
  </si>
  <si>
    <t>DZIDRA</t>
  </si>
  <si>
    <t>ŠIRVE</t>
  </si>
  <si>
    <t>2:03.14</t>
  </si>
  <si>
    <t>Mārīte</t>
  </si>
  <si>
    <t>Kozlovska</t>
  </si>
  <si>
    <t>1:18.95</t>
  </si>
  <si>
    <t>Aija</t>
  </si>
  <si>
    <t>Lāce</t>
  </si>
  <si>
    <t>1:36.68</t>
  </si>
  <si>
    <t>Raīsa</t>
  </si>
  <si>
    <t>Marčinkus</t>
  </si>
  <si>
    <t>Jelgavas pilsētas pašvaldības iestāde „Sporta servisa centrs”</t>
  </si>
  <si>
    <t>1:39.90</t>
  </si>
  <si>
    <t>Iraida</t>
  </si>
  <si>
    <t>Zālīte</t>
  </si>
  <si>
    <t>1:49.75</t>
  </si>
  <si>
    <t>Irēna</t>
  </si>
  <si>
    <t>Pudule</t>
  </si>
  <si>
    <t>2:14.56</t>
  </si>
  <si>
    <t>AIRA</t>
  </si>
  <si>
    <t>BĒRZIŅA</t>
  </si>
  <si>
    <t>1:47.01</t>
  </si>
  <si>
    <t>RUTA</t>
  </si>
  <si>
    <t>KOZLOVSKA</t>
  </si>
  <si>
    <t>1:51.19</t>
  </si>
  <si>
    <t>Ināra</t>
  </si>
  <si>
    <t>Lūse</t>
  </si>
  <si>
    <t>1:13.46</t>
  </si>
  <si>
    <t>Ludmila</t>
  </si>
  <si>
    <t>Joce</t>
  </si>
  <si>
    <t>1:15.76</t>
  </si>
  <si>
    <t>Regina</t>
  </si>
  <si>
    <t>Cistiakova</t>
  </si>
  <si>
    <t>1:21.26</t>
  </si>
  <si>
    <t>Santa</t>
  </si>
  <si>
    <t>Lorence</t>
  </si>
  <si>
    <t>1:39.39</t>
  </si>
  <si>
    <t>Zinaīda</t>
  </si>
  <si>
    <t>Grīnberga</t>
  </si>
  <si>
    <t>1:47.12</t>
  </si>
  <si>
    <t>Elita</t>
  </si>
  <si>
    <t>1:18.27</t>
  </si>
  <si>
    <t>Ilze</t>
  </si>
  <si>
    <t>Pelēce</t>
  </si>
  <si>
    <t>1:54.61</t>
  </si>
  <si>
    <t>Anita</t>
  </si>
  <si>
    <t>Dace</t>
  </si>
  <si>
    <t>Faituša</t>
  </si>
  <si>
    <t>Ginta</t>
  </si>
  <si>
    <t>Rassa</t>
  </si>
  <si>
    <t>1:10.39</t>
  </si>
  <si>
    <t>Ruta</t>
  </si>
  <si>
    <t>Šķipare</t>
  </si>
  <si>
    <t>1:14.50</t>
  </si>
  <si>
    <t>DACE</t>
  </si>
  <si>
    <t>KALNIŅA</t>
  </si>
  <si>
    <t>1:15.81</t>
  </si>
  <si>
    <t>Inga</t>
  </si>
  <si>
    <t>Zilberte*</t>
  </si>
  <si>
    <t>1:16.33</t>
  </si>
  <si>
    <t>SKAIDRĪTE</t>
  </si>
  <si>
    <t>ŠNITKA</t>
  </si>
  <si>
    <t>1:19.92</t>
  </si>
  <si>
    <t>ILONA</t>
  </si>
  <si>
    <t>PUPAUSE</t>
  </si>
  <si>
    <t>1:40.01</t>
  </si>
  <si>
    <t>Erita</t>
  </si>
  <si>
    <t>Kalniņa</t>
  </si>
  <si>
    <t>1:53.98</t>
  </si>
  <si>
    <t>Ramunė</t>
  </si>
  <si>
    <t>Pociuvienė</t>
  </si>
  <si>
    <t>Ņefjodova - Volkova</t>
  </si>
  <si>
    <t>1:04.17</t>
  </si>
  <si>
    <t>Daiga</t>
  </si>
  <si>
    <t>Dābola</t>
  </si>
  <si>
    <t>1:06.02</t>
  </si>
  <si>
    <t>Vita</t>
  </si>
  <si>
    <t>Seņkāne</t>
  </si>
  <si>
    <t>1:15.21</t>
  </si>
  <si>
    <t>Sanita</t>
  </si>
  <si>
    <t>Zaķe</t>
  </si>
  <si>
    <t>1:32.77</t>
  </si>
  <si>
    <t>Gunita</t>
  </si>
  <si>
    <t>Aizstrauta</t>
  </si>
  <si>
    <t>Iveta</t>
  </si>
  <si>
    <t>Sigita</t>
  </si>
  <si>
    <t>Ābele</t>
  </si>
  <si>
    <t>1:12.91</t>
  </si>
  <si>
    <t>Kazaine</t>
  </si>
  <si>
    <t>1:21.53</t>
  </si>
  <si>
    <t>Inese</t>
  </si>
  <si>
    <t>Mozga</t>
  </si>
  <si>
    <t>1:06.08</t>
  </si>
  <si>
    <t>Valtere</t>
  </si>
  <si>
    <t>1:08.19</t>
  </si>
  <si>
    <t>LĪNA</t>
  </si>
  <si>
    <t>SILIŅA</t>
  </si>
  <si>
    <t>1:10.48</t>
  </si>
  <si>
    <t>Ieva</t>
  </si>
  <si>
    <t>Dille</t>
  </si>
  <si>
    <t>1:13.26</t>
  </si>
  <si>
    <t>UNA</t>
  </si>
  <si>
    <t>ARAMA</t>
  </si>
  <si>
    <t>1:16.00</t>
  </si>
  <si>
    <t>Signe</t>
  </si>
  <si>
    <t>Kaupuža</t>
  </si>
  <si>
    <t>1:28.50</t>
  </si>
  <si>
    <t>Dana</t>
  </si>
  <si>
    <t>Vietniece</t>
  </si>
  <si>
    <t>LSVS Pašvaldību 56. sporta spēles  400m Dāmas</t>
  </si>
  <si>
    <t>Uzvārds</t>
  </si>
  <si>
    <t>Romualds</t>
  </si>
  <si>
    <t>Saušs</t>
  </si>
  <si>
    <t>Daugavpils novads</t>
  </si>
  <si>
    <t>2:23.58</t>
  </si>
  <si>
    <t>1:23.62</t>
  </si>
  <si>
    <t>1:27.28</t>
  </si>
  <si>
    <t>1:13.81</t>
  </si>
  <si>
    <t>Kaimiņš</t>
  </si>
  <si>
    <t>1:22.11</t>
  </si>
  <si>
    <t>1:31.92</t>
  </si>
  <si>
    <t>Vaclavs</t>
  </si>
  <si>
    <t>Griņevičs</t>
  </si>
  <si>
    <t>1:55.56</t>
  </si>
  <si>
    <t>ind</t>
  </si>
  <si>
    <t>1:03.47</t>
  </si>
  <si>
    <t>Ēriks</t>
  </si>
  <si>
    <t>Apšenieks</t>
  </si>
  <si>
    <t>Balvu novads</t>
  </si>
  <si>
    <t>1:13.71</t>
  </si>
  <si>
    <t>Vladimirs</t>
  </si>
  <si>
    <t>Jermaļonoks</t>
  </si>
  <si>
    <t>1:19.35</t>
  </si>
  <si>
    <t>1:20.47</t>
  </si>
  <si>
    <t>1:39.29</t>
  </si>
  <si>
    <t>Dainis</t>
  </si>
  <si>
    <t>1:08.28</t>
  </si>
  <si>
    <t>LEONS</t>
  </si>
  <si>
    <t>SEŠKENS</t>
  </si>
  <si>
    <t>1:10.40</t>
  </si>
  <si>
    <t>Lisovs</t>
  </si>
  <si>
    <t>1:11.14</t>
  </si>
  <si>
    <t>1:14.69</t>
  </si>
  <si>
    <t>Kęstutis</t>
  </si>
  <si>
    <t>Abromaitis</t>
  </si>
  <si>
    <t>1:20.30</t>
  </si>
  <si>
    <t>ROLANDAS</t>
  </si>
  <si>
    <t>ŠMERGELIS</t>
  </si>
  <si>
    <t>1:12.61</t>
  </si>
  <si>
    <t>Melkuts</t>
  </si>
  <si>
    <t>1:18.86</t>
  </si>
  <si>
    <t>Avens</t>
  </si>
  <si>
    <t>Armants</t>
  </si>
  <si>
    <t>Pēterkops</t>
  </si>
  <si>
    <t>1:08.08</t>
  </si>
  <si>
    <t>1:22.97</t>
  </si>
  <si>
    <t>Aigars</t>
  </si>
  <si>
    <t>Vilnītis</t>
  </si>
  <si>
    <t>0:58.58</t>
  </si>
  <si>
    <t>1:11.37</t>
  </si>
  <si>
    <t>Ņilovs</t>
  </si>
  <si>
    <t>1:04.36</t>
  </si>
  <si>
    <t>Andis</t>
  </si>
  <si>
    <t>Gailis</t>
  </si>
  <si>
    <t>1:11.22</t>
  </si>
  <si>
    <t>IVARS</t>
  </si>
  <si>
    <t>KATKEVIčS</t>
  </si>
  <si>
    <t>0:59.59</t>
  </si>
  <si>
    <t>1:14.23</t>
  </si>
  <si>
    <t>LSVS Pašvaldību 56. sporta spēles  400m Kungi</t>
  </si>
  <si>
    <t>10:22.79</t>
  </si>
  <si>
    <t>16:27.18</t>
  </si>
  <si>
    <t>8:23.08</t>
  </si>
  <si>
    <t>Arvīds</t>
  </si>
  <si>
    <t>Tareila</t>
  </si>
  <si>
    <t>9:28.83</t>
  </si>
  <si>
    <t>Leonīds</t>
  </si>
  <si>
    <t>Dedovs</t>
  </si>
  <si>
    <t>9:36.26</t>
  </si>
  <si>
    <t>Valdemars</t>
  </si>
  <si>
    <t>Pinka</t>
  </si>
  <si>
    <t>7:31.01</t>
  </si>
  <si>
    <t>8:00.59</t>
  </si>
  <si>
    <t>Orehovs</t>
  </si>
  <si>
    <t>6:23.30</t>
  </si>
  <si>
    <t>6:26.77</t>
  </si>
  <si>
    <t>Jevsejevs</t>
  </si>
  <si>
    <t xml:space="preserve">70+ </t>
  </si>
  <si>
    <t>6:45.64</t>
  </si>
  <si>
    <t>Jānis Rāts</t>
  </si>
  <si>
    <t>Adamovičs</t>
  </si>
  <si>
    <t>7:42.23</t>
  </si>
  <si>
    <t>ALBĪNS</t>
  </si>
  <si>
    <t>MARKAITIS</t>
  </si>
  <si>
    <t>7:44.21</t>
  </si>
  <si>
    <t>Safutins</t>
  </si>
  <si>
    <t>11:22.04</t>
  </si>
  <si>
    <t>PĒTERIS</t>
  </si>
  <si>
    <t>ĀRENTS</t>
  </si>
  <si>
    <t>5:20.87</t>
  </si>
  <si>
    <t>Baraus</t>
  </si>
  <si>
    <t>5:24.81</t>
  </si>
  <si>
    <t>6:23.59</t>
  </si>
  <si>
    <t>Urtāns</t>
  </si>
  <si>
    <t>6:28.65</t>
  </si>
  <si>
    <t>6:32.04</t>
  </si>
  <si>
    <t>5:30.04</t>
  </si>
  <si>
    <t>Mežiels</t>
  </si>
  <si>
    <t>5:32.09</t>
  </si>
  <si>
    <t>5:39.98</t>
  </si>
  <si>
    <t>6:01.02</t>
  </si>
  <si>
    <t>Elmārs</t>
  </si>
  <si>
    <t>6:21.50</t>
  </si>
  <si>
    <t>Nikolajs</t>
  </si>
  <si>
    <t>Vasiļjevs</t>
  </si>
  <si>
    <t>6:34.93</t>
  </si>
  <si>
    <t>Oskars</t>
  </si>
  <si>
    <t>Freimanis</t>
  </si>
  <si>
    <t>8:33.71</t>
  </si>
  <si>
    <t>Gubertas</t>
  </si>
  <si>
    <t>Trubila</t>
  </si>
  <si>
    <t>4:56.2</t>
  </si>
  <si>
    <t>GUNTARS</t>
  </si>
  <si>
    <t>BŪMANIS</t>
  </si>
  <si>
    <t>5:01.2</t>
  </si>
  <si>
    <t>5:51.0</t>
  </si>
  <si>
    <t>Andrejs</t>
  </si>
  <si>
    <t>Tilts</t>
  </si>
  <si>
    <t>Rublis</t>
  </si>
  <si>
    <t>4:57.5</t>
  </si>
  <si>
    <t>Arvils</t>
  </si>
  <si>
    <t>Bušmanis</t>
  </si>
  <si>
    <t>5:03.0</t>
  </si>
  <si>
    <t>Bondars</t>
  </si>
  <si>
    <t>5:04.8</t>
  </si>
  <si>
    <t>ANDREJS</t>
  </si>
  <si>
    <t>LIEPA</t>
  </si>
  <si>
    <t>5:16.4</t>
  </si>
  <si>
    <t>Pēteris</t>
  </si>
  <si>
    <t>Guntars</t>
  </si>
  <si>
    <t>Reveliņš</t>
  </si>
  <si>
    <t>4:35.15</t>
  </si>
  <si>
    <t>4:50.62</t>
  </si>
  <si>
    <t>Normunds</t>
  </si>
  <si>
    <t>Aumeisters</t>
  </si>
  <si>
    <t>5:25.15</t>
  </si>
  <si>
    <t>Avdejevs</t>
  </si>
  <si>
    <t>5:42.74</t>
  </si>
  <si>
    <t>Raitis</t>
  </si>
  <si>
    <t>6:12.26</t>
  </si>
  <si>
    <t>Ķerubiņš</t>
  </si>
  <si>
    <t>7:02.13</t>
  </si>
  <si>
    <t>Valērijs</t>
  </si>
  <si>
    <t>Baranovskis</t>
  </si>
  <si>
    <t>4:37.40</t>
  </si>
  <si>
    <t>Pakārklis</t>
  </si>
  <si>
    <t>4:55.30</t>
  </si>
  <si>
    <t>4:59.18</t>
  </si>
  <si>
    <t>Cābulis</t>
  </si>
  <si>
    <t>5:11.00</t>
  </si>
  <si>
    <t>Ainārs</t>
  </si>
  <si>
    <t>Kvedarāvičs</t>
  </si>
  <si>
    <t>Aividas</t>
  </si>
  <si>
    <t>Balčiūnas</t>
  </si>
  <si>
    <t>Krastiņš</t>
  </si>
  <si>
    <t>4:40.99</t>
  </si>
  <si>
    <t>Edgars</t>
  </si>
  <si>
    <t>Rencis</t>
  </si>
  <si>
    <t>4:44.67</t>
  </si>
  <si>
    <t>IGORS</t>
  </si>
  <si>
    <t>SEŅKO</t>
  </si>
  <si>
    <t>4:54.53</t>
  </si>
  <si>
    <t>EDGARS</t>
  </si>
  <si>
    <t>PORCIKS</t>
  </si>
  <si>
    <t>5:03.29</t>
  </si>
  <si>
    <t>Smiltenes novada pašvaldība</t>
  </si>
  <si>
    <t>5:17.67</t>
  </si>
  <si>
    <t>5:41.47</t>
  </si>
  <si>
    <t>LSVS Pašvaldību 56. sporta spēles  1500m Kungi</t>
  </si>
  <si>
    <t>Vera</t>
  </si>
  <si>
    <t>Grinberte</t>
  </si>
  <si>
    <t>23:46.71</t>
  </si>
  <si>
    <t>VELTA</t>
  </si>
  <si>
    <t>BRUCE</t>
  </si>
  <si>
    <t>26:50.27</t>
  </si>
  <si>
    <t>Ņina</t>
  </si>
  <si>
    <t>Jurciņa</t>
  </si>
  <si>
    <t>22:22.09</t>
  </si>
  <si>
    <t>Tokareva</t>
  </si>
  <si>
    <t>23:29.81</t>
  </si>
  <si>
    <t>Brigita</t>
  </si>
  <si>
    <t>de Coppet</t>
  </si>
  <si>
    <t>25:38.21</t>
  </si>
  <si>
    <t>Vaira</t>
  </si>
  <si>
    <t>Grigorjeva</t>
  </si>
  <si>
    <t>21:30.34</t>
  </si>
  <si>
    <t>Gunta</t>
  </si>
  <si>
    <t>Buholce</t>
  </si>
  <si>
    <t>Ventspils veterānu klubs</t>
  </si>
  <si>
    <t>22:30.25</t>
  </si>
  <si>
    <t>ANTA</t>
  </si>
  <si>
    <t>MINCĀNE</t>
  </si>
  <si>
    <t>22:39.91</t>
  </si>
  <si>
    <t>Rita</t>
  </si>
  <si>
    <t>Žuravļova</t>
  </si>
  <si>
    <t>SAULĪTE</t>
  </si>
  <si>
    <t>20:31.12</t>
  </si>
  <si>
    <t>Plivna</t>
  </si>
  <si>
    <t>Tamārs</t>
  </si>
  <si>
    <t>21:06.42</t>
  </si>
  <si>
    <t>Rogāle</t>
  </si>
  <si>
    <t>17:20.53</t>
  </si>
  <si>
    <t>Sirmā</t>
  </si>
  <si>
    <t>18:23.47</t>
  </si>
  <si>
    <t>Irita</t>
  </si>
  <si>
    <t>Bačka</t>
  </si>
  <si>
    <t>19:43.36</t>
  </si>
  <si>
    <t>Edīte</t>
  </si>
  <si>
    <t>Korkliša</t>
  </si>
  <si>
    <t>21:37.20</t>
  </si>
  <si>
    <t>22:07.63</t>
  </si>
  <si>
    <t>Žavrida</t>
  </si>
  <si>
    <t>Ormane</t>
  </si>
  <si>
    <t>18:36.12</t>
  </si>
  <si>
    <t>Šīrante</t>
  </si>
  <si>
    <t>17:27.84</t>
  </si>
  <si>
    <t>Linda</t>
  </si>
  <si>
    <t>Markusa-Ciematniece</t>
  </si>
  <si>
    <t>20:26.27</t>
  </si>
  <si>
    <t>Modra</t>
  </si>
  <si>
    <t>Ignate</t>
  </si>
  <si>
    <t>Engures novads</t>
  </si>
  <si>
    <t>15:29.21</t>
  </si>
  <si>
    <t>Elīna</t>
  </si>
  <si>
    <t>19:09.16</t>
  </si>
  <si>
    <t>Diāna</t>
  </si>
  <si>
    <t>Odumiņa</t>
  </si>
  <si>
    <t>19:53.21</t>
  </si>
  <si>
    <t>ANDA</t>
  </si>
  <si>
    <t>KIRMA</t>
  </si>
  <si>
    <t>20:56.94</t>
  </si>
  <si>
    <t>Olga</t>
  </si>
  <si>
    <t>Ozoliņa</t>
  </si>
  <si>
    <t>LSVS Pašvaldību 56. sporta spēles  3000m soļošana Dāmas</t>
  </si>
  <si>
    <t>Ignats</t>
  </si>
  <si>
    <t>Šimkuns</t>
  </si>
  <si>
    <t>24:11.65</t>
  </si>
  <si>
    <t>Rubenis</t>
  </si>
  <si>
    <t>21:36.29</t>
  </si>
  <si>
    <t>Vācietis</t>
  </si>
  <si>
    <t>23:40.61</t>
  </si>
  <si>
    <t>Lērme</t>
  </si>
  <si>
    <t>19:27.91</t>
  </si>
  <si>
    <t>VUCENS</t>
  </si>
  <si>
    <t>21:06.89</t>
  </si>
  <si>
    <t>Kaprālis</t>
  </si>
  <si>
    <t>21:41.86</t>
  </si>
  <si>
    <t>17:39.69</t>
  </si>
  <si>
    <t>Harijs</t>
  </si>
  <si>
    <t>Āboliņš</t>
  </si>
  <si>
    <t>18:41.04</t>
  </si>
  <si>
    <t>Balodis</t>
  </si>
  <si>
    <t>20:37.44</t>
  </si>
  <si>
    <t>22:03.20</t>
  </si>
  <si>
    <t>Agris</t>
  </si>
  <si>
    <t>Knope</t>
  </si>
  <si>
    <t>20:31.59</t>
  </si>
  <si>
    <t>Andersons</t>
  </si>
  <si>
    <t>21:48.15</t>
  </si>
  <si>
    <t>Saulgriezis</t>
  </si>
  <si>
    <t>17:30.22</t>
  </si>
  <si>
    <t>19:12.10</t>
  </si>
  <si>
    <t>Sirsniņš</t>
  </si>
  <si>
    <t>19.28.51</t>
  </si>
  <si>
    <t>Jukāms</t>
  </si>
  <si>
    <t>21:24.42</t>
  </si>
  <si>
    <t>Igors</t>
  </si>
  <si>
    <t>Iļjins</t>
  </si>
  <si>
    <t>Važņevičs</t>
  </si>
  <si>
    <t>18:28.62</t>
  </si>
  <si>
    <t>Modris</t>
  </si>
  <si>
    <t>Liepiņš</t>
  </si>
  <si>
    <t>15:49.89</t>
  </si>
  <si>
    <t>20:24.82</t>
  </si>
  <si>
    <t>Ivzāns</t>
  </si>
  <si>
    <t>13:57.39</t>
  </si>
  <si>
    <t>Koniševs</t>
  </si>
  <si>
    <t>14:19.18</t>
  </si>
  <si>
    <t>LAPIŅŠ</t>
  </si>
  <si>
    <t>15:15.10</t>
  </si>
  <si>
    <t>Pārums</t>
  </si>
  <si>
    <t>22:43.72</t>
  </si>
  <si>
    <t>23:35.44</t>
  </si>
  <si>
    <t>LSVS Pašvaldību 56. sporta spēles  3000m soļošana Kungi</t>
  </si>
  <si>
    <t>Dalībnieka uzvārds</t>
  </si>
  <si>
    <t>Dalībnieka dzimšanas datums</t>
  </si>
  <si>
    <t>Pārstāvētā pašvaldība</t>
  </si>
  <si>
    <t>Vecuma grupa</t>
  </si>
  <si>
    <t>Mēģinājums 1</t>
  </si>
  <si>
    <t>Mēģinājums 2</t>
  </si>
  <si>
    <t>Mēģinājums 3</t>
  </si>
  <si>
    <t>Mēģinājums 4</t>
  </si>
  <si>
    <t>Leontīne</t>
  </si>
  <si>
    <t>Vītola</t>
  </si>
  <si>
    <t>24.12.1937.</t>
  </si>
  <si>
    <t xml:space="preserve">Līvāni </t>
  </si>
  <si>
    <t>Līvānu novada pašvaldība</t>
  </si>
  <si>
    <t>-</t>
  </si>
  <si>
    <t>Vilma</t>
  </si>
  <si>
    <t>Gregore</t>
  </si>
  <si>
    <t xml:space="preserve">Kuldīgas novada sporta skola </t>
  </si>
  <si>
    <t>Kuldīgas novada pašvaldība</t>
  </si>
  <si>
    <t>Anna</t>
  </si>
  <si>
    <t>Lulle</t>
  </si>
  <si>
    <t>Kokneses novada pašvaldība</t>
  </si>
  <si>
    <t>Varvara</t>
  </si>
  <si>
    <t>Jefimova</t>
  </si>
  <si>
    <t>Daugavpils novada pašvaldība</t>
  </si>
  <si>
    <t>Daugavpils pilsētas pašvaldība</t>
  </si>
  <si>
    <t>Foršū</t>
  </si>
  <si>
    <t>24.06.48.</t>
  </si>
  <si>
    <t>Ivbule</t>
  </si>
  <si>
    <t>20.05.1945.</t>
  </si>
  <si>
    <t>Brakanska</t>
  </si>
  <si>
    <t>25.10.1954.</t>
  </si>
  <si>
    <t>Ventspils pilsētas pašvaldība</t>
  </si>
  <si>
    <t>Mirdza</t>
  </si>
  <si>
    <t>Jonele</t>
  </si>
  <si>
    <t>Maija</t>
  </si>
  <si>
    <t>Vesele</t>
  </si>
  <si>
    <t>11.05.1950.</t>
  </si>
  <si>
    <t>Gaļina</t>
  </si>
  <si>
    <t>Meteļska</t>
  </si>
  <si>
    <t>04.07.1952.</t>
  </si>
  <si>
    <t>Lilija</t>
  </si>
  <si>
    <t>Karjuse</t>
  </si>
  <si>
    <t>MARIJA</t>
  </si>
  <si>
    <t>MULTANE</t>
  </si>
  <si>
    <t>Liepājas pilsētas pašvaldība</t>
  </si>
  <si>
    <t>X</t>
  </si>
  <si>
    <t>Velta</t>
  </si>
  <si>
    <t>Svaža</t>
  </si>
  <si>
    <t>Sandra</t>
  </si>
  <si>
    <t>Sprice</t>
  </si>
  <si>
    <t>Valmieras pilsētas pašvaldība</t>
  </si>
  <si>
    <t>Marija</t>
  </si>
  <si>
    <t>Sprukule</t>
  </si>
  <si>
    <t>08.12.1956.</t>
  </si>
  <si>
    <t>Ķeguma novada pašvaldība</t>
  </si>
  <si>
    <t>Vilcāne</t>
  </si>
  <si>
    <t>12.01.1960.</t>
  </si>
  <si>
    <t>Anda</t>
  </si>
  <si>
    <t>Germova</t>
  </si>
  <si>
    <t>Tukuma novada pašvaldība</t>
  </si>
  <si>
    <t>Maila</t>
  </si>
  <si>
    <t>Moor</t>
  </si>
  <si>
    <t>Igaunija</t>
  </si>
  <si>
    <t>Individuāls starts</t>
  </si>
  <si>
    <t>Ogres novada pašvaldība</t>
  </si>
  <si>
    <t>10.02.1968.</t>
  </si>
  <si>
    <t>Jūrmalas pilsētas pašvaldība</t>
  </si>
  <si>
    <t>Krasovska</t>
  </si>
  <si>
    <t>01.12.1969.</t>
  </si>
  <si>
    <t>Kocēnu novada pašvaldība</t>
  </si>
  <si>
    <t>Andersone</t>
  </si>
  <si>
    <t>Ilona</t>
  </si>
  <si>
    <t>Sirsone</t>
  </si>
  <si>
    <t>Rīgas pilsētas pašvaldība</t>
  </si>
  <si>
    <t>Helmane</t>
  </si>
  <si>
    <t>Bisniece</t>
  </si>
  <si>
    <t>Stankevica</t>
  </si>
  <si>
    <t>15.04.1973.</t>
  </si>
  <si>
    <t>Vasiļjeva</t>
  </si>
  <si>
    <t>10.03.1976.</t>
  </si>
  <si>
    <t>14.06.1976.</t>
  </si>
  <si>
    <t>Agita</t>
  </si>
  <si>
    <t>Kaļva</t>
  </si>
  <si>
    <t>12.08.1980.</t>
  </si>
  <si>
    <t>Liene</t>
  </si>
  <si>
    <t>Gudriniece</t>
  </si>
  <si>
    <t>Ķirsone</t>
  </si>
  <si>
    <t>24.11.1984.</t>
  </si>
  <si>
    <t>Rēzeknes pilsētas pašvaldība</t>
  </si>
  <si>
    <t>Līga</t>
  </si>
  <si>
    <t>Konovalova</t>
  </si>
  <si>
    <t>18.04.1982.</t>
  </si>
  <si>
    <t>Meldere</t>
  </si>
  <si>
    <t>Gulbenes novada pašvaldība</t>
  </si>
  <si>
    <t>Vineta</t>
  </si>
  <si>
    <t>Lorenca</t>
  </si>
  <si>
    <t>MADARA</t>
  </si>
  <si>
    <t>ŠUMSKA</t>
  </si>
  <si>
    <t>Bauskas novada pašvaldība</t>
  </si>
  <si>
    <t>LSVS Pašvaldību 56. sporta spēles tāllēkšana Dāmas</t>
  </si>
  <si>
    <t>Blūms</t>
  </si>
  <si>
    <t>16.09.1938.</t>
  </si>
  <si>
    <t>Ādolfs</t>
  </si>
  <si>
    <t>Mičulis</t>
  </si>
  <si>
    <t>Mankovskis</t>
  </si>
  <si>
    <t>10.01.1940.</t>
  </si>
  <si>
    <t>01.02.1948.</t>
  </si>
  <si>
    <t>Zarņickis</t>
  </si>
  <si>
    <t>Jēkabpils pilsētas pašvaldība</t>
  </si>
  <si>
    <t>ALBERTS</t>
  </si>
  <si>
    <t>PEŠIKS</t>
  </si>
  <si>
    <t>Salaspils novada pašvaldība</t>
  </si>
  <si>
    <t>Lebedoks</t>
  </si>
  <si>
    <t>06.11.1953.</t>
  </si>
  <si>
    <t>Jermacāns</t>
  </si>
  <si>
    <t>05.04.1953.</t>
  </si>
  <si>
    <t>Mednis</t>
  </si>
  <si>
    <t>23.06.1956.</t>
  </si>
  <si>
    <t>13.06.1963.</t>
  </si>
  <si>
    <t>Juras</t>
  </si>
  <si>
    <t>Valinauskas</t>
  </si>
  <si>
    <t>13.07.1967.</t>
  </si>
  <si>
    <t>17.11.73.</t>
  </si>
  <si>
    <t>Skrebeļs</t>
  </si>
  <si>
    <t>14.03.1971.</t>
  </si>
  <si>
    <t>Egils</t>
  </si>
  <si>
    <t>Šakens</t>
  </si>
  <si>
    <t>Raimonds</t>
  </si>
  <si>
    <t>Žizņevskis</t>
  </si>
  <si>
    <t>Artūrs</t>
  </si>
  <si>
    <t>Davidovs</t>
  </si>
  <si>
    <t>Valkas novada pašvaldība</t>
  </si>
  <si>
    <t>Kožeurovs</t>
  </si>
  <si>
    <t>Aizkraukles novada pašvaldība</t>
  </si>
  <si>
    <t>LSVS Pašvaldību 56. sporta spēles tāllēkšana Kungi</t>
  </si>
  <si>
    <t>Vecuma grupa dāmām</t>
  </si>
  <si>
    <t>1. Mēģinājums</t>
  </si>
  <si>
    <t>2. Mēģinājums</t>
  </si>
  <si>
    <t>Marta</t>
  </si>
  <si>
    <t>Ādamsone</t>
  </si>
  <si>
    <t>Biedrība "Valmieras volejbola klubs"</t>
  </si>
  <si>
    <t>Aizsilniece</t>
  </si>
  <si>
    <t>18.09.1937.</t>
  </si>
  <si>
    <t>Tamara</t>
  </si>
  <si>
    <t>Tarasova</t>
  </si>
  <si>
    <t>Viļānu novada pašvaldība</t>
  </si>
  <si>
    <t>Leonīda</t>
  </si>
  <si>
    <t>Īriste</t>
  </si>
  <si>
    <t>Vizma</t>
  </si>
  <si>
    <t>16.03.1941.</t>
  </si>
  <si>
    <t>Anfiza</t>
  </si>
  <si>
    <t>Ziļa</t>
  </si>
  <si>
    <t>Helēna</t>
  </si>
  <si>
    <t>Ringa</t>
  </si>
  <si>
    <t>Agra</t>
  </si>
  <si>
    <t>Brūne</t>
  </si>
  <si>
    <t>LĪGA</t>
  </si>
  <si>
    <t>PLATPĪRE</t>
  </si>
  <si>
    <t>14.09.1952.</t>
  </si>
  <si>
    <t>Madonas novada pašvaldība</t>
  </si>
  <si>
    <t>Riekstiņa</t>
  </si>
  <si>
    <t>Mudīte</t>
  </si>
  <si>
    <t>Gerke</t>
  </si>
  <si>
    <t>Ozola</t>
  </si>
  <si>
    <t>Svilāne-Dūda</t>
  </si>
  <si>
    <t>09.07.1964.</t>
  </si>
  <si>
    <t>Reine</t>
  </si>
  <si>
    <t>Ligita</t>
  </si>
  <si>
    <t>Ziemane</t>
  </si>
  <si>
    <t>06.08.1969.</t>
  </si>
  <si>
    <t>Kojaloviča</t>
  </si>
  <si>
    <t>1966.g.</t>
  </si>
  <si>
    <t>Babītes novada pašvaldība</t>
  </si>
  <si>
    <t>Irina</t>
  </si>
  <si>
    <t>Baranova-Kacura</t>
  </si>
  <si>
    <t>Engures novada pašvaldība</t>
  </si>
  <si>
    <t>individuāls starts</t>
  </si>
  <si>
    <t>Apele</t>
  </si>
  <si>
    <t>Grasa</t>
  </si>
  <si>
    <t>03.07.1974.</t>
  </si>
  <si>
    <t>22.08.1975.</t>
  </si>
  <si>
    <t>Bērsone</t>
  </si>
  <si>
    <t>16.10.1977.</t>
  </si>
  <si>
    <t>09.03.1977.</t>
  </si>
  <si>
    <t>INETA</t>
  </si>
  <si>
    <t>RUHOCKA</t>
  </si>
  <si>
    <t>Grunte -Dinsberga</t>
  </si>
  <si>
    <t>Birjukova</t>
  </si>
  <si>
    <t>20.01.83.</t>
  </si>
  <si>
    <t>Dalīnieka nr.</t>
  </si>
  <si>
    <t>1:00.15</t>
  </si>
  <si>
    <t>Svetlana</t>
  </si>
  <si>
    <t>Edelberga</t>
  </si>
  <si>
    <t>1:01.38</t>
  </si>
  <si>
    <t>Ventspils novads</t>
  </si>
  <si>
    <t>1:01.41</t>
  </si>
  <si>
    <t>1:01.98</t>
  </si>
  <si>
    <t>Zanda</t>
  </si>
  <si>
    <t>Kokorēviča</t>
  </si>
  <si>
    <t>Smiltenes novads</t>
  </si>
  <si>
    <t>1:02.73</t>
  </si>
  <si>
    <t>1:02.81</t>
  </si>
  <si>
    <t>Žanete</t>
  </si>
  <si>
    <t>Leimane</t>
  </si>
  <si>
    <t>LSVS Pašvaldību 56. sporta spēles šķēpa mešana Dāmas</t>
  </si>
  <si>
    <t>LSVS Pašvaldību 56. sporta spēles 4x100m stafete Dāmas</t>
  </si>
  <si>
    <t>Rīga</t>
  </si>
  <si>
    <t>1:00.36</t>
  </si>
  <si>
    <t>Suborins</t>
  </si>
  <si>
    <t>LSVS Pašvaldību 56. sporta spēles 4x100m stafete Kungi</t>
  </si>
  <si>
    <t>2:48.68</t>
  </si>
  <si>
    <t>Jelgava</t>
  </si>
  <si>
    <t>4:19.54</t>
  </si>
  <si>
    <t>Rēzekne</t>
  </si>
  <si>
    <t>2:56.21</t>
  </si>
  <si>
    <t>Madonas novads</t>
  </si>
  <si>
    <t>DSQ</t>
  </si>
  <si>
    <t>3:08.17</t>
  </si>
  <si>
    <t>Jēkabpils novads</t>
  </si>
  <si>
    <t>3:35.73</t>
  </si>
  <si>
    <t>Arita</t>
  </si>
  <si>
    <t>Brikmane</t>
  </si>
  <si>
    <t>LSVS Pašvaldību 56. sporta spēles Mazā zviedru stafete Dāmas</t>
  </si>
  <si>
    <t>Aizkraukle/Koknese</t>
  </si>
  <si>
    <t>Veliks</t>
  </si>
  <si>
    <t>4:05.68</t>
  </si>
  <si>
    <t>4:33.20</t>
  </si>
  <si>
    <t>4:53.47</t>
  </si>
  <si>
    <t>LSVS Pašvaldību 56. sporta spēles Lielā zviedru stafete Kungi</t>
  </si>
  <si>
    <t>Jakobsone</t>
  </si>
  <si>
    <t>Zenta</t>
  </si>
  <si>
    <t>Jēgere</t>
  </si>
  <si>
    <t>Dzintra</t>
  </si>
  <si>
    <t>Zinkovska</t>
  </si>
  <si>
    <t>Hermīne</t>
  </si>
  <si>
    <t>Bajāre</t>
  </si>
  <si>
    <t>27.01.52.</t>
  </si>
  <si>
    <t>Rozēna</t>
  </si>
  <si>
    <t>Daina</t>
  </si>
  <si>
    <t>Amosova</t>
  </si>
  <si>
    <t>17.02.1958.</t>
  </si>
  <si>
    <t xml:space="preserve">Daugavpils novada pašvaldība  </t>
  </si>
  <si>
    <t>DAINA</t>
  </si>
  <si>
    <t>RUPERTE</t>
  </si>
  <si>
    <t>VALNERE</t>
  </si>
  <si>
    <t>JEĻENA</t>
  </si>
  <si>
    <t>KRIŠČŪNE</t>
  </si>
  <si>
    <t>Aivita</t>
  </si>
  <si>
    <t>Ķiploka</t>
  </si>
  <si>
    <t>28.12.1968.</t>
  </si>
  <si>
    <t>IVETA</t>
  </si>
  <si>
    <t>PASTARE</t>
  </si>
  <si>
    <t>SANTA</t>
  </si>
  <si>
    <t>JOKUMA</t>
  </si>
  <si>
    <t>Kristīne</t>
  </si>
  <si>
    <t>Andrejeva</t>
  </si>
  <si>
    <t>LSVS Pašvaldību 56. sporta spēles diska mešana Dāmas</t>
  </si>
  <si>
    <t>Jaunzems</t>
  </si>
  <si>
    <t>21.01.1928.</t>
  </si>
  <si>
    <t>90+</t>
  </si>
  <si>
    <t>06.03.34.</t>
  </si>
  <si>
    <t>ALEKSANDRS</t>
  </si>
  <si>
    <t>RIMŠEVICS</t>
  </si>
  <si>
    <t>31.07.1932.</t>
  </si>
  <si>
    <t>Jāzeps</t>
  </si>
  <si>
    <t>Odumiņš</t>
  </si>
  <si>
    <t>Arnolds</t>
  </si>
  <si>
    <t>Markss</t>
  </si>
  <si>
    <t>12.09.1932.</t>
  </si>
  <si>
    <t>Spridzāns</t>
  </si>
  <si>
    <t>Balvu novada pašvaldība</t>
  </si>
  <si>
    <t>Vitaliss</t>
  </si>
  <si>
    <t>Iļjenkovs</t>
  </si>
  <si>
    <t>27.30.44</t>
  </si>
  <si>
    <t>Ludzas novada pašvaldība</t>
  </si>
  <si>
    <t>Lebedevs</t>
  </si>
  <si>
    <t>Mīlenbergs</t>
  </si>
  <si>
    <t>01.01.1944.</t>
  </si>
  <si>
    <t>Zigfrīds</t>
  </si>
  <si>
    <t>Hermanis</t>
  </si>
  <si>
    <t>Laimonis</t>
  </si>
  <si>
    <t>Kūliņš</t>
  </si>
  <si>
    <t>Ķekavas novada pašvaldība</t>
  </si>
  <si>
    <t>Putns</t>
  </si>
  <si>
    <t>06.04.1949.</t>
  </si>
  <si>
    <t>Stepanovs</t>
  </si>
  <si>
    <t>11.05.49.</t>
  </si>
  <si>
    <t>Stabiņš</t>
  </si>
  <si>
    <t>Pērkons</t>
  </si>
  <si>
    <t>Kantoris</t>
  </si>
  <si>
    <t>28.10.1948.</t>
  </si>
  <si>
    <t>Pavlovskis</t>
  </si>
  <si>
    <t>Strapcāns</t>
  </si>
  <si>
    <t>Vanuška</t>
  </si>
  <si>
    <t>23.06.1951.</t>
  </si>
  <si>
    <t>Tālivaldis</t>
  </si>
  <si>
    <t>Krūmiņš</t>
  </si>
  <si>
    <t>Kārlis</t>
  </si>
  <si>
    <t>Bulāns</t>
  </si>
  <si>
    <t>Ivars</t>
  </si>
  <si>
    <t>Dundurs</t>
  </si>
  <si>
    <t>Bidlauskis</t>
  </si>
  <si>
    <t>GOLUNOVS</t>
  </si>
  <si>
    <t>04.02.1956.</t>
  </si>
  <si>
    <t>Šūpulnieks</t>
  </si>
  <si>
    <t>22.06.1956.</t>
  </si>
  <si>
    <t>MODRIS</t>
  </si>
  <si>
    <t>VECUMNIEKS</t>
  </si>
  <si>
    <t>10.10.1958.</t>
  </si>
  <si>
    <t>Zagorskis</t>
  </si>
  <si>
    <t>20.10.1960.</t>
  </si>
  <si>
    <t>Bemers</t>
  </si>
  <si>
    <t>Gundars</t>
  </si>
  <si>
    <t>Patmalnieks</t>
  </si>
  <si>
    <t>Garančs</t>
  </si>
  <si>
    <t>Vadims</t>
  </si>
  <si>
    <t>Drapeza</t>
  </si>
  <si>
    <t>01.01.1965.</t>
  </si>
  <si>
    <t>Rukmanis</t>
  </si>
  <si>
    <t>1968.g.</t>
  </si>
  <si>
    <t>Pušpurs</t>
  </si>
  <si>
    <t>Kairišs</t>
  </si>
  <si>
    <t>Iļjušins</t>
  </si>
  <si>
    <t>03.12.1967.</t>
  </si>
  <si>
    <t>Erts</t>
  </si>
  <si>
    <t>17.05.1996.</t>
  </si>
  <si>
    <t>Kardis</t>
  </si>
  <si>
    <t>07.04.1970.</t>
  </si>
  <si>
    <t>17.09.1970.</t>
  </si>
  <si>
    <t>ŠUMILA</t>
  </si>
  <si>
    <t>Pāvuliņš</t>
  </si>
  <si>
    <t>Viesturs</t>
  </si>
  <si>
    <t>Driķis</t>
  </si>
  <si>
    <t>Podnieks</t>
  </si>
  <si>
    <t>PA Kokneeses sporta centrs</t>
  </si>
  <si>
    <t>Sandis</t>
  </si>
  <si>
    <t>Linbergs</t>
  </si>
  <si>
    <t>Karlivāns</t>
  </si>
  <si>
    <t>02.06.1982.</t>
  </si>
  <si>
    <t>Markevics</t>
  </si>
  <si>
    <t>20.04.1984.</t>
  </si>
  <si>
    <t>LSVS Pašvaldību 56. sporta spēles diska mešana Kungi</t>
  </si>
  <si>
    <t>39:49.75</t>
  </si>
  <si>
    <t>45:29.65</t>
  </si>
  <si>
    <t>38:58.80</t>
  </si>
  <si>
    <t>41:23.41</t>
  </si>
  <si>
    <t>43:13.00</t>
  </si>
  <si>
    <t>33:41.23</t>
  </si>
  <si>
    <t>37:40.97</t>
  </si>
  <si>
    <t>38:04.88</t>
  </si>
  <si>
    <t>34:30.99</t>
  </si>
  <si>
    <t>37:00.75</t>
  </si>
  <si>
    <t>34:21.68</t>
  </si>
  <si>
    <t>30:56.59</t>
  </si>
  <si>
    <t>31:38.80</t>
  </si>
  <si>
    <t>34:09.82</t>
  </si>
  <si>
    <t>39:49.47</t>
  </si>
  <si>
    <t>33:07.05</t>
  </si>
  <si>
    <t>29:44.04</t>
  </si>
  <si>
    <t>LSVS Pašvaldību 56. sporta spēles  5000m soļošana Dāmas</t>
  </si>
  <si>
    <t>42:03.27</t>
  </si>
  <si>
    <t>36:53.52</t>
  </si>
  <si>
    <t>41:32.34</t>
  </si>
  <si>
    <t>34:53.66</t>
  </si>
  <si>
    <t>35:12.43</t>
  </si>
  <si>
    <t>37:45.23</t>
  </si>
  <si>
    <t>29:38.85</t>
  </si>
  <si>
    <t>31:01.82</t>
  </si>
  <si>
    <t>35:59.96</t>
  </si>
  <si>
    <t>36:17.01</t>
  </si>
  <si>
    <t>29:28.17</t>
  </si>
  <si>
    <t>35:21.92</t>
  </si>
  <si>
    <t>35:51.15</t>
  </si>
  <si>
    <t>37:52.72</t>
  </si>
  <si>
    <t>25:33.47</t>
  </si>
  <si>
    <t>24:14.67</t>
  </si>
  <si>
    <t>Iecavas novada pašvaldība</t>
  </si>
  <si>
    <t>39:11.82</t>
  </si>
  <si>
    <t>39:31.95</t>
  </si>
  <si>
    <t>LSVS Pašvaldību 56. sporta spēles  5000m soļošana Kungi</t>
  </si>
  <si>
    <t>Nr.p.k.</t>
  </si>
  <si>
    <t>Dalībnieka  numurs</t>
  </si>
  <si>
    <t xml:space="preserve">Vārds </t>
  </si>
  <si>
    <t>Augstums</t>
  </si>
  <si>
    <t>O</t>
  </si>
  <si>
    <t xml:space="preserve">Daugavpils novads </t>
  </si>
  <si>
    <t>Kitija</t>
  </si>
  <si>
    <t>Klempnere</t>
  </si>
  <si>
    <t>Laila</t>
  </si>
  <si>
    <t>IEVA</t>
  </si>
  <si>
    <t>KIRKILA</t>
  </si>
  <si>
    <t>Antra</t>
  </si>
  <si>
    <t>Pētersone</t>
  </si>
  <si>
    <t>Vecuma grupa kungiem</t>
  </si>
  <si>
    <t>Lojāne</t>
  </si>
  <si>
    <t>01.01.1942.</t>
  </si>
  <si>
    <t>09.06.1937.</t>
  </si>
  <si>
    <t>Individuālais starts</t>
  </si>
  <si>
    <t>RITA</t>
  </si>
  <si>
    <t>LEJNIECE</t>
  </si>
  <si>
    <t>27.06.1974.</t>
  </si>
  <si>
    <t xml:space="preserve">Rēzeknes pilsētas domes Sporta pārvalde </t>
  </si>
  <si>
    <t>Anča</t>
  </si>
  <si>
    <t>ķeguma novads</t>
  </si>
  <si>
    <t>LSVS Pašvaldību 56. sporta spēles vesera mešana Dāmas</t>
  </si>
  <si>
    <t>ARMĪNS</t>
  </si>
  <si>
    <t>GASJŪNS</t>
  </si>
  <si>
    <t>Ritvars</t>
  </si>
  <si>
    <t>Klapars</t>
  </si>
  <si>
    <t>Kaspars</t>
  </si>
  <si>
    <t>Pētersons</t>
  </si>
  <si>
    <t>Kaibe</t>
  </si>
  <si>
    <t>Uģis</t>
  </si>
  <si>
    <t>Karasevs</t>
  </si>
  <si>
    <t>Virginijus</t>
  </si>
  <si>
    <t>Valevicius</t>
  </si>
  <si>
    <t>Ķeģis</t>
  </si>
  <si>
    <t>HELMUTS</t>
  </si>
  <si>
    <t>POLIS</t>
  </si>
  <si>
    <t>Ansis</t>
  </si>
  <si>
    <t>Mežulis</t>
  </si>
  <si>
    <t>Supe</t>
  </si>
  <si>
    <t>Hrušovs</t>
  </si>
  <si>
    <t>Krīgers</t>
  </si>
  <si>
    <t>LSVS Pašvaldību 56. sporta spēles  5000m Kungi</t>
  </si>
  <si>
    <t>Zaula</t>
  </si>
  <si>
    <t>Šteinberga</t>
  </si>
  <si>
    <t>Lauva</t>
  </si>
  <si>
    <t>LIGITA</t>
  </si>
  <si>
    <t>LEITLANDE</t>
  </si>
  <si>
    <t>Jūlija</t>
  </si>
  <si>
    <t>Vēvere</t>
  </si>
  <si>
    <t>Rungule</t>
  </si>
  <si>
    <t>Grāpēna</t>
  </si>
  <si>
    <t>Laura</t>
  </si>
  <si>
    <t>Medisone</t>
  </si>
  <si>
    <t>Barone</t>
  </si>
  <si>
    <t>AIJA</t>
  </si>
  <si>
    <t>MILLERE</t>
  </si>
  <si>
    <t>LSVS Pašvaldību 56. sporta spēles  3000m Dāmas</t>
  </si>
  <si>
    <t>Gulbis</t>
  </si>
  <si>
    <t>Peļņa</t>
  </si>
  <si>
    <t>LSVS Pašvaldību 56. sporta spēles  800m Kungi</t>
  </si>
  <si>
    <t>Siugale</t>
  </si>
  <si>
    <t>Gaile</t>
  </si>
  <si>
    <t>Guna</t>
  </si>
  <si>
    <t>Ģērmane</t>
  </si>
  <si>
    <t>LSVS Pašvaldību 56. sporta spēles  800m Dāmas</t>
  </si>
  <si>
    <t>Balševica</t>
  </si>
  <si>
    <t>Maklakova</t>
  </si>
  <si>
    <t>Iraina</t>
  </si>
  <si>
    <t>OLGA</t>
  </si>
  <si>
    <t>SOKOLOVA</t>
  </si>
  <si>
    <t>LSVS Pašvaldību 56. sporta spēles  200m Dāmas</t>
  </si>
  <si>
    <t>Jurijs</t>
  </si>
  <si>
    <t>Kopasovs</t>
  </si>
  <si>
    <t>Tipāns</t>
  </si>
  <si>
    <t>Ģērmanis</t>
  </si>
  <si>
    <t>LSVS Pašvaldību 56. sporta spēles  200m Kungi</t>
  </si>
  <si>
    <t>15.05.1949.</t>
  </si>
  <si>
    <t>15.12.1952.</t>
  </si>
  <si>
    <t xml:space="preserve">individuāls starts </t>
  </si>
  <si>
    <t>Beitika</t>
  </si>
  <si>
    <t>LSVS Pašvaldību 56. sporta spēles lodes grūšana Dāmas</t>
  </si>
  <si>
    <t>Alberts</t>
  </si>
  <si>
    <t>Trops</t>
  </si>
  <si>
    <t>02.01.1953.</t>
  </si>
  <si>
    <t>Kreceris</t>
  </si>
  <si>
    <t>Vējiņš</t>
  </si>
  <si>
    <t>03.11.1958.</t>
  </si>
  <si>
    <t>Kūla</t>
  </si>
  <si>
    <t>28.04.1959.</t>
  </si>
  <si>
    <t>Lasmanis</t>
  </si>
  <si>
    <t>29.07.1967.</t>
  </si>
  <si>
    <t>17.05.1966.</t>
  </si>
  <si>
    <t>Māsāns</t>
  </si>
  <si>
    <t>20.03.1970.</t>
  </si>
  <si>
    <t>Sandris</t>
  </si>
  <si>
    <t>VALDIS</t>
  </si>
  <si>
    <t>JERMACĀNS</t>
  </si>
  <si>
    <t>26.05.1980.</t>
  </si>
  <si>
    <t>LSVS Pašvaldību 56. sporta spēles lodes grūšana Kungi</t>
  </si>
  <si>
    <t>Vītols</t>
  </si>
  <si>
    <t>Jemeļjanovs</t>
  </si>
  <si>
    <t>Folkmanis</t>
  </si>
  <si>
    <t>Valdmanis</t>
  </si>
  <si>
    <t>LSVS Pašvaldību 56. sporta spēles augstlēkšana Kungi</t>
  </si>
  <si>
    <t>LSVS Pašvaldību 56. sporta spēles augstlēkšana Dāmas</t>
  </si>
  <si>
    <t>Klīve</t>
  </si>
  <si>
    <t>Ludāns</t>
  </si>
  <si>
    <t>18.10.1945.</t>
  </si>
  <si>
    <t>01.09.1955.</t>
  </si>
  <si>
    <t>Vembris</t>
  </si>
  <si>
    <t>LSVS Pašvaldību 56. sporta spēles vesera mešana Kungi</t>
  </si>
  <si>
    <t>Ermičs</t>
  </si>
  <si>
    <t>31.01.1966.</t>
  </si>
  <si>
    <t>LSVS Pašvaldību 56. sporta spēles šķēpa mešana Kungi</t>
  </si>
  <si>
    <t>LSVS Pašvaldību 56. sporta spēles trīssoļlēkšana Dāmas</t>
  </si>
  <si>
    <t>03.02.62.</t>
  </si>
  <si>
    <t>LSVS Pašvaldību 56. sporta spēles trīssoļlēkšana Kungi</t>
  </si>
  <si>
    <t>Skrējiens</t>
  </si>
  <si>
    <t>Celiņš</t>
  </si>
  <si>
    <t>Daugavpils pilsēta</t>
  </si>
  <si>
    <t>4:00.64</t>
  </si>
  <si>
    <t>4:03.81</t>
  </si>
  <si>
    <t>Rēzeknes pilsēta</t>
  </si>
  <si>
    <t>4:19.31</t>
  </si>
  <si>
    <t>4:19.87</t>
  </si>
  <si>
    <t>4:24.38</t>
  </si>
  <si>
    <t>4:48.15</t>
  </si>
  <si>
    <t>Bauskas novads</t>
  </si>
  <si>
    <t>4:56.09</t>
  </si>
  <si>
    <t>Liepājas Senioru Sporta Klubs</t>
  </si>
  <si>
    <t>5:01.45</t>
  </si>
  <si>
    <t>5:22.34</t>
  </si>
  <si>
    <t>Rīgas Sporta veterānu klubs</t>
  </si>
  <si>
    <t>6:10.24</t>
  </si>
  <si>
    <t>6:25.91</t>
  </si>
  <si>
    <t>LSVS Pašvaldību 56. sporta spēles Jauktā zviedru stafete</t>
  </si>
  <si>
    <t>Punkti</t>
  </si>
  <si>
    <t>1.-2. Mēģinājums</t>
  </si>
  <si>
    <t>3.-4. Mēģinājums</t>
  </si>
  <si>
    <t>Jūrmalas pilsēta</t>
  </si>
  <si>
    <t>Kokneses pašvaldība</t>
  </si>
  <si>
    <t>Aizkraukles novads</t>
  </si>
  <si>
    <t>Kuldīgas novads</t>
  </si>
  <si>
    <t>Kokneses pašavldība</t>
  </si>
  <si>
    <t>Kokneses novads</t>
  </si>
  <si>
    <t>Jelgavas pilsēta”</t>
  </si>
  <si>
    <t>Jelgavas pilsēta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</si>
</sst>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[$-F400]h:mm:ss\ AM/PM"/>
    <numFmt numFmtId="167" formatCode="mm:ss.0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b/>
      <sz val="12"/>
      <color theme="1"/>
      <name val="Arial"/>
      <family val="2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20"/>
      <color theme="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/>
  </cellStyleXfs>
  <cellXfs count="507"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0" fillId="0" borderId="2" xfId="0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7" fillId="0" borderId="3" xfId="0" applyFont="1" applyBorder="1" applyAlignment="1"/>
    <xf numFmtId="0" fontId="4" fillId="0" borderId="6" xfId="0" applyFont="1" applyFill="1" applyBorder="1" applyAlignment="1">
      <alignment horizontal="center" wrapText="1"/>
    </xf>
    <xf numFmtId="0" fontId="0" fillId="0" borderId="6" xfId="0" applyFill="1" applyBorder="1"/>
    <xf numFmtId="0" fontId="0" fillId="0" borderId="2" xfId="0" applyFill="1" applyBorder="1" applyAlignment="1">
      <alignment horizontal="center"/>
    </xf>
    <xf numFmtId="0" fontId="4" fillId="0" borderId="2" xfId="0" applyFont="1" applyFill="1" applyBorder="1" applyAlignment="1">
      <alignment wrapText="1"/>
    </xf>
    <xf numFmtId="0" fontId="4" fillId="0" borderId="7" xfId="0" applyFont="1" applyFill="1" applyBorder="1" applyAlignment="1">
      <alignment horizontal="center" wrapText="1"/>
    </xf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wrapText="1"/>
    </xf>
    <xf numFmtId="0" fontId="0" fillId="0" borderId="8" xfId="0" applyFill="1" applyBorder="1"/>
    <xf numFmtId="0" fontId="4" fillId="0" borderId="9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0" fillId="0" borderId="5" xfId="0" applyFill="1" applyBorder="1"/>
    <xf numFmtId="0" fontId="4" fillId="0" borderId="11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0" fontId="4" fillId="0" borderId="13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21" xfId="0" applyFill="1" applyBorder="1"/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0" fillId="0" borderId="8" xfId="0" applyBorder="1"/>
    <xf numFmtId="0" fontId="4" fillId="0" borderId="6" xfId="0" applyFont="1" applyBorder="1" applyAlignment="1">
      <alignment horizontal="center" wrapText="1"/>
    </xf>
    <xf numFmtId="0" fontId="0" fillId="0" borderId="6" xfId="0" applyBorder="1"/>
    <xf numFmtId="0" fontId="4" fillId="0" borderId="2" xfId="0" applyFont="1" applyBorder="1" applyAlignment="1">
      <alignment horizontal="center" wrapText="1"/>
    </xf>
    <xf numFmtId="0" fontId="0" fillId="0" borderId="2" xfId="0" applyBorder="1"/>
    <xf numFmtId="0" fontId="4" fillId="0" borderId="7" xfId="0" applyFont="1" applyBorder="1" applyAlignment="1">
      <alignment horizontal="center" wrapText="1"/>
    </xf>
    <xf numFmtId="0" fontId="0" fillId="0" borderId="7" xfId="0" applyBorder="1"/>
    <xf numFmtId="0" fontId="0" fillId="0" borderId="5" xfId="0" applyBorder="1"/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0" borderId="22" xfId="0" applyFill="1" applyBorder="1"/>
    <xf numFmtId="165" fontId="0" fillId="0" borderId="2" xfId="1" applyNumberFormat="1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wrapText="1"/>
    </xf>
    <xf numFmtId="165" fontId="0" fillId="0" borderId="2" xfId="1" applyNumberFormat="1" applyFont="1" applyFill="1" applyBorder="1"/>
    <xf numFmtId="0" fontId="4" fillId="0" borderId="2" xfId="0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65" fontId="0" fillId="0" borderId="9" xfId="1" applyNumberFormat="1" applyFont="1" applyFill="1" applyBorder="1"/>
    <xf numFmtId="14" fontId="4" fillId="0" borderId="9" xfId="0" applyNumberFormat="1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center"/>
    </xf>
    <xf numFmtId="2" fontId="0" fillId="0" borderId="9" xfId="0" applyNumberFormat="1" applyFill="1" applyBorder="1" applyAlignment="1">
      <alignment horizontal="center" vertical="center"/>
    </xf>
    <xf numFmtId="165" fontId="0" fillId="0" borderId="7" xfId="1" applyNumberFormat="1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wrapText="1"/>
    </xf>
    <xf numFmtId="2" fontId="0" fillId="0" borderId="7" xfId="0" applyNumberFormat="1" applyFill="1" applyBorder="1" applyAlignment="1">
      <alignment horizontal="center" vertical="center"/>
    </xf>
    <xf numFmtId="165" fontId="0" fillId="0" borderId="7" xfId="1" applyNumberFormat="1" applyFont="1" applyFill="1" applyBorder="1"/>
    <xf numFmtId="0" fontId="4" fillId="0" borderId="7" xfId="0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2" xfId="0" applyFont="1" applyFill="1" applyBorder="1"/>
    <xf numFmtId="0" fontId="2" fillId="0" borderId="5" xfId="0" applyFont="1" applyFill="1" applyBorder="1"/>
    <xf numFmtId="0" fontId="2" fillId="0" borderId="8" xfId="0" applyFont="1" applyFill="1" applyBorder="1"/>
    <xf numFmtId="0" fontId="2" fillId="0" borderId="20" xfId="0" applyFont="1" applyFill="1" applyBorder="1"/>
    <xf numFmtId="0" fontId="2" fillId="0" borderId="9" xfId="0" applyFont="1" applyFill="1" applyBorder="1"/>
    <xf numFmtId="164" fontId="2" fillId="0" borderId="2" xfId="1" applyFont="1" applyFill="1" applyBorder="1"/>
    <xf numFmtId="14" fontId="5" fillId="0" borderId="2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wrapText="1"/>
    </xf>
    <xf numFmtId="0" fontId="5" fillId="0" borderId="23" xfId="0" applyFont="1" applyFill="1" applyBorder="1" applyAlignment="1">
      <alignment horizontal="center" wrapText="1"/>
    </xf>
    <xf numFmtId="14" fontId="5" fillId="0" borderId="23" xfId="0" applyNumberFormat="1" applyFont="1" applyFill="1" applyBorder="1" applyAlignment="1">
      <alignment horizont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14" fontId="5" fillId="0" borderId="7" xfId="0" applyNumberFormat="1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/>
    </xf>
    <xf numFmtId="14" fontId="4" fillId="0" borderId="8" xfId="0" applyNumberFormat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wrapText="1"/>
    </xf>
    <xf numFmtId="164" fontId="4" fillId="0" borderId="6" xfId="1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center" wrapText="1"/>
    </xf>
    <xf numFmtId="164" fontId="4" fillId="0" borderId="2" xfId="1" applyFont="1" applyFill="1" applyBorder="1" applyAlignment="1">
      <alignment horizontal="center" wrapText="1"/>
    </xf>
    <xf numFmtId="0" fontId="4" fillId="0" borderId="17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164" fontId="4" fillId="0" borderId="7" xfId="1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wrapText="1"/>
    </xf>
    <xf numFmtId="14" fontId="4" fillId="0" borderId="6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wrapText="1"/>
    </xf>
    <xf numFmtId="14" fontId="4" fillId="0" borderId="5" xfId="0" applyNumberFormat="1" applyFont="1" applyFill="1" applyBorder="1" applyAlignment="1">
      <alignment horizontal="center" wrapText="1"/>
    </xf>
    <xf numFmtId="164" fontId="4" fillId="0" borderId="5" xfId="1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164" fontId="14" fillId="0" borderId="6" xfId="1" applyFont="1" applyFill="1" applyBorder="1" applyAlignment="1">
      <alignment horizontal="center" wrapText="1"/>
    </xf>
    <xf numFmtId="164" fontId="14" fillId="0" borderId="2" xfId="1" applyFont="1" applyFill="1" applyBorder="1" applyAlignment="1">
      <alignment horizontal="center" wrapText="1"/>
    </xf>
    <xf numFmtId="164" fontId="14" fillId="0" borderId="7" xfId="1" applyFont="1" applyFill="1" applyBorder="1" applyAlignment="1">
      <alignment horizontal="center" wrapText="1"/>
    </xf>
    <xf numFmtId="164" fontId="14" fillId="0" borderId="5" xfId="1" applyFont="1" applyFill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Border="1"/>
    <xf numFmtId="0" fontId="4" fillId="0" borderId="5" xfId="0" applyFont="1" applyBorder="1" applyAlignment="1">
      <alignment horizontal="center" wrapText="1"/>
    </xf>
    <xf numFmtId="164" fontId="2" fillId="0" borderId="7" xfId="1" applyFont="1" applyFill="1" applyBorder="1"/>
    <xf numFmtId="2" fontId="4" fillId="0" borderId="6" xfId="0" applyNumberFormat="1" applyFont="1" applyFill="1" applyBorder="1" applyAlignment="1">
      <alignment horizontal="center" wrapText="1"/>
    </xf>
    <xf numFmtId="2" fontId="4" fillId="0" borderId="2" xfId="0" applyNumberFormat="1" applyFont="1" applyFill="1" applyBorder="1" applyAlignment="1">
      <alignment horizontal="center" wrapText="1"/>
    </xf>
    <xf numFmtId="2" fontId="4" fillId="0" borderId="7" xfId="0" applyNumberFormat="1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wrapText="1"/>
    </xf>
    <xf numFmtId="0" fontId="4" fillId="0" borderId="28" xfId="0" applyFont="1" applyFill="1" applyBorder="1" applyAlignment="1">
      <alignment horizontal="center" wrapText="1"/>
    </xf>
    <xf numFmtId="2" fontId="4" fillId="0" borderId="8" xfId="0" applyNumberFormat="1" applyFont="1" applyFill="1" applyBorder="1" applyAlignment="1">
      <alignment horizontal="center" wrapText="1"/>
    </xf>
    <xf numFmtId="2" fontId="4" fillId="0" borderId="5" xfId="0" applyNumberFormat="1" applyFont="1" applyFill="1" applyBorder="1" applyAlignment="1">
      <alignment horizontal="center" wrapText="1"/>
    </xf>
    <xf numFmtId="0" fontId="4" fillId="0" borderId="29" xfId="0" applyFont="1" applyFill="1" applyBorder="1" applyAlignment="1">
      <alignment horizontal="center" wrapText="1"/>
    </xf>
    <xf numFmtId="0" fontId="4" fillId="0" borderId="30" xfId="0" applyFont="1" applyFill="1" applyBorder="1" applyAlignment="1">
      <alignment horizontal="center" wrapText="1"/>
    </xf>
    <xf numFmtId="2" fontId="4" fillId="0" borderId="9" xfId="0" applyNumberFormat="1" applyFont="1" applyFill="1" applyBorder="1" applyAlignment="1">
      <alignment horizontal="center" wrapText="1"/>
    </xf>
    <xf numFmtId="2" fontId="14" fillId="0" borderId="2" xfId="0" applyNumberFormat="1" applyFont="1" applyFill="1" applyBorder="1" applyAlignment="1">
      <alignment horizontal="center" wrapText="1"/>
    </xf>
    <xf numFmtId="2" fontId="14" fillId="0" borderId="7" xfId="0" applyNumberFormat="1" applyFont="1" applyFill="1" applyBorder="1" applyAlignment="1">
      <alignment horizontal="center" wrapText="1"/>
    </xf>
    <xf numFmtId="2" fontId="14" fillId="0" borderId="9" xfId="0" applyNumberFormat="1" applyFont="1" applyFill="1" applyBorder="1" applyAlignment="1">
      <alignment horizontal="center" wrapText="1"/>
    </xf>
    <xf numFmtId="2" fontId="14" fillId="0" borderId="6" xfId="0" applyNumberFormat="1" applyFont="1" applyFill="1" applyBorder="1" applyAlignment="1">
      <alignment horizontal="center" wrapText="1"/>
    </xf>
    <xf numFmtId="2" fontId="14" fillId="0" borderId="8" xfId="0" applyNumberFormat="1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center"/>
    </xf>
    <xf numFmtId="15" fontId="4" fillId="0" borderId="2" xfId="0" applyNumberFormat="1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/>
    </xf>
    <xf numFmtId="0" fontId="0" fillId="0" borderId="29" xfId="0" applyFill="1" applyBorder="1"/>
    <xf numFmtId="0" fontId="4" fillId="0" borderId="8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wrapText="1"/>
    </xf>
    <xf numFmtId="14" fontId="4" fillId="0" borderId="8" xfId="0" applyNumberFormat="1" applyFont="1" applyBorder="1" applyAlignment="1">
      <alignment horizontal="center" wrapText="1"/>
    </xf>
    <xf numFmtId="0" fontId="0" fillId="0" borderId="19" xfId="0" applyBorder="1"/>
    <xf numFmtId="0" fontId="4" fillId="0" borderId="24" xfId="0" applyFont="1" applyBorder="1" applyAlignment="1">
      <alignment horizontal="center" wrapText="1"/>
    </xf>
    <xf numFmtId="14" fontId="4" fillId="0" borderId="6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0" fillId="0" borderId="15" xfId="0" applyBorder="1"/>
    <xf numFmtId="0" fontId="4" fillId="0" borderId="26" xfId="0" applyFont="1" applyBorder="1" applyAlignment="1">
      <alignment horizontal="center" wrapText="1"/>
    </xf>
    <xf numFmtId="14" fontId="4" fillId="0" borderId="7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0" fontId="0" fillId="0" borderId="16" xfId="0" applyBorder="1"/>
    <xf numFmtId="0" fontId="4" fillId="0" borderId="25" xfId="0" applyFont="1" applyBorder="1" applyAlignment="1">
      <alignment horizontal="center" wrapText="1"/>
    </xf>
    <xf numFmtId="14" fontId="4" fillId="0" borderId="2" xfId="0" applyNumberFormat="1" applyFont="1" applyBorder="1" applyAlignment="1">
      <alignment horizontal="center" wrapText="1"/>
    </xf>
    <xf numFmtId="0" fontId="0" fillId="0" borderId="17" xfId="0" applyBorder="1"/>
    <xf numFmtId="14" fontId="4" fillId="0" borderId="7" xfId="0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0" fillId="0" borderId="28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7" fillId="0" borderId="32" xfId="2" applyFont="1" applyBorder="1" applyAlignment="1">
      <alignment wrapText="1"/>
    </xf>
    <xf numFmtId="0" fontId="17" fillId="0" borderId="20" xfId="2" applyFont="1" applyBorder="1" applyAlignment="1">
      <alignment wrapText="1"/>
    </xf>
    <xf numFmtId="0" fontId="17" fillId="0" borderId="33" xfId="2" applyFont="1" applyBorder="1" applyAlignment="1">
      <alignment wrapText="1"/>
    </xf>
    <xf numFmtId="0" fontId="10" fillId="0" borderId="34" xfId="0" applyFont="1" applyBorder="1" applyAlignment="1">
      <alignment horizontal="center" vertical="center" wrapText="1"/>
    </xf>
    <xf numFmtId="0" fontId="17" fillId="0" borderId="36" xfId="2" applyFont="1" applyBorder="1" applyAlignment="1">
      <alignment wrapText="1"/>
    </xf>
    <xf numFmtId="0" fontId="17" fillId="0" borderId="20" xfId="2" applyFont="1" applyBorder="1" applyAlignment="1">
      <alignment horizontal="center" wrapText="1"/>
    </xf>
    <xf numFmtId="0" fontId="17" fillId="0" borderId="37" xfId="2" applyFont="1" applyBorder="1" applyAlignment="1">
      <alignment wrapText="1"/>
    </xf>
    <xf numFmtId="0" fontId="4" fillId="0" borderId="35" xfId="0" applyFont="1" applyBorder="1" applyAlignment="1">
      <alignment horizontal="center" wrapText="1"/>
    </xf>
    <xf numFmtId="0" fontId="17" fillId="0" borderId="25" xfId="2" applyFont="1" applyBorder="1" applyAlignment="1">
      <alignment wrapText="1"/>
    </xf>
    <xf numFmtId="0" fontId="4" fillId="0" borderId="41" xfId="0" applyFont="1" applyBorder="1" applyAlignment="1">
      <alignment horizontal="center" wrapText="1"/>
    </xf>
    <xf numFmtId="16" fontId="17" fillId="0" borderId="5" xfId="2" applyNumberFormat="1" applyFont="1" applyBorder="1" applyAlignment="1">
      <alignment horizontal="center" vertical="center" wrapText="1"/>
    </xf>
    <xf numFmtId="16" fontId="17" fillId="0" borderId="22" xfId="2" applyNumberFormat="1" applyFont="1" applyBorder="1" applyAlignment="1">
      <alignment horizontal="center" vertical="center" wrapText="1"/>
    </xf>
    <xf numFmtId="16" fontId="17" fillId="0" borderId="31" xfId="2" applyNumberFormat="1" applyFont="1" applyBorder="1" applyAlignment="1">
      <alignment horizontal="center" vertical="center" wrapText="1"/>
    </xf>
    <xf numFmtId="0" fontId="17" fillId="0" borderId="42" xfId="2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0" fillId="0" borderId="41" xfId="0" applyFont="1" applyBorder="1" applyAlignment="1">
      <alignment horizontal="center" vertical="center" wrapText="1"/>
    </xf>
    <xf numFmtId="16" fontId="17" fillId="0" borderId="43" xfId="2" applyNumberFormat="1" applyFont="1" applyBorder="1" applyAlignment="1">
      <alignment horizontal="center" vertical="center" wrapText="1"/>
    </xf>
    <xf numFmtId="16" fontId="17" fillId="0" borderId="1" xfId="2" applyNumberFormat="1" applyFont="1" applyBorder="1" applyAlignment="1">
      <alignment horizontal="center" vertical="center" wrapText="1"/>
    </xf>
    <xf numFmtId="16" fontId="17" fillId="0" borderId="41" xfId="2" applyNumberFormat="1" applyFont="1" applyBorder="1" applyAlignment="1">
      <alignment horizontal="center" vertical="center" wrapText="1"/>
    </xf>
    <xf numFmtId="0" fontId="0" fillId="0" borderId="42" xfId="0" applyBorder="1"/>
    <xf numFmtId="0" fontId="17" fillId="0" borderId="44" xfId="2" applyFont="1" applyBorder="1" applyAlignment="1">
      <alignment wrapText="1"/>
    </xf>
    <xf numFmtId="0" fontId="4" fillId="0" borderId="45" xfId="0" applyFont="1" applyBorder="1" applyAlignment="1">
      <alignment horizontal="center" wrapText="1"/>
    </xf>
    <xf numFmtId="0" fontId="10" fillId="0" borderId="46" xfId="0" applyFont="1" applyBorder="1" applyAlignment="1">
      <alignment horizontal="center" vertical="center" wrapText="1"/>
    </xf>
    <xf numFmtId="16" fontId="17" fillId="0" borderId="12" xfId="2" applyNumberFormat="1" applyFont="1" applyBorder="1" applyAlignment="1">
      <alignment horizontal="center" vertical="center" wrapText="1"/>
    </xf>
    <xf numFmtId="16" fontId="17" fillId="0" borderId="14" xfId="2" applyNumberFormat="1" applyFont="1" applyBorder="1" applyAlignment="1">
      <alignment horizontal="center" vertical="center" wrapText="1"/>
    </xf>
    <xf numFmtId="16" fontId="17" fillId="0" borderId="46" xfId="2" applyNumberFormat="1" applyFont="1" applyBorder="1" applyAlignment="1">
      <alignment horizontal="center" vertical="center" wrapText="1"/>
    </xf>
    <xf numFmtId="0" fontId="0" fillId="0" borderId="25" xfId="0" applyBorder="1"/>
    <xf numFmtId="0" fontId="0" fillId="0" borderId="44" xfId="0" applyBorder="1"/>
    <xf numFmtId="0" fontId="0" fillId="0" borderId="46" xfId="0" applyBorder="1"/>
    <xf numFmtId="0" fontId="0" fillId="0" borderId="12" xfId="0" applyBorder="1"/>
    <xf numFmtId="0" fontId="0" fillId="0" borderId="14" xfId="0" applyBorder="1"/>
    <xf numFmtId="0" fontId="0" fillId="0" borderId="37" xfId="0" applyBorder="1"/>
    <xf numFmtId="0" fontId="0" fillId="0" borderId="41" xfId="0" applyBorder="1"/>
    <xf numFmtId="0" fontId="0" fillId="0" borderId="43" xfId="0" applyBorder="1"/>
    <xf numFmtId="0" fontId="0" fillId="0" borderId="1" xfId="0" applyBorder="1"/>
    <xf numFmtId="0" fontId="4" fillId="0" borderId="4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0" fillId="0" borderId="45" xfId="0" applyBorder="1"/>
    <xf numFmtId="0" fontId="17" fillId="0" borderId="25" xfId="2" applyFont="1" applyBorder="1" applyAlignment="1">
      <alignment vertical="center" wrapText="1"/>
    </xf>
    <xf numFmtId="0" fontId="17" fillId="0" borderId="42" xfId="2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42" xfId="0" applyBorder="1" applyAlignment="1">
      <alignment vertical="center"/>
    </xf>
    <xf numFmtId="0" fontId="17" fillId="0" borderId="44" xfId="2" applyFont="1" applyBorder="1" applyAlignment="1">
      <alignment vertical="center" wrapText="1"/>
    </xf>
    <xf numFmtId="0" fontId="17" fillId="0" borderId="37" xfId="2" applyFont="1" applyBorder="1" applyAlignment="1">
      <alignment vertical="center" wrapText="1"/>
    </xf>
    <xf numFmtId="0" fontId="0" fillId="0" borderId="25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37" xfId="0" applyBorder="1" applyAlignment="1">
      <alignment vertical="center"/>
    </xf>
    <xf numFmtId="0" fontId="18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0" fillId="0" borderId="47" xfId="0" applyBorder="1"/>
    <xf numFmtId="0" fontId="4" fillId="0" borderId="12" xfId="0" applyFont="1" applyBorder="1" applyAlignment="1">
      <alignment horizontal="center" wrapText="1"/>
    </xf>
    <xf numFmtId="164" fontId="0" fillId="0" borderId="6" xfId="1" applyFont="1" applyBorder="1"/>
    <xf numFmtId="164" fontId="0" fillId="0" borderId="7" xfId="1" applyFont="1" applyBorder="1"/>
    <xf numFmtId="164" fontId="0" fillId="0" borderId="2" xfId="1" applyFont="1" applyBorder="1"/>
    <xf numFmtId="164" fontId="0" fillId="0" borderId="8" xfId="1" applyFont="1" applyBorder="1"/>
    <xf numFmtId="164" fontId="2" fillId="0" borderId="6" xfId="1" applyFont="1" applyBorder="1"/>
    <xf numFmtId="164" fontId="2" fillId="0" borderId="7" xfId="1" applyFont="1" applyBorder="1"/>
    <xf numFmtId="164" fontId="2" fillId="0" borderId="2" xfId="1" applyFont="1" applyBorder="1"/>
    <xf numFmtId="164" fontId="2" fillId="0" borderId="8" xfId="1" applyFont="1" applyBorder="1"/>
    <xf numFmtId="164" fontId="0" fillId="0" borderId="6" xfId="1" applyFont="1" applyBorder="1" applyAlignment="1">
      <alignment horizontal="center" vertical="center"/>
    </xf>
    <xf numFmtId="164" fontId="0" fillId="0" borderId="7" xfId="1" applyFont="1" applyBorder="1" applyAlignment="1">
      <alignment horizontal="center" vertical="center"/>
    </xf>
    <xf numFmtId="164" fontId="0" fillId="0" borderId="2" xfId="1" applyFont="1" applyBorder="1" applyAlignment="1">
      <alignment horizontal="center" vertical="center"/>
    </xf>
    <xf numFmtId="164" fontId="0" fillId="0" borderId="8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wrapText="1"/>
    </xf>
    <xf numFmtId="2" fontId="14" fillId="0" borderId="5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167" fontId="2" fillId="0" borderId="6" xfId="0" applyNumberFormat="1" applyFont="1" applyFill="1" applyBorder="1"/>
    <xf numFmtId="167" fontId="2" fillId="0" borderId="7" xfId="0" applyNumberFormat="1" applyFont="1" applyFill="1" applyBorder="1"/>
    <xf numFmtId="167" fontId="2" fillId="0" borderId="8" xfId="0" applyNumberFormat="1" applyFont="1" applyFill="1" applyBorder="1"/>
    <xf numFmtId="167" fontId="2" fillId="0" borderId="2" xfId="0" applyNumberFormat="1" applyFont="1" applyFill="1" applyBorder="1"/>
    <xf numFmtId="167" fontId="2" fillId="0" borderId="20" xfId="0" applyNumberFormat="1" applyFont="1" applyFill="1" applyBorder="1"/>
    <xf numFmtId="167" fontId="2" fillId="0" borderId="5" xfId="0" applyNumberFormat="1" applyFont="1" applyFill="1" applyBorder="1"/>
    <xf numFmtId="2" fontId="2" fillId="0" borderId="6" xfId="0" applyNumberFormat="1" applyFont="1" applyFill="1" applyBorder="1"/>
    <xf numFmtId="0" fontId="0" fillId="0" borderId="45" xfId="0" applyFill="1" applyBorder="1" applyAlignment="1">
      <alignment horizontal="center"/>
    </xf>
    <xf numFmtId="0" fontId="4" fillId="0" borderId="48" xfId="0" applyFont="1" applyFill="1" applyBorder="1" applyAlignment="1">
      <alignment horizontal="center" wrapText="1"/>
    </xf>
    <xf numFmtId="164" fontId="0" fillId="0" borderId="6" xfId="1" applyFont="1" applyFill="1" applyBorder="1"/>
    <xf numFmtId="164" fontId="0" fillId="0" borderId="2" xfId="1" applyFont="1" applyFill="1" applyBorder="1"/>
    <xf numFmtId="164" fontId="0" fillId="0" borderId="7" xfId="1" applyFont="1" applyFill="1" applyBorder="1"/>
    <xf numFmtId="164" fontId="2" fillId="0" borderId="6" xfId="1" applyFont="1" applyFill="1" applyBorder="1"/>
    <xf numFmtId="15" fontId="4" fillId="0" borderId="2" xfId="0" applyNumberFormat="1" applyFont="1" applyFill="1" applyBorder="1" applyAlignment="1">
      <alignment horizontal="center" wrapText="1"/>
    </xf>
    <xf numFmtId="164" fontId="0" fillId="0" borderId="9" xfId="1" applyFont="1" applyFill="1" applyBorder="1"/>
    <xf numFmtId="0" fontId="0" fillId="0" borderId="24" xfId="0" applyFill="1" applyBorder="1" applyAlignment="1">
      <alignment horizontal="center"/>
    </xf>
    <xf numFmtId="0" fontId="8" fillId="0" borderId="6" xfId="0" applyFont="1" applyFill="1" applyBorder="1" applyAlignment="1">
      <alignment horizontal="center" wrapText="1"/>
    </xf>
    <xf numFmtId="15" fontId="0" fillId="0" borderId="2" xfId="0" applyNumberFormat="1" applyFill="1" applyBorder="1"/>
    <xf numFmtId="0" fontId="4" fillId="0" borderId="5" xfId="0" applyFont="1" applyFill="1" applyBorder="1" applyAlignment="1">
      <alignment horizontal="center" vertical="center"/>
    </xf>
    <xf numFmtId="164" fontId="0" fillId="0" borderId="5" xfId="1" applyFont="1" applyFill="1" applyBorder="1"/>
    <xf numFmtId="15" fontId="0" fillId="0" borderId="6" xfId="0" applyNumberFormat="1" applyFill="1" applyBorder="1"/>
    <xf numFmtId="0" fontId="8" fillId="0" borderId="6" xfId="0" applyFont="1" applyFill="1" applyBorder="1" applyAlignment="1">
      <alignment horizontal="center" vertical="center"/>
    </xf>
    <xf numFmtId="16" fontId="17" fillId="0" borderId="49" xfId="2" applyNumberFormat="1" applyFont="1" applyBorder="1" applyAlignment="1">
      <alignment horizontal="center" vertical="center" wrapText="1"/>
    </xf>
    <xf numFmtId="16" fontId="17" fillId="0" borderId="4" xfId="2" applyNumberFormat="1" applyFont="1" applyBorder="1" applyAlignment="1">
      <alignment horizontal="center" vertical="center" wrapText="1"/>
    </xf>
    <xf numFmtId="16" fontId="17" fillId="0" borderId="34" xfId="2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15" fontId="0" fillId="0" borderId="2" xfId="0" applyNumberFormat="1" applyBorder="1"/>
    <xf numFmtId="0" fontId="4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64" fontId="4" fillId="0" borderId="6" xfId="1" applyFont="1" applyBorder="1" applyAlignment="1">
      <alignment horizontal="center" wrapText="1"/>
    </xf>
    <xf numFmtId="164" fontId="4" fillId="0" borderId="7" xfId="1" applyFont="1" applyBorder="1" applyAlignment="1">
      <alignment horizontal="center" wrapText="1"/>
    </xf>
    <xf numFmtId="164" fontId="4" fillId="0" borderId="2" xfId="1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14" fontId="4" fillId="0" borderId="9" xfId="0" applyNumberFormat="1" applyFont="1" applyBorder="1" applyAlignment="1">
      <alignment horizontal="center" wrapText="1"/>
    </xf>
    <xf numFmtId="164" fontId="4" fillId="0" borderId="9" xfId="1" applyFont="1" applyBorder="1" applyAlignment="1">
      <alignment horizontal="center" wrapText="1"/>
    </xf>
    <xf numFmtId="15" fontId="0" fillId="0" borderId="6" xfId="0" applyNumberFormat="1" applyBorder="1"/>
    <xf numFmtId="164" fontId="14" fillId="0" borderId="6" xfId="1" applyFont="1" applyBorder="1" applyAlignment="1">
      <alignment horizontal="center" wrapText="1"/>
    </xf>
    <xf numFmtId="164" fontId="14" fillId="0" borderId="7" xfId="1" applyFont="1" applyBorder="1" applyAlignment="1">
      <alignment horizontal="center" wrapText="1"/>
    </xf>
    <xf numFmtId="164" fontId="14" fillId="0" borderId="2" xfId="1" applyFont="1" applyBorder="1" applyAlignment="1">
      <alignment horizontal="center" wrapText="1"/>
    </xf>
    <xf numFmtId="164" fontId="14" fillId="0" borderId="9" xfId="1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4" fillId="0" borderId="17" xfId="0" applyFont="1" applyBorder="1" applyAlignment="1">
      <alignment horizontal="center" wrapText="1"/>
    </xf>
    <xf numFmtId="0" fontId="14" fillId="0" borderId="29" xfId="0" applyFont="1" applyBorder="1" applyAlignment="1">
      <alignment horizontal="center" wrapText="1"/>
    </xf>
    <xf numFmtId="164" fontId="0" fillId="0" borderId="8" xfId="1" applyFont="1" applyFill="1" applyBorder="1"/>
    <xf numFmtId="0" fontId="20" fillId="0" borderId="0" xfId="0" applyFont="1"/>
    <xf numFmtId="0" fontId="21" fillId="0" borderId="5" xfId="0" applyFont="1" applyBorder="1" applyAlignment="1">
      <alignment horizontal="center" vertical="center" wrapText="1"/>
    </xf>
    <xf numFmtId="0" fontId="0" fillId="0" borderId="52" xfId="0" applyBorder="1"/>
    <xf numFmtId="0" fontId="0" fillId="0" borderId="53" xfId="0" applyBorder="1"/>
    <xf numFmtId="0" fontId="10" fillId="0" borderId="4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17" fillId="0" borderId="33" xfId="2" applyFont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167" fontId="2" fillId="0" borderId="55" xfId="0" applyNumberFormat="1" applyFont="1" applyFill="1" applyBorder="1"/>
    <xf numFmtId="167" fontId="2" fillId="0" borderId="38" xfId="0" applyNumberFormat="1" applyFont="1" applyFill="1" applyBorder="1"/>
    <xf numFmtId="167" fontId="2" fillId="0" borderId="46" xfId="0" applyNumberFormat="1" applyFont="1" applyFill="1" applyBorder="1"/>
    <xf numFmtId="0" fontId="0" fillId="0" borderId="9" xfId="0" applyBorder="1"/>
    <xf numFmtId="0" fontId="0" fillId="0" borderId="51" xfId="0" applyBorder="1"/>
    <xf numFmtId="167" fontId="2" fillId="0" borderId="41" xfId="0" applyNumberFormat="1" applyFont="1" applyFill="1" applyBorder="1"/>
    <xf numFmtId="167" fontId="2" fillId="0" borderId="34" xfId="0" applyNumberFormat="1" applyFont="1" applyFill="1" applyBorder="1"/>
    <xf numFmtId="0" fontId="2" fillId="0" borderId="41" xfId="0" applyFont="1" applyFill="1" applyBorder="1"/>
    <xf numFmtId="0" fontId="2" fillId="0" borderId="46" xfId="0" applyFont="1" applyFill="1" applyBorder="1"/>
    <xf numFmtId="167" fontId="2" fillId="0" borderId="33" xfId="0" applyNumberFormat="1" applyFont="1" applyFill="1" applyBorder="1"/>
    <xf numFmtId="164" fontId="2" fillId="0" borderId="41" xfId="1" applyFont="1" applyFill="1" applyBorder="1"/>
    <xf numFmtId="164" fontId="2" fillId="0" borderId="46" xfId="1" applyFont="1" applyFill="1" applyBorder="1"/>
    <xf numFmtId="164" fontId="2" fillId="0" borderId="55" xfId="1" applyFont="1" applyFill="1" applyBorder="1"/>
    <xf numFmtId="0" fontId="0" fillId="0" borderId="54" xfId="0" applyBorder="1"/>
    <xf numFmtId="0" fontId="7" fillId="0" borderId="0" xfId="0" applyFont="1" applyBorder="1" applyAlignment="1"/>
    <xf numFmtId="0" fontId="0" fillId="0" borderId="56" xfId="0" applyBorder="1"/>
    <xf numFmtId="0" fontId="3" fillId="0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2" fillId="0" borderId="38" xfId="0" applyFont="1" applyFill="1" applyBorder="1"/>
    <xf numFmtId="0" fontId="2" fillId="0" borderId="50" xfId="0" applyFont="1" applyFill="1" applyBorder="1"/>
    <xf numFmtId="2" fontId="2" fillId="0" borderId="34" xfId="0" applyNumberFormat="1" applyFont="1" applyFill="1" applyBorder="1"/>
    <xf numFmtId="2" fontId="2" fillId="0" borderId="41" xfId="0" applyNumberFormat="1" applyFont="1" applyFill="1" applyBorder="1"/>
    <xf numFmtId="0" fontId="2" fillId="0" borderId="59" xfId="0" applyFont="1" applyFill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0" borderId="5" xfId="0" applyFont="1" applyBorder="1"/>
    <xf numFmtId="0" fontId="0" fillId="0" borderId="51" xfId="0" applyFont="1" applyBorder="1"/>
    <xf numFmtId="0" fontId="0" fillId="0" borderId="53" xfId="0" applyFont="1" applyBorder="1"/>
    <xf numFmtId="0" fontId="0" fillId="0" borderId="52" xfId="0" applyFont="1" applyBorder="1"/>
    <xf numFmtId="2" fontId="2" fillId="0" borderId="38" xfId="0" applyNumberFormat="1" applyFont="1" applyFill="1" applyBorder="1"/>
    <xf numFmtId="0" fontId="2" fillId="0" borderId="46" xfId="0" applyFont="1" applyFill="1" applyBorder="1" applyAlignment="1">
      <alignment horizontal="left"/>
    </xf>
    <xf numFmtId="0" fontId="2" fillId="0" borderId="50" xfId="0" applyFont="1" applyFill="1" applyBorder="1" applyAlignment="1">
      <alignment horizontal="left"/>
    </xf>
    <xf numFmtId="0" fontId="2" fillId="0" borderId="41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left"/>
    </xf>
    <xf numFmtId="0" fontId="0" fillId="0" borderId="28" xfId="0" applyFill="1" applyBorder="1"/>
    <xf numFmtId="0" fontId="0" fillId="0" borderId="63" xfId="0" applyBorder="1"/>
    <xf numFmtId="0" fontId="0" fillId="0" borderId="24" xfId="0" applyFill="1" applyBorder="1"/>
    <xf numFmtId="164" fontId="2" fillId="0" borderId="38" xfId="1" applyFont="1" applyFill="1" applyBorder="1"/>
    <xf numFmtId="0" fontId="0" fillId="0" borderId="25" xfId="0" applyFill="1" applyBorder="1"/>
    <xf numFmtId="0" fontId="0" fillId="0" borderId="26" xfId="0" applyFill="1" applyBorder="1"/>
    <xf numFmtId="0" fontId="4" fillId="0" borderId="40" xfId="0" applyFont="1" applyFill="1" applyBorder="1" applyAlignment="1">
      <alignment horizontal="center" wrapText="1"/>
    </xf>
    <xf numFmtId="0" fontId="4" fillId="0" borderId="57" xfId="0" applyFont="1" applyFill="1" applyBorder="1" applyAlignment="1">
      <alignment horizontal="center" wrapText="1"/>
    </xf>
    <xf numFmtId="0" fontId="0" fillId="0" borderId="24" xfId="0" applyFont="1" applyFill="1" applyBorder="1"/>
    <xf numFmtId="0" fontId="0" fillId="0" borderId="6" xfId="0" applyFont="1" applyFill="1" applyBorder="1"/>
    <xf numFmtId="164" fontId="1" fillId="0" borderId="38" xfId="1" applyFont="1" applyFill="1" applyBorder="1"/>
    <xf numFmtId="0" fontId="0" fillId="0" borderId="26" xfId="0" applyFont="1" applyFill="1" applyBorder="1"/>
    <xf numFmtId="164" fontId="1" fillId="0" borderId="46" xfId="1" applyFont="1" applyFill="1" applyBorder="1"/>
    <xf numFmtId="2" fontId="2" fillId="0" borderId="46" xfId="0" applyNumberFormat="1" applyFont="1" applyFill="1" applyBorder="1"/>
    <xf numFmtId="0" fontId="0" fillId="0" borderId="30" xfId="0" applyFill="1" applyBorder="1"/>
    <xf numFmtId="0" fontId="0" fillId="0" borderId="29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27" xfId="0" applyFill="1" applyBorder="1"/>
    <xf numFmtId="0" fontId="0" fillId="0" borderId="64" xfId="0" applyFill="1" applyBorder="1"/>
    <xf numFmtId="0" fontId="2" fillId="0" borderId="34" xfId="0" applyFont="1" applyFill="1" applyBorder="1"/>
    <xf numFmtId="0" fontId="16" fillId="0" borderId="7" xfId="0" applyFont="1" applyFill="1" applyBorder="1" applyAlignment="1">
      <alignment horizontal="center" wrapText="1"/>
    </xf>
    <xf numFmtId="2" fontId="0" fillId="0" borderId="38" xfId="0" applyNumberFormat="1" applyFont="1" applyFill="1" applyBorder="1"/>
    <xf numFmtId="0" fontId="0" fillId="0" borderId="2" xfId="0" applyFont="1" applyFill="1" applyBorder="1"/>
    <xf numFmtId="0" fontId="2" fillId="0" borderId="22" xfId="0" applyFont="1" applyFill="1" applyBorder="1"/>
    <xf numFmtId="0" fontId="4" fillId="0" borderId="22" xfId="0" applyFont="1" applyFill="1" applyBorder="1" applyAlignment="1">
      <alignment horizontal="center" wrapText="1"/>
    </xf>
    <xf numFmtId="2" fontId="0" fillId="0" borderId="2" xfId="0" applyNumberFormat="1" applyFont="1" applyFill="1" applyBorder="1"/>
    <xf numFmtId="2" fontId="0" fillId="0" borderId="6" xfId="0" applyNumberFormat="1" applyFont="1" applyFill="1" applyBorder="1"/>
    <xf numFmtId="0" fontId="0" fillId="0" borderId="15" xfId="0" applyFont="1" applyBorder="1"/>
    <xf numFmtId="0" fontId="0" fillId="0" borderId="25" xfId="0" applyFont="1" applyFill="1" applyBorder="1"/>
    <xf numFmtId="0" fontId="0" fillId="0" borderId="27" xfId="0" applyFont="1" applyFill="1" applyBorder="1"/>
    <xf numFmtId="0" fontId="0" fillId="0" borderId="5" xfId="0" applyFont="1" applyFill="1" applyBorder="1"/>
    <xf numFmtId="2" fontId="0" fillId="0" borderId="41" xfId="0" applyNumberFormat="1" applyFont="1" applyFill="1" applyBorder="1"/>
    <xf numFmtId="0" fontId="0" fillId="0" borderId="7" xfId="0" applyFont="1" applyFill="1" applyBorder="1"/>
    <xf numFmtId="0" fontId="0" fillId="0" borderId="16" xfId="0" applyFont="1" applyBorder="1"/>
    <xf numFmtId="0" fontId="3" fillId="0" borderId="24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0" fillId="0" borderId="65" xfId="0" applyFill="1" applyBorder="1"/>
    <xf numFmtId="0" fontId="0" fillId="0" borderId="66" xfId="0" applyFill="1" applyBorder="1"/>
    <xf numFmtId="0" fontId="0" fillId="0" borderId="58" xfId="0" applyFill="1" applyBorder="1" applyAlignment="1">
      <alignment horizontal="center"/>
    </xf>
    <xf numFmtId="0" fontId="2" fillId="0" borderId="55" xfId="0" applyFont="1" applyFill="1" applyBorder="1" applyAlignment="1">
      <alignment horizontal="left"/>
    </xf>
    <xf numFmtId="0" fontId="0" fillId="0" borderId="30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2" fillId="0" borderId="38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 wrapText="1"/>
    </xf>
    <xf numFmtId="0" fontId="2" fillId="2" borderId="6" xfId="0" applyFont="1" applyFill="1" applyBorder="1"/>
    <xf numFmtId="0" fontId="0" fillId="2" borderId="15" xfId="0" applyFill="1" applyBorder="1"/>
    <xf numFmtId="0" fontId="0" fillId="0" borderId="54" xfId="0" applyFill="1" applyBorder="1"/>
    <xf numFmtId="0" fontId="0" fillId="0" borderId="51" xfId="0" applyFill="1" applyBorder="1"/>
    <xf numFmtId="0" fontId="0" fillId="0" borderId="53" xfId="0" applyFill="1" applyBorder="1"/>
    <xf numFmtId="0" fontId="0" fillId="0" borderId="52" xfId="0" applyFill="1" applyBorder="1"/>
    <xf numFmtId="0" fontId="0" fillId="0" borderId="56" xfId="0" applyFill="1" applyBorder="1"/>
    <xf numFmtId="167" fontId="2" fillId="0" borderId="9" xfId="0" applyNumberFormat="1" applyFont="1" applyFill="1" applyBorder="1"/>
    <xf numFmtId="0" fontId="0" fillId="0" borderId="29" xfId="0" applyBorder="1"/>
    <xf numFmtId="0" fontId="0" fillId="0" borderId="18" xfId="0" applyBorder="1"/>
    <xf numFmtId="0" fontId="0" fillId="0" borderId="28" xfId="0" applyFont="1" applyFill="1" applyBorder="1"/>
    <xf numFmtId="167" fontId="0" fillId="0" borderId="8" xfId="0" applyNumberFormat="1" applyFont="1" applyFill="1" applyBorder="1"/>
    <xf numFmtId="0" fontId="0" fillId="0" borderId="19" xfId="0" applyFont="1" applyFill="1" applyBorder="1"/>
    <xf numFmtId="0" fontId="2" fillId="0" borderId="38" xfId="0" applyFont="1" applyBorder="1"/>
    <xf numFmtId="0" fontId="2" fillId="0" borderId="41" xfId="0" applyFont="1" applyBorder="1"/>
    <xf numFmtId="0" fontId="2" fillId="0" borderId="46" xfId="0" applyFont="1" applyBorder="1"/>
    <xf numFmtId="0" fontId="2" fillId="0" borderId="34" xfId="0" applyFont="1" applyBorder="1"/>
    <xf numFmtId="0" fontId="2" fillId="0" borderId="55" xfId="0" applyFont="1" applyBorder="1"/>
    <xf numFmtId="0" fontId="2" fillId="0" borderId="50" xfId="0" applyFont="1" applyBorder="1"/>
    <xf numFmtId="0" fontId="0" fillId="0" borderId="24" xfId="0" applyBorder="1"/>
    <xf numFmtId="0" fontId="0" fillId="0" borderId="26" xfId="0" applyBorder="1"/>
    <xf numFmtId="0" fontId="0" fillId="0" borderId="10" xfId="0" applyBorder="1"/>
    <xf numFmtId="0" fontId="0" fillId="0" borderId="27" xfId="0" applyBorder="1"/>
    <xf numFmtId="0" fontId="0" fillId="0" borderId="28" xfId="0" applyBorder="1"/>
    <xf numFmtId="0" fontId="11" fillId="0" borderId="55" xfId="0" applyFont="1" applyBorder="1" applyAlignment="1">
      <alignment horizontal="center" wrapText="1"/>
    </xf>
    <xf numFmtId="0" fontId="11" fillId="0" borderId="38" xfId="0" applyFont="1" applyBorder="1" applyAlignment="1">
      <alignment horizontal="center" wrapText="1"/>
    </xf>
    <xf numFmtId="0" fontId="11" fillId="0" borderId="46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0" fontId="11" fillId="0" borderId="50" xfId="0" applyFont="1" applyBorder="1" applyAlignment="1">
      <alignment horizontal="center" wrapText="1"/>
    </xf>
    <xf numFmtId="0" fontId="0" fillId="0" borderId="38" xfId="0" applyFill="1" applyBorder="1"/>
    <xf numFmtId="0" fontId="0" fillId="0" borderId="46" xfId="0" applyFill="1" applyBorder="1"/>
    <xf numFmtId="0" fontId="0" fillId="0" borderId="50" xfId="0" applyFill="1" applyBorder="1"/>
    <xf numFmtId="0" fontId="0" fillId="0" borderId="41" xfId="0" applyFill="1" applyBorder="1"/>
    <xf numFmtId="0" fontId="0" fillId="0" borderId="55" xfId="0" applyFill="1" applyBorder="1"/>
    <xf numFmtId="165" fontId="0" fillId="0" borderId="5" xfId="1" applyNumberFormat="1" applyFont="1" applyFill="1" applyBorder="1"/>
    <xf numFmtId="2" fontId="0" fillId="0" borderId="5" xfId="0" applyNumberFormat="1" applyFill="1" applyBorder="1" applyAlignment="1">
      <alignment horizontal="center" vertical="center"/>
    </xf>
    <xf numFmtId="165" fontId="0" fillId="0" borderId="24" xfId="1" applyNumberFormat="1" applyFont="1" applyFill="1" applyBorder="1"/>
    <xf numFmtId="2" fontId="0" fillId="0" borderId="6" xfId="0" applyNumberFormat="1" applyFill="1" applyBorder="1" applyAlignment="1">
      <alignment horizontal="center" vertical="center"/>
    </xf>
    <xf numFmtId="165" fontId="0" fillId="0" borderId="25" xfId="1" applyNumberFormat="1" applyFont="1" applyFill="1" applyBorder="1"/>
    <xf numFmtId="165" fontId="0" fillId="0" borderId="26" xfId="1" applyNumberFormat="1" applyFont="1" applyFill="1" applyBorder="1"/>
    <xf numFmtId="2" fontId="0" fillId="0" borderId="2" xfId="0" applyNumberFormat="1" applyFont="1" applyFill="1" applyBorder="1" applyAlignment="1">
      <alignment horizontal="center" vertical="center"/>
    </xf>
    <xf numFmtId="165" fontId="1" fillId="0" borderId="24" xfId="1" applyNumberFormat="1" applyFont="1" applyFill="1" applyBorder="1"/>
    <xf numFmtId="2" fontId="0" fillId="0" borderId="6" xfId="0" applyNumberFormat="1" applyFont="1" applyFill="1" applyBorder="1" applyAlignment="1">
      <alignment horizontal="center" vertical="center"/>
    </xf>
    <xf numFmtId="165" fontId="1" fillId="0" borderId="25" xfId="1" applyNumberFormat="1" applyFont="1" applyFill="1" applyBorder="1"/>
    <xf numFmtId="165" fontId="1" fillId="0" borderId="26" xfId="1" applyNumberFormat="1" applyFont="1" applyFill="1" applyBorder="1"/>
    <xf numFmtId="2" fontId="0" fillId="0" borderId="7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165" fontId="0" fillId="0" borderId="27" xfId="1" applyNumberFormat="1" applyFont="1" applyFill="1" applyBorder="1"/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2" fillId="0" borderId="50" xfId="0" applyNumberFormat="1" applyFont="1" applyFill="1" applyBorder="1"/>
    <xf numFmtId="2" fontId="0" fillId="0" borderId="46" xfId="0" applyNumberFormat="1" applyFont="1" applyFill="1" applyBorder="1"/>
    <xf numFmtId="165" fontId="0" fillId="0" borderId="30" xfId="1" applyNumberFormat="1" applyFont="1" applyFill="1" applyBorder="1"/>
    <xf numFmtId="2" fontId="13" fillId="0" borderId="41" xfId="0" applyNumberFormat="1" applyFont="1" applyFill="1" applyBorder="1"/>
    <xf numFmtId="2" fontId="13" fillId="0" borderId="46" xfId="0" applyNumberFormat="1" applyFont="1" applyFill="1" applyBorder="1"/>
    <xf numFmtId="2" fontId="2" fillId="0" borderId="55" xfId="0" applyNumberFormat="1" applyFont="1" applyFill="1" applyBorder="1"/>
    <xf numFmtId="0" fontId="3" fillId="0" borderId="60" xfId="0" applyFont="1" applyFill="1" applyBorder="1" applyAlignment="1">
      <alignment horizontal="center" vertical="center" wrapText="1"/>
    </xf>
    <xf numFmtId="165" fontId="6" fillId="0" borderId="24" xfId="1" applyNumberFormat="1" applyFont="1" applyFill="1" applyBorder="1"/>
    <xf numFmtId="0" fontId="5" fillId="0" borderId="6" xfId="0" applyFont="1" applyFill="1" applyBorder="1" applyAlignment="1">
      <alignment horizontal="center" wrapText="1"/>
    </xf>
    <xf numFmtId="14" fontId="5" fillId="0" borderId="6" xfId="0" applyNumberFormat="1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2" fontId="13" fillId="0" borderId="38" xfId="0" applyNumberFormat="1" applyFont="1" applyFill="1" applyBorder="1"/>
    <xf numFmtId="165" fontId="6" fillId="0" borderId="25" xfId="1" applyNumberFormat="1" applyFont="1" applyFill="1" applyBorder="1"/>
    <xf numFmtId="165" fontId="6" fillId="0" borderId="26" xfId="1" applyNumberFormat="1" applyFont="1" applyFill="1" applyBorder="1"/>
    <xf numFmtId="0" fontId="3" fillId="0" borderId="3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2" fontId="6" fillId="0" borderId="41" xfId="0" applyNumberFormat="1" applyFont="1" applyFill="1" applyBorder="1"/>
    <xf numFmtId="2" fontId="6" fillId="0" borderId="38" xfId="0" applyNumberFormat="1" applyFont="1" applyFill="1" applyBorder="1"/>
    <xf numFmtId="2" fontId="6" fillId="0" borderId="46" xfId="0" applyNumberFormat="1" applyFont="1" applyFill="1" applyBorder="1"/>
    <xf numFmtId="2" fontId="5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165" fontId="0" fillId="0" borderId="28" xfId="1" applyNumberFormat="1" applyFont="1" applyFill="1" applyBorder="1"/>
    <xf numFmtId="0" fontId="0" fillId="0" borderId="63" xfId="0" applyFill="1" applyBorder="1"/>
    <xf numFmtId="0" fontId="3" fillId="0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wrapText="1"/>
    </xf>
    <xf numFmtId="164" fontId="4" fillId="0" borderId="9" xfId="1" applyFont="1" applyFill="1" applyBorder="1" applyAlignment="1">
      <alignment horizontal="center" wrapText="1"/>
    </xf>
    <xf numFmtId="164" fontId="14" fillId="0" borderId="9" xfId="1" applyFont="1" applyFill="1" applyBorder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  <xf numFmtId="166" fontId="14" fillId="0" borderId="0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7" fillId="0" borderId="33" xfId="2" applyFont="1" applyBorder="1" applyAlignment="1">
      <alignment horizontal="center" wrapText="1"/>
    </xf>
    <xf numFmtId="0" fontId="17" fillId="0" borderId="35" xfId="2" applyFont="1" applyBorder="1" applyAlignment="1">
      <alignment horizontal="center" wrapText="1"/>
    </xf>
    <xf numFmtId="0" fontId="17" fillId="0" borderId="36" xfId="2" applyFont="1" applyBorder="1" applyAlignment="1">
      <alignment horizont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7" fillId="0" borderId="6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7" fillId="0" borderId="38" xfId="2" applyFont="1" applyBorder="1" applyAlignment="1">
      <alignment horizontal="center" vertical="center" wrapText="1"/>
    </xf>
    <xf numFmtId="0" fontId="17" fillId="0" borderId="41" xfId="2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0" fontId="17" fillId="0" borderId="46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7" fillId="0" borderId="50" xfId="2" applyFont="1" applyBorder="1" applyAlignment="1">
      <alignment horizontal="center" vertical="center" wrapText="1"/>
    </xf>
    <xf numFmtId="0" fontId="17" fillId="0" borderId="29" xfId="2" applyFont="1" applyBorder="1" applyAlignment="1">
      <alignment horizontal="center" vertical="center" wrapText="1"/>
    </xf>
    <xf numFmtId="0" fontId="17" fillId="0" borderId="17" xfId="2" applyFont="1" applyBorder="1" applyAlignment="1">
      <alignment horizontal="center" vertical="center" wrapText="1"/>
    </xf>
    <xf numFmtId="0" fontId="17" fillId="0" borderId="16" xfId="2" applyFont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66" fontId="14" fillId="0" borderId="5" xfId="0" applyNumberFormat="1" applyFont="1" applyBorder="1" applyAlignment="1">
      <alignment horizontal="center" vertical="center"/>
    </xf>
    <xf numFmtId="166" fontId="14" fillId="0" borderId="22" xfId="0" applyNumberFormat="1" applyFont="1" applyBorder="1" applyAlignment="1">
      <alignment horizontal="center" vertical="center"/>
    </xf>
    <xf numFmtId="166" fontId="14" fillId="0" borderId="9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topLeftCell="A7" workbookViewId="0">
      <selection activeCell="E36" sqref="E36"/>
    </sheetView>
  </sheetViews>
  <sheetFormatPr defaultRowHeight="15" x14ac:dyDescent="0.25"/>
  <cols>
    <col min="1" max="1" width="3.42578125" customWidth="1"/>
    <col min="2" max="2" width="4.7109375" bestFit="1" customWidth="1"/>
    <col min="3" max="3" width="7.85546875" bestFit="1" customWidth="1"/>
    <col min="4" max="4" width="24" bestFit="1" customWidth="1"/>
    <col min="5" max="5" width="35.28515625" bestFit="1" customWidth="1"/>
    <col min="6" max="6" width="11.85546875" bestFit="1" customWidth="1"/>
    <col min="7" max="7" width="8.28515625" bestFit="1" customWidth="1"/>
  </cols>
  <sheetData>
    <row r="1" spans="2:8" ht="21.75" thickBot="1" x14ac:dyDescent="0.4">
      <c r="B1" s="317"/>
      <c r="D1" s="317" t="s">
        <v>78</v>
      </c>
      <c r="E1" s="317"/>
      <c r="F1" s="317"/>
      <c r="G1" s="317"/>
    </row>
    <row r="2" spans="2:8" ht="25.5" thickBot="1" x14ac:dyDescent="0.3">
      <c r="B2" s="319" t="s">
        <v>5</v>
      </c>
      <c r="C2" s="320" t="s">
        <v>0</v>
      </c>
      <c r="D2" s="319" t="s">
        <v>1</v>
      </c>
      <c r="E2" s="321" t="s">
        <v>2</v>
      </c>
      <c r="F2" s="319" t="s">
        <v>3</v>
      </c>
      <c r="G2" s="321" t="s">
        <v>4</v>
      </c>
      <c r="H2" s="316" t="s">
        <v>1114</v>
      </c>
    </row>
    <row r="3" spans="2:8" ht="15.75" thickBot="1" x14ac:dyDescent="0.3">
      <c r="B3" s="340">
        <v>1</v>
      </c>
      <c r="C3" s="347">
        <v>167</v>
      </c>
      <c r="D3" s="19" t="s">
        <v>6</v>
      </c>
      <c r="E3" s="19" t="s">
        <v>7</v>
      </c>
      <c r="F3" s="19" t="s">
        <v>8</v>
      </c>
      <c r="G3" s="315">
        <v>20.16</v>
      </c>
      <c r="H3" s="316">
        <v>15</v>
      </c>
    </row>
    <row r="4" spans="2:8" x14ac:dyDescent="0.25">
      <c r="B4" s="348">
        <v>1</v>
      </c>
      <c r="C4" s="346">
        <v>246</v>
      </c>
      <c r="D4" s="11" t="s">
        <v>11</v>
      </c>
      <c r="E4" s="349" t="s">
        <v>12</v>
      </c>
      <c r="F4" s="11" t="s">
        <v>13</v>
      </c>
      <c r="G4" s="350">
        <v>22.79</v>
      </c>
      <c r="H4" s="332" t="s">
        <v>12</v>
      </c>
    </row>
    <row r="5" spans="2:8" ht="15.75" thickBot="1" x14ac:dyDescent="0.3">
      <c r="B5" s="351">
        <v>2</v>
      </c>
      <c r="C5" s="37">
        <v>168</v>
      </c>
      <c r="D5" s="15" t="s">
        <v>14</v>
      </c>
      <c r="E5" s="15" t="s">
        <v>7</v>
      </c>
      <c r="F5" s="15" t="s">
        <v>13</v>
      </c>
      <c r="G5" s="352">
        <v>33.46</v>
      </c>
      <c r="H5" s="333">
        <v>15</v>
      </c>
    </row>
    <row r="6" spans="2:8" ht="15.75" thickBot="1" x14ac:dyDescent="0.3">
      <c r="B6" s="340">
        <v>1</v>
      </c>
      <c r="C6" s="19">
        <v>250</v>
      </c>
      <c r="D6" s="19" t="s">
        <v>15</v>
      </c>
      <c r="E6" s="19" t="s">
        <v>1100</v>
      </c>
      <c r="F6" s="19" t="s">
        <v>17</v>
      </c>
      <c r="G6" s="315">
        <v>20.72</v>
      </c>
      <c r="H6" s="316">
        <v>15</v>
      </c>
    </row>
    <row r="7" spans="2:8" x14ac:dyDescent="0.25">
      <c r="B7" s="342">
        <v>1</v>
      </c>
      <c r="C7" s="11">
        <v>59</v>
      </c>
      <c r="D7" s="11" t="s">
        <v>18</v>
      </c>
      <c r="E7" s="11" t="s">
        <v>19</v>
      </c>
      <c r="F7" s="11" t="s">
        <v>20</v>
      </c>
      <c r="G7" s="343">
        <v>16.96</v>
      </c>
      <c r="H7" s="307">
        <v>15</v>
      </c>
    </row>
    <row r="8" spans="2:8" x14ac:dyDescent="0.25">
      <c r="B8" s="344">
        <v>2</v>
      </c>
      <c r="C8" s="3">
        <v>278</v>
      </c>
      <c r="D8" s="4" t="s">
        <v>21</v>
      </c>
      <c r="E8" s="4" t="s">
        <v>22</v>
      </c>
      <c r="F8" s="4" t="s">
        <v>20</v>
      </c>
      <c r="G8" s="313">
        <v>19.079999999999998</v>
      </c>
      <c r="H8" s="297">
        <v>14</v>
      </c>
    </row>
    <row r="9" spans="2:8" x14ac:dyDescent="0.25">
      <c r="B9" s="344">
        <v>3</v>
      </c>
      <c r="C9" s="3">
        <v>101</v>
      </c>
      <c r="D9" s="4" t="s">
        <v>23</v>
      </c>
      <c r="E9" s="4" t="s">
        <v>24</v>
      </c>
      <c r="F9" s="4" t="s">
        <v>20</v>
      </c>
      <c r="G9" s="313">
        <v>19.66</v>
      </c>
      <c r="H9" s="297">
        <v>13</v>
      </c>
    </row>
    <row r="10" spans="2:8" ht="15.75" thickBot="1" x14ac:dyDescent="0.3">
      <c r="B10" s="345">
        <v>4</v>
      </c>
      <c r="C10" s="37">
        <v>395</v>
      </c>
      <c r="D10" s="15" t="s">
        <v>25</v>
      </c>
      <c r="E10" s="15" t="s">
        <v>26</v>
      </c>
      <c r="F10" s="15" t="s">
        <v>20</v>
      </c>
      <c r="G10" s="314">
        <v>24.93</v>
      </c>
      <c r="H10" s="298">
        <v>12</v>
      </c>
    </row>
    <row r="11" spans="2:8" x14ac:dyDescent="0.25">
      <c r="B11" s="342">
        <v>1</v>
      </c>
      <c r="C11" s="11">
        <v>349</v>
      </c>
      <c r="D11" s="11" t="s">
        <v>28</v>
      </c>
      <c r="E11" s="11" t="s">
        <v>29</v>
      </c>
      <c r="F11" s="11" t="s">
        <v>30</v>
      </c>
      <c r="G11" s="343">
        <v>16.239999999999998</v>
      </c>
      <c r="H11" s="307">
        <v>15</v>
      </c>
    </row>
    <row r="12" spans="2:8" x14ac:dyDescent="0.25">
      <c r="B12" s="344">
        <v>2</v>
      </c>
      <c r="C12" s="3">
        <v>194</v>
      </c>
      <c r="D12" s="4" t="s">
        <v>31</v>
      </c>
      <c r="E12" s="4" t="s">
        <v>32</v>
      </c>
      <c r="F12" s="4" t="s">
        <v>30</v>
      </c>
      <c r="G12" s="313">
        <v>16.57</v>
      </c>
      <c r="H12" s="297">
        <v>14</v>
      </c>
    </row>
    <row r="13" spans="2:8" x14ac:dyDescent="0.25">
      <c r="B13" s="344">
        <v>3</v>
      </c>
      <c r="C13" s="3">
        <v>245</v>
      </c>
      <c r="D13" s="4" t="s">
        <v>33</v>
      </c>
      <c r="E13" s="4" t="s">
        <v>1118</v>
      </c>
      <c r="F13" s="4" t="s">
        <v>30</v>
      </c>
      <c r="G13" s="313">
        <v>18</v>
      </c>
      <c r="H13" s="297">
        <v>13</v>
      </c>
    </row>
    <row r="14" spans="2:8" ht="15.75" thickBot="1" x14ac:dyDescent="0.3">
      <c r="B14" s="345">
        <v>4</v>
      </c>
      <c r="C14" s="15">
        <v>148</v>
      </c>
      <c r="D14" s="15" t="s">
        <v>35</v>
      </c>
      <c r="E14" s="15" t="s">
        <v>36</v>
      </c>
      <c r="F14" s="15" t="s">
        <v>30</v>
      </c>
      <c r="G14" s="314">
        <v>18.3</v>
      </c>
      <c r="H14" s="298">
        <v>12</v>
      </c>
    </row>
    <row r="15" spans="2:8" x14ac:dyDescent="0.25">
      <c r="B15" s="342">
        <v>1</v>
      </c>
      <c r="C15" s="11">
        <v>340</v>
      </c>
      <c r="D15" s="11" t="s">
        <v>38</v>
      </c>
      <c r="E15" s="11" t="s">
        <v>39</v>
      </c>
      <c r="F15" s="11" t="s">
        <v>40</v>
      </c>
      <c r="G15" s="343">
        <v>16.45</v>
      </c>
      <c r="H15" s="307">
        <v>15</v>
      </c>
    </row>
    <row r="16" spans="2:8" x14ac:dyDescent="0.25">
      <c r="B16" s="344">
        <v>2</v>
      </c>
      <c r="C16" s="4">
        <v>398</v>
      </c>
      <c r="D16" s="6" t="s">
        <v>41</v>
      </c>
      <c r="E16" s="6" t="s">
        <v>42</v>
      </c>
      <c r="F16" s="6" t="s">
        <v>40</v>
      </c>
      <c r="G16" s="313">
        <v>16.88</v>
      </c>
      <c r="H16" s="297" t="s">
        <v>12</v>
      </c>
    </row>
    <row r="17" spans="2:8" ht="15.75" thickBot="1" x14ac:dyDescent="0.3">
      <c r="B17" s="345">
        <v>2</v>
      </c>
      <c r="C17" s="37">
        <v>279</v>
      </c>
      <c r="D17" s="15" t="s">
        <v>43</v>
      </c>
      <c r="E17" s="15" t="s">
        <v>22</v>
      </c>
      <c r="F17" s="15" t="s">
        <v>40</v>
      </c>
      <c r="G17" s="314">
        <v>21.75</v>
      </c>
      <c r="H17" s="298">
        <v>14</v>
      </c>
    </row>
    <row r="18" spans="2:8" x14ac:dyDescent="0.25">
      <c r="B18" s="342">
        <v>1</v>
      </c>
      <c r="C18" s="346">
        <v>312</v>
      </c>
      <c r="D18" s="18" t="s">
        <v>44</v>
      </c>
      <c r="E18" s="18" t="s">
        <v>1117</v>
      </c>
      <c r="F18" s="18" t="s">
        <v>46</v>
      </c>
      <c r="G18" s="343">
        <v>14.2</v>
      </c>
      <c r="H18" s="307">
        <v>15</v>
      </c>
    </row>
    <row r="19" spans="2:8" x14ac:dyDescent="0.25">
      <c r="B19" s="344">
        <v>2</v>
      </c>
      <c r="C19" s="3">
        <v>295</v>
      </c>
      <c r="D19" s="4" t="s">
        <v>47</v>
      </c>
      <c r="E19" s="4" t="s">
        <v>48</v>
      </c>
      <c r="F19" s="4" t="s">
        <v>46</v>
      </c>
      <c r="G19" s="313">
        <v>15.86</v>
      </c>
      <c r="H19" s="297">
        <v>14</v>
      </c>
    </row>
    <row r="20" spans="2:8" x14ac:dyDescent="0.25">
      <c r="B20" s="344">
        <v>3</v>
      </c>
      <c r="C20" s="4">
        <v>131</v>
      </c>
      <c r="D20" s="4" t="s">
        <v>49</v>
      </c>
      <c r="E20" s="4" t="s">
        <v>50</v>
      </c>
      <c r="F20" s="4" t="s">
        <v>46</v>
      </c>
      <c r="G20" s="313">
        <v>17.45</v>
      </c>
      <c r="H20" s="297">
        <v>13</v>
      </c>
    </row>
    <row r="21" spans="2:8" ht="15.75" thickBot="1" x14ac:dyDescent="0.3">
      <c r="B21" s="345">
        <v>4</v>
      </c>
      <c r="C21" s="15">
        <v>97</v>
      </c>
      <c r="D21" s="15" t="s">
        <v>51</v>
      </c>
      <c r="E21" s="15" t="s">
        <v>24</v>
      </c>
      <c r="F21" s="15" t="s">
        <v>46</v>
      </c>
      <c r="G21" s="314">
        <v>21.22</v>
      </c>
      <c r="H21" s="298">
        <v>12</v>
      </c>
    </row>
    <row r="22" spans="2:8" x14ac:dyDescent="0.25">
      <c r="B22" s="342">
        <v>1</v>
      </c>
      <c r="C22" s="346">
        <v>267</v>
      </c>
      <c r="D22" s="11" t="s">
        <v>54</v>
      </c>
      <c r="E22" s="11" t="s">
        <v>55</v>
      </c>
      <c r="F22" s="11" t="s">
        <v>56</v>
      </c>
      <c r="G22" s="343">
        <v>15.28</v>
      </c>
      <c r="H22" s="307">
        <v>15</v>
      </c>
    </row>
    <row r="23" spans="2:8" x14ac:dyDescent="0.25">
      <c r="B23" s="344">
        <v>2</v>
      </c>
      <c r="C23" s="4">
        <v>385</v>
      </c>
      <c r="D23" s="4" t="s">
        <v>57</v>
      </c>
      <c r="E23" s="4" t="s">
        <v>58</v>
      </c>
      <c r="F23" s="4" t="s">
        <v>56</v>
      </c>
      <c r="G23" s="313">
        <v>15.89</v>
      </c>
      <c r="H23" s="297">
        <v>14</v>
      </c>
    </row>
    <row r="24" spans="2:8" ht="15.75" thickBot="1" x14ac:dyDescent="0.3">
      <c r="B24" s="345">
        <v>3</v>
      </c>
      <c r="C24" s="15">
        <v>98</v>
      </c>
      <c r="D24" s="15" t="s">
        <v>59</v>
      </c>
      <c r="E24" s="15" t="s">
        <v>24</v>
      </c>
      <c r="F24" s="15" t="s">
        <v>56</v>
      </c>
      <c r="G24" s="314">
        <v>18.989999999999998</v>
      </c>
      <c r="H24" s="298">
        <v>13</v>
      </c>
    </row>
    <row r="25" spans="2:8" ht="26.25" x14ac:dyDescent="0.25">
      <c r="B25" s="342">
        <v>1</v>
      </c>
      <c r="C25" s="346">
        <v>50</v>
      </c>
      <c r="D25" s="11" t="s">
        <v>60</v>
      </c>
      <c r="E25" s="11" t="s">
        <v>19</v>
      </c>
      <c r="F25" s="11" t="s">
        <v>61</v>
      </c>
      <c r="G25" s="343">
        <v>13.15</v>
      </c>
      <c r="H25" s="307">
        <v>15</v>
      </c>
    </row>
    <row r="26" spans="2:8" x14ac:dyDescent="0.25">
      <c r="B26" s="344">
        <v>2</v>
      </c>
      <c r="C26" s="4">
        <v>170</v>
      </c>
      <c r="D26" s="4" t="s">
        <v>62</v>
      </c>
      <c r="E26" s="4" t="s">
        <v>7</v>
      </c>
      <c r="F26" s="4" t="s">
        <v>61</v>
      </c>
      <c r="G26" s="313">
        <v>13.71</v>
      </c>
      <c r="H26" s="297">
        <v>14</v>
      </c>
    </row>
    <row r="27" spans="2:8" x14ac:dyDescent="0.25">
      <c r="B27" s="344">
        <v>3</v>
      </c>
      <c r="C27" s="8">
        <v>415</v>
      </c>
      <c r="D27" s="9" t="s">
        <v>63</v>
      </c>
      <c r="E27" s="9" t="s">
        <v>64</v>
      </c>
      <c r="F27" s="4" t="s">
        <v>61</v>
      </c>
      <c r="G27" s="313">
        <v>14.85</v>
      </c>
      <c r="H27" s="297">
        <v>13</v>
      </c>
    </row>
    <row r="28" spans="2:8" ht="15.75" thickBot="1" x14ac:dyDescent="0.3">
      <c r="B28" s="345">
        <v>4</v>
      </c>
      <c r="C28" s="15">
        <v>128</v>
      </c>
      <c r="D28" s="15" t="s">
        <v>65</v>
      </c>
      <c r="E28" s="15" t="s">
        <v>50</v>
      </c>
      <c r="F28" s="15" t="s">
        <v>61</v>
      </c>
      <c r="G28" s="314">
        <v>18.64</v>
      </c>
      <c r="H28" s="298">
        <v>12</v>
      </c>
    </row>
    <row r="29" spans="2:8" x14ac:dyDescent="0.25">
      <c r="B29" s="342">
        <v>1</v>
      </c>
      <c r="C29" s="346">
        <v>255</v>
      </c>
      <c r="D29" s="11" t="s">
        <v>66</v>
      </c>
      <c r="E29" s="11" t="s">
        <v>1100</v>
      </c>
      <c r="F29" s="11" t="s">
        <v>67</v>
      </c>
      <c r="G29" s="343">
        <v>14.61</v>
      </c>
      <c r="H29" s="307">
        <v>15</v>
      </c>
    </row>
    <row r="30" spans="2:8" x14ac:dyDescent="0.25">
      <c r="B30" s="344">
        <v>2</v>
      </c>
      <c r="C30" s="3">
        <v>289</v>
      </c>
      <c r="D30" s="6" t="s">
        <v>68</v>
      </c>
      <c r="E30" s="6" t="s">
        <v>69</v>
      </c>
      <c r="F30" s="6" t="s">
        <v>67</v>
      </c>
      <c r="G30" s="313">
        <v>14.9</v>
      </c>
      <c r="H30" s="297">
        <v>14</v>
      </c>
    </row>
    <row r="31" spans="2:8" x14ac:dyDescent="0.25">
      <c r="B31" s="344">
        <v>3</v>
      </c>
      <c r="C31" s="3">
        <v>172</v>
      </c>
      <c r="D31" s="4" t="s">
        <v>70</v>
      </c>
      <c r="E31" s="4" t="s">
        <v>7</v>
      </c>
      <c r="F31" s="4" t="s">
        <v>67</v>
      </c>
      <c r="G31" s="313">
        <v>15.92</v>
      </c>
      <c r="H31" s="297">
        <v>13</v>
      </c>
    </row>
    <row r="32" spans="2:8" x14ac:dyDescent="0.25">
      <c r="B32" s="344">
        <v>4</v>
      </c>
      <c r="C32" s="4">
        <v>299</v>
      </c>
      <c r="D32" s="4" t="s">
        <v>71</v>
      </c>
      <c r="E32" s="4" t="s">
        <v>794</v>
      </c>
      <c r="F32" s="4" t="s">
        <v>67</v>
      </c>
      <c r="G32" s="313">
        <v>16.41</v>
      </c>
      <c r="H32" s="297">
        <v>12</v>
      </c>
    </row>
    <row r="33" spans="2:8" x14ac:dyDescent="0.25">
      <c r="B33" s="344">
        <v>5</v>
      </c>
      <c r="C33" s="4">
        <v>301</v>
      </c>
      <c r="D33" s="4" t="s">
        <v>72</v>
      </c>
      <c r="E33" s="4" t="s">
        <v>794</v>
      </c>
      <c r="F33" s="4" t="s">
        <v>67</v>
      </c>
      <c r="G33" s="313">
        <v>17.059999999999999</v>
      </c>
      <c r="H33" s="297">
        <v>11</v>
      </c>
    </row>
    <row r="34" spans="2:8" ht="15.75" thickBot="1" x14ac:dyDescent="0.3">
      <c r="B34" s="345">
        <v>6</v>
      </c>
      <c r="C34" s="15">
        <v>302</v>
      </c>
      <c r="D34" s="15" t="s">
        <v>73</v>
      </c>
      <c r="E34" s="15" t="s">
        <v>794</v>
      </c>
      <c r="F34" s="15" t="s">
        <v>67</v>
      </c>
      <c r="G34" s="314">
        <v>17.489999999999998</v>
      </c>
      <c r="H34" s="298">
        <v>10</v>
      </c>
    </row>
    <row r="35" spans="2:8" x14ac:dyDescent="0.25">
      <c r="B35" s="342">
        <v>1</v>
      </c>
      <c r="C35" s="11">
        <v>216</v>
      </c>
      <c r="D35" s="11" t="s">
        <v>74</v>
      </c>
      <c r="E35" s="11" t="s">
        <v>75</v>
      </c>
      <c r="F35" s="11" t="s">
        <v>76</v>
      </c>
      <c r="G35" s="343">
        <v>14.39</v>
      </c>
      <c r="H35" s="307">
        <v>15</v>
      </c>
    </row>
    <row r="36" spans="2:8" ht="15.75" thickBot="1" x14ac:dyDescent="0.3">
      <c r="B36" s="345">
        <v>2</v>
      </c>
      <c r="C36" s="15">
        <v>306</v>
      </c>
      <c r="D36" s="15" t="s">
        <v>77</v>
      </c>
      <c r="E36" s="15" t="s">
        <v>794</v>
      </c>
      <c r="F36" s="15" t="s">
        <v>76</v>
      </c>
      <c r="G36" s="314">
        <v>16.739999999999998</v>
      </c>
      <c r="H36" s="298">
        <v>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"/>
  <sheetViews>
    <sheetView workbookViewId="0">
      <selection activeCell="I6" sqref="I6"/>
    </sheetView>
  </sheetViews>
  <sheetFormatPr defaultRowHeight="15" x14ac:dyDescent="0.25"/>
  <cols>
    <col min="1" max="1" width="4.28515625" customWidth="1"/>
    <col min="2" max="2" width="4.7109375" bestFit="1" customWidth="1"/>
    <col min="3" max="3" width="7.85546875" bestFit="1" customWidth="1"/>
    <col min="4" max="4" width="10.7109375" bestFit="1" customWidth="1"/>
    <col min="5" max="5" width="11.42578125" bestFit="1" customWidth="1"/>
    <col min="6" max="6" width="44.5703125" bestFit="1" customWidth="1"/>
    <col min="7" max="7" width="6.85546875" bestFit="1" customWidth="1"/>
    <col min="8" max="8" width="8" bestFit="1" customWidth="1"/>
  </cols>
  <sheetData>
    <row r="2" spans="2:9" ht="21" x14ac:dyDescent="0.35">
      <c r="B2" s="470" t="s">
        <v>1034</v>
      </c>
      <c r="C2" s="470"/>
      <c r="D2" s="470"/>
      <c r="E2" s="470"/>
      <c r="F2" s="470"/>
      <c r="G2" s="470"/>
      <c r="H2" s="470"/>
    </row>
    <row r="3" spans="2:9" ht="36.75" thickBot="1" x14ac:dyDescent="0.3">
      <c r="B3" s="24" t="s">
        <v>5</v>
      </c>
      <c r="C3" s="25" t="s">
        <v>0</v>
      </c>
      <c r="D3" s="24" t="s">
        <v>1</v>
      </c>
      <c r="E3" s="24" t="s">
        <v>311</v>
      </c>
      <c r="F3" s="24" t="s">
        <v>2</v>
      </c>
      <c r="G3" s="24" t="s">
        <v>3</v>
      </c>
      <c r="H3" s="24" t="s">
        <v>4</v>
      </c>
      <c r="I3" s="55" t="s">
        <v>1114</v>
      </c>
    </row>
    <row r="4" spans="2:9" ht="15.75" thickBot="1" x14ac:dyDescent="0.3">
      <c r="B4" s="389">
        <v>1</v>
      </c>
      <c r="C4" s="176">
        <v>55</v>
      </c>
      <c r="D4" s="19" t="s">
        <v>197</v>
      </c>
      <c r="E4" s="19" t="s">
        <v>198</v>
      </c>
      <c r="F4" s="19" t="s">
        <v>19</v>
      </c>
      <c r="G4" s="19" t="s">
        <v>17</v>
      </c>
      <c r="H4" s="248">
        <v>1.1442824074074076E-2</v>
      </c>
      <c r="I4" s="160">
        <v>15</v>
      </c>
    </row>
    <row r="5" spans="2:9" x14ac:dyDescent="0.25">
      <c r="B5" s="390">
        <v>1</v>
      </c>
      <c r="C5" s="245">
        <v>347</v>
      </c>
      <c r="D5" s="11" t="s">
        <v>207</v>
      </c>
      <c r="E5" s="11" t="s">
        <v>208</v>
      </c>
      <c r="F5" s="11" t="s">
        <v>29</v>
      </c>
      <c r="G5" s="11" t="s">
        <v>20</v>
      </c>
      <c r="H5" s="246">
        <v>1.0311574074074074E-2</v>
      </c>
      <c r="I5" s="164">
        <v>15</v>
      </c>
    </row>
    <row r="6" spans="2:9" ht="15.75" thickBot="1" x14ac:dyDescent="0.3">
      <c r="B6" s="391">
        <v>2</v>
      </c>
      <c r="C6" s="17">
        <v>348</v>
      </c>
      <c r="D6" s="15" t="s">
        <v>291</v>
      </c>
      <c r="E6" s="15" t="s">
        <v>1020</v>
      </c>
      <c r="F6" s="15" t="s">
        <v>29</v>
      </c>
      <c r="G6" s="15" t="s">
        <v>20</v>
      </c>
      <c r="H6" s="247">
        <v>1.339050925925926E-2</v>
      </c>
      <c r="I6" s="168">
        <v>14</v>
      </c>
    </row>
    <row r="7" spans="2:9" ht="27" thickBot="1" x14ac:dyDescent="0.3">
      <c r="B7" s="389">
        <v>1</v>
      </c>
      <c r="C7" s="176">
        <v>200</v>
      </c>
      <c r="D7" s="19" t="s">
        <v>223</v>
      </c>
      <c r="E7" s="19" t="s">
        <v>224</v>
      </c>
      <c r="F7" s="19" t="s">
        <v>92</v>
      </c>
      <c r="G7" s="19" t="s">
        <v>30</v>
      </c>
      <c r="H7" s="248">
        <v>1.1661342592592591E-2</v>
      </c>
      <c r="I7" s="160">
        <v>15</v>
      </c>
    </row>
    <row r="8" spans="2:9" x14ac:dyDescent="0.25">
      <c r="B8" s="390">
        <v>1</v>
      </c>
      <c r="C8" s="245">
        <v>266</v>
      </c>
      <c r="D8" s="11" t="s">
        <v>226</v>
      </c>
      <c r="E8" s="11" t="s">
        <v>227</v>
      </c>
      <c r="F8" s="11" t="s">
        <v>55</v>
      </c>
      <c r="G8" s="11" t="s">
        <v>40</v>
      </c>
      <c r="H8" s="246">
        <v>8.2299768518518512E-3</v>
      </c>
      <c r="I8" s="164">
        <v>15</v>
      </c>
    </row>
    <row r="9" spans="2:9" x14ac:dyDescent="0.25">
      <c r="B9" s="392">
        <v>2</v>
      </c>
      <c r="C9" s="13">
        <v>142</v>
      </c>
      <c r="D9" s="4" t="s">
        <v>229</v>
      </c>
      <c r="E9" s="4" t="s">
        <v>230</v>
      </c>
      <c r="F9" s="4" t="s">
        <v>1120</v>
      </c>
      <c r="G9" s="4" t="s">
        <v>40</v>
      </c>
      <c r="H9" s="249">
        <v>9.1146990740740737E-3</v>
      </c>
      <c r="I9" s="171">
        <v>14</v>
      </c>
    </row>
    <row r="10" spans="2:9" x14ac:dyDescent="0.25">
      <c r="B10" s="392">
        <v>3</v>
      </c>
      <c r="C10" s="13">
        <v>115</v>
      </c>
      <c r="D10" s="4" t="s">
        <v>246</v>
      </c>
      <c r="E10" s="4" t="s">
        <v>1021</v>
      </c>
      <c r="F10" s="4" t="s">
        <v>159</v>
      </c>
      <c r="G10" s="4" t="s">
        <v>40</v>
      </c>
      <c r="H10" s="249">
        <v>1.0609953703703703E-2</v>
      </c>
      <c r="I10" s="171">
        <v>13</v>
      </c>
    </row>
    <row r="11" spans="2:9" ht="15.75" thickBot="1" x14ac:dyDescent="0.3">
      <c r="B11" s="391">
        <v>4</v>
      </c>
      <c r="C11" s="17">
        <v>183</v>
      </c>
      <c r="D11" s="15" t="s">
        <v>539</v>
      </c>
      <c r="E11" s="15" t="s">
        <v>540</v>
      </c>
      <c r="F11" s="15" t="s">
        <v>32</v>
      </c>
      <c r="G11" s="15" t="s">
        <v>40</v>
      </c>
      <c r="H11" s="247">
        <v>1.1935763888888888E-2</v>
      </c>
      <c r="I11" s="168">
        <v>12</v>
      </c>
    </row>
    <row r="12" spans="2:9" ht="15.75" thickBot="1" x14ac:dyDescent="0.3">
      <c r="B12" s="389">
        <v>1</v>
      </c>
      <c r="C12" s="19">
        <v>389</v>
      </c>
      <c r="D12" s="19" t="s">
        <v>305</v>
      </c>
      <c r="E12" s="19" t="s">
        <v>1022</v>
      </c>
      <c r="F12" s="19" t="s">
        <v>58</v>
      </c>
      <c r="G12" s="19" t="s">
        <v>46</v>
      </c>
      <c r="H12" s="248">
        <v>1.1078819444444445E-2</v>
      </c>
      <c r="I12" s="160">
        <v>15</v>
      </c>
    </row>
    <row r="13" spans="2:9" x14ac:dyDescent="0.25">
      <c r="B13" s="393">
        <v>1</v>
      </c>
      <c r="C13" s="108">
        <v>401</v>
      </c>
      <c r="D13" s="11" t="s">
        <v>270</v>
      </c>
      <c r="E13" s="11" t="s">
        <v>271</v>
      </c>
      <c r="F13" s="11" t="s">
        <v>112</v>
      </c>
      <c r="G13" s="11" t="s">
        <v>56</v>
      </c>
      <c r="H13" s="246">
        <v>8.4763888888888892E-3</v>
      </c>
      <c r="I13" s="164" t="s">
        <v>325</v>
      </c>
    </row>
    <row r="14" spans="2:9" x14ac:dyDescent="0.25">
      <c r="B14" s="392">
        <v>1</v>
      </c>
      <c r="C14" s="111">
        <v>23</v>
      </c>
      <c r="D14" s="4" t="s">
        <v>261</v>
      </c>
      <c r="E14" s="4" t="s">
        <v>262</v>
      </c>
      <c r="F14" s="4" t="s">
        <v>87</v>
      </c>
      <c r="G14" s="4" t="s">
        <v>56</v>
      </c>
      <c r="H14" s="249">
        <v>8.5667824074074066E-3</v>
      </c>
      <c r="I14" s="171">
        <v>15</v>
      </c>
    </row>
    <row r="15" spans="2:9" ht="15.75" thickBot="1" x14ac:dyDescent="0.3">
      <c r="B15" s="391">
        <v>2</v>
      </c>
      <c r="C15" s="114">
        <v>26</v>
      </c>
      <c r="D15" s="15" t="s">
        <v>1023</v>
      </c>
      <c r="E15" s="15" t="s">
        <v>1024</v>
      </c>
      <c r="F15" s="15" t="s">
        <v>87</v>
      </c>
      <c r="G15" s="15" t="s">
        <v>56</v>
      </c>
      <c r="H15" s="247">
        <v>9.1939814814814818E-3</v>
      </c>
      <c r="I15" s="168">
        <v>14</v>
      </c>
    </row>
    <row r="16" spans="2:9" x14ac:dyDescent="0.25">
      <c r="B16" s="390">
        <v>1</v>
      </c>
      <c r="C16" s="108">
        <v>118</v>
      </c>
      <c r="D16" s="11" t="s">
        <v>1025</v>
      </c>
      <c r="E16" s="11" t="s">
        <v>1026</v>
      </c>
      <c r="F16" s="11" t="s">
        <v>159</v>
      </c>
      <c r="G16" s="11" t="s">
        <v>61</v>
      </c>
      <c r="H16" s="246">
        <v>8.4403935185185189E-3</v>
      </c>
      <c r="I16" s="164">
        <v>15</v>
      </c>
    </row>
    <row r="17" spans="2:9" x14ac:dyDescent="0.25">
      <c r="B17" s="392">
        <v>2</v>
      </c>
      <c r="C17" s="111">
        <v>351</v>
      </c>
      <c r="D17" s="4" t="s">
        <v>243</v>
      </c>
      <c r="E17" s="4" t="s">
        <v>1027</v>
      </c>
      <c r="F17" s="4" t="s">
        <v>29</v>
      </c>
      <c r="G17" s="4" t="s">
        <v>61</v>
      </c>
      <c r="H17" s="249">
        <v>8.5034722222222213E-3</v>
      </c>
      <c r="I17" s="171">
        <v>14</v>
      </c>
    </row>
    <row r="18" spans="2:9" ht="15.75" thickBot="1" x14ac:dyDescent="0.3">
      <c r="B18" s="391">
        <v>3</v>
      </c>
      <c r="C18" s="114">
        <v>141</v>
      </c>
      <c r="D18" s="15" t="s">
        <v>652</v>
      </c>
      <c r="E18" s="15" t="s">
        <v>1028</v>
      </c>
      <c r="F18" s="15" t="s">
        <v>50</v>
      </c>
      <c r="G18" s="15" t="s">
        <v>61</v>
      </c>
      <c r="H18" s="247">
        <v>9.5866898148148135E-3</v>
      </c>
      <c r="I18" s="396">
        <v>13</v>
      </c>
    </row>
    <row r="19" spans="2:9" x14ac:dyDescent="0.25">
      <c r="B19" s="390">
        <v>1</v>
      </c>
      <c r="C19" s="108">
        <v>129</v>
      </c>
      <c r="D19" s="11" t="s">
        <v>1029</v>
      </c>
      <c r="E19" s="11" t="s">
        <v>987</v>
      </c>
      <c r="F19" s="11" t="s">
        <v>50</v>
      </c>
      <c r="G19" s="11" t="s">
        <v>67</v>
      </c>
      <c r="H19" s="304">
        <v>8.502314814814815E-3</v>
      </c>
      <c r="I19" s="307">
        <v>15</v>
      </c>
    </row>
    <row r="20" spans="2:9" ht="15.75" thickBot="1" x14ac:dyDescent="0.3">
      <c r="B20" s="391">
        <v>2</v>
      </c>
      <c r="C20" s="114">
        <v>63</v>
      </c>
      <c r="D20" s="15" t="s">
        <v>679</v>
      </c>
      <c r="E20" s="15" t="s">
        <v>1030</v>
      </c>
      <c r="F20" s="15" t="s">
        <v>532</v>
      </c>
      <c r="G20" s="15" t="s">
        <v>67</v>
      </c>
      <c r="H20" s="305">
        <v>9.6423611111111102E-3</v>
      </c>
      <c r="I20" s="298">
        <v>14</v>
      </c>
    </row>
    <row r="21" spans="2:9" x14ac:dyDescent="0.25">
      <c r="B21" s="390">
        <v>1</v>
      </c>
      <c r="C21" s="21">
        <v>238</v>
      </c>
      <c r="D21" s="34" t="s">
        <v>534</v>
      </c>
      <c r="E21" s="34" t="s">
        <v>1031</v>
      </c>
      <c r="F21" s="34" t="s">
        <v>125</v>
      </c>
      <c r="G21" s="34" t="s">
        <v>76</v>
      </c>
      <c r="H21" s="394">
        <v>8.3581018518518509E-3</v>
      </c>
      <c r="I21" s="395">
        <v>15</v>
      </c>
    </row>
    <row r="22" spans="2:9" x14ac:dyDescent="0.25">
      <c r="B22" s="392">
        <v>2</v>
      </c>
      <c r="C22" s="4">
        <v>18</v>
      </c>
      <c r="D22" s="4" t="s">
        <v>296</v>
      </c>
      <c r="E22" s="4" t="s">
        <v>297</v>
      </c>
      <c r="F22" s="4" t="s">
        <v>87</v>
      </c>
      <c r="G22" s="4" t="s">
        <v>76</v>
      </c>
      <c r="H22" s="249">
        <v>8.3924768518518506E-3</v>
      </c>
      <c r="I22" s="171">
        <v>14</v>
      </c>
    </row>
    <row r="23" spans="2:9" x14ac:dyDescent="0.25">
      <c r="B23" s="392">
        <v>3</v>
      </c>
      <c r="C23" s="4">
        <v>193</v>
      </c>
      <c r="D23" s="4" t="s">
        <v>1032</v>
      </c>
      <c r="E23" s="4" t="s">
        <v>1033</v>
      </c>
      <c r="F23" s="4" t="s">
        <v>32</v>
      </c>
      <c r="G23" s="4" t="s">
        <v>76</v>
      </c>
      <c r="H23" s="249">
        <v>9.9715277777777788E-3</v>
      </c>
      <c r="I23" s="171">
        <v>13</v>
      </c>
    </row>
    <row r="24" spans="2:9" ht="15.75" thickBot="1" x14ac:dyDescent="0.3">
      <c r="B24" s="391">
        <v>4</v>
      </c>
      <c r="C24" s="15">
        <v>156</v>
      </c>
      <c r="D24" s="15" t="s">
        <v>308</v>
      </c>
      <c r="E24" s="15" t="s">
        <v>309</v>
      </c>
      <c r="F24" s="15" t="s">
        <v>81</v>
      </c>
      <c r="G24" s="15" t="s">
        <v>76</v>
      </c>
      <c r="H24" s="247">
        <v>1.0191550925925925E-2</v>
      </c>
      <c r="I24" s="168">
        <v>12</v>
      </c>
    </row>
  </sheetData>
  <mergeCells count="1">
    <mergeCell ref="B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8"/>
  <sheetViews>
    <sheetView topLeftCell="A16" workbookViewId="0">
      <selection activeCell="F48" sqref="F48"/>
    </sheetView>
  </sheetViews>
  <sheetFormatPr defaultRowHeight="15" x14ac:dyDescent="0.25"/>
  <cols>
    <col min="1" max="1" width="4.28515625" customWidth="1"/>
    <col min="2" max="2" width="4.7109375" bestFit="1" customWidth="1"/>
    <col min="3" max="3" width="7.85546875" bestFit="1" customWidth="1"/>
    <col min="4" max="4" width="10.7109375" bestFit="1" customWidth="1"/>
    <col min="5" max="5" width="11.42578125" bestFit="1" customWidth="1"/>
    <col min="6" max="6" width="44.5703125" bestFit="1" customWidth="1"/>
    <col min="7" max="7" width="6.85546875" bestFit="1" customWidth="1"/>
    <col min="8" max="8" width="8" bestFit="1" customWidth="1"/>
    <col min="9" max="9" width="7.85546875" bestFit="1" customWidth="1"/>
  </cols>
  <sheetData>
    <row r="2" spans="2:9" ht="21" x14ac:dyDescent="0.35">
      <c r="B2" s="470" t="s">
        <v>1019</v>
      </c>
      <c r="C2" s="470"/>
      <c r="D2" s="470"/>
      <c r="E2" s="470"/>
      <c r="F2" s="470"/>
      <c r="G2" s="470"/>
      <c r="H2" s="470"/>
      <c r="I2" s="470"/>
    </row>
    <row r="3" spans="2:9" ht="36.75" thickBot="1" x14ac:dyDescent="0.3">
      <c r="B3" s="24" t="s">
        <v>5</v>
      </c>
      <c r="C3" s="25" t="s">
        <v>0</v>
      </c>
      <c r="D3" s="24" t="s">
        <v>1</v>
      </c>
      <c r="E3" s="24" t="s">
        <v>311</v>
      </c>
      <c r="F3" s="24" t="s">
        <v>2</v>
      </c>
      <c r="G3" s="24" t="s">
        <v>3</v>
      </c>
      <c r="H3" s="24" t="s">
        <v>4</v>
      </c>
      <c r="I3" s="24" t="s">
        <v>1114</v>
      </c>
    </row>
    <row r="4" spans="2:9" x14ac:dyDescent="0.25">
      <c r="B4" s="342">
        <v>1</v>
      </c>
      <c r="C4" s="11">
        <v>126</v>
      </c>
      <c r="D4" s="11" t="s">
        <v>363</v>
      </c>
      <c r="E4" s="11" t="s">
        <v>364</v>
      </c>
      <c r="F4" s="11" t="s">
        <v>50</v>
      </c>
      <c r="G4" s="11" t="s">
        <v>61</v>
      </c>
      <c r="H4" s="246">
        <v>1.2464004629629629E-2</v>
      </c>
      <c r="I4" s="38" t="s">
        <v>12</v>
      </c>
    </row>
    <row r="5" spans="2:9" x14ac:dyDescent="0.25">
      <c r="B5" s="344">
        <v>2</v>
      </c>
      <c r="C5" s="4">
        <v>403</v>
      </c>
      <c r="D5" s="4" t="s">
        <v>463</v>
      </c>
      <c r="E5" s="4" t="s">
        <v>464</v>
      </c>
      <c r="F5" s="4" t="s">
        <v>112</v>
      </c>
      <c r="G5" s="4" t="s">
        <v>61</v>
      </c>
      <c r="H5" s="249">
        <v>1.2530902777777776E-2</v>
      </c>
      <c r="I5" s="40" t="s">
        <v>12</v>
      </c>
    </row>
    <row r="6" spans="2:9" x14ac:dyDescent="0.25">
      <c r="B6" s="344">
        <v>2</v>
      </c>
      <c r="C6" s="4">
        <v>66</v>
      </c>
      <c r="D6" s="4" t="s">
        <v>116</v>
      </c>
      <c r="E6" s="4" t="s">
        <v>587</v>
      </c>
      <c r="F6" s="4" t="s">
        <v>532</v>
      </c>
      <c r="G6" s="4" t="s">
        <v>61</v>
      </c>
      <c r="H6" s="249">
        <v>1.3108449074074074E-2</v>
      </c>
      <c r="I6" s="40">
        <v>15</v>
      </c>
    </row>
    <row r="7" spans="2:9" x14ac:dyDescent="0.25">
      <c r="B7" s="344">
        <v>3</v>
      </c>
      <c r="C7" s="4">
        <v>358</v>
      </c>
      <c r="D7" s="4" t="s">
        <v>439</v>
      </c>
      <c r="E7" s="4" t="s">
        <v>459</v>
      </c>
      <c r="F7" s="4" t="s">
        <v>29</v>
      </c>
      <c r="G7" s="4" t="s">
        <v>61</v>
      </c>
      <c r="H7" s="249">
        <v>1.3313310185185187E-2</v>
      </c>
      <c r="I7" s="40">
        <v>14</v>
      </c>
    </row>
    <row r="8" spans="2:9" x14ac:dyDescent="0.25">
      <c r="B8" s="344">
        <v>4</v>
      </c>
      <c r="C8" s="4">
        <v>38</v>
      </c>
      <c r="D8" s="4" t="s">
        <v>1000</v>
      </c>
      <c r="E8" s="4" t="s">
        <v>1001</v>
      </c>
      <c r="F8" s="4" t="s">
        <v>87</v>
      </c>
      <c r="G8" s="4" t="s">
        <v>61</v>
      </c>
      <c r="H8" s="249">
        <v>1.3978009259259259E-2</v>
      </c>
      <c r="I8" s="40">
        <v>13</v>
      </c>
    </row>
    <row r="9" spans="2:9" ht="15.75" thickBot="1" x14ac:dyDescent="0.3">
      <c r="B9" s="344">
        <v>5</v>
      </c>
      <c r="C9" s="4">
        <v>139</v>
      </c>
      <c r="D9" s="4" t="s">
        <v>1002</v>
      </c>
      <c r="E9" s="4" t="s">
        <v>1003</v>
      </c>
      <c r="F9" s="4" t="s">
        <v>50</v>
      </c>
      <c r="G9" s="4" t="s">
        <v>61</v>
      </c>
      <c r="H9" s="249">
        <v>1.4262847222222222E-2</v>
      </c>
      <c r="I9" s="40">
        <v>12</v>
      </c>
    </row>
    <row r="10" spans="2:9" x14ac:dyDescent="0.25">
      <c r="B10" s="342">
        <v>1</v>
      </c>
      <c r="C10" s="11">
        <v>239</v>
      </c>
      <c r="D10" s="18" t="s">
        <v>467</v>
      </c>
      <c r="E10" s="18" t="s">
        <v>468</v>
      </c>
      <c r="F10" s="18" t="s">
        <v>125</v>
      </c>
      <c r="G10" s="18" t="s">
        <v>67</v>
      </c>
      <c r="H10" s="246">
        <v>1.2604050925925927E-2</v>
      </c>
      <c r="I10" s="38">
        <v>15</v>
      </c>
    </row>
    <row r="11" spans="2:9" x14ac:dyDescent="0.25">
      <c r="B11" s="344">
        <v>2</v>
      </c>
      <c r="C11" s="4">
        <v>188</v>
      </c>
      <c r="D11" s="4" t="s">
        <v>470</v>
      </c>
      <c r="E11" s="4" t="s">
        <v>471</v>
      </c>
      <c r="F11" s="4" t="s">
        <v>32</v>
      </c>
      <c r="G11" s="4" t="s">
        <v>67</v>
      </c>
      <c r="H11" s="249">
        <v>1.2978935185185185E-2</v>
      </c>
      <c r="I11" s="40">
        <v>14</v>
      </c>
    </row>
    <row r="12" spans="2:9" x14ac:dyDescent="0.25">
      <c r="B12" s="344">
        <v>3</v>
      </c>
      <c r="C12" s="4">
        <v>186</v>
      </c>
      <c r="D12" s="4" t="s">
        <v>473</v>
      </c>
      <c r="E12" s="4" t="s">
        <v>474</v>
      </c>
      <c r="F12" s="4" t="s">
        <v>32</v>
      </c>
      <c r="G12" s="4" t="s">
        <v>67</v>
      </c>
      <c r="H12" s="249">
        <v>1.3527893518518517E-2</v>
      </c>
      <c r="I12" s="40">
        <v>13</v>
      </c>
    </row>
    <row r="13" spans="2:9" x14ac:dyDescent="0.25">
      <c r="B13" s="344">
        <v>4</v>
      </c>
      <c r="C13" s="4">
        <v>130</v>
      </c>
      <c r="D13" s="4" t="s">
        <v>1004</v>
      </c>
      <c r="E13" s="4" t="s">
        <v>1005</v>
      </c>
      <c r="F13" s="4" t="s">
        <v>50</v>
      </c>
      <c r="G13" s="4" t="s">
        <v>67</v>
      </c>
      <c r="H13" s="249">
        <v>1.411736111111111E-2</v>
      </c>
      <c r="I13" s="40">
        <v>12</v>
      </c>
    </row>
    <row r="14" spans="2:9" x14ac:dyDescent="0.25">
      <c r="B14" s="344">
        <v>5</v>
      </c>
      <c r="C14" s="4">
        <v>92</v>
      </c>
      <c r="D14" s="4" t="s">
        <v>135</v>
      </c>
      <c r="E14" s="4" t="s">
        <v>591</v>
      </c>
      <c r="F14" s="4" t="s">
        <v>64</v>
      </c>
      <c r="G14" s="4" t="s">
        <v>67</v>
      </c>
      <c r="H14" s="249">
        <v>1.4523726851851852E-2</v>
      </c>
      <c r="I14" s="40">
        <v>11</v>
      </c>
    </row>
    <row r="15" spans="2:9" x14ac:dyDescent="0.25">
      <c r="B15" s="344" t="s">
        <v>165</v>
      </c>
      <c r="C15" s="4">
        <v>134</v>
      </c>
      <c r="D15" s="4" t="s">
        <v>135</v>
      </c>
      <c r="E15" s="4" t="s">
        <v>1006</v>
      </c>
      <c r="F15" s="4" t="s">
        <v>50</v>
      </c>
      <c r="G15" s="4" t="s">
        <v>67</v>
      </c>
      <c r="H15" s="83" t="s">
        <v>165</v>
      </c>
      <c r="I15" s="40"/>
    </row>
    <row r="16" spans="2:9" ht="15.75" thickBot="1" x14ac:dyDescent="0.3">
      <c r="B16" s="344" t="s">
        <v>165</v>
      </c>
      <c r="C16" s="4">
        <v>138</v>
      </c>
      <c r="D16" s="4" t="s">
        <v>1007</v>
      </c>
      <c r="E16" s="4" t="s">
        <v>1008</v>
      </c>
      <c r="F16" s="4" t="s">
        <v>50</v>
      </c>
      <c r="G16" s="4" t="s">
        <v>67</v>
      </c>
      <c r="H16" s="83" t="s">
        <v>165</v>
      </c>
      <c r="I16" s="40"/>
    </row>
    <row r="17" spans="2:9" x14ac:dyDescent="0.25">
      <c r="B17" s="342">
        <v>1</v>
      </c>
      <c r="C17" s="11">
        <v>123</v>
      </c>
      <c r="D17" s="11" t="s">
        <v>108</v>
      </c>
      <c r="E17" s="11" t="s">
        <v>428</v>
      </c>
      <c r="F17" s="11" t="s">
        <v>50</v>
      </c>
      <c r="G17" s="11" t="s">
        <v>40</v>
      </c>
      <c r="H17" s="246">
        <v>1.3314699074074074E-2</v>
      </c>
      <c r="I17" s="38">
        <v>15</v>
      </c>
    </row>
    <row r="18" spans="2:9" x14ac:dyDescent="0.25">
      <c r="B18" s="344">
        <v>2</v>
      </c>
      <c r="C18" s="4">
        <v>192</v>
      </c>
      <c r="D18" s="4" t="s">
        <v>423</v>
      </c>
      <c r="E18" s="4" t="s">
        <v>424</v>
      </c>
      <c r="F18" s="4" t="s">
        <v>32</v>
      </c>
      <c r="G18" s="4" t="s">
        <v>40</v>
      </c>
      <c r="H18" s="249">
        <v>1.3331481481481481E-2</v>
      </c>
      <c r="I18" s="40">
        <v>14</v>
      </c>
    </row>
    <row r="19" spans="2:9" x14ac:dyDescent="0.25">
      <c r="B19" s="344">
        <v>3</v>
      </c>
      <c r="C19" s="4">
        <v>406</v>
      </c>
      <c r="D19" s="4" t="s">
        <v>1009</v>
      </c>
      <c r="E19" s="4" t="s">
        <v>1010</v>
      </c>
      <c r="F19" s="4" t="s">
        <v>112</v>
      </c>
      <c r="G19" s="4" t="s">
        <v>40</v>
      </c>
      <c r="H19" s="249">
        <v>1.405949074074074E-2</v>
      </c>
      <c r="I19" s="40" t="s">
        <v>12</v>
      </c>
    </row>
    <row r="20" spans="2:9" x14ac:dyDescent="0.25">
      <c r="B20" s="344">
        <v>3</v>
      </c>
      <c r="C20" s="4">
        <v>430</v>
      </c>
      <c r="D20" s="6" t="s">
        <v>427</v>
      </c>
      <c r="E20" s="6" t="s">
        <v>97</v>
      </c>
      <c r="F20" s="6" t="s">
        <v>1117</v>
      </c>
      <c r="G20" s="6" t="s">
        <v>40</v>
      </c>
      <c r="H20" s="249">
        <v>1.4403125000000001E-2</v>
      </c>
      <c r="I20" s="40">
        <v>13</v>
      </c>
    </row>
    <row r="21" spans="2:9" ht="15.75" thickBot="1" x14ac:dyDescent="0.3">
      <c r="B21" s="344">
        <v>4</v>
      </c>
      <c r="C21" s="4">
        <v>127</v>
      </c>
      <c r="D21" s="4" t="s">
        <v>327</v>
      </c>
      <c r="E21" s="4" t="s">
        <v>350</v>
      </c>
      <c r="F21" s="4" t="s">
        <v>50</v>
      </c>
      <c r="G21" s="4" t="s">
        <v>40</v>
      </c>
      <c r="H21" s="249">
        <v>1.5000462962962964E-2</v>
      </c>
      <c r="I21" s="40" t="s">
        <v>12</v>
      </c>
    </row>
    <row r="22" spans="2:9" x14ac:dyDescent="0.25">
      <c r="B22" s="342">
        <v>1</v>
      </c>
      <c r="C22" s="11">
        <v>6</v>
      </c>
      <c r="D22" s="11" t="s">
        <v>147</v>
      </c>
      <c r="E22" s="11" t="s">
        <v>1011</v>
      </c>
      <c r="F22" s="11" t="s">
        <v>133</v>
      </c>
      <c r="G22" s="11" t="s">
        <v>46</v>
      </c>
      <c r="H22" s="246">
        <v>1.2270601851851852E-2</v>
      </c>
      <c r="I22" s="38">
        <v>15</v>
      </c>
    </row>
    <row r="23" spans="2:9" x14ac:dyDescent="0.25">
      <c r="B23" s="344">
        <v>2</v>
      </c>
      <c r="C23" s="4">
        <v>180</v>
      </c>
      <c r="D23" s="4" t="s">
        <v>431</v>
      </c>
      <c r="E23" s="4" t="s">
        <v>432</v>
      </c>
      <c r="F23" s="4" t="s">
        <v>7</v>
      </c>
      <c r="G23" s="4" t="s">
        <v>46</v>
      </c>
      <c r="H23" s="249">
        <v>1.3506597222222222E-2</v>
      </c>
      <c r="I23" s="40">
        <v>14</v>
      </c>
    </row>
    <row r="24" spans="2:9" x14ac:dyDescent="0.25">
      <c r="B24" s="344">
        <v>3</v>
      </c>
      <c r="C24" s="4">
        <v>215</v>
      </c>
      <c r="D24" s="4" t="s">
        <v>440</v>
      </c>
      <c r="E24" s="4" t="s">
        <v>441</v>
      </c>
      <c r="F24" s="4" t="s">
        <v>75</v>
      </c>
      <c r="G24" s="4" t="s">
        <v>46</v>
      </c>
      <c r="H24" s="249">
        <v>1.4203356481481482E-2</v>
      </c>
      <c r="I24" s="40">
        <v>13</v>
      </c>
    </row>
    <row r="25" spans="2:9" ht="15.75" thickBot="1" x14ac:dyDescent="0.3">
      <c r="B25" s="344">
        <v>4</v>
      </c>
      <c r="C25" s="4">
        <v>207</v>
      </c>
      <c r="D25" s="4" t="s">
        <v>1012</v>
      </c>
      <c r="E25" s="4" t="s">
        <v>1013</v>
      </c>
      <c r="F25" s="4" t="s">
        <v>92</v>
      </c>
      <c r="G25" s="4" t="s">
        <v>46</v>
      </c>
      <c r="H25" s="249">
        <v>1.6697685185185187E-2</v>
      </c>
      <c r="I25" s="40">
        <v>12</v>
      </c>
    </row>
    <row r="26" spans="2:9" x14ac:dyDescent="0.25">
      <c r="B26" s="342">
        <v>1</v>
      </c>
      <c r="C26" s="11">
        <v>3</v>
      </c>
      <c r="D26" s="11" t="s">
        <v>461</v>
      </c>
      <c r="E26" s="11" t="s">
        <v>462</v>
      </c>
      <c r="F26" s="11" t="s">
        <v>133</v>
      </c>
      <c r="G26" s="11" t="s">
        <v>56</v>
      </c>
      <c r="H26" s="246">
        <v>1.2013888888888888E-2</v>
      </c>
      <c r="I26" s="38">
        <v>15</v>
      </c>
    </row>
    <row r="27" spans="2:9" x14ac:dyDescent="0.25">
      <c r="B27" s="344">
        <v>2</v>
      </c>
      <c r="C27" s="4">
        <v>322</v>
      </c>
      <c r="D27" s="6" t="s">
        <v>1014</v>
      </c>
      <c r="E27" s="6" t="s">
        <v>1015</v>
      </c>
      <c r="F27" s="6" t="s">
        <v>1117</v>
      </c>
      <c r="G27" s="6" t="s">
        <v>56</v>
      </c>
      <c r="H27" s="249">
        <v>1.3677662037037035E-2</v>
      </c>
      <c r="I27" s="40">
        <v>14</v>
      </c>
    </row>
    <row r="28" spans="2:9" ht="15.75" thickBot="1" x14ac:dyDescent="0.3">
      <c r="B28" s="344">
        <v>3</v>
      </c>
      <c r="C28" s="4">
        <v>378</v>
      </c>
      <c r="D28" s="4" t="s">
        <v>449</v>
      </c>
      <c r="E28" s="4" t="s">
        <v>122</v>
      </c>
      <c r="F28" s="4" t="s">
        <v>58</v>
      </c>
      <c r="G28" s="4" t="s">
        <v>56</v>
      </c>
      <c r="H28" s="249">
        <v>1.5966435185185184E-2</v>
      </c>
      <c r="I28" s="40">
        <v>13</v>
      </c>
    </row>
    <row r="29" spans="2:9" x14ac:dyDescent="0.25">
      <c r="B29" s="342">
        <v>1</v>
      </c>
      <c r="C29" s="11">
        <v>221</v>
      </c>
      <c r="D29" s="18" t="s">
        <v>135</v>
      </c>
      <c r="E29" s="18" t="s">
        <v>319</v>
      </c>
      <c r="F29" s="18" t="s">
        <v>125</v>
      </c>
      <c r="G29" s="18" t="s">
        <v>17</v>
      </c>
      <c r="H29" s="246">
        <v>1.6848148148148147E-2</v>
      </c>
      <c r="I29" s="38">
        <v>15</v>
      </c>
    </row>
    <row r="30" spans="2:9" x14ac:dyDescent="0.25">
      <c r="B30" s="344">
        <v>2</v>
      </c>
      <c r="C30" s="4">
        <v>427</v>
      </c>
      <c r="D30" s="4" t="s">
        <v>331</v>
      </c>
      <c r="E30" s="4" t="s">
        <v>387</v>
      </c>
      <c r="F30" s="4" t="s">
        <v>314</v>
      </c>
      <c r="G30" s="13" t="s">
        <v>388</v>
      </c>
      <c r="H30" s="249">
        <v>1.7147685185185186E-2</v>
      </c>
      <c r="I30" s="40">
        <v>14</v>
      </c>
    </row>
    <row r="31" spans="2:9" x14ac:dyDescent="0.25">
      <c r="B31" s="358">
        <v>3</v>
      </c>
      <c r="C31" s="4">
        <v>187</v>
      </c>
      <c r="D31" s="4" t="s">
        <v>393</v>
      </c>
      <c r="E31" s="4" t="s">
        <v>394</v>
      </c>
      <c r="F31" s="4" t="s">
        <v>32</v>
      </c>
      <c r="G31" s="3" t="s">
        <v>17</v>
      </c>
      <c r="H31" s="251">
        <v>1.9387037037037036E-2</v>
      </c>
      <c r="I31" s="41">
        <v>13</v>
      </c>
    </row>
    <row r="32" spans="2:9" ht="15.75" thickBot="1" x14ac:dyDescent="0.3">
      <c r="B32" s="345">
        <v>4</v>
      </c>
      <c r="C32" s="15">
        <v>105</v>
      </c>
      <c r="D32" s="15" t="s">
        <v>390</v>
      </c>
      <c r="E32" s="15" t="s">
        <v>391</v>
      </c>
      <c r="F32" s="15" t="s">
        <v>1124</v>
      </c>
      <c r="G32" s="37" t="s">
        <v>17</v>
      </c>
      <c r="H32" s="247">
        <v>2.058136574074074E-2</v>
      </c>
      <c r="I32" s="39">
        <v>12</v>
      </c>
    </row>
    <row r="33" spans="2:9" x14ac:dyDescent="0.25">
      <c r="B33" s="342">
        <v>1</v>
      </c>
      <c r="C33" s="11">
        <v>377</v>
      </c>
      <c r="D33" s="11" t="s">
        <v>116</v>
      </c>
      <c r="E33" s="11" t="s">
        <v>401</v>
      </c>
      <c r="F33" s="11" t="s">
        <v>58</v>
      </c>
      <c r="G33" s="11" t="s">
        <v>20</v>
      </c>
      <c r="H33" s="246">
        <v>1.4461226851851852E-2</v>
      </c>
      <c r="I33" s="38">
        <v>15</v>
      </c>
    </row>
    <row r="34" spans="2:9" x14ac:dyDescent="0.25">
      <c r="B34" s="344">
        <v>2</v>
      </c>
      <c r="C34" s="4">
        <v>82</v>
      </c>
      <c r="D34" s="4" t="s">
        <v>135</v>
      </c>
      <c r="E34" s="4" t="s">
        <v>1016</v>
      </c>
      <c r="F34" s="4" t="s">
        <v>115</v>
      </c>
      <c r="G34" s="4" t="s">
        <v>20</v>
      </c>
      <c r="H34" s="249">
        <v>1.4808564814814814E-2</v>
      </c>
      <c r="I34" s="40">
        <v>14</v>
      </c>
    </row>
    <row r="35" spans="2:9" x14ac:dyDescent="0.25">
      <c r="B35" s="344">
        <v>3</v>
      </c>
      <c r="C35" s="4">
        <v>284</v>
      </c>
      <c r="D35" s="4" t="s">
        <v>104</v>
      </c>
      <c r="E35" s="4" t="s">
        <v>803</v>
      </c>
      <c r="F35" s="4" t="s">
        <v>22</v>
      </c>
      <c r="G35" s="4" t="s">
        <v>20</v>
      </c>
      <c r="H35" s="249">
        <v>1.5245601851851852E-2</v>
      </c>
      <c r="I35" s="40">
        <v>13</v>
      </c>
    </row>
    <row r="36" spans="2:9" x14ac:dyDescent="0.25">
      <c r="B36" s="344">
        <v>4</v>
      </c>
      <c r="C36" s="4">
        <v>344</v>
      </c>
      <c r="D36" s="4" t="s">
        <v>108</v>
      </c>
      <c r="E36" s="4" t="s">
        <v>404</v>
      </c>
      <c r="F36" s="4" t="s">
        <v>39</v>
      </c>
      <c r="G36" s="4" t="s">
        <v>20</v>
      </c>
      <c r="H36" s="249">
        <v>1.5689236111111112E-2</v>
      </c>
      <c r="I36" s="40">
        <v>12</v>
      </c>
    </row>
    <row r="37" spans="2:9" x14ac:dyDescent="0.25">
      <c r="B37" s="344">
        <v>5</v>
      </c>
      <c r="C37" s="4">
        <v>317</v>
      </c>
      <c r="D37" s="6" t="s">
        <v>453</v>
      </c>
      <c r="E37" s="6" t="s">
        <v>1017</v>
      </c>
      <c r="F37" s="6" t="s">
        <v>1117</v>
      </c>
      <c r="G37" s="6" t="s">
        <v>20</v>
      </c>
      <c r="H37" s="249">
        <v>1.5740624999999998E-2</v>
      </c>
      <c r="I37" s="40">
        <v>11</v>
      </c>
    </row>
    <row r="38" spans="2:9" x14ac:dyDescent="0.25">
      <c r="B38" s="344">
        <v>6</v>
      </c>
      <c r="C38" s="4">
        <v>2</v>
      </c>
      <c r="D38" s="4" t="s">
        <v>131</v>
      </c>
      <c r="E38" s="4" t="s">
        <v>132</v>
      </c>
      <c r="F38" s="4" t="s">
        <v>133</v>
      </c>
      <c r="G38" s="4" t="s">
        <v>20</v>
      </c>
      <c r="H38" s="249">
        <v>1.6986458333333333E-2</v>
      </c>
      <c r="I38" s="40">
        <v>10</v>
      </c>
    </row>
    <row r="39" spans="2:9" ht="15.75" thickBot="1" x14ac:dyDescent="0.3">
      <c r="B39" s="345">
        <v>7</v>
      </c>
      <c r="C39" s="15">
        <v>124</v>
      </c>
      <c r="D39" s="15" t="s">
        <v>190</v>
      </c>
      <c r="E39" s="15" t="s">
        <v>1018</v>
      </c>
      <c r="F39" s="15" t="s">
        <v>50</v>
      </c>
      <c r="G39" s="15" t="s">
        <v>20</v>
      </c>
      <c r="H39" s="247">
        <v>1.9063078703703704E-2</v>
      </c>
      <c r="I39" s="39">
        <v>9</v>
      </c>
    </row>
    <row r="40" spans="2:9" x14ac:dyDescent="0.25">
      <c r="B40" s="342">
        <v>1</v>
      </c>
      <c r="C40" s="11">
        <v>232</v>
      </c>
      <c r="D40" s="18" t="s">
        <v>135</v>
      </c>
      <c r="E40" s="18" t="s">
        <v>408</v>
      </c>
      <c r="F40" s="18" t="s">
        <v>125</v>
      </c>
      <c r="G40" s="18" t="s">
        <v>30</v>
      </c>
      <c r="H40" s="246">
        <v>1.4339699074074072E-2</v>
      </c>
      <c r="I40" s="38">
        <v>15</v>
      </c>
    </row>
    <row r="41" spans="2:9" x14ac:dyDescent="0.25">
      <c r="B41" s="344">
        <v>2</v>
      </c>
      <c r="C41" s="4">
        <v>211</v>
      </c>
      <c r="D41" s="4" t="s">
        <v>338</v>
      </c>
      <c r="E41" s="4" t="s">
        <v>339</v>
      </c>
      <c r="F41" s="4" t="s">
        <v>92</v>
      </c>
      <c r="G41" s="4" t="s">
        <v>30</v>
      </c>
      <c r="H41" s="249">
        <v>1.4454976851851853E-2</v>
      </c>
      <c r="I41" s="40">
        <v>14</v>
      </c>
    </row>
    <row r="42" spans="2:9" x14ac:dyDescent="0.25">
      <c r="B42" s="344">
        <v>3</v>
      </c>
      <c r="C42" s="4">
        <v>400</v>
      </c>
      <c r="D42" s="4" t="s">
        <v>344</v>
      </c>
      <c r="E42" s="4" t="s">
        <v>345</v>
      </c>
      <c r="F42" s="4" t="s">
        <v>112</v>
      </c>
      <c r="G42" s="4" t="s">
        <v>30</v>
      </c>
      <c r="H42" s="249">
        <v>1.5279745370370371E-2</v>
      </c>
      <c r="I42" s="40" t="s">
        <v>12</v>
      </c>
    </row>
    <row r="43" spans="2:9" x14ac:dyDescent="0.25">
      <c r="B43" s="344">
        <v>3</v>
      </c>
      <c r="C43" s="4">
        <v>149</v>
      </c>
      <c r="D43" s="4" t="s">
        <v>412</v>
      </c>
      <c r="E43" s="4" t="s">
        <v>364</v>
      </c>
      <c r="F43" s="4" t="s">
        <v>1120</v>
      </c>
      <c r="G43" s="4" t="s">
        <v>30</v>
      </c>
      <c r="H43" s="249">
        <v>1.6142361111111111E-2</v>
      </c>
      <c r="I43" s="40">
        <v>13</v>
      </c>
    </row>
    <row r="44" spans="2:9" ht="15.75" thickBot="1" x14ac:dyDescent="0.3">
      <c r="B44" s="344">
        <v>4</v>
      </c>
      <c r="C44" s="4">
        <v>258</v>
      </c>
      <c r="D44" s="4" t="s">
        <v>414</v>
      </c>
      <c r="E44" s="4" t="s">
        <v>415</v>
      </c>
      <c r="F44" s="4" t="s">
        <v>1100</v>
      </c>
      <c r="G44" s="4" t="s">
        <v>30</v>
      </c>
      <c r="H44" s="249">
        <v>1.6774537037037039E-2</v>
      </c>
      <c r="I44" s="40">
        <v>12</v>
      </c>
    </row>
    <row r="45" spans="2:9" ht="15.75" thickBot="1" x14ac:dyDescent="0.3">
      <c r="B45" s="340">
        <v>1</v>
      </c>
      <c r="C45" s="19">
        <v>42</v>
      </c>
      <c r="D45" s="19" t="s">
        <v>312</v>
      </c>
      <c r="E45" s="19" t="s">
        <v>313</v>
      </c>
      <c r="F45" s="19" t="s">
        <v>314</v>
      </c>
      <c r="G45" s="19" t="s">
        <v>82</v>
      </c>
      <c r="H45" s="248">
        <v>2.3111226851851852E-2</v>
      </c>
      <c r="I45" s="42">
        <v>15</v>
      </c>
    </row>
    <row r="46" spans="2:9" x14ac:dyDescent="0.25">
      <c r="B46" s="342">
        <v>1</v>
      </c>
      <c r="C46" s="245">
        <v>414</v>
      </c>
      <c r="D46" s="11" t="s">
        <v>93</v>
      </c>
      <c r="E46" s="11" t="s">
        <v>94</v>
      </c>
      <c r="F46" s="11" t="s">
        <v>95</v>
      </c>
      <c r="G46" s="18" t="s">
        <v>8</v>
      </c>
      <c r="H46" s="246">
        <v>2.0493402777777777E-2</v>
      </c>
      <c r="I46" s="38" t="s">
        <v>12</v>
      </c>
    </row>
    <row r="47" spans="2:9" ht="15.75" thickBot="1" x14ac:dyDescent="0.3">
      <c r="B47" s="345">
        <v>2</v>
      </c>
      <c r="C47" s="15">
        <v>311</v>
      </c>
      <c r="D47" s="33" t="s">
        <v>377</v>
      </c>
      <c r="E47" s="33" t="s">
        <v>378</v>
      </c>
      <c r="F47" s="33" t="s">
        <v>1117</v>
      </c>
      <c r="G47" s="33" t="s">
        <v>8</v>
      </c>
      <c r="H47" s="247">
        <v>2.0844907407407406E-2</v>
      </c>
      <c r="I47" s="39">
        <v>15</v>
      </c>
    </row>
    <row r="48" spans="2:9" ht="15.75" thickBot="1" x14ac:dyDescent="0.3">
      <c r="B48" s="397">
        <v>1</v>
      </c>
      <c r="C48" s="19">
        <v>364</v>
      </c>
      <c r="D48" s="19" t="s">
        <v>449</v>
      </c>
      <c r="E48" s="19" t="s">
        <v>552</v>
      </c>
      <c r="F48" s="19" t="s">
        <v>37</v>
      </c>
      <c r="G48" s="19" t="s">
        <v>13</v>
      </c>
      <c r="H48" s="398">
        <v>1.9114467592592593E-2</v>
      </c>
      <c r="I48" s="399">
        <v>15</v>
      </c>
    </row>
  </sheetData>
  <mergeCells count="1">
    <mergeCell ref="B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6"/>
  <sheetViews>
    <sheetView workbookViewId="0">
      <selection activeCell="L28" sqref="L28"/>
    </sheetView>
  </sheetViews>
  <sheetFormatPr defaultRowHeight="15" x14ac:dyDescent="0.25"/>
  <cols>
    <col min="1" max="1" width="4.42578125" customWidth="1"/>
    <col min="2" max="2" width="4.7109375" bestFit="1" customWidth="1"/>
    <col min="3" max="3" width="7.85546875" bestFit="1" customWidth="1"/>
    <col min="4" max="4" width="14" bestFit="1" customWidth="1"/>
    <col min="5" max="5" width="11.140625" bestFit="1" customWidth="1"/>
    <col min="6" max="6" width="35.28515625" bestFit="1" customWidth="1"/>
    <col min="7" max="7" width="11.85546875" bestFit="1" customWidth="1"/>
    <col min="8" max="8" width="8.28515625" bestFit="1" customWidth="1"/>
  </cols>
  <sheetData>
    <row r="2" spans="2:9" ht="21.75" thickBot="1" x14ac:dyDescent="0.4">
      <c r="B2" s="470" t="s">
        <v>544</v>
      </c>
      <c r="C2" s="470"/>
      <c r="D2" s="470"/>
      <c r="E2" s="470"/>
      <c r="F2" s="470"/>
      <c r="G2" s="470"/>
      <c r="H2" s="470"/>
    </row>
    <row r="3" spans="2:9" ht="25.5" thickBot="1" x14ac:dyDescent="0.3">
      <c r="B3" s="24" t="s">
        <v>5</v>
      </c>
      <c r="C3" s="45" t="s">
        <v>0</v>
      </c>
      <c r="D3" s="46" t="s">
        <v>1</v>
      </c>
      <c r="E3" s="46" t="s">
        <v>311</v>
      </c>
      <c r="F3" s="46" t="s">
        <v>2</v>
      </c>
      <c r="G3" s="46" t="s">
        <v>3</v>
      </c>
      <c r="H3" s="322" t="s">
        <v>4</v>
      </c>
      <c r="I3" s="316" t="s">
        <v>1114</v>
      </c>
    </row>
    <row r="4" spans="2:9" x14ac:dyDescent="0.25">
      <c r="B4" s="50">
        <v>1</v>
      </c>
      <c r="C4" s="49">
        <v>54</v>
      </c>
      <c r="D4" s="49" t="s">
        <v>480</v>
      </c>
      <c r="E4" s="49" t="s">
        <v>481</v>
      </c>
      <c r="F4" s="49" t="s">
        <v>19</v>
      </c>
      <c r="G4" s="49" t="s">
        <v>13</v>
      </c>
      <c r="H4" s="400" t="s">
        <v>482</v>
      </c>
      <c r="I4" s="307">
        <v>15</v>
      </c>
    </row>
    <row r="5" spans="2:9" ht="15.75" thickBot="1" x14ac:dyDescent="0.3">
      <c r="B5" s="52">
        <v>2</v>
      </c>
      <c r="C5" s="51">
        <v>20</v>
      </c>
      <c r="D5" s="51" t="s">
        <v>483</v>
      </c>
      <c r="E5" s="51" t="s">
        <v>484</v>
      </c>
      <c r="F5" s="51" t="s">
        <v>87</v>
      </c>
      <c r="G5" s="51" t="s">
        <v>13</v>
      </c>
      <c r="H5" s="401" t="s">
        <v>485</v>
      </c>
      <c r="I5" s="298">
        <v>14</v>
      </c>
    </row>
    <row r="6" spans="2:9" x14ac:dyDescent="0.25">
      <c r="B6" s="50">
        <v>1</v>
      </c>
      <c r="C6" s="49">
        <v>77</v>
      </c>
      <c r="D6" s="49" t="s">
        <v>486</v>
      </c>
      <c r="E6" s="49" t="s">
        <v>487</v>
      </c>
      <c r="F6" s="49" t="s">
        <v>115</v>
      </c>
      <c r="G6" s="49" t="s">
        <v>17</v>
      </c>
      <c r="H6" s="400" t="s">
        <v>488</v>
      </c>
      <c r="I6" s="318">
        <v>15</v>
      </c>
    </row>
    <row r="7" spans="2:9" x14ac:dyDescent="0.25">
      <c r="B7" s="52">
        <v>2</v>
      </c>
      <c r="C7" s="51">
        <v>56</v>
      </c>
      <c r="D7" s="51" t="s">
        <v>229</v>
      </c>
      <c r="E7" s="51" t="s">
        <v>489</v>
      </c>
      <c r="F7" s="51" t="s">
        <v>19</v>
      </c>
      <c r="G7" s="51" t="s">
        <v>17</v>
      </c>
      <c r="H7" s="401" t="s">
        <v>490</v>
      </c>
      <c r="I7" s="297">
        <v>14</v>
      </c>
    </row>
    <row r="8" spans="2:9" ht="15.75" thickBot="1" x14ac:dyDescent="0.3">
      <c r="B8" s="52">
        <v>3</v>
      </c>
      <c r="C8" s="51">
        <v>268</v>
      </c>
      <c r="D8" s="51" t="s">
        <v>491</v>
      </c>
      <c r="E8" s="51" t="s">
        <v>492</v>
      </c>
      <c r="F8" s="51" t="s">
        <v>55</v>
      </c>
      <c r="G8" s="51" t="s">
        <v>17</v>
      </c>
      <c r="H8" s="401" t="s">
        <v>493</v>
      </c>
      <c r="I8" s="297">
        <v>13</v>
      </c>
    </row>
    <row r="9" spans="2:9" x14ac:dyDescent="0.25">
      <c r="B9" s="50">
        <v>1</v>
      </c>
      <c r="C9" s="49">
        <v>365</v>
      </c>
      <c r="D9" s="49" t="s">
        <v>494</v>
      </c>
      <c r="E9" s="49" t="s">
        <v>495</v>
      </c>
      <c r="F9" s="49" t="s">
        <v>37</v>
      </c>
      <c r="G9" s="49" t="s">
        <v>20</v>
      </c>
      <c r="H9" s="400" t="s">
        <v>496</v>
      </c>
      <c r="I9" s="307">
        <v>15</v>
      </c>
    </row>
    <row r="10" spans="2:9" x14ac:dyDescent="0.25">
      <c r="B10" s="52">
        <v>2</v>
      </c>
      <c r="C10" s="51">
        <v>384</v>
      </c>
      <c r="D10" s="51" t="s">
        <v>497</v>
      </c>
      <c r="E10" s="51" t="s">
        <v>498</v>
      </c>
      <c r="F10" s="51" t="s">
        <v>499</v>
      </c>
      <c r="G10" s="51" t="s">
        <v>20</v>
      </c>
      <c r="H10" s="401" t="s">
        <v>500</v>
      </c>
      <c r="I10" s="297">
        <v>14</v>
      </c>
    </row>
    <row r="11" spans="2:9" ht="15.75" thickBot="1" x14ac:dyDescent="0.3">
      <c r="B11" s="55">
        <v>3</v>
      </c>
      <c r="C11" s="51">
        <v>203</v>
      </c>
      <c r="D11" s="51" t="s">
        <v>501</v>
      </c>
      <c r="E11" s="51" t="s">
        <v>502</v>
      </c>
      <c r="F11" s="51" t="s">
        <v>92</v>
      </c>
      <c r="G11" s="51" t="s">
        <v>20</v>
      </c>
      <c r="H11" s="403" t="s">
        <v>503</v>
      </c>
      <c r="I11" s="298">
        <v>13</v>
      </c>
    </row>
    <row r="12" spans="2:9" x14ac:dyDescent="0.25">
      <c r="B12" s="50">
        <v>1</v>
      </c>
      <c r="C12" s="49">
        <v>199</v>
      </c>
      <c r="D12" s="49" t="s">
        <v>255</v>
      </c>
      <c r="E12" s="49" t="s">
        <v>506</v>
      </c>
      <c r="F12" s="49" t="s">
        <v>92</v>
      </c>
      <c r="G12" s="49" t="s">
        <v>30</v>
      </c>
      <c r="H12" s="400" t="s">
        <v>507</v>
      </c>
      <c r="I12" s="318">
        <v>15</v>
      </c>
    </row>
    <row r="13" spans="2:9" ht="15.75" thickBot="1" x14ac:dyDescent="0.3">
      <c r="B13" s="54">
        <v>2</v>
      </c>
      <c r="C13" s="53">
        <v>328</v>
      </c>
      <c r="D13" s="53" t="s">
        <v>508</v>
      </c>
      <c r="E13" s="53" t="s">
        <v>509</v>
      </c>
      <c r="F13" s="53" t="s">
        <v>27</v>
      </c>
      <c r="G13" s="53" t="s">
        <v>30</v>
      </c>
      <c r="H13" s="402" t="s">
        <v>510</v>
      </c>
      <c r="I13" s="341">
        <v>14</v>
      </c>
    </row>
    <row r="14" spans="2:9" x14ac:dyDescent="0.25">
      <c r="B14" s="406">
        <v>1</v>
      </c>
      <c r="C14" s="49">
        <v>76</v>
      </c>
      <c r="D14" s="49" t="s">
        <v>536</v>
      </c>
      <c r="E14" s="49" t="s">
        <v>537</v>
      </c>
      <c r="F14" s="49" t="s">
        <v>115</v>
      </c>
      <c r="G14" s="49" t="s">
        <v>40</v>
      </c>
      <c r="H14" s="400" t="s">
        <v>538</v>
      </c>
      <c r="I14" s="307">
        <v>15</v>
      </c>
    </row>
    <row r="15" spans="2:9" ht="15.75" thickBot="1" x14ac:dyDescent="0.3">
      <c r="B15" s="407">
        <v>2</v>
      </c>
      <c r="C15" s="53">
        <v>183</v>
      </c>
      <c r="D15" s="53" t="s">
        <v>539</v>
      </c>
      <c r="E15" s="53" t="s">
        <v>540</v>
      </c>
      <c r="F15" s="53" t="s">
        <v>32</v>
      </c>
      <c r="G15" s="53" t="s">
        <v>40</v>
      </c>
      <c r="H15" s="402" t="s">
        <v>541</v>
      </c>
      <c r="I15" s="298">
        <v>14</v>
      </c>
    </row>
    <row r="16" spans="2:9" x14ac:dyDescent="0.25">
      <c r="B16" s="406">
        <v>1</v>
      </c>
      <c r="C16" s="49">
        <v>106</v>
      </c>
      <c r="D16" s="49" t="s">
        <v>207</v>
      </c>
      <c r="E16" s="49" t="s">
        <v>511</v>
      </c>
      <c r="F16" s="49" t="s">
        <v>159</v>
      </c>
      <c r="G16" s="49" t="s">
        <v>46</v>
      </c>
      <c r="H16" s="400" t="s">
        <v>512</v>
      </c>
      <c r="I16" s="307">
        <v>15</v>
      </c>
    </row>
    <row r="17" spans="2:9" ht="15.75" thickBot="1" x14ac:dyDescent="0.3">
      <c r="B17" s="407">
        <v>2</v>
      </c>
      <c r="C17" s="53">
        <v>75</v>
      </c>
      <c r="D17" s="53" t="s">
        <v>291</v>
      </c>
      <c r="E17" s="53" t="s">
        <v>513</v>
      </c>
      <c r="F17" s="53" t="s">
        <v>115</v>
      </c>
      <c r="G17" s="53" t="s">
        <v>46</v>
      </c>
      <c r="H17" s="402" t="s">
        <v>514</v>
      </c>
      <c r="I17" s="298">
        <v>14</v>
      </c>
    </row>
    <row r="18" spans="2:9" x14ac:dyDescent="0.25">
      <c r="B18" s="406">
        <v>1</v>
      </c>
      <c r="C18" s="49">
        <v>73</v>
      </c>
      <c r="D18" s="49" t="s">
        <v>515</v>
      </c>
      <c r="E18" s="49" t="s">
        <v>516</v>
      </c>
      <c r="F18" s="49" t="s">
        <v>115</v>
      </c>
      <c r="G18" s="49" t="s">
        <v>56</v>
      </c>
      <c r="H18" s="400" t="s">
        <v>517</v>
      </c>
      <c r="I18" s="307">
        <v>15</v>
      </c>
    </row>
    <row r="19" spans="2:9" x14ac:dyDescent="0.25">
      <c r="B19" s="409">
        <v>2</v>
      </c>
      <c r="C19" s="51">
        <v>253</v>
      </c>
      <c r="D19" s="51" t="s">
        <v>518</v>
      </c>
      <c r="E19" s="51" t="s">
        <v>519</v>
      </c>
      <c r="F19" s="51" t="s">
        <v>1100</v>
      </c>
      <c r="G19" s="51" t="s">
        <v>56</v>
      </c>
      <c r="H19" s="403" t="s">
        <v>520</v>
      </c>
      <c r="I19" s="297">
        <v>14</v>
      </c>
    </row>
    <row r="20" spans="2:9" x14ac:dyDescent="0.25">
      <c r="B20" s="203">
        <v>3</v>
      </c>
      <c r="C20" s="51">
        <v>197</v>
      </c>
      <c r="D20" s="51" t="s">
        <v>264</v>
      </c>
      <c r="E20" s="51" t="s">
        <v>265</v>
      </c>
      <c r="F20" s="51" t="s">
        <v>92</v>
      </c>
      <c r="G20" s="51" t="s">
        <v>56</v>
      </c>
      <c r="H20" s="401" t="s">
        <v>521</v>
      </c>
      <c r="I20" s="297">
        <v>13</v>
      </c>
    </row>
    <row r="21" spans="2:9" ht="15.75" thickBot="1" x14ac:dyDescent="0.3">
      <c r="B21" s="407"/>
      <c r="C21" s="53">
        <v>74</v>
      </c>
      <c r="D21" s="53" t="s">
        <v>246</v>
      </c>
      <c r="E21" s="53" t="s">
        <v>522</v>
      </c>
      <c r="F21" s="53" t="s">
        <v>115</v>
      </c>
      <c r="G21" s="53" t="s">
        <v>56</v>
      </c>
      <c r="H21" s="402" t="s">
        <v>165</v>
      </c>
      <c r="I21" s="298"/>
    </row>
    <row r="22" spans="2:9" ht="15.75" thickBot="1" x14ac:dyDescent="0.3">
      <c r="B22" s="410">
        <v>1</v>
      </c>
      <c r="C22" s="47">
        <v>171</v>
      </c>
      <c r="D22" s="47" t="s">
        <v>277</v>
      </c>
      <c r="E22" s="47" t="s">
        <v>523</v>
      </c>
      <c r="F22" s="47" t="s">
        <v>7</v>
      </c>
      <c r="G22" s="47" t="s">
        <v>61</v>
      </c>
      <c r="H22" s="404" t="s">
        <v>524</v>
      </c>
      <c r="I22" s="316">
        <v>15</v>
      </c>
    </row>
    <row r="23" spans="2:9" x14ac:dyDescent="0.25">
      <c r="B23" s="406">
        <v>1</v>
      </c>
      <c r="C23" s="49">
        <v>366</v>
      </c>
      <c r="D23" s="49" t="s">
        <v>283</v>
      </c>
      <c r="E23" s="49" t="s">
        <v>525</v>
      </c>
      <c r="F23" s="49" t="s">
        <v>37</v>
      </c>
      <c r="G23" s="49" t="s">
        <v>67</v>
      </c>
      <c r="H23" s="400" t="s">
        <v>526</v>
      </c>
      <c r="I23" s="307">
        <v>15</v>
      </c>
    </row>
    <row r="24" spans="2:9" ht="39.75" thickBot="1" x14ac:dyDescent="0.3">
      <c r="B24" s="407">
        <v>2</v>
      </c>
      <c r="C24" s="53">
        <v>155</v>
      </c>
      <c r="D24" s="53" t="s">
        <v>527</v>
      </c>
      <c r="E24" s="53" t="s">
        <v>528</v>
      </c>
      <c r="F24" s="53" t="s">
        <v>81</v>
      </c>
      <c r="G24" s="53" t="s">
        <v>67</v>
      </c>
      <c r="H24" s="402" t="s">
        <v>529</v>
      </c>
      <c r="I24" s="298">
        <v>14</v>
      </c>
    </row>
    <row r="25" spans="2:9" x14ac:dyDescent="0.25">
      <c r="B25" s="306">
        <v>1</v>
      </c>
      <c r="C25" s="282">
        <v>68</v>
      </c>
      <c r="D25" s="282" t="s">
        <v>530</v>
      </c>
      <c r="E25" s="282" t="s">
        <v>531</v>
      </c>
      <c r="F25" s="282" t="s">
        <v>532</v>
      </c>
      <c r="G25" s="282" t="s">
        <v>76</v>
      </c>
      <c r="H25" s="405" t="s">
        <v>533</v>
      </c>
      <c r="I25" s="318">
        <v>15</v>
      </c>
    </row>
    <row r="26" spans="2:9" ht="15.75" thickBot="1" x14ac:dyDescent="0.3">
      <c r="B26" s="52">
        <v>2</v>
      </c>
      <c r="C26" s="51">
        <v>69</v>
      </c>
      <c r="D26" s="51" t="s">
        <v>534</v>
      </c>
      <c r="E26" s="51" t="s">
        <v>208</v>
      </c>
      <c r="F26" s="51" t="s">
        <v>532</v>
      </c>
      <c r="G26" s="51" t="s">
        <v>76</v>
      </c>
      <c r="H26" s="401" t="s">
        <v>535</v>
      </c>
      <c r="I26" s="298">
        <v>14</v>
      </c>
    </row>
  </sheetData>
  <mergeCells count="1">
    <mergeCell ref="B2:H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8"/>
  <sheetViews>
    <sheetView workbookViewId="0">
      <selection activeCell="M16" sqref="M16"/>
    </sheetView>
  </sheetViews>
  <sheetFormatPr defaultRowHeight="15" x14ac:dyDescent="0.25"/>
  <cols>
    <col min="1" max="1" width="2.5703125" customWidth="1"/>
    <col min="2" max="2" width="4.7109375" bestFit="1" customWidth="1"/>
    <col min="3" max="3" width="7.85546875" bestFit="1" customWidth="1"/>
    <col min="4" max="4" width="14" bestFit="1" customWidth="1"/>
    <col min="5" max="5" width="9.42578125" bestFit="1" customWidth="1"/>
    <col min="6" max="6" width="27.7109375" bestFit="1" customWidth="1"/>
    <col min="7" max="7" width="11.85546875" bestFit="1" customWidth="1"/>
    <col min="8" max="8" width="8.28515625" bestFit="1" customWidth="1"/>
  </cols>
  <sheetData>
    <row r="2" spans="2:9" ht="21.75" thickBot="1" x14ac:dyDescent="0.4">
      <c r="B2" s="470" t="s">
        <v>594</v>
      </c>
      <c r="C2" s="470"/>
      <c r="D2" s="470"/>
      <c r="E2" s="470"/>
      <c r="F2" s="470"/>
      <c r="G2" s="470"/>
      <c r="H2" s="470"/>
    </row>
    <row r="3" spans="2:9" ht="25.5" thickBot="1" x14ac:dyDescent="0.3">
      <c r="B3" s="24" t="s">
        <v>5</v>
      </c>
      <c r="C3" s="45" t="s">
        <v>0</v>
      </c>
      <c r="D3" s="46" t="s">
        <v>1</v>
      </c>
      <c r="E3" s="46"/>
      <c r="F3" s="46" t="s">
        <v>2</v>
      </c>
      <c r="G3" s="46" t="s">
        <v>3</v>
      </c>
      <c r="H3" s="322" t="s">
        <v>4</v>
      </c>
      <c r="I3" s="328" t="s">
        <v>1114</v>
      </c>
    </row>
    <row r="4" spans="2:9" ht="15.75" thickBot="1" x14ac:dyDescent="0.3">
      <c r="B4" s="410">
        <v>1</v>
      </c>
      <c r="C4" s="47">
        <v>51</v>
      </c>
      <c r="D4" s="47" t="s">
        <v>545</v>
      </c>
      <c r="E4" s="47" t="s">
        <v>546</v>
      </c>
      <c r="F4" s="47" t="s">
        <v>19</v>
      </c>
      <c r="G4" s="47" t="s">
        <v>82</v>
      </c>
      <c r="H4" s="411" t="s">
        <v>547</v>
      </c>
      <c r="I4" s="316">
        <v>15</v>
      </c>
    </row>
    <row r="5" spans="2:9" x14ac:dyDescent="0.25">
      <c r="B5" s="306">
        <v>1</v>
      </c>
      <c r="C5" s="282">
        <v>86</v>
      </c>
      <c r="D5" s="282" t="s">
        <v>147</v>
      </c>
      <c r="E5" s="282" t="s">
        <v>548</v>
      </c>
      <c r="F5" s="282" t="s">
        <v>115</v>
      </c>
      <c r="G5" s="282" t="s">
        <v>8</v>
      </c>
      <c r="H5" s="415" t="s">
        <v>549</v>
      </c>
      <c r="I5" s="307">
        <v>15</v>
      </c>
    </row>
    <row r="6" spans="2:9" ht="15.75" thickBot="1" x14ac:dyDescent="0.3">
      <c r="B6" s="54">
        <v>2</v>
      </c>
      <c r="C6" s="53">
        <v>87</v>
      </c>
      <c r="D6" s="53" t="s">
        <v>427</v>
      </c>
      <c r="E6" s="53" t="s">
        <v>550</v>
      </c>
      <c r="F6" s="53" t="s">
        <v>115</v>
      </c>
      <c r="G6" s="53" t="s">
        <v>8</v>
      </c>
      <c r="H6" s="413" t="s">
        <v>551</v>
      </c>
      <c r="I6" s="298">
        <v>14</v>
      </c>
    </row>
    <row r="7" spans="2:9" x14ac:dyDescent="0.25">
      <c r="B7" s="50">
        <v>1</v>
      </c>
      <c r="C7" s="49">
        <v>364</v>
      </c>
      <c r="D7" s="49" t="s">
        <v>449</v>
      </c>
      <c r="E7" s="49" t="s">
        <v>552</v>
      </c>
      <c r="F7" s="49" t="s">
        <v>37</v>
      </c>
      <c r="G7" s="49" t="s">
        <v>13</v>
      </c>
      <c r="H7" s="412" t="s">
        <v>553</v>
      </c>
      <c r="I7" s="307">
        <v>15</v>
      </c>
    </row>
    <row r="8" spans="2:9" x14ac:dyDescent="0.25">
      <c r="B8" s="52">
        <v>2</v>
      </c>
      <c r="C8" s="51">
        <v>37</v>
      </c>
      <c r="D8" s="51" t="s">
        <v>118</v>
      </c>
      <c r="E8" s="51" t="s">
        <v>554</v>
      </c>
      <c r="F8" s="51" t="s">
        <v>87</v>
      </c>
      <c r="G8" s="51" t="s">
        <v>13</v>
      </c>
      <c r="H8" s="414" t="s">
        <v>555</v>
      </c>
      <c r="I8" s="297">
        <v>14</v>
      </c>
    </row>
    <row r="9" spans="2:9" ht="15.75" thickBot="1" x14ac:dyDescent="0.3">
      <c r="B9" s="54">
        <v>3</v>
      </c>
      <c r="C9" s="53">
        <v>222</v>
      </c>
      <c r="D9" s="56" t="s">
        <v>135</v>
      </c>
      <c r="E9" s="56" t="s">
        <v>556</v>
      </c>
      <c r="F9" s="56" t="s">
        <v>125</v>
      </c>
      <c r="G9" s="56" t="s">
        <v>13</v>
      </c>
      <c r="H9" s="413" t="s">
        <v>557</v>
      </c>
      <c r="I9" s="298">
        <v>13</v>
      </c>
    </row>
    <row r="10" spans="2:9" x14ac:dyDescent="0.25">
      <c r="B10" s="50">
        <v>1</v>
      </c>
      <c r="C10" s="49">
        <v>332</v>
      </c>
      <c r="D10" s="49" t="s">
        <v>331</v>
      </c>
      <c r="E10" s="49" t="s">
        <v>384</v>
      </c>
      <c r="F10" s="49" t="s">
        <v>27</v>
      </c>
      <c r="G10" s="49" t="s">
        <v>17</v>
      </c>
      <c r="H10" s="412" t="s">
        <v>558</v>
      </c>
      <c r="I10" s="307">
        <v>15</v>
      </c>
    </row>
    <row r="11" spans="2:9" x14ac:dyDescent="0.25">
      <c r="B11" s="52">
        <v>2</v>
      </c>
      <c r="C11" s="51">
        <v>84</v>
      </c>
      <c r="D11" s="51" t="s">
        <v>559</v>
      </c>
      <c r="E11" s="51" t="s">
        <v>560</v>
      </c>
      <c r="F11" s="51" t="s">
        <v>115</v>
      </c>
      <c r="G11" s="51" t="s">
        <v>17</v>
      </c>
      <c r="H11" s="414" t="s">
        <v>561</v>
      </c>
      <c r="I11" s="297">
        <v>14</v>
      </c>
    </row>
    <row r="12" spans="2:9" x14ac:dyDescent="0.25">
      <c r="B12" s="55">
        <v>3</v>
      </c>
      <c r="C12" s="51">
        <v>85</v>
      </c>
      <c r="D12" s="51" t="s">
        <v>163</v>
      </c>
      <c r="E12" s="51" t="s">
        <v>562</v>
      </c>
      <c r="F12" s="51" t="s">
        <v>115</v>
      </c>
      <c r="G12" s="51" t="s">
        <v>17</v>
      </c>
      <c r="H12" s="414" t="s">
        <v>563</v>
      </c>
      <c r="I12" s="297">
        <v>13</v>
      </c>
    </row>
    <row r="13" spans="2:9" ht="15.75" thickBot="1" x14ac:dyDescent="0.3">
      <c r="B13" s="54">
        <v>4</v>
      </c>
      <c r="C13" s="53">
        <v>160</v>
      </c>
      <c r="D13" s="53" t="s">
        <v>322</v>
      </c>
      <c r="E13" s="53" t="s">
        <v>323</v>
      </c>
      <c r="F13" s="53" t="s">
        <v>81</v>
      </c>
      <c r="G13" s="53" t="s">
        <v>17</v>
      </c>
      <c r="H13" s="413" t="s">
        <v>564</v>
      </c>
      <c r="I13" s="341">
        <v>12</v>
      </c>
    </row>
    <row r="14" spans="2:9" x14ac:dyDescent="0.25">
      <c r="B14" s="50">
        <v>1</v>
      </c>
      <c r="C14" s="49">
        <v>352</v>
      </c>
      <c r="D14" s="49" t="s">
        <v>565</v>
      </c>
      <c r="E14" s="49" t="s">
        <v>566</v>
      </c>
      <c r="F14" s="49" t="s">
        <v>29</v>
      </c>
      <c r="G14" s="49" t="s">
        <v>20</v>
      </c>
      <c r="H14" s="412" t="s">
        <v>567</v>
      </c>
      <c r="I14" s="307">
        <v>15</v>
      </c>
    </row>
    <row r="15" spans="2:9" ht="15.75" thickBot="1" x14ac:dyDescent="0.3">
      <c r="B15" s="52">
        <v>2</v>
      </c>
      <c r="C15" s="57">
        <v>410</v>
      </c>
      <c r="D15" s="57" t="s">
        <v>440</v>
      </c>
      <c r="E15" s="57" t="s">
        <v>568</v>
      </c>
      <c r="F15" s="57" t="s">
        <v>22</v>
      </c>
      <c r="G15" s="58" t="s">
        <v>20</v>
      </c>
      <c r="H15" s="414" t="s">
        <v>569</v>
      </c>
      <c r="I15" s="298">
        <v>14</v>
      </c>
    </row>
    <row r="16" spans="2:9" ht="26.25" x14ac:dyDescent="0.25">
      <c r="B16" s="50">
        <v>1</v>
      </c>
      <c r="C16" s="49">
        <v>271</v>
      </c>
      <c r="D16" s="49" t="s">
        <v>120</v>
      </c>
      <c r="E16" s="49" t="s">
        <v>570</v>
      </c>
      <c r="F16" s="49" t="s">
        <v>55</v>
      </c>
      <c r="G16" s="49" t="s">
        <v>30</v>
      </c>
      <c r="H16" s="400" t="s">
        <v>571</v>
      </c>
      <c r="I16" s="307">
        <v>15</v>
      </c>
    </row>
    <row r="17" spans="2:9" ht="26.25" x14ac:dyDescent="0.25">
      <c r="B17" s="52">
        <v>2</v>
      </c>
      <c r="C17" s="51">
        <v>211</v>
      </c>
      <c r="D17" s="51" t="s">
        <v>338</v>
      </c>
      <c r="E17" s="51" t="s">
        <v>339</v>
      </c>
      <c r="F17" s="51" t="s">
        <v>92</v>
      </c>
      <c r="G17" s="51" t="s">
        <v>30</v>
      </c>
      <c r="H17" s="401" t="s">
        <v>572</v>
      </c>
      <c r="I17" s="297">
        <v>14</v>
      </c>
    </row>
    <row r="18" spans="2:9" x14ac:dyDescent="0.25">
      <c r="B18" s="52">
        <v>3</v>
      </c>
      <c r="C18" s="51">
        <v>214</v>
      </c>
      <c r="D18" s="51" t="s">
        <v>108</v>
      </c>
      <c r="E18" s="51" t="s">
        <v>573</v>
      </c>
      <c r="F18" s="51" t="s">
        <v>75</v>
      </c>
      <c r="G18" s="51" t="s">
        <v>30</v>
      </c>
      <c r="H18" s="401" t="s">
        <v>574</v>
      </c>
      <c r="I18" s="297">
        <v>13</v>
      </c>
    </row>
    <row r="19" spans="2:9" x14ac:dyDescent="0.25">
      <c r="B19" s="52">
        <v>4</v>
      </c>
      <c r="C19" s="51">
        <v>353</v>
      </c>
      <c r="D19" s="51" t="s">
        <v>327</v>
      </c>
      <c r="E19" s="51" t="s">
        <v>575</v>
      </c>
      <c r="F19" s="51" t="s">
        <v>29</v>
      </c>
      <c r="G19" s="51" t="s">
        <v>30</v>
      </c>
      <c r="H19" s="401" t="s">
        <v>576</v>
      </c>
      <c r="I19" s="297">
        <v>12</v>
      </c>
    </row>
    <row r="20" spans="2:9" ht="15.75" thickBot="1" x14ac:dyDescent="0.3">
      <c r="B20" s="54"/>
      <c r="C20" s="53">
        <v>62</v>
      </c>
      <c r="D20" s="53" t="s">
        <v>577</v>
      </c>
      <c r="E20" s="53" t="s">
        <v>578</v>
      </c>
      <c r="F20" s="53" t="s">
        <v>19</v>
      </c>
      <c r="G20" s="53" t="s">
        <v>30</v>
      </c>
      <c r="H20" s="402" t="s">
        <v>165</v>
      </c>
      <c r="I20" s="298"/>
    </row>
    <row r="21" spans="2:9" ht="15.75" thickBot="1" x14ac:dyDescent="0.3">
      <c r="B21" s="48">
        <v>1</v>
      </c>
      <c r="C21" s="47">
        <v>177</v>
      </c>
      <c r="D21" s="47" t="s">
        <v>135</v>
      </c>
      <c r="E21" s="47" t="s">
        <v>579</v>
      </c>
      <c r="F21" s="47" t="s">
        <v>7</v>
      </c>
      <c r="G21" s="47" t="s">
        <v>40</v>
      </c>
      <c r="H21" s="404" t="s">
        <v>580</v>
      </c>
      <c r="I21" s="316">
        <v>15</v>
      </c>
    </row>
    <row r="22" spans="2:9" x14ac:dyDescent="0.25">
      <c r="B22" s="50">
        <v>1</v>
      </c>
      <c r="C22" s="49">
        <v>67</v>
      </c>
      <c r="D22" s="49" t="s">
        <v>581</v>
      </c>
      <c r="E22" s="49" t="s">
        <v>582</v>
      </c>
      <c r="F22" s="49" t="s">
        <v>532</v>
      </c>
      <c r="G22" s="49" t="s">
        <v>46</v>
      </c>
      <c r="H22" s="400" t="s">
        <v>583</v>
      </c>
      <c r="I22" s="307">
        <v>15</v>
      </c>
    </row>
    <row r="23" spans="2:9" ht="15.75" thickBot="1" x14ac:dyDescent="0.3">
      <c r="B23" s="54">
        <v>2</v>
      </c>
      <c r="C23" s="53">
        <v>274</v>
      </c>
      <c r="D23" s="53" t="s">
        <v>190</v>
      </c>
      <c r="E23" s="53" t="s">
        <v>169</v>
      </c>
      <c r="F23" s="53" t="s">
        <v>55</v>
      </c>
      <c r="G23" s="53" t="s">
        <v>46</v>
      </c>
      <c r="H23" s="402" t="s">
        <v>584</v>
      </c>
      <c r="I23" s="298">
        <v>14</v>
      </c>
    </row>
    <row r="24" spans="2:9" ht="15.75" thickBot="1" x14ac:dyDescent="0.3">
      <c r="B24" s="48">
        <v>1</v>
      </c>
      <c r="C24" s="47">
        <v>113</v>
      </c>
      <c r="D24" s="47" t="s">
        <v>444</v>
      </c>
      <c r="E24" s="47" t="s">
        <v>585</v>
      </c>
      <c r="F24" s="47" t="s">
        <v>159</v>
      </c>
      <c r="G24" s="47" t="s">
        <v>56</v>
      </c>
      <c r="H24" s="404" t="s">
        <v>586</v>
      </c>
      <c r="I24" s="316">
        <v>15</v>
      </c>
    </row>
    <row r="25" spans="2:9" x14ac:dyDescent="0.25">
      <c r="B25" s="50">
        <v>1</v>
      </c>
      <c r="C25" s="49">
        <v>66</v>
      </c>
      <c r="D25" s="49" t="s">
        <v>116</v>
      </c>
      <c r="E25" s="49" t="s">
        <v>587</v>
      </c>
      <c r="F25" s="49" t="s">
        <v>532</v>
      </c>
      <c r="G25" s="49" t="s">
        <v>61</v>
      </c>
      <c r="H25" s="400" t="s">
        <v>588</v>
      </c>
      <c r="I25" s="307">
        <v>15</v>
      </c>
    </row>
    <row r="26" spans="2:9" ht="15.75" thickBot="1" x14ac:dyDescent="0.3">
      <c r="B26" s="59">
        <v>2</v>
      </c>
      <c r="C26" s="51">
        <v>184</v>
      </c>
      <c r="D26" s="51" t="s">
        <v>366</v>
      </c>
      <c r="E26" s="51" t="s">
        <v>589</v>
      </c>
      <c r="F26" s="51" t="s">
        <v>32</v>
      </c>
      <c r="G26" s="51" t="s">
        <v>61</v>
      </c>
      <c r="H26" s="401" t="s">
        <v>590</v>
      </c>
      <c r="I26" s="298">
        <v>14</v>
      </c>
    </row>
    <row r="27" spans="2:9" x14ac:dyDescent="0.25">
      <c r="B27" s="50">
        <v>1</v>
      </c>
      <c r="C27" s="49">
        <v>93</v>
      </c>
      <c r="D27" s="49" t="s">
        <v>161</v>
      </c>
      <c r="E27" s="49" t="s">
        <v>591</v>
      </c>
      <c r="F27" s="49" t="s">
        <v>64</v>
      </c>
      <c r="G27" s="49" t="s">
        <v>67</v>
      </c>
      <c r="H27" s="400" t="s">
        <v>592</v>
      </c>
      <c r="I27" s="307">
        <v>15</v>
      </c>
    </row>
    <row r="28" spans="2:9" ht="15.75" thickBot="1" x14ac:dyDescent="0.3">
      <c r="B28" s="54">
        <v>2</v>
      </c>
      <c r="C28" s="53">
        <v>137</v>
      </c>
      <c r="D28" s="53" t="s">
        <v>185</v>
      </c>
      <c r="E28" s="53" t="s">
        <v>186</v>
      </c>
      <c r="F28" s="53" t="s">
        <v>50</v>
      </c>
      <c r="G28" s="53" t="s">
        <v>67</v>
      </c>
      <c r="H28" s="402" t="s">
        <v>593</v>
      </c>
      <c r="I28" s="298">
        <v>14</v>
      </c>
    </row>
  </sheetData>
  <mergeCells count="1">
    <mergeCell ref="B2:H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workbookViewId="0">
      <selection activeCell="H30" sqref="H30"/>
    </sheetView>
  </sheetViews>
  <sheetFormatPr defaultRowHeight="15" x14ac:dyDescent="0.25"/>
  <cols>
    <col min="1" max="1" width="2.5703125" customWidth="1"/>
    <col min="2" max="2" width="4.7109375" bestFit="1" customWidth="1"/>
    <col min="3" max="3" width="7.85546875" bestFit="1" customWidth="1"/>
    <col min="4" max="4" width="14" bestFit="1" customWidth="1"/>
    <col min="5" max="5" width="11.28515625" customWidth="1"/>
    <col min="6" max="6" width="29.140625" customWidth="1"/>
    <col min="7" max="7" width="11.85546875" bestFit="1" customWidth="1"/>
    <col min="8" max="8" width="8.28515625" bestFit="1" customWidth="1"/>
  </cols>
  <sheetData>
    <row r="2" spans="2:9" ht="21.75" thickBot="1" x14ac:dyDescent="0.4">
      <c r="B2" s="470" t="s">
        <v>954</v>
      </c>
      <c r="C2" s="470"/>
      <c r="D2" s="470"/>
      <c r="E2" s="470"/>
      <c r="F2" s="470"/>
      <c r="G2" s="470"/>
      <c r="H2" s="470"/>
    </row>
    <row r="3" spans="2:9" ht="25.5" thickBot="1" x14ac:dyDescent="0.3">
      <c r="B3" s="24" t="s">
        <v>5</v>
      </c>
      <c r="C3" s="45" t="s">
        <v>0</v>
      </c>
      <c r="D3" s="46" t="s">
        <v>1</v>
      </c>
      <c r="E3" s="46" t="s">
        <v>311</v>
      </c>
      <c r="F3" s="46" t="s">
        <v>2</v>
      </c>
      <c r="G3" s="46" t="s">
        <v>3</v>
      </c>
      <c r="H3" s="322" t="s">
        <v>4</v>
      </c>
      <c r="I3" s="328" t="s">
        <v>1114</v>
      </c>
    </row>
    <row r="4" spans="2:9" x14ac:dyDescent="0.25">
      <c r="B4" s="38">
        <v>1</v>
      </c>
      <c r="C4" s="108">
        <v>54</v>
      </c>
      <c r="D4" s="11" t="s">
        <v>480</v>
      </c>
      <c r="E4" s="11" t="s">
        <v>481</v>
      </c>
      <c r="F4" s="11" t="s">
        <v>199</v>
      </c>
      <c r="G4" s="11" t="s">
        <v>13</v>
      </c>
      <c r="H4" s="416" t="s">
        <v>937</v>
      </c>
      <c r="I4" s="307">
        <v>15</v>
      </c>
    </row>
    <row r="5" spans="2:9" ht="15.75" thickBot="1" x14ac:dyDescent="0.3">
      <c r="B5" s="39">
        <v>2</v>
      </c>
      <c r="C5" s="155">
        <v>20</v>
      </c>
      <c r="D5" s="15" t="s">
        <v>483</v>
      </c>
      <c r="E5" s="15" t="s">
        <v>484</v>
      </c>
      <c r="F5" s="15" t="s">
        <v>87</v>
      </c>
      <c r="G5" s="15" t="s">
        <v>13</v>
      </c>
      <c r="H5" s="417" t="s">
        <v>938</v>
      </c>
      <c r="I5" s="298">
        <v>14</v>
      </c>
    </row>
    <row r="6" spans="2:9" x14ac:dyDescent="0.25">
      <c r="B6" s="156">
        <v>1</v>
      </c>
      <c r="C6" s="143">
        <v>77</v>
      </c>
      <c r="D6" s="21" t="s">
        <v>486</v>
      </c>
      <c r="E6" s="21" t="s">
        <v>487</v>
      </c>
      <c r="F6" s="21" t="s">
        <v>115</v>
      </c>
      <c r="G6" s="21" t="s">
        <v>17</v>
      </c>
      <c r="H6" s="418" t="s">
        <v>939</v>
      </c>
      <c r="I6" s="307">
        <v>15</v>
      </c>
    </row>
    <row r="7" spans="2:9" x14ac:dyDescent="0.25">
      <c r="B7" s="40">
        <v>2</v>
      </c>
      <c r="C7" s="152">
        <v>56</v>
      </c>
      <c r="D7" s="13" t="s">
        <v>229</v>
      </c>
      <c r="E7" s="13" t="s">
        <v>489</v>
      </c>
      <c r="F7" s="4" t="s">
        <v>199</v>
      </c>
      <c r="G7" s="4" t="s">
        <v>17</v>
      </c>
      <c r="H7" s="419" t="s">
        <v>940</v>
      </c>
      <c r="I7" s="297">
        <v>14</v>
      </c>
    </row>
    <row r="8" spans="2:9" ht="15.75" thickBot="1" x14ac:dyDescent="0.3">
      <c r="B8" s="39">
        <v>3</v>
      </c>
      <c r="C8" s="114">
        <v>268</v>
      </c>
      <c r="D8" s="15" t="s">
        <v>491</v>
      </c>
      <c r="E8" s="15" t="s">
        <v>492</v>
      </c>
      <c r="F8" s="15" t="s">
        <v>55</v>
      </c>
      <c r="G8" s="15" t="s">
        <v>17</v>
      </c>
      <c r="H8" s="417" t="s">
        <v>941</v>
      </c>
      <c r="I8" s="298">
        <v>13</v>
      </c>
    </row>
    <row r="9" spans="2:9" x14ac:dyDescent="0.25">
      <c r="B9" s="38">
        <v>1</v>
      </c>
      <c r="C9" s="108">
        <v>218</v>
      </c>
      <c r="D9" s="18" t="s">
        <v>504</v>
      </c>
      <c r="E9" s="18" t="s">
        <v>505</v>
      </c>
      <c r="F9" s="18" t="s">
        <v>125</v>
      </c>
      <c r="G9" s="18" t="s">
        <v>20</v>
      </c>
      <c r="H9" s="416" t="s">
        <v>942</v>
      </c>
      <c r="I9" s="318">
        <v>15</v>
      </c>
    </row>
    <row r="10" spans="2:9" x14ac:dyDescent="0.25">
      <c r="B10" s="40">
        <v>2</v>
      </c>
      <c r="C10" s="111">
        <v>365</v>
      </c>
      <c r="D10" s="4" t="s">
        <v>494</v>
      </c>
      <c r="E10" s="4" t="s">
        <v>495</v>
      </c>
      <c r="F10" s="4" t="s">
        <v>37</v>
      </c>
      <c r="G10" s="4" t="s">
        <v>20</v>
      </c>
      <c r="H10" s="419" t="s">
        <v>943</v>
      </c>
      <c r="I10" s="297">
        <v>14</v>
      </c>
    </row>
    <row r="11" spans="2:9" ht="15.75" thickBot="1" x14ac:dyDescent="0.3">
      <c r="B11" s="40">
        <v>3</v>
      </c>
      <c r="C11" s="111">
        <v>203</v>
      </c>
      <c r="D11" s="4" t="s">
        <v>501</v>
      </c>
      <c r="E11" s="4" t="s">
        <v>502</v>
      </c>
      <c r="F11" s="4" t="s">
        <v>92</v>
      </c>
      <c r="G11" s="4" t="s">
        <v>20</v>
      </c>
      <c r="H11" s="419" t="s">
        <v>944</v>
      </c>
      <c r="I11" s="341">
        <v>13</v>
      </c>
    </row>
    <row r="12" spans="2:9" x14ac:dyDescent="0.25">
      <c r="B12" s="38">
        <v>1</v>
      </c>
      <c r="C12" s="108">
        <v>199</v>
      </c>
      <c r="D12" s="11" t="s">
        <v>255</v>
      </c>
      <c r="E12" s="11" t="s">
        <v>506</v>
      </c>
      <c r="F12" s="11" t="s">
        <v>92</v>
      </c>
      <c r="G12" s="11" t="s">
        <v>30</v>
      </c>
      <c r="H12" s="416" t="s">
        <v>945</v>
      </c>
      <c r="I12" s="307">
        <v>15</v>
      </c>
    </row>
    <row r="13" spans="2:9" ht="15.75" thickBot="1" x14ac:dyDescent="0.3">
      <c r="B13" s="39">
        <v>2</v>
      </c>
      <c r="C13" s="114">
        <v>328</v>
      </c>
      <c r="D13" s="15" t="s">
        <v>508</v>
      </c>
      <c r="E13" s="15" t="s">
        <v>509</v>
      </c>
      <c r="F13" s="15" t="s">
        <v>27</v>
      </c>
      <c r="G13" s="15" t="s">
        <v>30</v>
      </c>
      <c r="H13" s="417" t="s">
        <v>946</v>
      </c>
      <c r="I13" s="341">
        <v>14</v>
      </c>
    </row>
    <row r="14" spans="2:9" ht="15.75" thickBot="1" x14ac:dyDescent="0.3">
      <c r="B14" s="42">
        <v>1</v>
      </c>
      <c r="C14" s="139">
        <v>76</v>
      </c>
      <c r="D14" s="19" t="s">
        <v>536</v>
      </c>
      <c r="E14" s="19" t="s">
        <v>537</v>
      </c>
      <c r="F14" s="19" t="s">
        <v>115</v>
      </c>
      <c r="G14" s="19" t="s">
        <v>40</v>
      </c>
      <c r="H14" s="420" t="s">
        <v>947</v>
      </c>
      <c r="I14" s="316">
        <v>15</v>
      </c>
    </row>
    <row r="15" spans="2:9" x14ac:dyDescent="0.25">
      <c r="B15" s="38">
        <v>1</v>
      </c>
      <c r="C15" s="108">
        <v>75</v>
      </c>
      <c r="D15" s="11" t="s">
        <v>291</v>
      </c>
      <c r="E15" s="11" t="s">
        <v>513</v>
      </c>
      <c r="F15" s="11" t="s">
        <v>115</v>
      </c>
      <c r="G15" s="11" t="s">
        <v>46</v>
      </c>
      <c r="H15" s="416" t="s">
        <v>948</v>
      </c>
      <c r="I15" s="318">
        <v>15</v>
      </c>
    </row>
    <row r="16" spans="2:9" ht="15.75" thickBot="1" x14ac:dyDescent="0.3">
      <c r="B16" s="39">
        <v>2</v>
      </c>
      <c r="C16" s="114">
        <v>106</v>
      </c>
      <c r="D16" s="15" t="s">
        <v>207</v>
      </c>
      <c r="E16" s="15" t="s">
        <v>511</v>
      </c>
      <c r="F16" s="15" t="s">
        <v>159</v>
      </c>
      <c r="G16" s="15" t="s">
        <v>46</v>
      </c>
      <c r="H16" s="417" t="s">
        <v>949</v>
      </c>
      <c r="I16" s="341">
        <v>14</v>
      </c>
    </row>
    <row r="17" spans="2:9" x14ac:dyDescent="0.25">
      <c r="B17" s="38">
        <v>1</v>
      </c>
      <c r="C17" s="108">
        <v>73</v>
      </c>
      <c r="D17" s="11" t="s">
        <v>515</v>
      </c>
      <c r="E17" s="11" t="s">
        <v>516</v>
      </c>
      <c r="F17" s="11" t="s">
        <v>115</v>
      </c>
      <c r="G17" s="11" t="s">
        <v>56</v>
      </c>
      <c r="H17" s="416" t="s">
        <v>950</v>
      </c>
      <c r="I17" s="307">
        <v>15</v>
      </c>
    </row>
    <row r="18" spans="2:9" ht="15.75" thickBot="1" x14ac:dyDescent="0.3">
      <c r="B18" s="39">
        <v>2</v>
      </c>
      <c r="C18" s="114">
        <v>197</v>
      </c>
      <c r="D18" s="15" t="s">
        <v>264</v>
      </c>
      <c r="E18" s="15" t="s">
        <v>265</v>
      </c>
      <c r="F18" s="15" t="s">
        <v>92</v>
      </c>
      <c r="G18" s="15" t="s">
        <v>56</v>
      </c>
      <c r="H18" s="417" t="s">
        <v>951</v>
      </c>
      <c r="I18" s="298">
        <v>14</v>
      </c>
    </row>
    <row r="19" spans="2:9" ht="15.75" thickBot="1" x14ac:dyDescent="0.3">
      <c r="B19" s="42">
        <v>1</v>
      </c>
      <c r="C19" s="139">
        <v>171</v>
      </c>
      <c r="D19" s="19" t="s">
        <v>277</v>
      </c>
      <c r="E19" s="19" t="s">
        <v>523</v>
      </c>
      <c r="F19" s="19" t="s">
        <v>7</v>
      </c>
      <c r="G19" s="19" t="s">
        <v>61</v>
      </c>
      <c r="H19" s="420" t="s">
        <v>952</v>
      </c>
      <c r="I19" s="316">
        <v>15</v>
      </c>
    </row>
    <row r="20" spans="2:9" ht="15.75" thickBot="1" x14ac:dyDescent="0.3">
      <c r="B20" s="42">
        <v>1</v>
      </c>
      <c r="C20" s="139">
        <v>366</v>
      </c>
      <c r="D20" s="19" t="s">
        <v>283</v>
      </c>
      <c r="E20" s="19" t="s">
        <v>525</v>
      </c>
      <c r="F20" s="19" t="s">
        <v>37</v>
      </c>
      <c r="G20" s="19" t="s">
        <v>67</v>
      </c>
      <c r="H20" s="420" t="s">
        <v>953</v>
      </c>
      <c r="I20" s="330">
        <v>15</v>
      </c>
    </row>
  </sheetData>
  <mergeCells count="1">
    <mergeCell ref="B2:H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2"/>
  <sheetViews>
    <sheetView workbookViewId="0">
      <selection activeCell="J24" sqref="J24"/>
    </sheetView>
  </sheetViews>
  <sheetFormatPr defaultRowHeight="15" x14ac:dyDescent="0.25"/>
  <cols>
    <col min="1" max="1" width="2.5703125" customWidth="1"/>
    <col min="2" max="2" width="4.7109375" bestFit="1" customWidth="1"/>
    <col min="3" max="3" width="7.85546875" bestFit="1" customWidth="1"/>
    <col min="4" max="4" width="14" bestFit="1" customWidth="1"/>
    <col min="5" max="5" width="11.28515625" customWidth="1"/>
    <col min="6" max="6" width="29.140625" customWidth="1"/>
    <col min="7" max="7" width="11.85546875" bestFit="1" customWidth="1"/>
    <col min="8" max="8" width="8.28515625" bestFit="1" customWidth="1"/>
  </cols>
  <sheetData>
    <row r="2" spans="2:9" ht="21.75" thickBot="1" x14ac:dyDescent="0.4">
      <c r="B2" s="470" t="s">
        <v>974</v>
      </c>
      <c r="C2" s="470"/>
      <c r="D2" s="470"/>
      <c r="E2" s="470"/>
      <c r="F2" s="470"/>
      <c r="G2" s="470"/>
      <c r="H2" s="470"/>
    </row>
    <row r="3" spans="2:9" ht="25.5" thickBot="1" x14ac:dyDescent="0.3">
      <c r="B3" s="24" t="s">
        <v>5</v>
      </c>
      <c r="C3" s="45" t="s">
        <v>0</v>
      </c>
      <c r="D3" s="46" t="s">
        <v>1</v>
      </c>
      <c r="E3" s="46" t="s">
        <v>311</v>
      </c>
      <c r="F3" s="46" t="s">
        <v>2</v>
      </c>
      <c r="G3" s="46" t="s">
        <v>3</v>
      </c>
      <c r="H3" s="322" t="s">
        <v>4</v>
      </c>
      <c r="I3" s="328" t="s">
        <v>1114</v>
      </c>
    </row>
    <row r="4" spans="2:9" ht="15.75" thickBot="1" x14ac:dyDescent="0.3">
      <c r="B4" s="160">
        <v>1</v>
      </c>
      <c r="C4" s="158">
        <v>51</v>
      </c>
      <c r="D4" s="47" t="s">
        <v>545</v>
      </c>
      <c r="E4" s="47" t="s">
        <v>546</v>
      </c>
      <c r="F4" s="47" t="s">
        <v>19</v>
      </c>
      <c r="G4" s="47" t="s">
        <v>82</v>
      </c>
      <c r="H4" s="420" t="s">
        <v>955</v>
      </c>
      <c r="I4" s="316">
        <v>15</v>
      </c>
    </row>
    <row r="5" spans="2:9" x14ac:dyDescent="0.25">
      <c r="B5" s="164">
        <v>1</v>
      </c>
      <c r="C5" s="161">
        <v>86</v>
      </c>
      <c r="D5" s="49" t="s">
        <v>147</v>
      </c>
      <c r="E5" s="49" t="s">
        <v>548</v>
      </c>
      <c r="F5" s="49" t="s">
        <v>115</v>
      </c>
      <c r="G5" s="49" t="s">
        <v>8</v>
      </c>
      <c r="H5" s="416" t="s">
        <v>956</v>
      </c>
      <c r="I5" s="318">
        <v>15</v>
      </c>
    </row>
    <row r="6" spans="2:9" ht="15.75" thickBot="1" x14ac:dyDescent="0.3">
      <c r="B6" s="168">
        <v>2</v>
      </c>
      <c r="C6" s="165">
        <v>87</v>
      </c>
      <c r="D6" s="53" t="s">
        <v>427</v>
      </c>
      <c r="E6" s="53" t="s">
        <v>550</v>
      </c>
      <c r="F6" s="53" t="s">
        <v>115</v>
      </c>
      <c r="G6" s="53" t="s">
        <v>8</v>
      </c>
      <c r="H6" s="417" t="s">
        <v>957</v>
      </c>
      <c r="I6" s="298">
        <v>14</v>
      </c>
    </row>
    <row r="7" spans="2:9" x14ac:dyDescent="0.25">
      <c r="B7" s="164">
        <v>1</v>
      </c>
      <c r="C7" s="161">
        <v>364</v>
      </c>
      <c r="D7" s="49" t="s">
        <v>449</v>
      </c>
      <c r="E7" s="49" t="s">
        <v>552</v>
      </c>
      <c r="F7" s="49" t="s">
        <v>37</v>
      </c>
      <c r="G7" s="49" t="s">
        <v>13</v>
      </c>
      <c r="H7" s="416" t="s">
        <v>958</v>
      </c>
      <c r="I7" s="307">
        <v>15</v>
      </c>
    </row>
    <row r="8" spans="2:9" x14ac:dyDescent="0.25">
      <c r="B8" s="171">
        <v>2</v>
      </c>
      <c r="C8" s="169">
        <v>37</v>
      </c>
      <c r="D8" s="51" t="s">
        <v>118</v>
      </c>
      <c r="E8" s="51" t="s">
        <v>554</v>
      </c>
      <c r="F8" s="51" t="s">
        <v>87</v>
      </c>
      <c r="G8" s="51" t="s">
        <v>13</v>
      </c>
      <c r="H8" s="419" t="s">
        <v>959</v>
      </c>
      <c r="I8" s="297">
        <v>14</v>
      </c>
    </row>
    <row r="9" spans="2:9" ht="15.75" thickBot="1" x14ac:dyDescent="0.3">
      <c r="B9" s="168">
        <v>3</v>
      </c>
      <c r="C9" s="165">
        <v>222</v>
      </c>
      <c r="D9" s="56" t="s">
        <v>135</v>
      </c>
      <c r="E9" s="56" t="s">
        <v>556</v>
      </c>
      <c r="F9" s="56" t="s">
        <v>125</v>
      </c>
      <c r="G9" s="56" t="s">
        <v>13</v>
      </c>
      <c r="H9" s="417" t="s">
        <v>960</v>
      </c>
      <c r="I9" s="298">
        <v>13</v>
      </c>
    </row>
    <row r="10" spans="2:9" x14ac:dyDescent="0.25">
      <c r="B10" s="164">
        <v>1</v>
      </c>
      <c r="C10" s="161">
        <v>332</v>
      </c>
      <c r="D10" s="49" t="s">
        <v>331</v>
      </c>
      <c r="E10" s="49" t="s">
        <v>384</v>
      </c>
      <c r="F10" s="49" t="s">
        <v>27</v>
      </c>
      <c r="G10" s="49" t="s">
        <v>17</v>
      </c>
      <c r="H10" s="416" t="s">
        <v>961</v>
      </c>
      <c r="I10" s="307">
        <v>15</v>
      </c>
    </row>
    <row r="11" spans="2:9" x14ac:dyDescent="0.25">
      <c r="B11" s="171">
        <v>2</v>
      </c>
      <c r="C11" s="169">
        <v>84</v>
      </c>
      <c r="D11" s="51" t="s">
        <v>559</v>
      </c>
      <c r="E11" s="51" t="s">
        <v>560</v>
      </c>
      <c r="F11" s="51" t="s">
        <v>115</v>
      </c>
      <c r="G11" s="51" t="s">
        <v>17</v>
      </c>
      <c r="H11" s="419" t="s">
        <v>962</v>
      </c>
      <c r="I11" s="297">
        <v>14</v>
      </c>
    </row>
    <row r="12" spans="2:9" ht="15.75" thickBot="1" x14ac:dyDescent="0.3">
      <c r="B12" s="168">
        <v>3</v>
      </c>
      <c r="C12" s="165">
        <v>85</v>
      </c>
      <c r="D12" s="53" t="s">
        <v>163</v>
      </c>
      <c r="E12" s="53" t="s">
        <v>562</v>
      </c>
      <c r="F12" s="53" t="s">
        <v>115</v>
      </c>
      <c r="G12" s="53" t="s">
        <v>17</v>
      </c>
      <c r="H12" s="417" t="s">
        <v>963</v>
      </c>
      <c r="I12" s="341">
        <v>13</v>
      </c>
    </row>
    <row r="13" spans="2:9" ht="15.75" thickBot="1" x14ac:dyDescent="0.3">
      <c r="B13" s="164">
        <v>1</v>
      </c>
      <c r="C13" s="161">
        <v>352</v>
      </c>
      <c r="D13" s="49" t="s">
        <v>565</v>
      </c>
      <c r="E13" s="49" t="s">
        <v>566</v>
      </c>
      <c r="F13" s="49" t="s">
        <v>29</v>
      </c>
      <c r="G13" s="49" t="s">
        <v>20</v>
      </c>
      <c r="H13" s="416" t="s">
        <v>964</v>
      </c>
      <c r="I13" s="316">
        <v>15</v>
      </c>
    </row>
    <row r="14" spans="2:9" x14ac:dyDescent="0.25">
      <c r="B14" s="164">
        <v>1</v>
      </c>
      <c r="C14" s="161">
        <v>271</v>
      </c>
      <c r="D14" s="49" t="s">
        <v>120</v>
      </c>
      <c r="E14" s="49" t="s">
        <v>570</v>
      </c>
      <c r="F14" s="49" t="s">
        <v>55</v>
      </c>
      <c r="G14" s="49" t="s">
        <v>30</v>
      </c>
      <c r="H14" s="416" t="s">
        <v>965</v>
      </c>
      <c r="I14" s="307">
        <v>15</v>
      </c>
    </row>
    <row r="15" spans="2:9" x14ac:dyDescent="0.25">
      <c r="B15" s="171">
        <v>2</v>
      </c>
      <c r="C15" s="169">
        <v>214</v>
      </c>
      <c r="D15" s="51" t="s">
        <v>108</v>
      </c>
      <c r="E15" s="51" t="s">
        <v>573</v>
      </c>
      <c r="F15" s="51" t="s">
        <v>75</v>
      </c>
      <c r="G15" s="51" t="s">
        <v>30</v>
      </c>
      <c r="H15" s="419" t="s">
        <v>966</v>
      </c>
      <c r="I15" s="297">
        <v>14</v>
      </c>
    </row>
    <row r="16" spans="2:9" x14ac:dyDescent="0.25">
      <c r="B16" s="171">
        <v>3</v>
      </c>
      <c r="C16" s="173">
        <v>353</v>
      </c>
      <c r="D16" s="51" t="s">
        <v>327</v>
      </c>
      <c r="E16" s="51" t="s">
        <v>575</v>
      </c>
      <c r="F16" s="51" t="s">
        <v>29</v>
      </c>
      <c r="G16" s="51" t="s">
        <v>30</v>
      </c>
      <c r="H16" s="419" t="s">
        <v>967</v>
      </c>
      <c r="I16" s="297">
        <v>13</v>
      </c>
    </row>
    <row r="17" spans="2:9" ht="15.75" thickBot="1" x14ac:dyDescent="0.3">
      <c r="B17" s="39" t="s">
        <v>811</v>
      </c>
      <c r="C17" s="165">
        <v>62</v>
      </c>
      <c r="D17" s="53" t="s">
        <v>577</v>
      </c>
      <c r="E17" s="53" t="s">
        <v>578</v>
      </c>
      <c r="F17" s="53" t="s">
        <v>19</v>
      </c>
      <c r="G17" s="53" t="s">
        <v>30</v>
      </c>
      <c r="H17" s="417" t="s">
        <v>811</v>
      </c>
      <c r="I17" s="298"/>
    </row>
    <row r="18" spans="2:9" ht="15.75" thickBot="1" x14ac:dyDescent="0.3">
      <c r="B18" s="160">
        <v>1</v>
      </c>
      <c r="C18" s="175">
        <v>274</v>
      </c>
      <c r="D18" s="176" t="s">
        <v>190</v>
      </c>
      <c r="E18" s="176" t="s">
        <v>169</v>
      </c>
      <c r="F18" s="176" t="s">
        <v>668</v>
      </c>
      <c r="G18" s="176" t="s">
        <v>46</v>
      </c>
      <c r="H18" s="420" t="s">
        <v>968</v>
      </c>
      <c r="I18" s="316">
        <v>15</v>
      </c>
    </row>
    <row r="19" spans="2:9" ht="15.75" thickBot="1" x14ac:dyDescent="0.3">
      <c r="B19" s="160">
        <v>1</v>
      </c>
      <c r="C19" s="158">
        <v>113</v>
      </c>
      <c r="D19" s="47" t="s">
        <v>444</v>
      </c>
      <c r="E19" s="47" t="s">
        <v>585</v>
      </c>
      <c r="F19" s="174" t="s">
        <v>703</v>
      </c>
      <c r="G19" s="47" t="s">
        <v>56</v>
      </c>
      <c r="H19" s="420" t="s">
        <v>969</v>
      </c>
      <c r="I19" s="316">
        <v>15</v>
      </c>
    </row>
    <row r="20" spans="2:9" ht="15.75" thickBot="1" x14ac:dyDescent="0.3">
      <c r="B20" s="164">
        <v>1</v>
      </c>
      <c r="C20" s="161">
        <v>66</v>
      </c>
      <c r="D20" s="49" t="s">
        <v>116</v>
      </c>
      <c r="E20" s="49" t="s">
        <v>587</v>
      </c>
      <c r="F20" s="163" t="s">
        <v>770</v>
      </c>
      <c r="G20" s="49" t="s">
        <v>61</v>
      </c>
      <c r="H20" s="416" t="s">
        <v>970</v>
      </c>
      <c r="I20" s="329">
        <v>15</v>
      </c>
    </row>
    <row r="21" spans="2:9" ht="15.75" thickBot="1" x14ac:dyDescent="0.3">
      <c r="B21" s="164">
        <v>1</v>
      </c>
      <c r="C21" s="161">
        <v>92</v>
      </c>
      <c r="D21" s="49" t="s">
        <v>135</v>
      </c>
      <c r="E21" s="49" t="s">
        <v>591</v>
      </c>
      <c r="F21" s="49" t="s">
        <v>971</v>
      </c>
      <c r="G21" s="49" t="s">
        <v>67</v>
      </c>
      <c r="H21" s="416" t="s">
        <v>972</v>
      </c>
      <c r="I21" s="316">
        <v>15</v>
      </c>
    </row>
    <row r="22" spans="2:9" ht="15.75" thickBot="1" x14ac:dyDescent="0.3">
      <c r="B22" s="168">
        <v>2</v>
      </c>
      <c r="C22" s="165">
        <v>93</v>
      </c>
      <c r="D22" s="53" t="s">
        <v>161</v>
      </c>
      <c r="E22" s="53" t="s">
        <v>591</v>
      </c>
      <c r="F22" s="53" t="s">
        <v>971</v>
      </c>
      <c r="G22" s="53" t="s">
        <v>67</v>
      </c>
      <c r="H22" s="417" t="s">
        <v>973</v>
      </c>
      <c r="I22" s="330">
        <v>14</v>
      </c>
    </row>
  </sheetData>
  <mergeCells count="1">
    <mergeCell ref="B2:H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0"/>
  <sheetViews>
    <sheetView topLeftCell="A13" workbookViewId="0">
      <selection activeCell="G16" sqref="G1:G1048576"/>
    </sheetView>
  </sheetViews>
  <sheetFormatPr defaultRowHeight="15" x14ac:dyDescent="0.25"/>
  <cols>
    <col min="1" max="1" width="3.85546875" customWidth="1"/>
    <col min="2" max="2" width="5.7109375" bestFit="1" customWidth="1"/>
    <col min="3" max="3" width="7.85546875" bestFit="1" customWidth="1"/>
    <col min="4" max="4" width="14" bestFit="1" customWidth="1"/>
    <col min="5" max="5" width="15.85546875" bestFit="1" customWidth="1"/>
    <col min="6" max="6" width="17.85546875" hidden="1" customWidth="1"/>
    <col min="7" max="7" width="35.28515625" hidden="1" customWidth="1"/>
    <col min="8" max="8" width="25.85546875" customWidth="1"/>
    <col min="9" max="9" width="6.85546875" bestFit="1" customWidth="1"/>
    <col min="10" max="13" width="11.5703125" bestFit="1" customWidth="1"/>
    <col min="14" max="14" width="8.28515625" bestFit="1" customWidth="1"/>
  </cols>
  <sheetData>
    <row r="2" spans="2:15" ht="21.75" thickBot="1" x14ac:dyDescent="0.4">
      <c r="B2" s="470" t="s">
        <v>694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</row>
    <row r="3" spans="2:15" ht="36.75" thickBot="1" x14ac:dyDescent="0.3">
      <c r="B3" s="24" t="s">
        <v>5</v>
      </c>
      <c r="C3" s="24" t="s">
        <v>0</v>
      </c>
      <c r="D3" s="45" t="s">
        <v>1</v>
      </c>
      <c r="E3" s="46" t="s">
        <v>595</v>
      </c>
      <c r="F3" s="46" t="s">
        <v>596</v>
      </c>
      <c r="G3" s="46" t="s">
        <v>2</v>
      </c>
      <c r="H3" s="46" t="s">
        <v>597</v>
      </c>
      <c r="I3" s="24" t="s">
        <v>598</v>
      </c>
      <c r="J3" s="24" t="s">
        <v>599</v>
      </c>
      <c r="K3" s="24" t="s">
        <v>600</v>
      </c>
      <c r="L3" s="24" t="s">
        <v>601</v>
      </c>
      <c r="M3" s="24" t="s">
        <v>602</v>
      </c>
      <c r="N3" s="322" t="s">
        <v>4</v>
      </c>
      <c r="O3" s="316" t="s">
        <v>1114</v>
      </c>
    </row>
    <row r="4" spans="2:15" x14ac:dyDescent="0.25">
      <c r="B4" s="60">
        <v>1</v>
      </c>
      <c r="C4" s="4">
        <v>167</v>
      </c>
      <c r="D4" s="4" t="s">
        <v>603</v>
      </c>
      <c r="E4" s="4" t="s">
        <v>604</v>
      </c>
      <c r="F4" s="4" t="s">
        <v>605</v>
      </c>
      <c r="G4" s="4" t="s">
        <v>606</v>
      </c>
      <c r="H4" s="4" t="s">
        <v>607</v>
      </c>
      <c r="I4" s="4" t="s">
        <v>8</v>
      </c>
      <c r="J4" s="61">
        <v>2.56</v>
      </c>
      <c r="K4" s="61">
        <v>2.57</v>
      </c>
      <c r="L4" s="61">
        <v>2.71</v>
      </c>
      <c r="M4" s="61" t="s">
        <v>608</v>
      </c>
      <c r="N4" s="326">
        <f t="shared" ref="N4:N14" si="0">MAX(J4:M4)</f>
        <v>2.71</v>
      </c>
      <c r="O4" s="307">
        <v>15</v>
      </c>
    </row>
    <row r="5" spans="2:15" ht="15.75" thickBot="1" x14ac:dyDescent="0.3">
      <c r="B5" s="72">
        <v>2</v>
      </c>
      <c r="C5" s="15">
        <v>143</v>
      </c>
      <c r="D5" s="15" t="s">
        <v>609</v>
      </c>
      <c r="E5" s="15" t="s">
        <v>610</v>
      </c>
      <c r="F5" s="73">
        <v>13782</v>
      </c>
      <c r="G5" s="15" t="s">
        <v>611</v>
      </c>
      <c r="H5" s="15" t="s">
        <v>612</v>
      </c>
      <c r="I5" s="15" t="s">
        <v>8</v>
      </c>
      <c r="J5" s="74">
        <v>1.67</v>
      </c>
      <c r="K5" s="74">
        <v>1.84</v>
      </c>
      <c r="L5" s="74">
        <v>1.74</v>
      </c>
      <c r="M5" s="74">
        <v>2</v>
      </c>
      <c r="N5" s="353">
        <f t="shared" si="0"/>
        <v>2</v>
      </c>
      <c r="O5" s="298">
        <v>14</v>
      </c>
    </row>
    <row r="6" spans="2:15" x14ac:dyDescent="0.25">
      <c r="B6" s="68">
        <v>1</v>
      </c>
      <c r="C6" s="21">
        <v>246</v>
      </c>
      <c r="D6" s="21" t="s">
        <v>613</v>
      </c>
      <c r="E6" s="21" t="s">
        <v>614</v>
      </c>
      <c r="F6" s="69">
        <v>15669</v>
      </c>
      <c r="G6" s="21" t="s">
        <v>34</v>
      </c>
      <c r="H6" s="70" t="s">
        <v>615</v>
      </c>
      <c r="I6" s="21" t="s">
        <v>13</v>
      </c>
      <c r="J6" s="71">
        <v>2.2999999999999998</v>
      </c>
      <c r="K6" s="71">
        <v>2.56</v>
      </c>
      <c r="L6" s="71">
        <v>2.79</v>
      </c>
      <c r="M6" s="71">
        <v>2.67</v>
      </c>
      <c r="N6" s="437">
        <f t="shared" si="0"/>
        <v>2.79</v>
      </c>
      <c r="O6" s="307">
        <v>15</v>
      </c>
    </row>
    <row r="7" spans="2:15" x14ac:dyDescent="0.25">
      <c r="B7" s="63">
        <v>2</v>
      </c>
      <c r="C7" s="4">
        <v>46</v>
      </c>
      <c r="D7" s="4" t="s">
        <v>616</v>
      </c>
      <c r="E7" s="4" t="s">
        <v>617</v>
      </c>
      <c r="F7" s="62">
        <v>16057</v>
      </c>
      <c r="G7" s="4" t="s">
        <v>314</v>
      </c>
      <c r="H7" s="64" t="s">
        <v>618</v>
      </c>
      <c r="I7" s="4" t="s">
        <v>13</v>
      </c>
      <c r="J7" s="61">
        <v>2.04</v>
      </c>
      <c r="K7" s="61">
        <v>2.0699999999999998</v>
      </c>
      <c r="L7" s="61">
        <v>1.9</v>
      </c>
      <c r="M7" s="61" t="s">
        <v>608</v>
      </c>
      <c r="N7" s="326">
        <f t="shared" si="0"/>
        <v>2.0699999999999998</v>
      </c>
      <c r="O7" s="297">
        <v>14</v>
      </c>
    </row>
    <row r="8" spans="2:15" ht="27" thickBot="1" x14ac:dyDescent="0.3">
      <c r="B8" s="75">
        <v>3</v>
      </c>
      <c r="C8" s="15">
        <v>54</v>
      </c>
      <c r="D8" s="15" t="s">
        <v>480</v>
      </c>
      <c r="E8" s="15" t="s">
        <v>481</v>
      </c>
      <c r="F8" s="73">
        <v>14970</v>
      </c>
      <c r="G8" s="15" t="s">
        <v>19</v>
      </c>
      <c r="H8" s="15" t="s">
        <v>619</v>
      </c>
      <c r="I8" s="15" t="s">
        <v>13</v>
      </c>
      <c r="J8" s="74">
        <v>1.96</v>
      </c>
      <c r="K8" s="74">
        <v>1.85</v>
      </c>
      <c r="L8" s="74">
        <v>1.8</v>
      </c>
      <c r="M8" s="74">
        <v>1.55</v>
      </c>
      <c r="N8" s="353">
        <f t="shared" si="0"/>
        <v>1.96</v>
      </c>
      <c r="O8" s="298">
        <v>13</v>
      </c>
    </row>
    <row r="9" spans="2:15" x14ac:dyDescent="0.25">
      <c r="B9" s="68">
        <v>1</v>
      </c>
      <c r="C9" s="35">
        <v>325</v>
      </c>
      <c r="D9" s="35" t="s">
        <v>491</v>
      </c>
      <c r="E9" s="35" t="s">
        <v>620</v>
      </c>
      <c r="F9" s="35" t="s">
        <v>621</v>
      </c>
      <c r="G9" s="21" t="s">
        <v>27</v>
      </c>
      <c r="H9" s="21" t="s">
        <v>27</v>
      </c>
      <c r="I9" s="21" t="s">
        <v>17</v>
      </c>
      <c r="J9" s="71">
        <v>2.1800000000000002</v>
      </c>
      <c r="K9" s="71">
        <v>2.27</v>
      </c>
      <c r="L9" s="71">
        <v>2.25</v>
      </c>
      <c r="M9" s="71">
        <v>2.44</v>
      </c>
      <c r="N9" s="437">
        <f t="shared" si="0"/>
        <v>2.44</v>
      </c>
      <c r="O9" s="307">
        <v>15</v>
      </c>
    </row>
    <row r="10" spans="2:15" ht="15.75" thickBot="1" x14ac:dyDescent="0.3">
      <c r="B10" s="421">
        <v>2</v>
      </c>
      <c r="C10" s="23">
        <v>169</v>
      </c>
      <c r="D10" s="23" t="s">
        <v>613</v>
      </c>
      <c r="E10" s="23" t="s">
        <v>622</v>
      </c>
      <c r="F10" s="23" t="s">
        <v>623</v>
      </c>
      <c r="G10" s="23" t="s">
        <v>7</v>
      </c>
      <c r="H10" s="264" t="s">
        <v>607</v>
      </c>
      <c r="I10" s="23" t="s">
        <v>17</v>
      </c>
      <c r="J10" s="422">
        <v>1.79</v>
      </c>
      <c r="K10" s="422">
        <v>1.89</v>
      </c>
      <c r="L10" s="422">
        <v>1.96</v>
      </c>
      <c r="M10" s="422">
        <v>1.96</v>
      </c>
      <c r="N10" s="325">
        <f t="shared" si="0"/>
        <v>1.96</v>
      </c>
      <c r="O10" s="298">
        <v>14</v>
      </c>
    </row>
    <row r="11" spans="2:15" x14ac:dyDescent="0.25">
      <c r="B11" s="423">
        <v>1</v>
      </c>
      <c r="C11" s="11">
        <v>390</v>
      </c>
      <c r="D11" s="11" t="s">
        <v>247</v>
      </c>
      <c r="E11" s="11" t="s">
        <v>624</v>
      </c>
      <c r="F11" s="11" t="s">
        <v>625</v>
      </c>
      <c r="G11" s="11" t="s">
        <v>58</v>
      </c>
      <c r="H11" s="118" t="s">
        <v>626</v>
      </c>
      <c r="I11" s="11" t="s">
        <v>20</v>
      </c>
      <c r="J11" s="424">
        <v>3.2</v>
      </c>
      <c r="K11" s="424">
        <v>2.88</v>
      </c>
      <c r="L11" s="424">
        <v>3.03</v>
      </c>
      <c r="M11" s="424">
        <v>3.02</v>
      </c>
      <c r="N11" s="335">
        <f t="shared" si="0"/>
        <v>3.2</v>
      </c>
      <c r="O11" s="307">
        <v>15</v>
      </c>
    </row>
    <row r="12" spans="2:15" x14ac:dyDescent="0.25">
      <c r="B12" s="425">
        <v>2</v>
      </c>
      <c r="C12" s="4">
        <v>326</v>
      </c>
      <c r="D12" s="4" t="s">
        <v>627</v>
      </c>
      <c r="E12" s="4" t="s">
        <v>628</v>
      </c>
      <c r="F12" s="62">
        <v>18706</v>
      </c>
      <c r="G12" s="4" t="s">
        <v>27</v>
      </c>
      <c r="H12" s="4" t="s">
        <v>27</v>
      </c>
      <c r="I12" s="4" t="s">
        <v>20</v>
      </c>
      <c r="J12" s="61">
        <v>3.12</v>
      </c>
      <c r="K12" s="61">
        <v>2.94</v>
      </c>
      <c r="L12" s="61">
        <v>2.77</v>
      </c>
      <c r="M12" s="61" t="s">
        <v>608</v>
      </c>
      <c r="N12" s="326">
        <f t="shared" si="0"/>
        <v>3.12</v>
      </c>
      <c r="O12" s="297">
        <v>14</v>
      </c>
    </row>
    <row r="13" spans="2:15" x14ac:dyDescent="0.25">
      <c r="B13" s="425">
        <v>3</v>
      </c>
      <c r="C13" s="4">
        <v>388</v>
      </c>
      <c r="D13" s="4" t="s">
        <v>629</v>
      </c>
      <c r="E13" s="4" t="s">
        <v>630</v>
      </c>
      <c r="F13" s="4" t="s">
        <v>631</v>
      </c>
      <c r="G13" s="4" t="s">
        <v>58</v>
      </c>
      <c r="H13" s="64" t="s">
        <v>626</v>
      </c>
      <c r="I13" s="4" t="s">
        <v>20</v>
      </c>
      <c r="J13" s="61">
        <v>2.4300000000000002</v>
      </c>
      <c r="K13" s="61">
        <v>2.44</v>
      </c>
      <c r="L13" s="61">
        <v>2.4300000000000002</v>
      </c>
      <c r="M13" s="61">
        <v>2.2799999999999998</v>
      </c>
      <c r="N13" s="326">
        <f t="shared" si="0"/>
        <v>2.44</v>
      </c>
      <c r="O13" s="297">
        <v>13</v>
      </c>
    </row>
    <row r="14" spans="2:15" ht="15.75" thickBot="1" x14ac:dyDescent="0.3">
      <c r="B14" s="426">
        <v>4</v>
      </c>
      <c r="C14" s="15">
        <v>48</v>
      </c>
      <c r="D14" s="15" t="s">
        <v>632</v>
      </c>
      <c r="E14" s="15" t="s">
        <v>633</v>
      </c>
      <c r="F14" s="15" t="s">
        <v>634</v>
      </c>
      <c r="G14" s="15" t="s">
        <v>314</v>
      </c>
      <c r="H14" s="76" t="s">
        <v>618</v>
      </c>
      <c r="I14" s="15" t="s">
        <v>20</v>
      </c>
      <c r="J14" s="74">
        <v>1.39</v>
      </c>
      <c r="K14" s="74">
        <v>1.79</v>
      </c>
      <c r="L14" s="74" t="s">
        <v>608</v>
      </c>
      <c r="M14" s="74" t="s">
        <v>608</v>
      </c>
      <c r="N14" s="353">
        <f t="shared" si="0"/>
        <v>1.79</v>
      </c>
      <c r="O14" s="298">
        <v>12</v>
      </c>
    </row>
    <row r="15" spans="2:15" x14ac:dyDescent="0.25">
      <c r="B15" s="423">
        <v>1</v>
      </c>
      <c r="C15" s="11">
        <v>194</v>
      </c>
      <c r="D15" s="11" t="s">
        <v>637</v>
      </c>
      <c r="E15" s="11" t="s">
        <v>638</v>
      </c>
      <c r="F15" s="117">
        <v>21419</v>
      </c>
      <c r="G15" s="11" t="s">
        <v>32</v>
      </c>
      <c r="H15" s="118" t="s">
        <v>639</v>
      </c>
      <c r="I15" s="11" t="s">
        <v>30</v>
      </c>
      <c r="J15" s="436" t="s">
        <v>640</v>
      </c>
      <c r="K15" s="424">
        <v>3.24</v>
      </c>
      <c r="L15" s="424">
        <v>3.59</v>
      </c>
      <c r="M15" s="424">
        <v>3.59</v>
      </c>
      <c r="N15" s="335">
        <f t="shared" ref="N15:N29" si="1">MAX(J15:M15)</f>
        <v>3.59</v>
      </c>
      <c r="O15" s="307">
        <v>15</v>
      </c>
    </row>
    <row r="16" spans="2:15" x14ac:dyDescent="0.25">
      <c r="B16" s="425">
        <v>2</v>
      </c>
      <c r="C16" s="4">
        <v>148</v>
      </c>
      <c r="D16" s="4" t="s">
        <v>641</v>
      </c>
      <c r="E16" s="4" t="s">
        <v>642</v>
      </c>
      <c r="F16" s="62">
        <v>21275</v>
      </c>
      <c r="G16" s="4" t="s">
        <v>36</v>
      </c>
      <c r="H16" s="4" t="s">
        <v>612</v>
      </c>
      <c r="I16" s="4" t="s">
        <v>30</v>
      </c>
      <c r="J16" s="65" t="s">
        <v>640</v>
      </c>
      <c r="K16" s="61">
        <v>2.5099999999999998</v>
      </c>
      <c r="L16" s="61">
        <v>3.07</v>
      </c>
      <c r="M16" s="61">
        <v>3.02</v>
      </c>
      <c r="N16" s="326">
        <f t="shared" si="1"/>
        <v>3.07</v>
      </c>
      <c r="O16" s="297">
        <v>14</v>
      </c>
    </row>
    <row r="17" spans="2:15" x14ac:dyDescent="0.25">
      <c r="B17" s="425">
        <v>3</v>
      </c>
      <c r="C17" s="4">
        <v>371</v>
      </c>
      <c r="D17" s="4" t="s">
        <v>643</v>
      </c>
      <c r="E17" s="4" t="s">
        <v>644</v>
      </c>
      <c r="F17" s="62">
        <v>20818</v>
      </c>
      <c r="G17" s="4" t="s">
        <v>37</v>
      </c>
      <c r="H17" s="64" t="s">
        <v>645</v>
      </c>
      <c r="I17" s="4" t="s">
        <v>30</v>
      </c>
      <c r="J17" s="61">
        <v>2.97</v>
      </c>
      <c r="K17" s="61">
        <v>3.02</v>
      </c>
      <c r="L17" s="61" t="s">
        <v>608</v>
      </c>
      <c r="M17" s="61" t="s">
        <v>608</v>
      </c>
      <c r="N17" s="326">
        <f t="shared" si="1"/>
        <v>3.02</v>
      </c>
      <c r="O17" s="297">
        <v>13</v>
      </c>
    </row>
    <row r="18" spans="2:15" ht="15.75" thickBot="1" x14ac:dyDescent="0.3">
      <c r="B18" s="426">
        <v>4</v>
      </c>
      <c r="C18" s="15">
        <v>158</v>
      </c>
      <c r="D18" s="15" t="s">
        <v>646</v>
      </c>
      <c r="E18" s="15" t="s">
        <v>647</v>
      </c>
      <c r="F18" s="15" t="s">
        <v>648</v>
      </c>
      <c r="G18" s="15" t="s">
        <v>53</v>
      </c>
      <c r="H18" s="76" t="s">
        <v>649</v>
      </c>
      <c r="I18" s="15" t="s">
        <v>30</v>
      </c>
      <c r="J18" s="74">
        <v>2.59</v>
      </c>
      <c r="K18" s="78" t="s">
        <v>640</v>
      </c>
      <c r="L18" s="78" t="s">
        <v>640</v>
      </c>
      <c r="M18" s="78" t="s">
        <v>608</v>
      </c>
      <c r="N18" s="353">
        <f t="shared" si="1"/>
        <v>2.59</v>
      </c>
      <c r="O18" s="298">
        <v>12</v>
      </c>
    </row>
    <row r="19" spans="2:15" x14ac:dyDescent="0.25">
      <c r="B19" s="439">
        <v>1</v>
      </c>
      <c r="C19" s="21">
        <v>166</v>
      </c>
      <c r="D19" s="34" t="s">
        <v>204</v>
      </c>
      <c r="E19" s="34" t="s">
        <v>650</v>
      </c>
      <c r="F19" s="34" t="s">
        <v>651</v>
      </c>
      <c r="G19" s="34" t="s">
        <v>7</v>
      </c>
      <c r="H19" s="34" t="s">
        <v>607</v>
      </c>
      <c r="I19" s="34" t="s">
        <v>40</v>
      </c>
      <c r="J19" s="77" t="s">
        <v>640</v>
      </c>
      <c r="K19" s="71">
        <v>3.46</v>
      </c>
      <c r="L19" s="77" t="s">
        <v>640</v>
      </c>
      <c r="M19" s="71">
        <v>3.89</v>
      </c>
      <c r="N19" s="437">
        <f t="shared" si="1"/>
        <v>3.89</v>
      </c>
      <c r="O19" s="307">
        <v>15</v>
      </c>
    </row>
    <row r="20" spans="2:15" x14ac:dyDescent="0.25">
      <c r="B20" s="425">
        <v>2</v>
      </c>
      <c r="C20" s="4">
        <v>340</v>
      </c>
      <c r="D20" s="4" t="s">
        <v>652</v>
      </c>
      <c r="E20" s="4" t="s">
        <v>653</v>
      </c>
      <c r="F20" s="62">
        <v>22272</v>
      </c>
      <c r="G20" s="4" t="s">
        <v>39</v>
      </c>
      <c r="H20" s="64" t="s">
        <v>654</v>
      </c>
      <c r="I20" s="4" t="s">
        <v>40</v>
      </c>
      <c r="J20" s="61">
        <v>3.14</v>
      </c>
      <c r="K20" s="61">
        <v>3.49</v>
      </c>
      <c r="L20" s="61">
        <v>3.56</v>
      </c>
      <c r="M20" s="61">
        <v>3.67</v>
      </c>
      <c r="N20" s="326">
        <f t="shared" si="1"/>
        <v>3.67</v>
      </c>
      <c r="O20" s="297">
        <v>14</v>
      </c>
    </row>
    <row r="21" spans="2:15" x14ac:dyDescent="0.25">
      <c r="B21" s="425">
        <v>3</v>
      </c>
      <c r="C21" s="4">
        <v>398</v>
      </c>
      <c r="D21" s="6" t="s">
        <v>655</v>
      </c>
      <c r="E21" s="6" t="s">
        <v>656</v>
      </c>
      <c r="F21" s="66">
        <v>22551</v>
      </c>
      <c r="G21" s="6" t="s">
        <v>657</v>
      </c>
      <c r="H21" s="67" t="s">
        <v>658</v>
      </c>
      <c r="I21" s="6" t="s">
        <v>40</v>
      </c>
      <c r="J21" s="61">
        <v>3.56</v>
      </c>
      <c r="K21" s="61">
        <v>3.48</v>
      </c>
      <c r="L21" s="61" t="s">
        <v>640</v>
      </c>
      <c r="M21" s="61">
        <v>3.57</v>
      </c>
      <c r="N21" s="326">
        <f t="shared" si="1"/>
        <v>3.57</v>
      </c>
      <c r="O21" s="297" t="s">
        <v>325</v>
      </c>
    </row>
    <row r="22" spans="2:15" ht="15.75" thickBot="1" x14ac:dyDescent="0.3">
      <c r="B22" s="426">
        <v>3</v>
      </c>
      <c r="C22" s="15">
        <v>223</v>
      </c>
      <c r="D22" s="33" t="s">
        <v>542</v>
      </c>
      <c r="E22" s="33" t="s">
        <v>543</v>
      </c>
      <c r="F22" s="79">
        <v>23370</v>
      </c>
      <c r="G22" s="33" t="s">
        <v>125</v>
      </c>
      <c r="H22" s="33" t="s">
        <v>659</v>
      </c>
      <c r="I22" s="33" t="s">
        <v>40</v>
      </c>
      <c r="J22" s="74">
        <v>2.56</v>
      </c>
      <c r="K22" s="78" t="s">
        <v>640</v>
      </c>
      <c r="L22" s="74">
        <v>2.15</v>
      </c>
      <c r="M22" s="74">
        <v>2.4</v>
      </c>
      <c r="N22" s="353">
        <f t="shared" si="1"/>
        <v>2.56</v>
      </c>
      <c r="O22" s="298">
        <v>13</v>
      </c>
    </row>
    <row r="23" spans="2:15" x14ac:dyDescent="0.25">
      <c r="B23" s="439">
        <v>1</v>
      </c>
      <c r="C23" s="21">
        <v>312</v>
      </c>
      <c r="D23" s="34" t="s">
        <v>247</v>
      </c>
      <c r="E23" s="34" t="s">
        <v>248</v>
      </c>
      <c r="F23" s="34" t="s">
        <v>660</v>
      </c>
      <c r="G23" s="34" t="s">
        <v>45</v>
      </c>
      <c r="H23" s="70" t="s">
        <v>661</v>
      </c>
      <c r="I23" s="34" t="s">
        <v>46</v>
      </c>
      <c r="J23" s="71">
        <v>4.4800000000000004</v>
      </c>
      <c r="K23" s="71">
        <v>4.24</v>
      </c>
      <c r="L23" s="71" t="s">
        <v>640</v>
      </c>
      <c r="M23" s="71">
        <v>4.03</v>
      </c>
      <c r="N23" s="437">
        <f t="shared" si="1"/>
        <v>4.4800000000000004</v>
      </c>
      <c r="O23" s="307">
        <v>15</v>
      </c>
    </row>
    <row r="24" spans="2:15" x14ac:dyDescent="0.25">
      <c r="B24" s="425">
        <v>2</v>
      </c>
      <c r="C24" s="4">
        <v>131</v>
      </c>
      <c r="D24" s="4" t="s">
        <v>235</v>
      </c>
      <c r="E24" s="4" t="s">
        <v>662</v>
      </c>
      <c r="F24" s="4" t="s">
        <v>663</v>
      </c>
      <c r="G24" s="4" t="s">
        <v>50</v>
      </c>
      <c r="H24" s="64" t="s">
        <v>664</v>
      </c>
      <c r="I24" s="4" t="s">
        <v>46</v>
      </c>
      <c r="J24" s="61">
        <v>2.86</v>
      </c>
      <c r="K24" s="61">
        <v>3.24</v>
      </c>
      <c r="L24" s="61">
        <v>3.32</v>
      </c>
      <c r="M24" s="61">
        <v>3.49</v>
      </c>
      <c r="N24" s="326">
        <f t="shared" si="1"/>
        <v>3.49</v>
      </c>
      <c r="O24" s="297">
        <v>14</v>
      </c>
    </row>
    <row r="25" spans="2:15" ht="15.75" thickBot="1" x14ac:dyDescent="0.3">
      <c r="B25" s="426">
        <v>3</v>
      </c>
      <c r="C25" s="15">
        <v>144</v>
      </c>
      <c r="D25" s="15" t="s">
        <v>652</v>
      </c>
      <c r="E25" s="15" t="s">
        <v>665</v>
      </c>
      <c r="F25" s="73">
        <v>24384</v>
      </c>
      <c r="G25" s="15" t="s">
        <v>36</v>
      </c>
      <c r="H25" s="15" t="s">
        <v>612</v>
      </c>
      <c r="I25" s="15" t="s">
        <v>46</v>
      </c>
      <c r="J25" s="74">
        <v>3.09</v>
      </c>
      <c r="K25" s="74">
        <v>3.17</v>
      </c>
      <c r="L25" s="74">
        <v>3.34</v>
      </c>
      <c r="M25" s="74" t="s">
        <v>640</v>
      </c>
      <c r="N25" s="353">
        <f t="shared" si="1"/>
        <v>3.34</v>
      </c>
      <c r="O25" s="298">
        <v>13</v>
      </c>
    </row>
    <row r="26" spans="2:15" x14ac:dyDescent="0.25">
      <c r="B26" s="423">
        <v>1</v>
      </c>
      <c r="C26" s="11">
        <v>267</v>
      </c>
      <c r="D26" s="11" t="s">
        <v>666</v>
      </c>
      <c r="E26" s="11" t="s">
        <v>667</v>
      </c>
      <c r="F26" s="117">
        <v>26404</v>
      </c>
      <c r="G26" s="11" t="s">
        <v>55</v>
      </c>
      <c r="H26" s="11" t="s">
        <v>668</v>
      </c>
      <c r="I26" s="11" t="s">
        <v>56</v>
      </c>
      <c r="J26" s="424">
        <v>3.77</v>
      </c>
      <c r="K26" s="424">
        <v>3.74</v>
      </c>
      <c r="L26" s="424">
        <v>3.9</v>
      </c>
      <c r="M26" s="424">
        <v>3.95</v>
      </c>
      <c r="N26" s="335">
        <f t="shared" si="1"/>
        <v>3.95</v>
      </c>
      <c r="O26" s="307">
        <v>15</v>
      </c>
    </row>
    <row r="27" spans="2:15" x14ac:dyDescent="0.25">
      <c r="B27" s="425">
        <v>2</v>
      </c>
      <c r="C27" s="4">
        <v>339</v>
      </c>
      <c r="D27" s="4" t="s">
        <v>497</v>
      </c>
      <c r="E27" s="4" t="s">
        <v>669</v>
      </c>
      <c r="F27" s="62">
        <v>26219</v>
      </c>
      <c r="G27" s="4" t="s">
        <v>39</v>
      </c>
      <c r="H27" s="64" t="s">
        <v>654</v>
      </c>
      <c r="I27" s="4" t="s">
        <v>56</v>
      </c>
      <c r="J27" s="65">
        <v>3.81</v>
      </c>
      <c r="K27" s="61">
        <v>3.94</v>
      </c>
      <c r="L27" s="65">
        <v>3.8</v>
      </c>
      <c r="M27" s="61">
        <v>3.88</v>
      </c>
      <c r="N27" s="326">
        <f t="shared" si="1"/>
        <v>3.94</v>
      </c>
      <c r="O27" s="297">
        <v>14</v>
      </c>
    </row>
    <row r="28" spans="2:15" ht="26.25" x14ac:dyDescent="0.25">
      <c r="B28" s="425">
        <v>3</v>
      </c>
      <c r="C28" s="4">
        <v>360</v>
      </c>
      <c r="D28" s="4" t="s">
        <v>204</v>
      </c>
      <c r="E28" s="4" t="s">
        <v>670</v>
      </c>
      <c r="F28" s="62">
        <v>26995</v>
      </c>
      <c r="G28" s="4" t="s">
        <v>37</v>
      </c>
      <c r="H28" s="4" t="s">
        <v>645</v>
      </c>
      <c r="I28" s="4" t="s">
        <v>56</v>
      </c>
      <c r="J28" s="61">
        <v>3.71</v>
      </c>
      <c r="K28" s="61" t="s">
        <v>640</v>
      </c>
      <c r="L28" s="61" t="s">
        <v>608</v>
      </c>
      <c r="M28" s="61" t="s">
        <v>608</v>
      </c>
      <c r="N28" s="326">
        <f t="shared" si="1"/>
        <v>3.71</v>
      </c>
      <c r="O28" s="297">
        <v>13</v>
      </c>
    </row>
    <row r="29" spans="2:15" ht="15.75" thickBot="1" x14ac:dyDescent="0.3">
      <c r="B29" s="434">
        <v>4</v>
      </c>
      <c r="C29" s="23">
        <v>385</v>
      </c>
      <c r="D29" s="23" t="s">
        <v>285</v>
      </c>
      <c r="E29" s="23" t="s">
        <v>671</v>
      </c>
      <c r="F29" s="23" t="s">
        <v>672</v>
      </c>
      <c r="G29" s="23" t="s">
        <v>58</v>
      </c>
      <c r="H29" s="264" t="s">
        <v>626</v>
      </c>
      <c r="I29" s="23" t="s">
        <v>56</v>
      </c>
      <c r="J29" s="435">
        <v>3.27</v>
      </c>
      <c r="K29" s="422">
        <v>2.9</v>
      </c>
      <c r="L29" s="435">
        <v>3.5</v>
      </c>
      <c r="M29" s="422">
        <v>3.36</v>
      </c>
      <c r="N29" s="325">
        <f t="shared" si="1"/>
        <v>3.5</v>
      </c>
      <c r="O29" s="298">
        <v>12</v>
      </c>
    </row>
    <row r="30" spans="2:15" x14ac:dyDescent="0.25">
      <c r="B30" s="423">
        <v>1</v>
      </c>
      <c r="C30" s="11">
        <v>170</v>
      </c>
      <c r="D30" s="11" t="s">
        <v>204</v>
      </c>
      <c r="E30" s="11" t="s">
        <v>673</v>
      </c>
      <c r="F30" s="11" t="s">
        <v>674</v>
      </c>
      <c r="G30" s="11" t="s">
        <v>7</v>
      </c>
      <c r="H30" s="118" t="s">
        <v>607</v>
      </c>
      <c r="I30" s="11" t="s">
        <v>61</v>
      </c>
      <c r="J30" s="436">
        <v>4.18</v>
      </c>
      <c r="K30" s="424">
        <v>4.38</v>
      </c>
      <c r="L30" s="436">
        <v>4.22</v>
      </c>
      <c r="M30" s="424">
        <v>4.3499999999999996</v>
      </c>
      <c r="N30" s="335">
        <f t="shared" ref="N30:N36" si="2">MAX(J30:M30)</f>
        <v>4.38</v>
      </c>
      <c r="O30" s="318">
        <v>15</v>
      </c>
    </row>
    <row r="31" spans="2:15" ht="15.75" thickBot="1" x14ac:dyDescent="0.3">
      <c r="B31" s="426">
        <v>2</v>
      </c>
      <c r="C31" s="15">
        <v>128</v>
      </c>
      <c r="D31" s="15" t="s">
        <v>280</v>
      </c>
      <c r="E31" s="15" t="s">
        <v>281</v>
      </c>
      <c r="F31" s="15" t="s">
        <v>675</v>
      </c>
      <c r="G31" s="15" t="s">
        <v>50</v>
      </c>
      <c r="H31" s="76" t="s">
        <v>664</v>
      </c>
      <c r="I31" s="15" t="s">
        <v>61</v>
      </c>
      <c r="J31" s="74">
        <v>2.89</v>
      </c>
      <c r="K31" s="74" t="s">
        <v>640</v>
      </c>
      <c r="L31" s="74">
        <v>2.69</v>
      </c>
      <c r="M31" s="74" t="s">
        <v>640</v>
      </c>
      <c r="N31" s="353">
        <f t="shared" si="2"/>
        <v>2.89</v>
      </c>
      <c r="O31" s="297">
        <v>14</v>
      </c>
    </row>
    <row r="32" spans="2:15" x14ac:dyDescent="0.25">
      <c r="B32" s="428">
        <v>1</v>
      </c>
      <c r="C32" s="11">
        <v>151</v>
      </c>
      <c r="D32" s="11" t="s">
        <v>676</v>
      </c>
      <c r="E32" s="11" t="s">
        <v>677</v>
      </c>
      <c r="F32" s="11" t="s">
        <v>678</v>
      </c>
      <c r="G32" s="11" t="s">
        <v>81</v>
      </c>
      <c r="H32" s="11" t="s">
        <v>649</v>
      </c>
      <c r="I32" s="11" t="s">
        <v>67</v>
      </c>
      <c r="J32" s="429">
        <v>4.54</v>
      </c>
      <c r="K32" s="429">
        <v>4.8099999999999996</v>
      </c>
      <c r="L32" s="429">
        <v>4.74</v>
      </c>
      <c r="M32" s="429">
        <v>4.82</v>
      </c>
      <c r="N32" s="362">
        <f t="shared" si="2"/>
        <v>4.82</v>
      </c>
      <c r="O32" s="334">
        <v>15</v>
      </c>
    </row>
    <row r="33" spans="2:15" x14ac:dyDescent="0.25">
      <c r="B33" s="430">
        <v>2</v>
      </c>
      <c r="C33" s="4">
        <v>334</v>
      </c>
      <c r="D33" s="4" t="s">
        <v>679</v>
      </c>
      <c r="E33" s="4" t="s">
        <v>680</v>
      </c>
      <c r="F33" s="62">
        <v>29645</v>
      </c>
      <c r="G33" s="4" t="s">
        <v>39</v>
      </c>
      <c r="H33" s="64" t="s">
        <v>654</v>
      </c>
      <c r="I33" s="4" t="s">
        <v>67</v>
      </c>
      <c r="J33" s="65">
        <v>4.5999999999999996</v>
      </c>
      <c r="K33" s="427" t="s">
        <v>640</v>
      </c>
      <c r="L33" s="65" t="s">
        <v>640</v>
      </c>
      <c r="M33" s="427" t="s">
        <v>640</v>
      </c>
      <c r="N33" s="372">
        <f t="shared" si="2"/>
        <v>4.5999999999999996</v>
      </c>
      <c r="O33" s="334">
        <v>14</v>
      </c>
    </row>
    <row r="34" spans="2:15" ht="26.25" x14ac:dyDescent="0.25">
      <c r="B34" s="430">
        <v>3</v>
      </c>
      <c r="C34" s="4">
        <v>255</v>
      </c>
      <c r="D34" s="4" t="s">
        <v>536</v>
      </c>
      <c r="E34" s="4" t="s">
        <v>681</v>
      </c>
      <c r="F34" s="4" t="s">
        <v>682</v>
      </c>
      <c r="G34" s="4" t="s">
        <v>16</v>
      </c>
      <c r="H34" s="64" t="s">
        <v>683</v>
      </c>
      <c r="I34" s="4" t="s">
        <v>67</v>
      </c>
      <c r="J34" s="65" t="s">
        <v>640</v>
      </c>
      <c r="K34" s="427" t="s">
        <v>640</v>
      </c>
      <c r="L34" s="65">
        <v>4.32</v>
      </c>
      <c r="M34" s="427">
        <v>4.4000000000000004</v>
      </c>
      <c r="N34" s="372">
        <f t="shared" si="2"/>
        <v>4.4000000000000004</v>
      </c>
      <c r="O34" s="334">
        <v>13</v>
      </c>
    </row>
    <row r="35" spans="2:15" x14ac:dyDescent="0.25">
      <c r="B35" s="430">
        <v>4</v>
      </c>
      <c r="C35" s="4">
        <v>387</v>
      </c>
      <c r="D35" s="4" t="s">
        <v>684</v>
      </c>
      <c r="E35" s="4" t="s">
        <v>685</v>
      </c>
      <c r="F35" s="4" t="s">
        <v>686</v>
      </c>
      <c r="G35" s="4" t="s">
        <v>58</v>
      </c>
      <c r="H35" s="64" t="s">
        <v>626</v>
      </c>
      <c r="I35" s="4" t="s">
        <v>67</v>
      </c>
      <c r="J35" s="65" t="s">
        <v>640</v>
      </c>
      <c r="K35" s="427">
        <v>3.92</v>
      </c>
      <c r="L35" s="65" t="s">
        <v>640</v>
      </c>
      <c r="M35" s="427" t="s">
        <v>640</v>
      </c>
      <c r="N35" s="372">
        <f t="shared" si="2"/>
        <v>3.92</v>
      </c>
      <c r="O35" s="334">
        <v>12</v>
      </c>
    </row>
    <row r="36" spans="2:15" ht="15.75" thickBot="1" x14ac:dyDescent="0.3">
      <c r="B36" s="431">
        <v>5</v>
      </c>
      <c r="C36" s="15">
        <v>302</v>
      </c>
      <c r="D36" s="15" t="s">
        <v>291</v>
      </c>
      <c r="E36" s="15" t="s">
        <v>687</v>
      </c>
      <c r="F36" s="73">
        <v>29502</v>
      </c>
      <c r="G36" s="15" t="s">
        <v>48</v>
      </c>
      <c r="H36" s="76" t="s">
        <v>476</v>
      </c>
      <c r="I36" s="15" t="s">
        <v>67</v>
      </c>
      <c r="J36" s="432" t="s">
        <v>640</v>
      </c>
      <c r="K36" s="432">
        <v>2.86</v>
      </c>
      <c r="L36" s="432">
        <v>2.83</v>
      </c>
      <c r="M36" s="432">
        <v>2.64</v>
      </c>
      <c r="N36" s="438">
        <f t="shared" si="2"/>
        <v>2.86</v>
      </c>
      <c r="O36" s="334">
        <v>11</v>
      </c>
    </row>
    <row r="37" spans="2:15" x14ac:dyDescent="0.25">
      <c r="B37" s="423">
        <v>1</v>
      </c>
      <c r="C37" s="11">
        <v>216</v>
      </c>
      <c r="D37" s="11" t="s">
        <v>291</v>
      </c>
      <c r="E37" s="11" t="s">
        <v>292</v>
      </c>
      <c r="F37" s="117">
        <v>31055</v>
      </c>
      <c r="G37" s="11" t="s">
        <v>75</v>
      </c>
      <c r="H37" s="433" t="s">
        <v>658</v>
      </c>
      <c r="I37" s="11" t="s">
        <v>76</v>
      </c>
      <c r="J37" s="424" t="s">
        <v>640</v>
      </c>
      <c r="K37" s="424" t="s">
        <v>640</v>
      </c>
      <c r="L37" s="424">
        <v>4.54</v>
      </c>
      <c r="M37" s="424">
        <v>4.53</v>
      </c>
      <c r="N37" s="335">
        <f>MAX(J37:M37)</f>
        <v>4.54</v>
      </c>
      <c r="O37" s="297" t="s">
        <v>325</v>
      </c>
    </row>
    <row r="38" spans="2:15" x14ac:dyDescent="0.25">
      <c r="B38" s="425">
        <v>2</v>
      </c>
      <c r="C38" s="4">
        <v>337</v>
      </c>
      <c r="D38" s="4" t="s">
        <v>689</v>
      </c>
      <c r="E38" s="4" t="s">
        <v>690</v>
      </c>
      <c r="F38" s="62">
        <v>32762</v>
      </c>
      <c r="G38" s="4" t="s">
        <v>39</v>
      </c>
      <c r="H38" s="64" t="s">
        <v>654</v>
      </c>
      <c r="I38" s="4" t="s">
        <v>76</v>
      </c>
      <c r="J38" s="61" t="s">
        <v>640</v>
      </c>
      <c r="K38" s="61">
        <v>3.67</v>
      </c>
      <c r="L38" s="61" t="s">
        <v>640</v>
      </c>
      <c r="M38" s="61" t="s">
        <v>608</v>
      </c>
      <c r="N38" s="326">
        <f>MAX(J38:M38)</f>
        <v>3.67</v>
      </c>
      <c r="O38" s="297">
        <v>15</v>
      </c>
    </row>
    <row r="39" spans="2:15" x14ac:dyDescent="0.25">
      <c r="B39" s="425">
        <v>3</v>
      </c>
      <c r="C39" s="4">
        <v>28</v>
      </c>
      <c r="D39" s="4" t="s">
        <v>691</v>
      </c>
      <c r="E39" s="4" t="s">
        <v>692</v>
      </c>
      <c r="F39" s="62">
        <v>31548</v>
      </c>
      <c r="G39" s="4" t="s">
        <v>87</v>
      </c>
      <c r="H39" s="64" t="s">
        <v>693</v>
      </c>
      <c r="I39" s="4" t="s">
        <v>76</v>
      </c>
      <c r="J39" s="61">
        <v>3.2</v>
      </c>
      <c r="K39" s="61">
        <v>3.01</v>
      </c>
      <c r="L39" s="61">
        <v>3.49</v>
      </c>
      <c r="M39" s="61">
        <v>3.19</v>
      </c>
      <c r="N39" s="326">
        <f>MAX(J39:M39)</f>
        <v>3.49</v>
      </c>
      <c r="O39" s="297">
        <v>14</v>
      </c>
    </row>
    <row r="40" spans="2:15" ht="15.75" thickBot="1" x14ac:dyDescent="0.3">
      <c r="B40" s="426">
        <v>4</v>
      </c>
      <c r="C40" s="15">
        <v>306</v>
      </c>
      <c r="D40" s="15" t="s">
        <v>305</v>
      </c>
      <c r="E40" s="15" t="s">
        <v>306</v>
      </c>
      <c r="F40" s="73">
        <v>31274</v>
      </c>
      <c r="G40" s="15" t="s">
        <v>48</v>
      </c>
      <c r="H40" s="76" t="s">
        <v>476</v>
      </c>
      <c r="I40" s="15" t="s">
        <v>76</v>
      </c>
      <c r="J40" s="78" t="s">
        <v>640</v>
      </c>
      <c r="K40" s="74" t="s">
        <v>640</v>
      </c>
      <c r="L40" s="78">
        <v>3.49</v>
      </c>
      <c r="M40" s="74">
        <v>3.07</v>
      </c>
      <c r="N40" s="353">
        <f>MAX(J40:M40)</f>
        <v>3.49</v>
      </c>
      <c r="O40" s="298">
        <v>13</v>
      </c>
    </row>
  </sheetData>
  <mergeCells count="1">
    <mergeCell ref="B2:N2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6"/>
  <sheetViews>
    <sheetView topLeftCell="D13" workbookViewId="0">
      <selection activeCell="S42" sqref="S42"/>
    </sheetView>
  </sheetViews>
  <sheetFormatPr defaultRowHeight="15" x14ac:dyDescent="0.25"/>
  <cols>
    <col min="1" max="1" width="3.85546875" customWidth="1"/>
    <col min="2" max="2" width="5.7109375" bestFit="1" customWidth="1"/>
    <col min="3" max="3" width="7.85546875" bestFit="1" customWidth="1"/>
    <col min="4" max="4" width="14" bestFit="1" customWidth="1"/>
    <col min="5" max="5" width="15.85546875" bestFit="1" customWidth="1"/>
    <col min="6" max="6" width="24.140625" hidden="1" customWidth="1"/>
    <col min="7" max="7" width="35.28515625" hidden="1" customWidth="1"/>
    <col min="8" max="8" width="26.140625" bestFit="1" customWidth="1"/>
    <col min="9" max="9" width="11.85546875" bestFit="1" customWidth="1"/>
    <col min="10" max="13" width="11.5703125" bestFit="1" customWidth="1"/>
    <col min="14" max="14" width="8.28515625" bestFit="1" customWidth="1"/>
  </cols>
  <sheetData>
    <row r="2" spans="2:15" ht="21.75" thickBot="1" x14ac:dyDescent="0.4">
      <c r="B2" s="471" t="s">
        <v>729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</row>
    <row r="3" spans="2:15" ht="25.5" thickBot="1" x14ac:dyDescent="0.3">
      <c r="B3" s="452" t="s">
        <v>5</v>
      </c>
      <c r="C3" s="453" t="s">
        <v>0</v>
      </c>
      <c r="D3" s="454" t="s">
        <v>1</v>
      </c>
      <c r="E3" s="455" t="s">
        <v>595</v>
      </c>
      <c r="F3" s="455" t="s">
        <v>596</v>
      </c>
      <c r="G3" s="455" t="s">
        <v>2</v>
      </c>
      <c r="H3" s="455" t="s">
        <v>597</v>
      </c>
      <c r="I3" s="453" t="s">
        <v>598</v>
      </c>
      <c r="J3" s="453" t="s">
        <v>599</v>
      </c>
      <c r="K3" s="453" t="s">
        <v>600</v>
      </c>
      <c r="L3" s="453" t="s">
        <v>601</v>
      </c>
      <c r="M3" s="453" t="s">
        <v>602</v>
      </c>
      <c r="N3" s="456" t="s">
        <v>4</v>
      </c>
      <c r="O3" s="443" t="s">
        <v>1114</v>
      </c>
    </row>
    <row r="4" spans="2:15" x14ac:dyDescent="0.25">
      <c r="B4" s="444">
        <v>1</v>
      </c>
      <c r="C4" s="445">
        <v>362</v>
      </c>
      <c r="D4" s="445" t="s">
        <v>108</v>
      </c>
      <c r="E4" s="445" t="s">
        <v>695</v>
      </c>
      <c r="F4" s="446">
        <v>14438</v>
      </c>
      <c r="G4" s="445" t="s">
        <v>37</v>
      </c>
      <c r="H4" s="447" t="s">
        <v>645</v>
      </c>
      <c r="I4" s="445" t="s">
        <v>8</v>
      </c>
      <c r="J4" s="448">
        <v>2.9</v>
      </c>
      <c r="K4" s="448">
        <v>3.02</v>
      </c>
      <c r="L4" s="448">
        <v>2.84</v>
      </c>
      <c r="M4" s="448">
        <v>2.96</v>
      </c>
      <c r="N4" s="458">
        <f>MAX(J4:M4)</f>
        <v>3.02</v>
      </c>
      <c r="O4" s="368">
        <v>15</v>
      </c>
    </row>
    <row r="5" spans="2:15" x14ac:dyDescent="0.25">
      <c r="B5" s="450">
        <v>2</v>
      </c>
      <c r="C5" s="9">
        <v>133</v>
      </c>
      <c r="D5" s="9" t="s">
        <v>96</v>
      </c>
      <c r="E5" s="9" t="s">
        <v>97</v>
      </c>
      <c r="F5" s="9" t="s">
        <v>696</v>
      </c>
      <c r="G5" s="9" t="s">
        <v>50</v>
      </c>
      <c r="H5" s="90" t="s">
        <v>664</v>
      </c>
      <c r="I5" s="9" t="s">
        <v>8</v>
      </c>
      <c r="J5" s="92">
        <v>2.4</v>
      </c>
      <c r="K5" s="91">
        <v>2.48</v>
      </c>
      <c r="L5" s="92">
        <v>2.5499999999999998</v>
      </c>
      <c r="M5" s="91">
        <v>2.52</v>
      </c>
      <c r="N5" s="457">
        <f>MAX(J5:M5)</f>
        <v>2.5499999999999998</v>
      </c>
      <c r="O5" s="356">
        <v>14</v>
      </c>
    </row>
    <row r="6" spans="2:15" ht="15.75" thickBot="1" x14ac:dyDescent="0.3">
      <c r="B6" s="451">
        <v>3</v>
      </c>
      <c r="C6" s="99">
        <v>88</v>
      </c>
      <c r="D6" s="99" t="s">
        <v>697</v>
      </c>
      <c r="E6" s="99" t="s">
        <v>698</v>
      </c>
      <c r="F6" s="100">
        <v>13109</v>
      </c>
      <c r="G6" s="99" t="s">
        <v>115</v>
      </c>
      <c r="H6" s="101" t="s">
        <v>688</v>
      </c>
      <c r="I6" s="99" t="s">
        <v>8</v>
      </c>
      <c r="J6" s="103">
        <v>2.37</v>
      </c>
      <c r="K6" s="103">
        <v>2.4</v>
      </c>
      <c r="L6" s="103" t="s">
        <v>640</v>
      </c>
      <c r="M6" s="103">
        <v>2.25</v>
      </c>
      <c r="N6" s="459">
        <f>MAX(J6:M6)</f>
        <v>2.4</v>
      </c>
      <c r="O6" s="374">
        <v>13</v>
      </c>
    </row>
    <row r="7" spans="2:15" x14ac:dyDescent="0.25">
      <c r="B7" s="444">
        <v>1</v>
      </c>
      <c r="C7" s="445">
        <v>174</v>
      </c>
      <c r="D7" s="445" t="s">
        <v>135</v>
      </c>
      <c r="E7" s="445" t="s">
        <v>699</v>
      </c>
      <c r="F7" s="445" t="s">
        <v>700</v>
      </c>
      <c r="G7" s="445" t="s">
        <v>7</v>
      </c>
      <c r="H7" s="447" t="s">
        <v>607</v>
      </c>
      <c r="I7" s="445" t="s">
        <v>13</v>
      </c>
      <c r="J7" s="448">
        <v>3.75</v>
      </c>
      <c r="K7" s="448">
        <v>3.92</v>
      </c>
      <c r="L7" s="448">
        <v>3.41</v>
      </c>
      <c r="M7" s="448">
        <v>3.72</v>
      </c>
      <c r="N7" s="449">
        <f t="shared" ref="N7:N26" si="0">MAX(J7:M7)</f>
        <v>3.92</v>
      </c>
      <c r="O7" s="307">
        <v>15</v>
      </c>
    </row>
    <row r="8" spans="2:15" ht="27" thickBot="1" x14ac:dyDescent="0.3">
      <c r="B8" s="451">
        <v>2</v>
      </c>
      <c r="C8" s="99">
        <v>53</v>
      </c>
      <c r="D8" s="99" t="s">
        <v>100</v>
      </c>
      <c r="E8" s="99" t="s">
        <v>101</v>
      </c>
      <c r="F8" s="100">
        <v>16202</v>
      </c>
      <c r="G8" s="99" t="s">
        <v>19</v>
      </c>
      <c r="H8" s="99" t="s">
        <v>619</v>
      </c>
      <c r="I8" s="99" t="s">
        <v>13</v>
      </c>
      <c r="J8" s="102">
        <v>3.7</v>
      </c>
      <c r="K8" s="103">
        <v>3.63</v>
      </c>
      <c r="L8" s="102">
        <v>3.64</v>
      </c>
      <c r="M8" s="103">
        <v>3.82</v>
      </c>
      <c r="N8" s="441">
        <f t="shared" si="0"/>
        <v>3.82</v>
      </c>
      <c r="O8" s="298">
        <v>14</v>
      </c>
    </row>
    <row r="9" spans="2:15" x14ac:dyDescent="0.25">
      <c r="B9" s="444">
        <v>1</v>
      </c>
      <c r="C9" s="445">
        <v>381</v>
      </c>
      <c r="D9" s="445" t="s">
        <v>108</v>
      </c>
      <c r="E9" s="445" t="s">
        <v>109</v>
      </c>
      <c r="F9" s="445" t="s">
        <v>701</v>
      </c>
      <c r="G9" s="445" t="s">
        <v>58</v>
      </c>
      <c r="H9" s="447" t="s">
        <v>658</v>
      </c>
      <c r="I9" s="445" t="s">
        <v>17</v>
      </c>
      <c r="J9" s="460">
        <v>4.5999999999999996</v>
      </c>
      <c r="K9" s="448">
        <v>4.74</v>
      </c>
      <c r="L9" s="460" t="s">
        <v>640</v>
      </c>
      <c r="M9" s="448">
        <v>4.55</v>
      </c>
      <c r="N9" s="449">
        <f t="shared" si="0"/>
        <v>4.74</v>
      </c>
      <c r="O9" s="307" t="s">
        <v>325</v>
      </c>
    </row>
    <row r="10" spans="2:15" x14ac:dyDescent="0.25">
      <c r="B10" s="450">
        <v>2</v>
      </c>
      <c r="C10" s="9">
        <v>114</v>
      </c>
      <c r="D10" s="9" t="s">
        <v>104</v>
      </c>
      <c r="E10" s="9" t="s">
        <v>702</v>
      </c>
      <c r="F10" s="89">
        <v>17415</v>
      </c>
      <c r="G10" s="9" t="s">
        <v>159</v>
      </c>
      <c r="H10" s="90" t="s">
        <v>703</v>
      </c>
      <c r="I10" s="9" t="s">
        <v>17</v>
      </c>
      <c r="J10" s="91">
        <v>3.82</v>
      </c>
      <c r="K10" s="91" t="s">
        <v>608</v>
      </c>
      <c r="L10" s="91" t="s">
        <v>608</v>
      </c>
      <c r="M10" s="91" t="s">
        <v>608</v>
      </c>
      <c r="N10" s="440">
        <f t="shared" si="0"/>
        <v>3.82</v>
      </c>
      <c r="O10" s="297">
        <v>15</v>
      </c>
    </row>
    <row r="11" spans="2:15" x14ac:dyDescent="0.25">
      <c r="B11" s="450">
        <v>3</v>
      </c>
      <c r="C11" s="9">
        <v>408</v>
      </c>
      <c r="D11" s="9" t="s">
        <v>110</v>
      </c>
      <c r="E11" s="9" t="s">
        <v>111</v>
      </c>
      <c r="F11" s="89">
        <v>18030</v>
      </c>
      <c r="G11" s="9" t="s">
        <v>112</v>
      </c>
      <c r="H11" s="93" t="s">
        <v>658</v>
      </c>
      <c r="I11" s="9" t="s">
        <v>17</v>
      </c>
      <c r="J11" s="92" t="s">
        <v>640</v>
      </c>
      <c r="K11" s="91" t="s">
        <v>640</v>
      </c>
      <c r="L11" s="92">
        <v>3.69</v>
      </c>
      <c r="M11" s="91" t="s">
        <v>640</v>
      </c>
      <c r="N11" s="440">
        <f t="shared" si="0"/>
        <v>3.69</v>
      </c>
      <c r="O11" s="297" t="s">
        <v>325</v>
      </c>
    </row>
    <row r="12" spans="2:15" x14ac:dyDescent="0.25">
      <c r="B12" s="450">
        <v>3</v>
      </c>
      <c r="C12" s="9">
        <v>427</v>
      </c>
      <c r="D12" s="9" t="s">
        <v>331</v>
      </c>
      <c r="E12" s="9" t="s">
        <v>387</v>
      </c>
      <c r="F12" s="89">
        <v>18000</v>
      </c>
      <c r="G12" s="9" t="s">
        <v>314</v>
      </c>
      <c r="H12" s="90" t="s">
        <v>618</v>
      </c>
      <c r="I12" s="8" t="s">
        <v>388</v>
      </c>
      <c r="J12" s="91">
        <v>3.4</v>
      </c>
      <c r="K12" s="91">
        <v>3.5</v>
      </c>
      <c r="L12" s="91" t="s">
        <v>640</v>
      </c>
      <c r="M12" s="91" t="s">
        <v>640</v>
      </c>
      <c r="N12" s="440">
        <f t="shared" si="0"/>
        <v>3.5</v>
      </c>
      <c r="O12" s="297">
        <v>14</v>
      </c>
    </row>
    <row r="13" spans="2:15" ht="15.75" thickBot="1" x14ac:dyDescent="0.3">
      <c r="B13" s="450">
        <v>4</v>
      </c>
      <c r="C13" s="9">
        <v>40</v>
      </c>
      <c r="D13" s="9" t="s">
        <v>118</v>
      </c>
      <c r="E13" s="9" t="s">
        <v>119</v>
      </c>
      <c r="F13" s="89">
        <v>16912</v>
      </c>
      <c r="G13" s="9" t="s">
        <v>87</v>
      </c>
      <c r="H13" s="90" t="s">
        <v>693</v>
      </c>
      <c r="I13" s="9" t="s">
        <v>17</v>
      </c>
      <c r="J13" s="91">
        <v>2.93</v>
      </c>
      <c r="K13" s="91">
        <v>2.95</v>
      </c>
      <c r="L13" s="91" t="s">
        <v>608</v>
      </c>
      <c r="M13" s="91" t="s">
        <v>608</v>
      </c>
      <c r="N13" s="440">
        <f t="shared" si="0"/>
        <v>2.95</v>
      </c>
      <c r="O13" s="297">
        <v>13</v>
      </c>
    </row>
    <row r="14" spans="2:15" x14ac:dyDescent="0.25">
      <c r="B14" s="450">
        <v>5</v>
      </c>
      <c r="C14" s="94">
        <v>34</v>
      </c>
      <c r="D14" s="94" t="s">
        <v>704</v>
      </c>
      <c r="E14" s="94" t="s">
        <v>705</v>
      </c>
      <c r="F14" s="95">
        <v>17972</v>
      </c>
      <c r="G14" s="94" t="s">
        <v>87</v>
      </c>
      <c r="H14" s="96" t="s">
        <v>693</v>
      </c>
      <c r="I14" s="97" t="s">
        <v>17</v>
      </c>
      <c r="J14" s="92">
        <v>2.86</v>
      </c>
      <c r="K14" s="91">
        <v>2.77</v>
      </c>
      <c r="L14" s="92">
        <v>2.65</v>
      </c>
      <c r="M14" s="91">
        <v>2.72</v>
      </c>
      <c r="N14" s="440">
        <f t="shared" si="0"/>
        <v>2.86</v>
      </c>
      <c r="O14" s="297">
        <v>12</v>
      </c>
    </row>
    <row r="15" spans="2:15" ht="15.75" thickBot="1" x14ac:dyDescent="0.3">
      <c r="B15" s="451">
        <v>6</v>
      </c>
      <c r="C15" s="104">
        <v>416</v>
      </c>
      <c r="D15" s="99" t="s">
        <v>116</v>
      </c>
      <c r="E15" s="99" t="s">
        <v>122</v>
      </c>
      <c r="F15" s="100">
        <v>17811</v>
      </c>
      <c r="G15" s="99" t="s">
        <v>123</v>
      </c>
      <c r="H15" s="99" t="s">
        <v>706</v>
      </c>
      <c r="I15" s="104" t="s">
        <v>17</v>
      </c>
      <c r="J15" s="102">
        <v>2.69</v>
      </c>
      <c r="K15" s="103" t="s">
        <v>640</v>
      </c>
      <c r="L15" s="102">
        <v>2.4500000000000002</v>
      </c>
      <c r="M15" s="103" t="s">
        <v>608</v>
      </c>
      <c r="N15" s="441">
        <f t="shared" si="0"/>
        <v>2.69</v>
      </c>
      <c r="O15" s="298">
        <v>11</v>
      </c>
    </row>
    <row r="16" spans="2:15" x14ac:dyDescent="0.25">
      <c r="B16" s="444">
        <v>1</v>
      </c>
      <c r="C16" s="445">
        <v>35</v>
      </c>
      <c r="D16" s="445" t="s">
        <v>126</v>
      </c>
      <c r="E16" s="445" t="s">
        <v>127</v>
      </c>
      <c r="F16" s="446">
        <v>19856</v>
      </c>
      <c r="G16" s="445" t="s">
        <v>87</v>
      </c>
      <c r="H16" s="447" t="s">
        <v>693</v>
      </c>
      <c r="I16" s="445" t="s">
        <v>20</v>
      </c>
      <c r="J16" s="460">
        <v>4.66</v>
      </c>
      <c r="K16" s="448">
        <v>4.7</v>
      </c>
      <c r="L16" s="460">
        <v>4.9400000000000004</v>
      </c>
      <c r="M16" s="448">
        <v>4.8899999999999997</v>
      </c>
      <c r="N16" s="449">
        <f t="shared" si="0"/>
        <v>4.9400000000000004</v>
      </c>
      <c r="O16" s="164">
        <v>15</v>
      </c>
    </row>
    <row r="17" spans="2:15" x14ac:dyDescent="0.25">
      <c r="B17" s="450">
        <v>2</v>
      </c>
      <c r="C17" s="9">
        <v>176</v>
      </c>
      <c r="D17" s="9" t="s">
        <v>116</v>
      </c>
      <c r="E17" s="9" t="s">
        <v>707</v>
      </c>
      <c r="F17" s="9" t="s">
        <v>708</v>
      </c>
      <c r="G17" s="9" t="s">
        <v>7</v>
      </c>
      <c r="H17" s="90" t="s">
        <v>607</v>
      </c>
      <c r="I17" s="9" t="s">
        <v>20</v>
      </c>
      <c r="J17" s="91">
        <v>4.6500000000000004</v>
      </c>
      <c r="K17" s="91">
        <v>4.6399999999999997</v>
      </c>
      <c r="L17" s="91" t="s">
        <v>640</v>
      </c>
      <c r="M17" s="91">
        <v>4.57</v>
      </c>
      <c r="N17" s="440">
        <f t="shared" si="0"/>
        <v>4.6500000000000004</v>
      </c>
      <c r="O17" s="171">
        <v>14</v>
      </c>
    </row>
    <row r="18" spans="2:15" x14ac:dyDescent="0.25">
      <c r="B18" s="450">
        <v>3</v>
      </c>
      <c r="C18" s="8">
        <v>412</v>
      </c>
      <c r="D18" s="9" t="s">
        <v>116</v>
      </c>
      <c r="E18" s="9" t="s">
        <v>709</v>
      </c>
      <c r="F18" s="89">
        <v>18918</v>
      </c>
      <c r="G18" s="9" t="s">
        <v>123</v>
      </c>
      <c r="H18" s="9" t="s">
        <v>706</v>
      </c>
      <c r="I18" s="9" t="s">
        <v>20</v>
      </c>
      <c r="J18" s="91" t="s">
        <v>640</v>
      </c>
      <c r="K18" s="91">
        <v>3.76</v>
      </c>
      <c r="L18" s="91" t="s">
        <v>640</v>
      </c>
      <c r="M18" s="91">
        <v>3.98</v>
      </c>
      <c r="N18" s="440">
        <f t="shared" si="0"/>
        <v>3.98</v>
      </c>
      <c r="O18" s="171">
        <v>13</v>
      </c>
    </row>
    <row r="19" spans="2:15" ht="15.75" thickBot="1" x14ac:dyDescent="0.3">
      <c r="B19" s="451">
        <v>4</v>
      </c>
      <c r="C19" s="99">
        <v>140</v>
      </c>
      <c r="D19" s="99" t="s">
        <v>116</v>
      </c>
      <c r="E19" s="99" t="s">
        <v>134</v>
      </c>
      <c r="F19" s="99" t="s">
        <v>710</v>
      </c>
      <c r="G19" s="99" t="s">
        <v>50</v>
      </c>
      <c r="H19" s="101" t="s">
        <v>664</v>
      </c>
      <c r="I19" s="99" t="s">
        <v>20</v>
      </c>
      <c r="J19" s="102">
        <v>3.06</v>
      </c>
      <c r="K19" s="103">
        <v>2.91</v>
      </c>
      <c r="L19" s="102">
        <v>2.97</v>
      </c>
      <c r="M19" s="103" t="s">
        <v>608</v>
      </c>
      <c r="N19" s="441">
        <f t="shared" si="0"/>
        <v>3.06</v>
      </c>
      <c r="O19" s="168">
        <v>12</v>
      </c>
    </row>
    <row r="20" spans="2:15" x14ac:dyDescent="0.25">
      <c r="B20" s="423">
        <v>1</v>
      </c>
      <c r="C20" s="11">
        <v>397</v>
      </c>
      <c r="D20" s="18" t="s">
        <v>144</v>
      </c>
      <c r="E20" s="18" t="s">
        <v>145</v>
      </c>
      <c r="F20" s="461">
        <v>21915</v>
      </c>
      <c r="G20" s="18" t="s">
        <v>657</v>
      </c>
      <c r="H20" s="433" t="s">
        <v>658</v>
      </c>
      <c r="I20" s="18" t="s">
        <v>30</v>
      </c>
      <c r="J20" s="436" t="s">
        <v>640</v>
      </c>
      <c r="K20" s="424">
        <v>4.67</v>
      </c>
      <c r="L20" s="436" t="s">
        <v>640</v>
      </c>
      <c r="M20" s="424">
        <v>4.6500000000000004</v>
      </c>
      <c r="N20" s="335">
        <f t="shared" si="0"/>
        <v>4.67</v>
      </c>
      <c r="O20" s="164" t="s">
        <v>325</v>
      </c>
    </row>
    <row r="21" spans="2:15" x14ac:dyDescent="0.25">
      <c r="B21" s="425">
        <v>1</v>
      </c>
      <c r="C21" s="4">
        <v>242</v>
      </c>
      <c r="D21" s="4" t="s">
        <v>135</v>
      </c>
      <c r="E21" s="4" t="s">
        <v>141</v>
      </c>
      <c r="F21" s="62">
        <v>21700</v>
      </c>
      <c r="G21" s="4" t="s">
        <v>34</v>
      </c>
      <c r="H21" s="4" t="s">
        <v>615</v>
      </c>
      <c r="I21" s="4" t="s">
        <v>30</v>
      </c>
      <c r="J21" s="61">
        <v>4.5599999999999996</v>
      </c>
      <c r="K21" s="61">
        <v>4.6100000000000003</v>
      </c>
      <c r="L21" s="61">
        <v>4.6399999999999997</v>
      </c>
      <c r="M21" s="61" t="s">
        <v>608</v>
      </c>
      <c r="N21" s="326">
        <f t="shared" si="0"/>
        <v>4.6399999999999997</v>
      </c>
      <c r="O21" s="171">
        <v>15</v>
      </c>
    </row>
    <row r="22" spans="2:15" x14ac:dyDescent="0.25">
      <c r="B22" s="425">
        <v>2</v>
      </c>
      <c r="C22" s="4">
        <v>336</v>
      </c>
      <c r="D22" s="4" t="s">
        <v>153</v>
      </c>
      <c r="E22" s="4" t="s">
        <v>711</v>
      </c>
      <c r="F22" s="62">
        <v>20764</v>
      </c>
      <c r="G22" s="4" t="s">
        <v>39</v>
      </c>
      <c r="H22" s="64" t="s">
        <v>654</v>
      </c>
      <c r="I22" s="4" t="s">
        <v>30</v>
      </c>
      <c r="J22" s="65">
        <v>4.3099999999999996</v>
      </c>
      <c r="K22" s="61">
        <v>4.53</v>
      </c>
      <c r="L22" s="65">
        <v>4.49</v>
      </c>
      <c r="M22" s="61">
        <v>4.62</v>
      </c>
      <c r="N22" s="326">
        <f t="shared" si="0"/>
        <v>4.62</v>
      </c>
      <c r="O22" s="171">
        <v>14</v>
      </c>
    </row>
    <row r="23" spans="2:15" x14ac:dyDescent="0.25">
      <c r="B23" s="425">
        <v>3</v>
      </c>
      <c r="C23" s="4">
        <v>120</v>
      </c>
      <c r="D23" s="4" t="s">
        <v>135</v>
      </c>
      <c r="E23" s="4" t="s">
        <v>336</v>
      </c>
      <c r="F23" s="4" t="s">
        <v>712</v>
      </c>
      <c r="G23" s="4" t="s">
        <v>50</v>
      </c>
      <c r="H23" s="98" t="s">
        <v>658</v>
      </c>
      <c r="I23" s="4" t="s">
        <v>30</v>
      </c>
      <c r="J23" s="65">
        <v>4.03</v>
      </c>
      <c r="K23" s="61">
        <v>4.01</v>
      </c>
      <c r="L23" s="65" t="s">
        <v>608</v>
      </c>
      <c r="M23" s="61" t="s">
        <v>608</v>
      </c>
      <c r="N23" s="326">
        <f t="shared" si="0"/>
        <v>4.03</v>
      </c>
      <c r="O23" s="171" t="s">
        <v>325</v>
      </c>
    </row>
    <row r="24" spans="2:15" ht="15.75" thickBot="1" x14ac:dyDescent="0.3">
      <c r="B24" s="426">
        <v>4</v>
      </c>
      <c r="C24" s="15">
        <v>331</v>
      </c>
      <c r="D24" s="15" t="s">
        <v>135</v>
      </c>
      <c r="E24" s="15" t="s">
        <v>146</v>
      </c>
      <c r="F24" s="73">
        <v>20201</v>
      </c>
      <c r="G24" s="15" t="s">
        <v>27</v>
      </c>
      <c r="H24" s="15" t="s">
        <v>27</v>
      </c>
      <c r="I24" s="15" t="s">
        <v>30</v>
      </c>
      <c r="J24" s="74">
        <v>3.45</v>
      </c>
      <c r="K24" s="74">
        <v>3.82</v>
      </c>
      <c r="L24" s="74">
        <v>3.87</v>
      </c>
      <c r="M24" s="74">
        <v>3.68</v>
      </c>
      <c r="N24" s="353">
        <f t="shared" si="0"/>
        <v>3.87</v>
      </c>
      <c r="O24" s="168">
        <v>13</v>
      </c>
    </row>
    <row r="25" spans="2:15" x14ac:dyDescent="0.25">
      <c r="B25" s="423">
        <v>1</v>
      </c>
      <c r="C25" s="11">
        <v>369</v>
      </c>
      <c r="D25" s="11" t="s">
        <v>153</v>
      </c>
      <c r="E25" s="11" t="s">
        <v>154</v>
      </c>
      <c r="F25" s="117">
        <v>23459</v>
      </c>
      <c r="G25" s="11" t="s">
        <v>37</v>
      </c>
      <c r="H25" s="118" t="s">
        <v>645</v>
      </c>
      <c r="I25" s="11" t="s">
        <v>40</v>
      </c>
      <c r="J25" s="436">
        <v>5.13</v>
      </c>
      <c r="K25" s="424">
        <v>5.23</v>
      </c>
      <c r="L25" s="436">
        <v>5.34</v>
      </c>
      <c r="M25" s="424" t="s">
        <v>608</v>
      </c>
      <c r="N25" s="335">
        <f t="shared" si="0"/>
        <v>5.34</v>
      </c>
      <c r="O25" s="164">
        <v>15</v>
      </c>
    </row>
    <row r="26" spans="2:15" ht="15.75" thickBot="1" x14ac:dyDescent="0.3">
      <c r="B26" s="426">
        <v>2</v>
      </c>
      <c r="C26" s="15">
        <v>117</v>
      </c>
      <c r="D26" s="15" t="s">
        <v>157</v>
      </c>
      <c r="E26" s="15" t="s">
        <v>158</v>
      </c>
      <c r="F26" s="15" t="s">
        <v>713</v>
      </c>
      <c r="G26" s="15" t="s">
        <v>159</v>
      </c>
      <c r="H26" s="76" t="s">
        <v>703</v>
      </c>
      <c r="I26" s="15" t="s">
        <v>40</v>
      </c>
      <c r="J26" s="78" t="s">
        <v>640</v>
      </c>
      <c r="K26" s="74">
        <v>4.32</v>
      </c>
      <c r="L26" s="78" t="s">
        <v>640</v>
      </c>
      <c r="M26" s="74">
        <v>4.3499999999999996</v>
      </c>
      <c r="N26" s="353">
        <f t="shared" si="0"/>
        <v>4.3499999999999996</v>
      </c>
      <c r="O26" s="168">
        <v>14</v>
      </c>
    </row>
    <row r="27" spans="2:15" x14ac:dyDescent="0.25">
      <c r="B27" s="423">
        <v>1</v>
      </c>
      <c r="C27" s="11">
        <v>318</v>
      </c>
      <c r="D27" s="18" t="s">
        <v>357</v>
      </c>
      <c r="E27" s="18" t="s">
        <v>358</v>
      </c>
      <c r="F27" s="18" t="s">
        <v>716</v>
      </c>
      <c r="G27" s="18" t="s">
        <v>45</v>
      </c>
      <c r="H27" s="118" t="s">
        <v>661</v>
      </c>
      <c r="I27" s="18" t="s">
        <v>46</v>
      </c>
      <c r="J27" s="424">
        <v>5.05</v>
      </c>
      <c r="K27" s="424">
        <v>5.19</v>
      </c>
      <c r="L27" s="424">
        <v>5.4</v>
      </c>
      <c r="M27" s="424">
        <v>5.33</v>
      </c>
      <c r="N27" s="335">
        <f t="shared" ref="N27:N32" si="1">MAX(J27:M27)</f>
        <v>5.4</v>
      </c>
      <c r="O27" s="164">
        <v>15</v>
      </c>
    </row>
    <row r="28" spans="2:15" ht="15.75" thickBot="1" x14ac:dyDescent="0.3">
      <c r="B28" s="426">
        <v>2</v>
      </c>
      <c r="C28" s="15">
        <v>249</v>
      </c>
      <c r="D28" s="15" t="s">
        <v>153</v>
      </c>
      <c r="E28" s="15" t="s">
        <v>136</v>
      </c>
      <c r="F28" s="73">
        <v>24591</v>
      </c>
      <c r="G28" s="15" t="s">
        <v>34</v>
      </c>
      <c r="H28" s="76" t="s">
        <v>615</v>
      </c>
      <c r="I28" s="15" t="s">
        <v>46</v>
      </c>
      <c r="J28" s="74">
        <v>5.24</v>
      </c>
      <c r="K28" s="74" t="s">
        <v>640</v>
      </c>
      <c r="L28" s="74">
        <v>4.63</v>
      </c>
      <c r="M28" s="74">
        <v>5.24</v>
      </c>
      <c r="N28" s="353">
        <f t="shared" si="1"/>
        <v>5.24</v>
      </c>
      <c r="O28" s="168">
        <v>14</v>
      </c>
    </row>
    <row r="29" spans="2:15" x14ac:dyDescent="0.25">
      <c r="B29" s="423">
        <v>1</v>
      </c>
      <c r="C29" s="11">
        <v>330</v>
      </c>
      <c r="D29" s="11" t="s">
        <v>168</v>
      </c>
      <c r="E29" s="11" t="s">
        <v>169</v>
      </c>
      <c r="F29" s="11" t="s">
        <v>717</v>
      </c>
      <c r="G29" s="11" t="s">
        <v>27</v>
      </c>
      <c r="H29" s="11" t="s">
        <v>27</v>
      </c>
      <c r="I29" s="11" t="s">
        <v>56</v>
      </c>
      <c r="J29" s="436">
        <v>5</v>
      </c>
      <c r="K29" s="424" t="s">
        <v>640</v>
      </c>
      <c r="L29" s="436">
        <v>5.21</v>
      </c>
      <c r="M29" s="424">
        <v>5.2</v>
      </c>
      <c r="N29" s="335">
        <f t="shared" si="1"/>
        <v>5.21</v>
      </c>
      <c r="O29" s="164">
        <v>15</v>
      </c>
    </row>
    <row r="30" spans="2:15" ht="26.25" x14ac:dyDescent="0.25">
      <c r="B30" s="425">
        <v>2</v>
      </c>
      <c r="C30" s="4">
        <v>259</v>
      </c>
      <c r="D30" s="4" t="s">
        <v>357</v>
      </c>
      <c r="E30" s="4" t="s">
        <v>718</v>
      </c>
      <c r="F30" s="4" t="s">
        <v>719</v>
      </c>
      <c r="G30" s="4" t="s">
        <v>16</v>
      </c>
      <c r="H30" s="64" t="s">
        <v>683</v>
      </c>
      <c r="I30" s="4" t="s">
        <v>56</v>
      </c>
      <c r="J30" s="61" t="s">
        <v>640</v>
      </c>
      <c r="K30" s="61" t="s">
        <v>640</v>
      </c>
      <c r="L30" s="61">
        <v>5.16</v>
      </c>
      <c r="M30" s="61">
        <v>5.12</v>
      </c>
      <c r="N30" s="326">
        <f t="shared" si="1"/>
        <v>5.16</v>
      </c>
      <c r="O30" s="171">
        <v>14</v>
      </c>
    </row>
    <row r="31" spans="2:15" x14ac:dyDescent="0.25">
      <c r="B31" s="425">
        <v>3</v>
      </c>
      <c r="C31" s="4">
        <v>370</v>
      </c>
      <c r="D31" s="4" t="s">
        <v>720</v>
      </c>
      <c r="E31" s="4" t="s">
        <v>721</v>
      </c>
      <c r="F31" s="62">
        <v>26461</v>
      </c>
      <c r="G31" s="4" t="s">
        <v>37</v>
      </c>
      <c r="H31" s="64" t="s">
        <v>645</v>
      </c>
      <c r="I31" s="4" t="s">
        <v>56</v>
      </c>
      <c r="J31" s="61">
        <v>4.72</v>
      </c>
      <c r="K31" s="61">
        <v>4.9800000000000004</v>
      </c>
      <c r="L31" s="61">
        <v>5.07</v>
      </c>
      <c r="M31" s="61">
        <v>4.66</v>
      </c>
      <c r="N31" s="326">
        <f t="shared" si="1"/>
        <v>5.07</v>
      </c>
      <c r="O31" s="171">
        <v>13</v>
      </c>
    </row>
    <row r="32" spans="2:15" ht="15.75" thickBot="1" x14ac:dyDescent="0.3">
      <c r="B32" s="426">
        <v>4</v>
      </c>
      <c r="C32" s="15">
        <v>335</v>
      </c>
      <c r="D32" s="15" t="s">
        <v>722</v>
      </c>
      <c r="E32" s="15" t="s">
        <v>723</v>
      </c>
      <c r="F32" s="73">
        <v>26238</v>
      </c>
      <c r="G32" s="15" t="s">
        <v>39</v>
      </c>
      <c r="H32" s="76" t="s">
        <v>654</v>
      </c>
      <c r="I32" s="15" t="s">
        <v>56</v>
      </c>
      <c r="J32" s="78" t="s">
        <v>640</v>
      </c>
      <c r="K32" s="74">
        <v>4.63</v>
      </c>
      <c r="L32" s="78">
        <v>4.41</v>
      </c>
      <c r="M32" s="74">
        <v>4.5999999999999996</v>
      </c>
      <c r="N32" s="353">
        <f t="shared" si="1"/>
        <v>4.63</v>
      </c>
      <c r="O32" s="168">
        <v>12</v>
      </c>
    </row>
    <row r="33" spans="2:15" ht="15.75" thickBot="1" x14ac:dyDescent="0.3">
      <c r="B33" s="462">
        <v>1</v>
      </c>
      <c r="C33" s="19">
        <v>359</v>
      </c>
      <c r="D33" s="19" t="s">
        <v>100</v>
      </c>
      <c r="E33" s="19" t="s">
        <v>178</v>
      </c>
      <c r="F33" s="105">
        <v>29144</v>
      </c>
      <c r="G33" s="19" t="s">
        <v>29</v>
      </c>
      <c r="H33" s="106" t="s">
        <v>726</v>
      </c>
      <c r="I33" s="19" t="s">
        <v>61</v>
      </c>
      <c r="J33" s="107">
        <v>4.05</v>
      </c>
      <c r="K33" s="107">
        <v>4.41</v>
      </c>
      <c r="L33" s="107">
        <v>3.7</v>
      </c>
      <c r="M33" s="107">
        <v>4.24</v>
      </c>
      <c r="N33" s="442">
        <f t="shared" ref="N33" si="2">MAX(J33:M33)</f>
        <v>4.41</v>
      </c>
      <c r="O33" s="160">
        <v>15</v>
      </c>
    </row>
    <row r="34" spans="2:15" x14ac:dyDescent="0.25">
      <c r="B34" s="423">
        <v>1</v>
      </c>
      <c r="C34" s="11">
        <v>333</v>
      </c>
      <c r="D34" s="11" t="s">
        <v>116</v>
      </c>
      <c r="E34" s="11" t="s">
        <v>727</v>
      </c>
      <c r="F34" s="117">
        <v>29537</v>
      </c>
      <c r="G34" s="11" t="s">
        <v>39</v>
      </c>
      <c r="H34" s="11" t="s">
        <v>654</v>
      </c>
      <c r="I34" s="11" t="s">
        <v>67</v>
      </c>
      <c r="J34" s="436">
        <v>5.77</v>
      </c>
      <c r="K34" s="424">
        <v>5.97</v>
      </c>
      <c r="L34" s="436">
        <v>5.93</v>
      </c>
      <c r="M34" s="424">
        <v>6.16</v>
      </c>
      <c r="N34" s="335">
        <f>MAX(J34:M34)</f>
        <v>6.16</v>
      </c>
      <c r="O34" s="164">
        <v>15</v>
      </c>
    </row>
    <row r="35" spans="2:15" x14ac:dyDescent="0.25">
      <c r="B35" s="425">
        <v>2</v>
      </c>
      <c r="C35" s="4">
        <v>304</v>
      </c>
      <c r="D35" s="4" t="s">
        <v>179</v>
      </c>
      <c r="E35" s="4" t="s">
        <v>180</v>
      </c>
      <c r="F35" s="62">
        <v>30522</v>
      </c>
      <c r="G35" s="4" t="s">
        <v>48</v>
      </c>
      <c r="H35" s="64" t="s">
        <v>476</v>
      </c>
      <c r="I35" s="4" t="s">
        <v>67</v>
      </c>
      <c r="J35" s="61">
        <v>3.78</v>
      </c>
      <c r="K35" s="61">
        <v>4.49</v>
      </c>
      <c r="L35" s="61">
        <v>4.75</v>
      </c>
      <c r="M35" s="61">
        <v>4.28</v>
      </c>
      <c r="N35" s="326">
        <f>MAX(J35:M35)</f>
        <v>4.75</v>
      </c>
      <c r="O35" s="171">
        <v>14</v>
      </c>
    </row>
    <row r="36" spans="2:15" ht="27" thickBot="1" x14ac:dyDescent="0.3">
      <c r="B36" s="426">
        <v>3</v>
      </c>
      <c r="C36" s="15">
        <v>5</v>
      </c>
      <c r="D36" s="15" t="s">
        <v>181</v>
      </c>
      <c r="E36" s="15" t="s">
        <v>182</v>
      </c>
      <c r="F36" s="73">
        <v>30436</v>
      </c>
      <c r="G36" s="15" t="s">
        <v>133</v>
      </c>
      <c r="H36" s="15" t="s">
        <v>728</v>
      </c>
      <c r="I36" s="15" t="s">
        <v>67</v>
      </c>
      <c r="J36" s="74">
        <v>3.9</v>
      </c>
      <c r="K36" s="74">
        <v>4.3600000000000003</v>
      </c>
      <c r="L36" s="74" t="s">
        <v>640</v>
      </c>
      <c r="M36" s="74">
        <v>3.9</v>
      </c>
      <c r="N36" s="353">
        <f>MAX(J36:M36)</f>
        <v>4.3600000000000003</v>
      </c>
      <c r="O36" s="168">
        <v>13</v>
      </c>
    </row>
  </sheetData>
  <mergeCells count="1">
    <mergeCell ref="B2:N2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2"/>
  <sheetViews>
    <sheetView workbookViewId="0">
      <selection activeCell="G1" sqref="G1:G1048576"/>
    </sheetView>
  </sheetViews>
  <sheetFormatPr defaultRowHeight="15" x14ac:dyDescent="0.25"/>
  <cols>
    <col min="1" max="1" width="3.85546875" customWidth="1"/>
    <col min="2" max="2" width="5.7109375" bestFit="1" customWidth="1"/>
    <col min="3" max="3" width="7.85546875" bestFit="1" customWidth="1"/>
    <col min="4" max="4" width="14" bestFit="1" customWidth="1"/>
    <col min="5" max="5" width="15.85546875" bestFit="1" customWidth="1"/>
    <col min="6" max="6" width="17.85546875" hidden="1" customWidth="1"/>
    <col min="7" max="7" width="35.28515625" hidden="1" customWidth="1"/>
    <col min="8" max="8" width="25.85546875" bestFit="1" customWidth="1"/>
    <col min="9" max="9" width="6.85546875" bestFit="1" customWidth="1"/>
    <col min="10" max="13" width="11.5703125" bestFit="1" customWidth="1"/>
    <col min="14" max="14" width="8.28515625" bestFit="1" customWidth="1"/>
  </cols>
  <sheetData>
    <row r="2" spans="2:15" ht="21" x14ac:dyDescent="0.35">
      <c r="B2" s="470" t="s">
        <v>1092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</row>
    <row r="3" spans="2:15" ht="36.75" thickBot="1" x14ac:dyDescent="0.3">
      <c r="B3" s="24" t="s">
        <v>5</v>
      </c>
      <c r="C3" s="24" t="s">
        <v>0</v>
      </c>
      <c r="D3" s="45" t="s">
        <v>1</v>
      </c>
      <c r="E3" s="46" t="s">
        <v>595</v>
      </c>
      <c r="F3" s="46" t="s">
        <v>596</v>
      </c>
      <c r="G3" s="46" t="s">
        <v>2</v>
      </c>
      <c r="H3" s="46" t="s">
        <v>597</v>
      </c>
      <c r="I3" s="24" t="s">
        <v>598</v>
      </c>
      <c r="J3" s="24" t="s">
        <v>599</v>
      </c>
      <c r="K3" s="24" t="s">
        <v>600</v>
      </c>
      <c r="L3" s="24" t="s">
        <v>601</v>
      </c>
      <c r="M3" s="24" t="s">
        <v>602</v>
      </c>
      <c r="N3" s="24" t="s">
        <v>4</v>
      </c>
      <c r="O3" s="55" t="s">
        <v>1114</v>
      </c>
    </row>
    <row r="4" spans="2:15" x14ac:dyDescent="0.25">
      <c r="B4" s="390">
        <v>1</v>
      </c>
      <c r="C4" s="108">
        <v>246</v>
      </c>
      <c r="D4" s="11" t="s">
        <v>613</v>
      </c>
      <c r="E4" s="11" t="s">
        <v>614</v>
      </c>
      <c r="F4" s="117">
        <v>15669</v>
      </c>
      <c r="G4" s="11" t="s">
        <v>34</v>
      </c>
      <c r="H4" s="118" t="s">
        <v>615</v>
      </c>
      <c r="I4" s="11" t="s">
        <v>13</v>
      </c>
      <c r="J4" s="255">
        <v>5.13</v>
      </c>
      <c r="K4" s="255">
        <v>5.38</v>
      </c>
      <c r="L4" s="255">
        <v>5.15</v>
      </c>
      <c r="M4" s="255">
        <v>5.36</v>
      </c>
      <c r="N4" s="255">
        <f>MAX(J4:M4)</f>
        <v>5.38</v>
      </c>
      <c r="O4" s="164">
        <v>15</v>
      </c>
    </row>
    <row r="5" spans="2:15" ht="15.75" thickBot="1" x14ac:dyDescent="0.3">
      <c r="B5" s="463">
        <v>2</v>
      </c>
      <c r="C5" s="119">
        <v>46</v>
      </c>
      <c r="D5" s="23" t="s">
        <v>616</v>
      </c>
      <c r="E5" s="23" t="s">
        <v>617</v>
      </c>
      <c r="F5" s="120">
        <v>16057</v>
      </c>
      <c r="G5" s="23" t="s">
        <v>314</v>
      </c>
      <c r="H5" s="264" t="s">
        <v>618</v>
      </c>
      <c r="I5" s="23" t="s">
        <v>13</v>
      </c>
      <c r="J5" s="265">
        <v>4.62</v>
      </c>
      <c r="K5" s="265" t="s">
        <v>640</v>
      </c>
      <c r="L5" s="265">
        <v>4.42</v>
      </c>
      <c r="M5" s="265" t="s">
        <v>608</v>
      </c>
      <c r="N5" s="265">
        <f>MAX(J5:M5)</f>
        <v>4.62</v>
      </c>
      <c r="O5" s="396">
        <v>14</v>
      </c>
    </row>
    <row r="6" spans="2:15" ht="15.75" thickBot="1" x14ac:dyDescent="0.3">
      <c r="B6" s="340">
        <v>1</v>
      </c>
      <c r="C6" s="19">
        <v>373</v>
      </c>
      <c r="D6" s="19" t="s">
        <v>827</v>
      </c>
      <c r="E6" s="19" t="s">
        <v>828</v>
      </c>
      <c r="F6" s="105">
        <v>16529</v>
      </c>
      <c r="G6" s="19" t="s">
        <v>37</v>
      </c>
      <c r="H6" s="106" t="s">
        <v>645</v>
      </c>
      <c r="I6" s="19" t="s">
        <v>17</v>
      </c>
      <c r="J6" s="294">
        <v>4.37</v>
      </c>
      <c r="K6" s="294">
        <v>4.38</v>
      </c>
      <c r="L6" s="294">
        <v>4.3600000000000003</v>
      </c>
      <c r="M6" s="294" t="s">
        <v>608</v>
      </c>
      <c r="N6" s="294">
        <f t="shared" ref="N6:N13" si="0">MAX(J6:M6)</f>
        <v>4.38</v>
      </c>
      <c r="O6" s="160">
        <v>15</v>
      </c>
    </row>
    <row r="7" spans="2:15" x14ac:dyDescent="0.25">
      <c r="B7" s="390">
        <v>1</v>
      </c>
      <c r="C7" s="108">
        <v>390</v>
      </c>
      <c r="D7" s="11" t="s">
        <v>247</v>
      </c>
      <c r="E7" s="11" t="s">
        <v>624</v>
      </c>
      <c r="F7" s="11" t="s">
        <v>625</v>
      </c>
      <c r="G7" s="11" t="s">
        <v>58</v>
      </c>
      <c r="H7" s="118" t="s">
        <v>626</v>
      </c>
      <c r="I7" s="11" t="s">
        <v>20</v>
      </c>
      <c r="J7" s="255" t="s">
        <v>640</v>
      </c>
      <c r="K7" s="255">
        <v>6.84</v>
      </c>
      <c r="L7" s="255">
        <v>7.36</v>
      </c>
      <c r="M7" s="255">
        <v>7.57</v>
      </c>
      <c r="N7" s="255">
        <f>MAX(J7:M7)</f>
        <v>7.57</v>
      </c>
      <c r="O7" s="164">
        <v>15</v>
      </c>
    </row>
    <row r="8" spans="2:15" x14ac:dyDescent="0.25">
      <c r="B8" s="392">
        <v>2</v>
      </c>
      <c r="C8" s="111">
        <v>388</v>
      </c>
      <c r="D8" s="4" t="s">
        <v>629</v>
      </c>
      <c r="E8" s="4" t="s">
        <v>630</v>
      </c>
      <c r="F8" s="4" t="s">
        <v>631</v>
      </c>
      <c r="G8" s="4" t="s">
        <v>58</v>
      </c>
      <c r="H8" s="64" t="s">
        <v>626</v>
      </c>
      <c r="I8" s="4" t="s">
        <v>20</v>
      </c>
      <c r="J8" s="256">
        <v>5.38</v>
      </c>
      <c r="K8" s="256">
        <v>5.34</v>
      </c>
      <c r="L8" s="256">
        <v>5.15</v>
      </c>
      <c r="M8" s="256">
        <v>5.34</v>
      </c>
      <c r="N8" s="256">
        <f>MAX(J8:M8)</f>
        <v>5.38</v>
      </c>
      <c r="O8" s="171">
        <v>14</v>
      </c>
    </row>
    <row r="9" spans="2:15" ht="15.75" thickBot="1" x14ac:dyDescent="0.3">
      <c r="B9" s="391">
        <v>3</v>
      </c>
      <c r="C9" s="114">
        <v>280</v>
      </c>
      <c r="D9" s="15" t="s">
        <v>613</v>
      </c>
      <c r="E9" s="15" t="s">
        <v>755</v>
      </c>
      <c r="F9" s="73">
        <v>19387</v>
      </c>
      <c r="G9" s="15" t="s">
        <v>22</v>
      </c>
      <c r="H9" s="15" t="s">
        <v>668</v>
      </c>
      <c r="I9" s="15" t="s">
        <v>20</v>
      </c>
      <c r="J9" s="257">
        <v>4.58</v>
      </c>
      <c r="K9" s="257">
        <v>4.43</v>
      </c>
      <c r="L9" s="257">
        <v>4.8099999999999996</v>
      </c>
      <c r="M9" s="257">
        <v>5.08</v>
      </c>
      <c r="N9" s="257">
        <f>MAX(J9:M9)</f>
        <v>5.08</v>
      </c>
      <c r="O9" s="168">
        <v>13</v>
      </c>
    </row>
    <row r="10" spans="2:15" x14ac:dyDescent="0.25">
      <c r="B10" s="390">
        <v>1</v>
      </c>
      <c r="C10" s="108">
        <v>371</v>
      </c>
      <c r="D10" s="11" t="s">
        <v>643</v>
      </c>
      <c r="E10" s="11" t="s">
        <v>644</v>
      </c>
      <c r="F10" s="117">
        <v>20818</v>
      </c>
      <c r="G10" s="11" t="s">
        <v>37</v>
      </c>
      <c r="H10" s="118" t="s">
        <v>645</v>
      </c>
      <c r="I10" s="11" t="s">
        <v>30</v>
      </c>
      <c r="J10" s="255">
        <v>5.78</v>
      </c>
      <c r="K10" s="255" t="s">
        <v>640</v>
      </c>
      <c r="L10" s="255" t="s">
        <v>608</v>
      </c>
      <c r="M10" s="255" t="s">
        <v>608</v>
      </c>
      <c r="N10" s="255">
        <f>MAX(J10:M10)</f>
        <v>5.78</v>
      </c>
      <c r="O10" s="164">
        <v>15</v>
      </c>
    </row>
    <row r="11" spans="2:15" ht="15.75" thickBot="1" x14ac:dyDescent="0.3">
      <c r="B11" s="391">
        <v>2</v>
      </c>
      <c r="C11" s="114">
        <v>158</v>
      </c>
      <c r="D11" s="15" t="s">
        <v>646</v>
      </c>
      <c r="E11" s="15" t="s">
        <v>647</v>
      </c>
      <c r="F11" s="15" t="s">
        <v>648</v>
      </c>
      <c r="G11" s="15" t="s">
        <v>998</v>
      </c>
      <c r="H11" s="76" t="s">
        <v>649</v>
      </c>
      <c r="I11" s="15" t="s">
        <v>30</v>
      </c>
      <c r="J11" s="257" t="s">
        <v>640</v>
      </c>
      <c r="K11" s="257">
        <v>5.49</v>
      </c>
      <c r="L11" s="257" t="s">
        <v>608</v>
      </c>
      <c r="M11" s="257" t="s">
        <v>608</v>
      </c>
      <c r="N11" s="257">
        <f>MAX(J11:M11)</f>
        <v>5.49</v>
      </c>
      <c r="O11" s="168">
        <v>14</v>
      </c>
    </row>
    <row r="12" spans="2:15" ht="15.75" thickBot="1" x14ac:dyDescent="0.3">
      <c r="B12" s="389">
        <v>1</v>
      </c>
      <c r="C12" s="139">
        <v>166</v>
      </c>
      <c r="D12" s="157" t="s">
        <v>204</v>
      </c>
      <c r="E12" s="157" t="s">
        <v>650</v>
      </c>
      <c r="F12" s="157" t="s">
        <v>651</v>
      </c>
      <c r="G12" s="157" t="s">
        <v>7</v>
      </c>
      <c r="H12" s="157" t="s">
        <v>607</v>
      </c>
      <c r="I12" s="157" t="s">
        <v>40</v>
      </c>
      <c r="J12" s="294">
        <v>7.93</v>
      </c>
      <c r="K12" s="294">
        <v>8.06</v>
      </c>
      <c r="L12" s="294" t="s">
        <v>608</v>
      </c>
      <c r="M12" s="294" t="s">
        <v>608</v>
      </c>
      <c r="N12" s="294">
        <f t="shared" si="0"/>
        <v>8.06</v>
      </c>
      <c r="O12" s="160">
        <v>15</v>
      </c>
    </row>
    <row r="13" spans="2:15" ht="15.75" thickBot="1" x14ac:dyDescent="0.3">
      <c r="B13" s="389">
        <v>1</v>
      </c>
      <c r="C13" s="139">
        <v>386</v>
      </c>
      <c r="D13" s="19" t="s">
        <v>762</v>
      </c>
      <c r="E13" s="19" t="s">
        <v>763</v>
      </c>
      <c r="F13" s="19" t="s">
        <v>764</v>
      </c>
      <c r="G13" s="19" t="s">
        <v>58</v>
      </c>
      <c r="H13" s="106" t="s">
        <v>626</v>
      </c>
      <c r="I13" s="19" t="s">
        <v>46</v>
      </c>
      <c r="J13" s="294">
        <v>8.15</v>
      </c>
      <c r="K13" s="294">
        <v>8.19</v>
      </c>
      <c r="L13" s="294" t="s">
        <v>608</v>
      </c>
      <c r="M13" s="294" t="s">
        <v>608</v>
      </c>
      <c r="N13" s="294">
        <f t="shared" si="0"/>
        <v>8.19</v>
      </c>
      <c r="O13" s="160">
        <v>15</v>
      </c>
    </row>
    <row r="14" spans="2:15" x14ac:dyDescent="0.25">
      <c r="B14" s="390">
        <v>1</v>
      </c>
      <c r="C14" s="108">
        <v>338</v>
      </c>
      <c r="D14" s="11" t="s">
        <v>983</v>
      </c>
      <c r="E14" s="11" t="s">
        <v>987</v>
      </c>
      <c r="F14" s="117">
        <v>25850</v>
      </c>
      <c r="G14" s="11" t="s">
        <v>39</v>
      </c>
      <c r="H14" s="118" t="s">
        <v>654</v>
      </c>
      <c r="I14" s="11" t="s">
        <v>56</v>
      </c>
      <c r="J14" s="255">
        <v>10.33</v>
      </c>
      <c r="K14" s="255">
        <v>10.45</v>
      </c>
      <c r="L14" s="255" t="s">
        <v>608</v>
      </c>
      <c r="M14" s="255" t="s">
        <v>608</v>
      </c>
      <c r="N14" s="255">
        <f t="shared" ref="N14:N19" si="1">MAX(J14:M14)</f>
        <v>10.45</v>
      </c>
      <c r="O14" s="164">
        <v>15</v>
      </c>
    </row>
    <row r="15" spans="2:15" ht="15.75" thickBot="1" x14ac:dyDescent="0.3">
      <c r="B15" s="391">
        <v>2</v>
      </c>
      <c r="C15" s="114">
        <v>73</v>
      </c>
      <c r="D15" s="15" t="s">
        <v>515</v>
      </c>
      <c r="E15" s="15" t="s">
        <v>516</v>
      </c>
      <c r="F15" s="73">
        <v>26436</v>
      </c>
      <c r="G15" s="15" t="s">
        <v>115</v>
      </c>
      <c r="H15" s="76" t="s">
        <v>688</v>
      </c>
      <c r="I15" s="15" t="s">
        <v>56</v>
      </c>
      <c r="J15" s="257">
        <v>6.37</v>
      </c>
      <c r="K15" s="257" t="s">
        <v>608</v>
      </c>
      <c r="L15" s="257" t="s">
        <v>608</v>
      </c>
      <c r="M15" s="257" t="s">
        <v>608</v>
      </c>
      <c r="N15" s="257">
        <f t="shared" si="1"/>
        <v>6.37</v>
      </c>
      <c r="O15" s="168">
        <v>14</v>
      </c>
    </row>
    <row r="16" spans="2:15" x14ac:dyDescent="0.25">
      <c r="B16" s="390">
        <v>1</v>
      </c>
      <c r="C16" s="108">
        <v>170</v>
      </c>
      <c r="D16" s="11" t="s">
        <v>204</v>
      </c>
      <c r="E16" s="11" t="s">
        <v>673</v>
      </c>
      <c r="F16" s="11" t="s">
        <v>674</v>
      </c>
      <c r="G16" s="11" t="s">
        <v>7</v>
      </c>
      <c r="H16" s="118" t="s">
        <v>607</v>
      </c>
      <c r="I16" s="11" t="s">
        <v>61</v>
      </c>
      <c r="J16" s="255">
        <v>8.5</v>
      </c>
      <c r="K16" s="255">
        <v>8.94</v>
      </c>
      <c r="L16" s="255">
        <v>8.9700000000000006</v>
      </c>
      <c r="M16" s="255" t="s">
        <v>608</v>
      </c>
      <c r="N16" s="255">
        <f t="shared" si="1"/>
        <v>8.9700000000000006</v>
      </c>
      <c r="O16" s="164">
        <v>15</v>
      </c>
    </row>
    <row r="17" spans="2:15" ht="15.75" thickBot="1" x14ac:dyDescent="0.3">
      <c r="B17" s="391">
        <v>2</v>
      </c>
      <c r="C17" s="114">
        <v>72</v>
      </c>
      <c r="D17" s="15" t="s">
        <v>247</v>
      </c>
      <c r="E17" s="15" t="s">
        <v>997</v>
      </c>
      <c r="F17" s="73">
        <v>27992</v>
      </c>
      <c r="G17" s="15" t="s">
        <v>115</v>
      </c>
      <c r="H17" s="76" t="s">
        <v>688</v>
      </c>
      <c r="I17" s="15" t="s">
        <v>61</v>
      </c>
      <c r="J17" s="257">
        <v>8.07</v>
      </c>
      <c r="K17" s="257">
        <v>8.6199999999999992</v>
      </c>
      <c r="L17" s="257" t="s">
        <v>608</v>
      </c>
      <c r="M17" s="257" t="s">
        <v>608</v>
      </c>
      <c r="N17" s="257">
        <f t="shared" si="1"/>
        <v>8.6199999999999992</v>
      </c>
      <c r="O17" s="168">
        <v>14</v>
      </c>
    </row>
    <row r="18" spans="2:15" x14ac:dyDescent="0.25">
      <c r="B18" s="390">
        <v>1</v>
      </c>
      <c r="C18" s="108">
        <v>334</v>
      </c>
      <c r="D18" s="11" t="s">
        <v>679</v>
      </c>
      <c r="E18" s="11" t="s">
        <v>680</v>
      </c>
      <c r="F18" s="117">
        <v>29645</v>
      </c>
      <c r="G18" s="11" t="s">
        <v>39</v>
      </c>
      <c r="H18" s="118" t="s">
        <v>654</v>
      </c>
      <c r="I18" s="11" t="s">
        <v>67</v>
      </c>
      <c r="J18" s="255" t="s">
        <v>640</v>
      </c>
      <c r="K18" s="255">
        <v>10.73</v>
      </c>
      <c r="L18" s="255">
        <v>10.69</v>
      </c>
      <c r="M18" s="255">
        <v>10.85</v>
      </c>
      <c r="N18" s="255">
        <f t="shared" si="1"/>
        <v>10.85</v>
      </c>
      <c r="O18" s="164">
        <v>15</v>
      </c>
    </row>
    <row r="19" spans="2:15" ht="15.75" thickBot="1" x14ac:dyDescent="0.3">
      <c r="B19" s="391">
        <v>2</v>
      </c>
      <c r="C19" s="114">
        <v>151</v>
      </c>
      <c r="D19" s="15" t="s">
        <v>676</v>
      </c>
      <c r="E19" s="15" t="s">
        <v>677</v>
      </c>
      <c r="F19" s="15" t="s">
        <v>678</v>
      </c>
      <c r="G19" s="15" t="s">
        <v>81</v>
      </c>
      <c r="H19" s="15" t="s">
        <v>649</v>
      </c>
      <c r="I19" s="15" t="s">
        <v>67</v>
      </c>
      <c r="J19" s="257">
        <v>10.26</v>
      </c>
      <c r="K19" s="257">
        <v>10.210000000000001</v>
      </c>
      <c r="L19" s="257">
        <v>10.32</v>
      </c>
      <c r="M19" s="257">
        <v>10.24</v>
      </c>
      <c r="N19" s="257">
        <f t="shared" si="1"/>
        <v>10.32</v>
      </c>
      <c r="O19" s="168">
        <v>14</v>
      </c>
    </row>
    <row r="20" spans="2:15" x14ac:dyDescent="0.25">
      <c r="B20" s="390">
        <v>1</v>
      </c>
      <c r="C20" s="108">
        <v>244</v>
      </c>
      <c r="D20" s="11" t="s">
        <v>986</v>
      </c>
      <c r="E20" s="11" t="s">
        <v>604</v>
      </c>
      <c r="F20" s="117">
        <v>31757</v>
      </c>
      <c r="G20" s="11" t="s">
        <v>34</v>
      </c>
      <c r="H20" s="118" t="s">
        <v>615</v>
      </c>
      <c r="I20" s="11" t="s">
        <v>76</v>
      </c>
      <c r="J20" s="255">
        <v>8.76</v>
      </c>
      <c r="K20" s="255">
        <v>8.68</v>
      </c>
      <c r="L20" s="255">
        <v>8.7799999999999994</v>
      </c>
      <c r="M20" s="255" t="s">
        <v>608</v>
      </c>
      <c r="N20" s="255">
        <f>MAX(J20:M20)</f>
        <v>8.7799999999999994</v>
      </c>
      <c r="O20" s="164">
        <v>15</v>
      </c>
    </row>
    <row r="21" spans="2:15" x14ac:dyDescent="0.25">
      <c r="B21" s="392">
        <v>2</v>
      </c>
      <c r="C21" s="111">
        <v>337</v>
      </c>
      <c r="D21" s="4" t="s">
        <v>689</v>
      </c>
      <c r="E21" s="4" t="s">
        <v>690</v>
      </c>
      <c r="F21" s="62">
        <v>32762</v>
      </c>
      <c r="G21" s="4" t="s">
        <v>39</v>
      </c>
      <c r="H21" s="64" t="s">
        <v>654</v>
      </c>
      <c r="I21" s="4" t="s">
        <v>76</v>
      </c>
      <c r="J21" s="256" t="s">
        <v>640</v>
      </c>
      <c r="K21" s="256" t="s">
        <v>640</v>
      </c>
      <c r="L21" s="256">
        <v>7.75</v>
      </c>
      <c r="M21" s="256" t="s">
        <v>640</v>
      </c>
      <c r="N21" s="256">
        <f>MAX(J21:M21)</f>
        <v>7.75</v>
      </c>
      <c r="O21" s="171">
        <v>14</v>
      </c>
    </row>
    <row r="22" spans="2:15" ht="15.75" thickBot="1" x14ac:dyDescent="0.3">
      <c r="B22" s="391">
        <v>3</v>
      </c>
      <c r="C22" s="114">
        <v>28</v>
      </c>
      <c r="D22" s="15" t="s">
        <v>691</v>
      </c>
      <c r="E22" s="15" t="s">
        <v>692</v>
      </c>
      <c r="F22" s="73">
        <v>31548</v>
      </c>
      <c r="G22" s="15" t="s">
        <v>87</v>
      </c>
      <c r="H22" s="76" t="s">
        <v>693</v>
      </c>
      <c r="I22" s="15" t="s">
        <v>76</v>
      </c>
      <c r="J22" s="257">
        <v>6.55</v>
      </c>
      <c r="K22" s="257">
        <v>6.66</v>
      </c>
      <c r="L22" s="257">
        <v>6.3</v>
      </c>
      <c r="M22" s="257">
        <v>6.69</v>
      </c>
      <c r="N22" s="257">
        <f>MAX(J22:M22)</f>
        <v>6.69</v>
      </c>
      <c r="O22" s="168">
        <v>13</v>
      </c>
    </row>
  </sheetData>
  <mergeCells count="1">
    <mergeCell ref="B2:N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workbookViewId="0">
      <selection activeCell="G1" sqref="G1:G1048576"/>
    </sheetView>
  </sheetViews>
  <sheetFormatPr defaultRowHeight="15" x14ac:dyDescent="0.25"/>
  <cols>
    <col min="1" max="1" width="3.85546875" customWidth="1"/>
    <col min="2" max="2" width="5.7109375" bestFit="1" customWidth="1"/>
    <col min="3" max="3" width="7.85546875" bestFit="1" customWidth="1"/>
    <col min="4" max="4" width="14" bestFit="1" customWidth="1"/>
    <col min="5" max="5" width="15.85546875" bestFit="1" customWidth="1"/>
    <col min="6" max="6" width="17.85546875" hidden="1" customWidth="1"/>
    <col min="7" max="7" width="35.28515625" hidden="1" customWidth="1"/>
    <col min="8" max="8" width="25.85546875" bestFit="1" customWidth="1"/>
    <col min="9" max="9" width="6.85546875" bestFit="1" customWidth="1"/>
    <col min="10" max="13" width="11.5703125" bestFit="1" customWidth="1"/>
    <col min="14" max="14" width="8.28515625" bestFit="1" customWidth="1"/>
  </cols>
  <sheetData>
    <row r="2" spans="2:15" ht="21" x14ac:dyDescent="0.35">
      <c r="B2" s="470" t="s">
        <v>1094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</row>
    <row r="3" spans="2:15" ht="36.75" thickBot="1" x14ac:dyDescent="0.3">
      <c r="B3" s="464" t="s">
        <v>5</v>
      </c>
      <c r="C3" s="464" t="s">
        <v>0</v>
      </c>
      <c r="D3" s="465" t="s">
        <v>1</v>
      </c>
      <c r="E3" s="464" t="s">
        <v>595</v>
      </c>
      <c r="F3" s="464" t="s">
        <v>596</v>
      </c>
      <c r="G3" s="464" t="s">
        <v>2</v>
      </c>
      <c r="H3" s="464" t="s">
        <v>597</v>
      </c>
      <c r="I3" s="464" t="s">
        <v>598</v>
      </c>
      <c r="J3" s="464" t="s">
        <v>599</v>
      </c>
      <c r="K3" s="464" t="s">
        <v>600</v>
      </c>
      <c r="L3" s="464" t="s">
        <v>601</v>
      </c>
      <c r="M3" s="464" t="s">
        <v>602</v>
      </c>
      <c r="N3" s="464" t="s">
        <v>4</v>
      </c>
      <c r="O3" s="54" t="s">
        <v>1114</v>
      </c>
    </row>
    <row r="4" spans="2:15" x14ac:dyDescent="0.25">
      <c r="B4" s="390">
        <v>1</v>
      </c>
      <c r="C4" s="108">
        <v>362</v>
      </c>
      <c r="D4" s="11" t="s">
        <v>108</v>
      </c>
      <c r="E4" s="11" t="s">
        <v>695</v>
      </c>
      <c r="F4" s="117">
        <v>14438</v>
      </c>
      <c r="G4" s="11" t="s">
        <v>37</v>
      </c>
      <c r="H4" s="118" t="s">
        <v>645</v>
      </c>
      <c r="I4" s="11" t="s">
        <v>8</v>
      </c>
      <c r="J4" s="255">
        <v>6.57</v>
      </c>
      <c r="K4" s="255">
        <v>6.63</v>
      </c>
      <c r="L4" s="255">
        <v>6.55</v>
      </c>
      <c r="M4" s="255">
        <v>6.59</v>
      </c>
      <c r="N4" s="255">
        <f t="shared" ref="N4:N18" si="0">MAX(J4:M4)</f>
        <v>6.63</v>
      </c>
      <c r="O4" s="164">
        <v>15</v>
      </c>
    </row>
    <row r="5" spans="2:15" ht="15.75" thickBot="1" x14ac:dyDescent="0.3">
      <c r="B5" s="391">
        <v>2</v>
      </c>
      <c r="C5" s="114">
        <v>88</v>
      </c>
      <c r="D5" s="15" t="s">
        <v>697</v>
      </c>
      <c r="E5" s="15" t="s">
        <v>698</v>
      </c>
      <c r="F5" s="73">
        <v>13109</v>
      </c>
      <c r="G5" s="15" t="s">
        <v>115</v>
      </c>
      <c r="H5" s="76" t="s">
        <v>688</v>
      </c>
      <c r="I5" s="15" t="s">
        <v>8</v>
      </c>
      <c r="J5" s="257">
        <v>5.04</v>
      </c>
      <c r="K5" s="257">
        <v>5.07</v>
      </c>
      <c r="L5" s="257">
        <v>5.13</v>
      </c>
      <c r="M5" s="257" t="s">
        <v>640</v>
      </c>
      <c r="N5" s="257">
        <f t="shared" si="0"/>
        <v>5.13</v>
      </c>
      <c r="O5" s="168">
        <v>14</v>
      </c>
    </row>
    <row r="6" spans="2:15" x14ac:dyDescent="0.25">
      <c r="B6" s="390">
        <v>1</v>
      </c>
      <c r="C6" s="108">
        <v>174</v>
      </c>
      <c r="D6" s="11" t="s">
        <v>135</v>
      </c>
      <c r="E6" s="11" t="s">
        <v>699</v>
      </c>
      <c r="F6" s="11" t="s">
        <v>700</v>
      </c>
      <c r="G6" s="11" t="s">
        <v>7</v>
      </c>
      <c r="H6" s="118" t="s">
        <v>607</v>
      </c>
      <c r="I6" s="11" t="s">
        <v>13</v>
      </c>
      <c r="J6" s="255">
        <v>8.11</v>
      </c>
      <c r="K6" s="255">
        <v>8.02</v>
      </c>
      <c r="L6" s="255">
        <v>8.23</v>
      </c>
      <c r="M6" s="255">
        <v>8.3800000000000008</v>
      </c>
      <c r="N6" s="255">
        <f t="shared" si="0"/>
        <v>8.3800000000000008</v>
      </c>
      <c r="O6" s="164">
        <v>15</v>
      </c>
    </row>
    <row r="7" spans="2:15" ht="27" thickBot="1" x14ac:dyDescent="0.3">
      <c r="B7" s="391">
        <v>2</v>
      </c>
      <c r="C7" s="114">
        <v>53</v>
      </c>
      <c r="D7" s="15" t="s">
        <v>100</v>
      </c>
      <c r="E7" s="15" t="s">
        <v>101</v>
      </c>
      <c r="F7" s="73">
        <v>16202</v>
      </c>
      <c r="G7" s="15" t="s">
        <v>19</v>
      </c>
      <c r="H7" s="15" t="s">
        <v>619</v>
      </c>
      <c r="I7" s="15" t="s">
        <v>13</v>
      </c>
      <c r="J7" s="257">
        <v>7.99</v>
      </c>
      <c r="K7" s="257" t="s">
        <v>640</v>
      </c>
      <c r="L7" s="257">
        <v>8.18</v>
      </c>
      <c r="M7" s="257">
        <v>8.25</v>
      </c>
      <c r="N7" s="257">
        <f t="shared" si="0"/>
        <v>8.25</v>
      </c>
      <c r="O7" s="168">
        <v>14</v>
      </c>
    </row>
    <row r="8" spans="2:15" x14ac:dyDescent="0.25">
      <c r="B8" s="393">
        <v>1</v>
      </c>
      <c r="C8" s="143">
        <v>381</v>
      </c>
      <c r="D8" s="21" t="s">
        <v>108</v>
      </c>
      <c r="E8" s="21" t="s">
        <v>109</v>
      </c>
      <c r="F8" s="21" t="s">
        <v>701</v>
      </c>
      <c r="G8" s="21" t="s">
        <v>58</v>
      </c>
      <c r="H8" s="70" t="s">
        <v>626</v>
      </c>
      <c r="I8" s="21" t="s">
        <v>17</v>
      </c>
      <c r="J8" s="260">
        <v>9.99</v>
      </c>
      <c r="K8" s="260">
        <v>10.08</v>
      </c>
      <c r="L8" s="260">
        <v>10.1</v>
      </c>
      <c r="M8" s="260">
        <v>10.14</v>
      </c>
      <c r="N8" s="260">
        <f t="shared" si="0"/>
        <v>10.14</v>
      </c>
      <c r="O8" s="395">
        <v>15</v>
      </c>
    </row>
    <row r="9" spans="2:15" x14ac:dyDescent="0.25">
      <c r="B9" s="392">
        <v>2</v>
      </c>
      <c r="C9" s="111">
        <v>114</v>
      </c>
      <c r="D9" s="4" t="s">
        <v>104</v>
      </c>
      <c r="E9" s="4" t="s">
        <v>702</v>
      </c>
      <c r="F9" s="62">
        <v>17415</v>
      </c>
      <c r="G9" s="4" t="s">
        <v>159</v>
      </c>
      <c r="H9" s="64" t="s">
        <v>703</v>
      </c>
      <c r="I9" s="4" t="s">
        <v>17</v>
      </c>
      <c r="J9" s="256">
        <v>7.83</v>
      </c>
      <c r="K9" s="256" t="s">
        <v>608</v>
      </c>
      <c r="L9" s="256" t="s">
        <v>608</v>
      </c>
      <c r="M9" s="256" t="s">
        <v>608</v>
      </c>
      <c r="N9" s="256">
        <f t="shared" si="0"/>
        <v>7.83</v>
      </c>
      <c r="O9" s="171">
        <v>14</v>
      </c>
    </row>
    <row r="10" spans="2:15" x14ac:dyDescent="0.25">
      <c r="B10" s="392">
        <v>3</v>
      </c>
      <c r="C10" s="111">
        <v>34</v>
      </c>
      <c r="D10" s="4" t="s">
        <v>704</v>
      </c>
      <c r="E10" s="4" t="s">
        <v>705</v>
      </c>
      <c r="F10" s="62">
        <v>17972</v>
      </c>
      <c r="G10" s="4" t="s">
        <v>87</v>
      </c>
      <c r="H10" s="64" t="s">
        <v>693</v>
      </c>
      <c r="I10" s="4" t="s">
        <v>17</v>
      </c>
      <c r="J10" s="256">
        <v>6.52</v>
      </c>
      <c r="K10" s="256">
        <v>6.77</v>
      </c>
      <c r="L10" s="256">
        <v>6.22</v>
      </c>
      <c r="M10" s="256">
        <v>6.43</v>
      </c>
      <c r="N10" s="256">
        <f t="shared" si="0"/>
        <v>6.77</v>
      </c>
      <c r="O10" s="171">
        <v>13</v>
      </c>
    </row>
    <row r="11" spans="2:15" ht="15.75" thickBot="1" x14ac:dyDescent="0.3">
      <c r="B11" s="391">
        <v>4</v>
      </c>
      <c r="C11" s="114">
        <v>175</v>
      </c>
      <c r="D11" s="15" t="s">
        <v>135</v>
      </c>
      <c r="E11" s="15" t="s">
        <v>1084</v>
      </c>
      <c r="F11" s="15" t="s">
        <v>1085</v>
      </c>
      <c r="G11" s="15" t="s">
        <v>7</v>
      </c>
      <c r="H11" s="76" t="s">
        <v>607</v>
      </c>
      <c r="I11" s="15" t="s">
        <v>17</v>
      </c>
      <c r="J11" s="257">
        <v>5.31</v>
      </c>
      <c r="K11" s="257">
        <v>5.58</v>
      </c>
      <c r="L11" s="257">
        <v>5.1100000000000003</v>
      </c>
      <c r="M11" s="257" t="s">
        <v>608</v>
      </c>
      <c r="N11" s="257">
        <f t="shared" si="0"/>
        <v>5.58</v>
      </c>
      <c r="O11" s="168">
        <v>12</v>
      </c>
    </row>
    <row r="12" spans="2:15" x14ac:dyDescent="0.25">
      <c r="B12" s="390">
        <v>1</v>
      </c>
      <c r="C12" s="108">
        <v>176</v>
      </c>
      <c r="D12" s="11" t="s">
        <v>116</v>
      </c>
      <c r="E12" s="11" t="s">
        <v>707</v>
      </c>
      <c r="F12" s="11" t="s">
        <v>708</v>
      </c>
      <c r="G12" s="11" t="s">
        <v>7</v>
      </c>
      <c r="H12" s="118" t="s">
        <v>607</v>
      </c>
      <c r="I12" s="11" t="s">
        <v>20</v>
      </c>
      <c r="J12" s="255">
        <v>9.57</v>
      </c>
      <c r="K12" s="255">
        <v>9.89</v>
      </c>
      <c r="L12" s="255">
        <v>10.210000000000001</v>
      </c>
      <c r="M12" s="255" t="s">
        <v>608</v>
      </c>
      <c r="N12" s="255">
        <f t="shared" si="0"/>
        <v>10.210000000000001</v>
      </c>
      <c r="O12" s="395">
        <v>15</v>
      </c>
    </row>
    <row r="13" spans="2:15" ht="15.75" thickBot="1" x14ac:dyDescent="0.3">
      <c r="B13" s="391">
        <v>2</v>
      </c>
      <c r="C13" s="114">
        <v>243</v>
      </c>
      <c r="D13" s="15" t="s">
        <v>374</v>
      </c>
      <c r="E13" s="15" t="s">
        <v>1077</v>
      </c>
      <c r="F13" s="73">
        <v>18690</v>
      </c>
      <c r="G13" s="15" t="s">
        <v>34</v>
      </c>
      <c r="H13" s="76" t="s">
        <v>615</v>
      </c>
      <c r="I13" s="15" t="s">
        <v>20</v>
      </c>
      <c r="J13" s="257">
        <v>9.59</v>
      </c>
      <c r="K13" s="257" t="s">
        <v>608</v>
      </c>
      <c r="L13" s="257" t="s">
        <v>608</v>
      </c>
      <c r="M13" s="257" t="s">
        <v>608</v>
      </c>
      <c r="N13" s="257">
        <f t="shared" si="0"/>
        <v>9.59</v>
      </c>
      <c r="O13" s="168">
        <v>14</v>
      </c>
    </row>
    <row r="14" spans="2:15" x14ac:dyDescent="0.25">
      <c r="B14" s="390">
        <v>1</v>
      </c>
      <c r="C14" s="108">
        <v>242</v>
      </c>
      <c r="D14" s="11" t="s">
        <v>135</v>
      </c>
      <c r="E14" s="11" t="s">
        <v>141</v>
      </c>
      <c r="F14" s="117">
        <v>21700</v>
      </c>
      <c r="G14" s="11" t="s">
        <v>34</v>
      </c>
      <c r="H14" s="11" t="s">
        <v>615</v>
      </c>
      <c r="I14" s="11" t="s">
        <v>30</v>
      </c>
      <c r="J14" s="255">
        <v>9.66</v>
      </c>
      <c r="K14" s="255">
        <v>10.52</v>
      </c>
      <c r="L14" s="255" t="s">
        <v>640</v>
      </c>
      <c r="M14" s="255" t="s">
        <v>608</v>
      </c>
      <c r="N14" s="255">
        <f t="shared" si="0"/>
        <v>10.52</v>
      </c>
      <c r="O14" s="395">
        <v>15</v>
      </c>
    </row>
    <row r="15" spans="2:15" x14ac:dyDescent="0.25">
      <c r="B15" s="392">
        <v>2</v>
      </c>
      <c r="C15" s="111">
        <v>336</v>
      </c>
      <c r="D15" s="4" t="s">
        <v>153</v>
      </c>
      <c r="E15" s="4" t="s">
        <v>711</v>
      </c>
      <c r="F15" s="62">
        <v>20764</v>
      </c>
      <c r="G15" s="4" t="s">
        <v>39</v>
      </c>
      <c r="H15" s="64" t="s">
        <v>654</v>
      </c>
      <c r="I15" s="4" t="s">
        <v>30</v>
      </c>
      <c r="J15" s="256">
        <v>9.26</v>
      </c>
      <c r="K15" s="256">
        <v>9.85</v>
      </c>
      <c r="L15" s="256">
        <v>9.91</v>
      </c>
      <c r="M15" s="256">
        <v>9.85</v>
      </c>
      <c r="N15" s="256">
        <f t="shared" si="0"/>
        <v>9.91</v>
      </c>
      <c r="O15" s="171">
        <v>14</v>
      </c>
    </row>
    <row r="16" spans="2:15" ht="15.75" thickBot="1" x14ac:dyDescent="0.3">
      <c r="B16" s="391">
        <v>3</v>
      </c>
      <c r="C16" s="114">
        <v>120</v>
      </c>
      <c r="D16" s="15" t="s">
        <v>135</v>
      </c>
      <c r="E16" s="15" t="s">
        <v>336</v>
      </c>
      <c r="F16" s="15" t="s">
        <v>712</v>
      </c>
      <c r="G16" s="15" t="s">
        <v>50</v>
      </c>
      <c r="H16" s="15" t="s">
        <v>664</v>
      </c>
      <c r="I16" s="15" t="s">
        <v>30</v>
      </c>
      <c r="J16" s="257">
        <v>8.77</v>
      </c>
      <c r="K16" s="257">
        <v>8.9600000000000009</v>
      </c>
      <c r="L16" s="257">
        <v>9.15</v>
      </c>
      <c r="M16" s="257" t="s">
        <v>608</v>
      </c>
      <c r="N16" s="257">
        <f t="shared" si="0"/>
        <v>9.15</v>
      </c>
      <c r="O16" s="168">
        <v>13</v>
      </c>
    </row>
    <row r="17" spans="2:15" x14ac:dyDescent="0.25">
      <c r="B17" s="390">
        <v>1</v>
      </c>
      <c r="C17" s="108">
        <v>117</v>
      </c>
      <c r="D17" s="11" t="s">
        <v>157</v>
      </c>
      <c r="E17" s="11" t="s">
        <v>158</v>
      </c>
      <c r="F17" s="11" t="s">
        <v>713</v>
      </c>
      <c r="G17" s="11" t="s">
        <v>159</v>
      </c>
      <c r="H17" s="118" t="s">
        <v>703</v>
      </c>
      <c r="I17" s="11" t="s">
        <v>40</v>
      </c>
      <c r="J17" s="255">
        <v>8.92</v>
      </c>
      <c r="K17" s="255">
        <v>9.4</v>
      </c>
      <c r="L17" s="255" t="s">
        <v>608</v>
      </c>
      <c r="M17" s="255" t="s">
        <v>640</v>
      </c>
      <c r="N17" s="255">
        <f t="shared" si="0"/>
        <v>9.4</v>
      </c>
      <c r="O17" s="395">
        <v>15</v>
      </c>
    </row>
    <row r="18" spans="2:15" ht="15.75" thickBot="1" x14ac:dyDescent="0.3">
      <c r="B18" s="392">
        <v>2</v>
      </c>
      <c r="C18" s="111">
        <v>123</v>
      </c>
      <c r="D18" s="4" t="s">
        <v>108</v>
      </c>
      <c r="E18" s="4" t="s">
        <v>428</v>
      </c>
      <c r="F18" s="4" t="s">
        <v>1093</v>
      </c>
      <c r="G18" s="4" t="s">
        <v>50</v>
      </c>
      <c r="H18" s="64" t="s">
        <v>664</v>
      </c>
      <c r="I18" s="4" t="s">
        <v>40</v>
      </c>
      <c r="J18" s="256">
        <v>8.9700000000000006</v>
      </c>
      <c r="K18" s="256" t="s">
        <v>640</v>
      </c>
      <c r="L18" s="256" t="s">
        <v>608</v>
      </c>
      <c r="M18" s="256" t="s">
        <v>608</v>
      </c>
      <c r="N18" s="256">
        <f t="shared" si="0"/>
        <v>8.9700000000000006</v>
      </c>
      <c r="O18" s="168">
        <v>14</v>
      </c>
    </row>
    <row r="19" spans="2:15" ht="15.75" thickBot="1" x14ac:dyDescent="0.3">
      <c r="B19" s="389">
        <v>1</v>
      </c>
      <c r="C19" s="139">
        <v>249</v>
      </c>
      <c r="D19" s="19" t="s">
        <v>153</v>
      </c>
      <c r="E19" s="19" t="s">
        <v>136</v>
      </c>
      <c r="F19" s="105">
        <v>24591</v>
      </c>
      <c r="G19" s="19" t="s">
        <v>34</v>
      </c>
      <c r="H19" s="106" t="s">
        <v>615</v>
      </c>
      <c r="I19" s="19" t="s">
        <v>46</v>
      </c>
      <c r="J19" s="294" t="s">
        <v>640</v>
      </c>
      <c r="K19" s="294">
        <v>11.27</v>
      </c>
      <c r="L19" s="294" t="s">
        <v>608</v>
      </c>
      <c r="M19" s="294" t="s">
        <v>608</v>
      </c>
      <c r="N19" s="294">
        <f t="shared" ref="N19:N21" si="1">MAX(J19:M19)</f>
        <v>11.27</v>
      </c>
      <c r="O19" s="160">
        <v>15</v>
      </c>
    </row>
    <row r="20" spans="2:15" ht="26.25" x14ac:dyDescent="0.25">
      <c r="B20" s="390">
        <v>1</v>
      </c>
      <c r="C20" s="108">
        <v>49</v>
      </c>
      <c r="D20" s="11" t="s">
        <v>166</v>
      </c>
      <c r="E20" s="11" t="s">
        <v>167</v>
      </c>
      <c r="F20" s="117">
        <v>27211</v>
      </c>
      <c r="G20" s="11" t="s">
        <v>19</v>
      </c>
      <c r="H20" s="11" t="s">
        <v>619</v>
      </c>
      <c r="I20" s="11" t="s">
        <v>56</v>
      </c>
      <c r="J20" s="255">
        <v>10.85</v>
      </c>
      <c r="K20" s="255">
        <v>11.34</v>
      </c>
      <c r="L20" s="255">
        <v>11.1</v>
      </c>
      <c r="M20" s="255">
        <v>11.28</v>
      </c>
      <c r="N20" s="255">
        <f t="shared" si="1"/>
        <v>11.34</v>
      </c>
      <c r="O20" s="395">
        <v>15</v>
      </c>
    </row>
    <row r="21" spans="2:15" ht="15.75" thickBot="1" x14ac:dyDescent="0.3">
      <c r="B21" s="391">
        <v>2</v>
      </c>
      <c r="C21" s="114">
        <v>335</v>
      </c>
      <c r="D21" s="15" t="s">
        <v>722</v>
      </c>
      <c r="E21" s="15" t="s">
        <v>723</v>
      </c>
      <c r="F21" s="73">
        <v>26238</v>
      </c>
      <c r="G21" s="15" t="s">
        <v>39</v>
      </c>
      <c r="H21" s="76" t="s">
        <v>654</v>
      </c>
      <c r="I21" s="15" t="s">
        <v>56</v>
      </c>
      <c r="J21" s="257">
        <v>9.58</v>
      </c>
      <c r="K21" s="257">
        <v>10.56</v>
      </c>
      <c r="L21" s="257">
        <v>10.93</v>
      </c>
      <c r="M21" s="257">
        <v>10.65</v>
      </c>
      <c r="N21" s="257">
        <f t="shared" si="1"/>
        <v>10.93</v>
      </c>
      <c r="O21" s="168">
        <v>14</v>
      </c>
    </row>
    <row r="22" spans="2:15" x14ac:dyDescent="0.25">
      <c r="B22" s="390">
        <v>1</v>
      </c>
      <c r="C22" s="108">
        <v>333</v>
      </c>
      <c r="D22" s="11" t="s">
        <v>116</v>
      </c>
      <c r="E22" s="11" t="s">
        <v>727</v>
      </c>
      <c r="F22" s="117">
        <v>29537</v>
      </c>
      <c r="G22" s="11" t="s">
        <v>39</v>
      </c>
      <c r="H22" s="11" t="s">
        <v>654</v>
      </c>
      <c r="I22" s="11" t="s">
        <v>67</v>
      </c>
      <c r="J22" s="255">
        <v>12.83</v>
      </c>
      <c r="K22" s="255">
        <v>12.66</v>
      </c>
      <c r="L22" s="255" t="s">
        <v>608</v>
      </c>
      <c r="M22" s="255">
        <v>12.61</v>
      </c>
      <c r="N22" s="255">
        <f>MAX(J22:M22)</f>
        <v>12.83</v>
      </c>
      <c r="O22" s="395">
        <v>15</v>
      </c>
    </row>
    <row r="23" spans="2:15" ht="27" thickBot="1" x14ac:dyDescent="0.3">
      <c r="B23" s="391">
        <v>2</v>
      </c>
      <c r="C23" s="114">
        <v>260</v>
      </c>
      <c r="D23" s="15" t="s">
        <v>163</v>
      </c>
      <c r="E23" s="15" t="s">
        <v>1036</v>
      </c>
      <c r="F23" s="15" t="s">
        <v>1075</v>
      </c>
      <c r="G23" s="15" t="s">
        <v>16</v>
      </c>
      <c r="H23" s="76" t="s">
        <v>683</v>
      </c>
      <c r="I23" s="15" t="s">
        <v>67</v>
      </c>
      <c r="J23" s="257" t="s">
        <v>640</v>
      </c>
      <c r="K23" s="257" t="s">
        <v>640</v>
      </c>
      <c r="L23" s="257">
        <v>9.4499999999999993</v>
      </c>
      <c r="M23" s="257">
        <v>10.06</v>
      </c>
      <c r="N23" s="257">
        <f>MAX(J23:M23)</f>
        <v>10.06</v>
      </c>
      <c r="O23" s="168">
        <v>14</v>
      </c>
    </row>
  </sheetData>
  <mergeCells count="1">
    <mergeCell ref="B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3"/>
  <sheetViews>
    <sheetView topLeftCell="A24" workbookViewId="0">
      <selection activeCell="F49" sqref="F49"/>
    </sheetView>
  </sheetViews>
  <sheetFormatPr defaultRowHeight="15" x14ac:dyDescent="0.25"/>
  <cols>
    <col min="1" max="1" width="4" customWidth="1"/>
    <col min="2" max="2" width="4.7109375" bestFit="1" customWidth="1"/>
    <col min="3" max="3" width="7.85546875" bestFit="1" customWidth="1"/>
    <col min="4" max="4" width="14" bestFit="1" customWidth="1"/>
    <col min="5" max="5" width="12.42578125" bestFit="1" customWidth="1"/>
    <col min="6" max="6" width="27.7109375" bestFit="1" customWidth="1"/>
    <col min="7" max="7" width="11.85546875" bestFit="1" customWidth="1"/>
    <col min="8" max="8" width="8.28515625" bestFit="1" customWidth="1"/>
  </cols>
  <sheetData>
    <row r="2" spans="2:9" ht="21" x14ac:dyDescent="0.35">
      <c r="B2" s="470" t="s">
        <v>192</v>
      </c>
      <c r="C2" s="470"/>
      <c r="D2" s="470"/>
      <c r="E2" s="470"/>
      <c r="F2" s="470"/>
      <c r="G2" s="470"/>
      <c r="H2" s="470"/>
    </row>
    <row r="3" spans="2:9" ht="25.5" thickBot="1" x14ac:dyDescent="0.3">
      <c r="B3" s="24" t="s">
        <v>5</v>
      </c>
      <c r="C3" s="25" t="s">
        <v>0</v>
      </c>
      <c r="D3" s="24" t="s">
        <v>1</v>
      </c>
      <c r="E3" s="24" t="s">
        <v>311</v>
      </c>
      <c r="F3" s="24" t="s">
        <v>2</v>
      </c>
      <c r="G3" s="24" t="s">
        <v>3</v>
      </c>
      <c r="H3" s="322" t="s">
        <v>4</v>
      </c>
      <c r="I3" s="331" t="s">
        <v>1114</v>
      </c>
    </row>
    <row r="4" spans="2:9" x14ac:dyDescent="0.25">
      <c r="B4" s="342">
        <v>1</v>
      </c>
      <c r="C4" s="11">
        <v>159</v>
      </c>
      <c r="D4" s="11" t="s">
        <v>79</v>
      </c>
      <c r="E4" s="11" t="s">
        <v>80</v>
      </c>
      <c r="F4" s="11" t="s">
        <v>81</v>
      </c>
      <c r="G4" s="11" t="s">
        <v>82</v>
      </c>
      <c r="H4" s="323">
        <v>22.2</v>
      </c>
      <c r="I4" s="332">
        <v>15</v>
      </c>
    </row>
    <row r="5" spans="2:9" ht="15.75" thickBot="1" x14ac:dyDescent="0.3">
      <c r="B5" s="345">
        <v>2</v>
      </c>
      <c r="C5" s="15">
        <v>282</v>
      </c>
      <c r="D5" s="15" t="s">
        <v>83</v>
      </c>
      <c r="E5" s="15" t="s">
        <v>84</v>
      </c>
      <c r="F5" s="15" t="s">
        <v>22</v>
      </c>
      <c r="G5" s="15" t="s">
        <v>82</v>
      </c>
      <c r="H5" s="311">
        <v>41.53</v>
      </c>
      <c r="I5" s="333">
        <v>14</v>
      </c>
    </row>
    <row r="6" spans="2:9" x14ac:dyDescent="0.25">
      <c r="B6" s="354">
        <v>1</v>
      </c>
      <c r="C6" s="21">
        <v>33</v>
      </c>
      <c r="D6" s="21" t="s">
        <v>85</v>
      </c>
      <c r="E6" s="21" t="s">
        <v>86</v>
      </c>
      <c r="F6" s="21" t="s">
        <v>87</v>
      </c>
      <c r="G6" s="21" t="s">
        <v>8</v>
      </c>
      <c r="H6" s="324">
        <v>19.420000000000002</v>
      </c>
      <c r="I6" s="355">
        <v>15</v>
      </c>
    </row>
    <row r="7" spans="2:9" x14ac:dyDescent="0.25">
      <c r="B7" s="344">
        <v>2</v>
      </c>
      <c r="C7" s="4">
        <v>283</v>
      </c>
      <c r="D7" s="4" t="s">
        <v>88</v>
      </c>
      <c r="E7" s="4" t="s">
        <v>89</v>
      </c>
      <c r="F7" s="4" t="s">
        <v>22</v>
      </c>
      <c r="G7" s="4" t="s">
        <v>8</v>
      </c>
      <c r="H7" s="310">
        <v>20.04</v>
      </c>
      <c r="I7" s="356">
        <v>14</v>
      </c>
    </row>
    <row r="8" spans="2:9" x14ac:dyDescent="0.25">
      <c r="B8" s="344">
        <v>3</v>
      </c>
      <c r="C8" s="4">
        <v>213</v>
      </c>
      <c r="D8" s="4" t="s">
        <v>90</v>
      </c>
      <c r="E8" s="4" t="s">
        <v>91</v>
      </c>
      <c r="F8" s="4" t="s">
        <v>92</v>
      </c>
      <c r="G8" s="4" t="s">
        <v>8</v>
      </c>
      <c r="H8" s="310">
        <v>20.32</v>
      </c>
      <c r="I8" s="356">
        <v>13</v>
      </c>
    </row>
    <row r="9" spans="2:9" x14ac:dyDescent="0.25">
      <c r="B9" s="344">
        <v>4</v>
      </c>
      <c r="C9" s="13">
        <v>414</v>
      </c>
      <c r="D9" s="4" t="s">
        <v>93</v>
      </c>
      <c r="E9" s="4" t="s">
        <v>94</v>
      </c>
      <c r="F9" s="14" t="s">
        <v>12</v>
      </c>
      <c r="G9" s="4" t="s">
        <v>8</v>
      </c>
      <c r="H9" s="310">
        <v>22.78</v>
      </c>
      <c r="I9" s="356" t="s">
        <v>12</v>
      </c>
    </row>
    <row r="10" spans="2:9" ht="15.75" thickBot="1" x14ac:dyDescent="0.3">
      <c r="B10" s="345">
        <v>5</v>
      </c>
      <c r="C10" s="15">
        <v>133</v>
      </c>
      <c r="D10" s="15" t="s">
        <v>96</v>
      </c>
      <c r="E10" s="15" t="s">
        <v>97</v>
      </c>
      <c r="F10" s="15" t="s">
        <v>50</v>
      </c>
      <c r="G10" s="15" t="s">
        <v>8</v>
      </c>
      <c r="H10" s="311">
        <v>36.99</v>
      </c>
      <c r="I10" s="357">
        <v>12</v>
      </c>
    </row>
    <row r="11" spans="2:9" x14ac:dyDescent="0.25">
      <c r="B11" s="342">
        <v>1</v>
      </c>
      <c r="C11" s="11">
        <v>363</v>
      </c>
      <c r="D11" s="11" t="s">
        <v>98</v>
      </c>
      <c r="E11" s="11" t="s">
        <v>99</v>
      </c>
      <c r="F11" s="11" t="s">
        <v>37</v>
      </c>
      <c r="G11" s="11" t="s">
        <v>13</v>
      </c>
      <c r="H11" s="323">
        <v>15.97</v>
      </c>
      <c r="I11" s="332">
        <v>15</v>
      </c>
    </row>
    <row r="12" spans="2:9" x14ac:dyDescent="0.25">
      <c r="B12" s="344">
        <v>2</v>
      </c>
      <c r="C12" s="4">
        <v>53</v>
      </c>
      <c r="D12" s="4" t="s">
        <v>100</v>
      </c>
      <c r="E12" s="4" t="s">
        <v>101</v>
      </c>
      <c r="F12" s="4" t="s">
        <v>19</v>
      </c>
      <c r="G12" s="4" t="s">
        <v>13</v>
      </c>
      <c r="H12" s="310">
        <v>16.04</v>
      </c>
      <c r="I12" s="334">
        <v>14</v>
      </c>
    </row>
    <row r="13" spans="2:9" x14ac:dyDescent="0.25">
      <c r="B13" s="344">
        <v>3</v>
      </c>
      <c r="C13" s="4">
        <v>285</v>
      </c>
      <c r="D13" s="4" t="s">
        <v>102</v>
      </c>
      <c r="E13" s="4" t="s">
        <v>103</v>
      </c>
      <c r="F13" s="4" t="s">
        <v>22</v>
      </c>
      <c r="G13" s="4" t="s">
        <v>13</v>
      </c>
      <c r="H13" s="310">
        <v>16.39</v>
      </c>
      <c r="I13" s="334">
        <v>13</v>
      </c>
    </row>
    <row r="14" spans="2:9" ht="15.75" thickBot="1" x14ac:dyDescent="0.3">
      <c r="B14" s="344">
        <v>4</v>
      </c>
      <c r="C14" s="4">
        <v>162</v>
      </c>
      <c r="D14" s="4" t="s">
        <v>104</v>
      </c>
      <c r="E14" s="4" t="s">
        <v>105</v>
      </c>
      <c r="F14" s="4" t="s">
        <v>81</v>
      </c>
      <c r="G14" s="4" t="s">
        <v>13</v>
      </c>
      <c r="H14" s="310">
        <v>17.079999999999998</v>
      </c>
      <c r="I14" s="334">
        <v>12</v>
      </c>
    </row>
    <row r="15" spans="2:9" x14ac:dyDescent="0.25">
      <c r="B15" s="342">
        <v>1</v>
      </c>
      <c r="C15" s="11">
        <v>381</v>
      </c>
      <c r="D15" s="11" t="s">
        <v>108</v>
      </c>
      <c r="E15" s="11" t="s">
        <v>109</v>
      </c>
      <c r="F15" s="11" t="s">
        <v>58</v>
      </c>
      <c r="G15" s="11" t="s">
        <v>17</v>
      </c>
      <c r="H15" s="323">
        <v>14.33</v>
      </c>
      <c r="I15" s="332">
        <v>15</v>
      </c>
    </row>
    <row r="16" spans="2:9" x14ac:dyDescent="0.25">
      <c r="B16" s="344">
        <v>2</v>
      </c>
      <c r="C16" s="4">
        <v>408</v>
      </c>
      <c r="D16" s="4" t="s">
        <v>110</v>
      </c>
      <c r="E16" s="4" t="s">
        <v>111</v>
      </c>
      <c r="F16" s="4" t="s">
        <v>112</v>
      </c>
      <c r="G16" s="4" t="s">
        <v>17</v>
      </c>
      <c r="H16" s="310">
        <v>14.56</v>
      </c>
      <c r="I16" s="334" t="s">
        <v>12</v>
      </c>
    </row>
    <row r="17" spans="2:9" x14ac:dyDescent="0.25">
      <c r="B17" s="344">
        <v>2</v>
      </c>
      <c r="C17" s="4">
        <v>83</v>
      </c>
      <c r="D17" s="4" t="s">
        <v>113</v>
      </c>
      <c r="E17" s="4" t="s">
        <v>114</v>
      </c>
      <c r="F17" s="4" t="s">
        <v>115</v>
      </c>
      <c r="G17" s="4" t="s">
        <v>17</v>
      </c>
      <c r="H17" s="310">
        <v>15.53</v>
      </c>
      <c r="I17" s="334">
        <v>14</v>
      </c>
    </row>
    <row r="18" spans="2:9" x14ac:dyDescent="0.25">
      <c r="B18" s="344">
        <v>3</v>
      </c>
      <c r="C18" s="4">
        <v>308</v>
      </c>
      <c r="D18" s="6" t="s">
        <v>116</v>
      </c>
      <c r="E18" s="6" t="s">
        <v>117</v>
      </c>
      <c r="F18" s="6" t="s">
        <v>1117</v>
      </c>
      <c r="G18" s="4" t="s">
        <v>17</v>
      </c>
      <c r="H18" s="310">
        <v>16.43</v>
      </c>
      <c r="I18" s="334">
        <v>13</v>
      </c>
    </row>
    <row r="19" spans="2:9" ht="15.75" thickBot="1" x14ac:dyDescent="0.3">
      <c r="B19" s="344">
        <v>4</v>
      </c>
      <c r="C19" s="4">
        <v>40</v>
      </c>
      <c r="D19" s="4" t="s">
        <v>118</v>
      </c>
      <c r="E19" s="4" t="s">
        <v>119</v>
      </c>
      <c r="F19" s="4" t="s">
        <v>87</v>
      </c>
      <c r="G19" s="4" t="s">
        <v>17</v>
      </c>
      <c r="H19" s="310">
        <v>19.809999999999999</v>
      </c>
      <c r="I19" s="334">
        <v>12</v>
      </c>
    </row>
    <row r="20" spans="2:9" x14ac:dyDescent="0.25">
      <c r="B20" s="342">
        <v>1</v>
      </c>
      <c r="C20" s="11">
        <v>217</v>
      </c>
      <c r="D20" s="18" t="s">
        <v>106</v>
      </c>
      <c r="E20" s="18" t="s">
        <v>124</v>
      </c>
      <c r="F20" s="18" t="s">
        <v>125</v>
      </c>
      <c r="G20" s="11" t="s">
        <v>20</v>
      </c>
      <c r="H20" s="323">
        <v>13.52</v>
      </c>
      <c r="I20" s="332">
        <v>15</v>
      </c>
    </row>
    <row r="21" spans="2:9" x14ac:dyDescent="0.25">
      <c r="B21" s="344">
        <v>2</v>
      </c>
      <c r="C21" s="4">
        <v>35</v>
      </c>
      <c r="D21" s="4" t="s">
        <v>126</v>
      </c>
      <c r="E21" s="4" t="s">
        <v>127</v>
      </c>
      <c r="F21" s="4" t="s">
        <v>87</v>
      </c>
      <c r="G21" s="4" t="s">
        <v>20</v>
      </c>
      <c r="H21" s="310">
        <v>14.5</v>
      </c>
      <c r="I21" s="334">
        <v>14</v>
      </c>
    </row>
    <row r="22" spans="2:9" x14ac:dyDescent="0.25">
      <c r="B22" s="344">
        <v>3</v>
      </c>
      <c r="C22" s="4">
        <v>396</v>
      </c>
      <c r="D22" s="6" t="s">
        <v>128</v>
      </c>
      <c r="E22" s="6" t="s">
        <v>129</v>
      </c>
      <c r="F22" s="6" t="s">
        <v>130</v>
      </c>
      <c r="G22" s="4" t="s">
        <v>20</v>
      </c>
      <c r="H22" s="310">
        <v>16.350000000000001</v>
      </c>
      <c r="I22" s="334" t="s">
        <v>12</v>
      </c>
    </row>
    <row r="23" spans="2:9" x14ac:dyDescent="0.25">
      <c r="B23" s="344">
        <v>4</v>
      </c>
      <c r="C23" s="4">
        <v>2</v>
      </c>
      <c r="D23" s="4" t="s">
        <v>131</v>
      </c>
      <c r="E23" s="4" t="s">
        <v>132</v>
      </c>
      <c r="F23" s="4" t="s">
        <v>133</v>
      </c>
      <c r="G23" s="4" t="s">
        <v>20</v>
      </c>
      <c r="H23" s="310">
        <v>16.89</v>
      </c>
      <c r="I23" s="334">
        <v>13</v>
      </c>
    </row>
    <row r="24" spans="2:9" ht="15.75" thickBot="1" x14ac:dyDescent="0.3">
      <c r="B24" s="344">
        <v>5</v>
      </c>
      <c r="C24" s="4">
        <v>140</v>
      </c>
      <c r="D24" s="4" t="s">
        <v>116</v>
      </c>
      <c r="E24" s="4" t="s">
        <v>134</v>
      </c>
      <c r="F24" s="4" t="s">
        <v>50</v>
      </c>
      <c r="G24" s="4" t="s">
        <v>20</v>
      </c>
      <c r="H24" s="310">
        <v>17.829999999999998</v>
      </c>
      <c r="I24" s="334">
        <v>12</v>
      </c>
    </row>
    <row r="25" spans="2:9" x14ac:dyDescent="0.25">
      <c r="B25" s="342">
        <v>1</v>
      </c>
      <c r="C25" s="11">
        <v>80</v>
      </c>
      <c r="D25" s="11" t="s">
        <v>137</v>
      </c>
      <c r="E25" s="11" t="s">
        <v>138</v>
      </c>
      <c r="F25" s="11" t="s">
        <v>115</v>
      </c>
      <c r="G25" s="11" t="s">
        <v>30</v>
      </c>
      <c r="H25" s="323">
        <v>13.12</v>
      </c>
      <c r="I25" s="332">
        <v>15</v>
      </c>
    </row>
    <row r="26" spans="2:9" x14ac:dyDescent="0.25">
      <c r="B26" s="344">
        <v>2</v>
      </c>
      <c r="C26" s="4">
        <v>355</v>
      </c>
      <c r="D26" s="4" t="s">
        <v>139</v>
      </c>
      <c r="E26" s="4" t="s">
        <v>140</v>
      </c>
      <c r="F26" s="4" t="s">
        <v>29</v>
      </c>
      <c r="G26" s="4" t="s">
        <v>30</v>
      </c>
      <c r="H26" s="310">
        <v>13.93</v>
      </c>
      <c r="I26" s="334">
        <v>14</v>
      </c>
    </row>
    <row r="27" spans="2:9" x14ac:dyDescent="0.25">
      <c r="B27" s="344">
        <v>3</v>
      </c>
      <c r="C27" s="4">
        <v>242</v>
      </c>
      <c r="D27" s="4" t="s">
        <v>135</v>
      </c>
      <c r="E27" s="4" t="s">
        <v>141</v>
      </c>
      <c r="F27" s="4" t="s">
        <v>1118</v>
      </c>
      <c r="G27" s="4" t="s">
        <v>30</v>
      </c>
      <c r="H27" s="310">
        <v>13.94</v>
      </c>
      <c r="I27" s="334">
        <v>13</v>
      </c>
    </row>
    <row r="28" spans="2:9" x14ac:dyDescent="0.25">
      <c r="B28" s="344">
        <v>4</v>
      </c>
      <c r="C28" s="4">
        <v>208</v>
      </c>
      <c r="D28" s="4" t="s">
        <v>142</v>
      </c>
      <c r="E28" s="4" t="s">
        <v>143</v>
      </c>
      <c r="F28" s="4" t="s">
        <v>92</v>
      </c>
      <c r="G28" s="4" t="s">
        <v>30</v>
      </c>
      <c r="H28" s="310">
        <v>14.2</v>
      </c>
      <c r="I28" s="334">
        <v>12</v>
      </c>
    </row>
    <row r="29" spans="2:9" x14ac:dyDescent="0.25">
      <c r="B29" s="344">
        <v>5</v>
      </c>
      <c r="C29" s="4">
        <v>397</v>
      </c>
      <c r="D29" s="6" t="s">
        <v>144</v>
      </c>
      <c r="E29" s="6" t="s">
        <v>145</v>
      </c>
      <c r="F29" s="6" t="s">
        <v>42</v>
      </c>
      <c r="G29" s="4" t="s">
        <v>30</v>
      </c>
      <c r="H29" s="310">
        <v>14.62</v>
      </c>
      <c r="I29" s="334" t="s">
        <v>12</v>
      </c>
    </row>
    <row r="30" spans="2:9" x14ac:dyDescent="0.25">
      <c r="B30" s="344">
        <v>5</v>
      </c>
      <c r="C30" s="4">
        <v>331</v>
      </c>
      <c r="D30" s="4" t="s">
        <v>135</v>
      </c>
      <c r="E30" s="4" t="s">
        <v>146</v>
      </c>
      <c r="F30" s="4" t="s">
        <v>27</v>
      </c>
      <c r="G30" s="4" t="s">
        <v>30</v>
      </c>
      <c r="H30" s="310">
        <v>15.53</v>
      </c>
      <c r="I30" s="334">
        <v>11</v>
      </c>
    </row>
    <row r="31" spans="2:9" x14ac:dyDescent="0.25">
      <c r="B31" s="358">
        <v>6</v>
      </c>
      <c r="C31" s="23">
        <v>294</v>
      </c>
      <c r="D31" s="23" t="s">
        <v>147</v>
      </c>
      <c r="E31" s="23" t="s">
        <v>148</v>
      </c>
      <c r="F31" s="23" t="s">
        <v>794</v>
      </c>
      <c r="G31" s="23" t="s">
        <v>30</v>
      </c>
      <c r="H31" s="325">
        <v>15.531000000000001</v>
      </c>
      <c r="I31" s="334">
        <v>10</v>
      </c>
    </row>
    <row r="32" spans="2:9" x14ac:dyDescent="0.25">
      <c r="B32" s="344">
        <v>7</v>
      </c>
      <c r="C32" s="29">
        <v>424</v>
      </c>
      <c r="D32" s="30" t="s">
        <v>108</v>
      </c>
      <c r="E32" s="30" t="s">
        <v>149</v>
      </c>
      <c r="F32" s="31" t="s">
        <v>150</v>
      </c>
      <c r="G32" s="30" t="s">
        <v>30</v>
      </c>
      <c r="H32" s="326">
        <v>15.55</v>
      </c>
      <c r="I32" s="334">
        <v>9</v>
      </c>
    </row>
    <row r="33" spans="2:9" ht="15.75" thickBot="1" x14ac:dyDescent="0.3">
      <c r="B33" s="359">
        <v>8</v>
      </c>
      <c r="C33" s="27">
        <v>36</v>
      </c>
      <c r="D33" s="28" t="s">
        <v>151</v>
      </c>
      <c r="E33" s="28" t="s">
        <v>152</v>
      </c>
      <c r="F33" s="28" t="s">
        <v>87</v>
      </c>
      <c r="G33" s="28" t="s">
        <v>30</v>
      </c>
      <c r="H33" s="327">
        <v>19.16</v>
      </c>
      <c r="I33" s="333">
        <v>8</v>
      </c>
    </row>
    <row r="34" spans="2:9" x14ac:dyDescent="0.25">
      <c r="B34" s="354">
        <v>1</v>
      </c>
      <c r="C34" s="21">
        <v>369</v>
      </c>
      <c r="D34" s="21" t="s">
        <v>153</v>
      </c>
      <c r="E34" s="21" t="s">
        <v>154</v>
      </c>
      <c r="F34" s="21" t="s">
        <v>37</v>
      </c>
      <c r="G34" s="21" t="s">
        <v>40</v>
      </c>
      <c r="H34" s="324">
        <v>12.93</v>
      </c>
      <c r="I34" s="332">
        <v>15</v>
      </c>
    </row>
    <row r="35" spans="2:9" x14ac:dyDescent="0.25">
      <c r="B35" s="344">
        <v>2</v>
      </c>
      <c r="C35" s="4">
        <v>275</v>
      </c>
      <c r="D35" s="4" t="s">
        <v>155</v>
      </c>
      <c r="E35" s="4" t="s">
        <v>156</v>
      </c>
      <c r="F35" s="4" t="s">
        <v>55</v>
      </c>
      <c r="G35" s="4" t="s">
        <v>40</v>
      </c>
      <c r="H35" s="310">
        <v>13.45</v>
      </c>
      <c r="I35" s="334">
        <v>14</v>
      </c>
    </row>
    <row r="36" spans="2:9" ht="15.75" thickBot="1" x14ac:dyDescent="0.3">
      <c r="B36" s="345">
        <v>3</v>
      </c>
      <c r="C36" s="15">
        <v>117</v>
      </c>
      <c r="D36" s="15" t="s">
        <v>157</v>
      </c>
      <c r="E36" s="15" t="s">
        <v>158</v>
      </c>
      <c r="F36" s="15" t="s">
        <v>159</v>
      </c>
      <c r="G36" s="15" t="s">
        <v>40</v>
      </c>
      <c r="H36" s="311">
        <v>14.42</v>
      </c>
      <c r="I36" s="333">
        <v>13</v>
      </c>
    </row>
    <row r="37" spans="2:9" x14ac:dyDescent="0.25">
      <c r="B37" s="342">
        <v>1</v>
      </c>
      <c r="C37" s="11">
        <v>273</v>
      </c>
      <c r="D37" s="11" t="s">
        <v>160</v>
      </c>
      <c r="E37" s="11" t="s">
        <v>136</v>
      </c>
      <c r="F37" s="11" t="s">
        <v>55</v>
      </c>
      <c r="G37" s="11" t="s">
        <v>46</v>
      </c>
      <c r="H37" s="323">
        <v>14.61</v>
      </c>
      <c r="I37" s="332">
        <v>15</v>
      </c>
    </row>
    <row r="38" spans="2:9" x14ac:dyDescent="0.25">
      <c r="B38" s="344">
        <v>2</v>
      </c>
      <c r="C38" s="4">
        <v>165</v>
      </c>
      <c r="D38" s="4" t="s">
        <v>161</v>
      </c>
      <c r="E38" s="4" t="s">
        <v>162</v>
      </c>
      <c r="F38" s="4" t="s">
        <v>81</v>
      </c>
      <c r="G38" s="4" t="s">
        <v>46</v>
      </c>
      <c r="H38" s="310">
        <v>15.79</v>
      </c>
      <c r="I38" s="334">
        <v>14</v>
      </c>
    </row>
    <row r="39" spans="2:9" ht="15.75" thickBot="1" x14ac:dyDescent="0.3">
      <c r="B39" s="345"/>
      <c r="C39" s="15">
        <v>272</v>
      </c>
      <c r="D39" s="15" t="s">
        <v>163</v>
      </c>
      <c r="E39" s="15" t="s">
        <v>164</v>
      </c>
      <c r="F39" s="15" t="s">
        <v>55</v>
      </c>
      <c r="G39" s="15" t="s">
        <v>46</v>
      </c>
      <c r="H39" s="311" t="s">
        <v>165</v>
      </c>
      <c r="I39" s="333"/>
    </row>
    <row r="40" spans="2:9" x14ac:dyDescent="0.25">
      <c r="B40" s="342">
        <v>1</v>
      </c>
      <c r="C40" s="11">
        <v>49</v>
      </c>
      <c r="D40" s="11" t="s">
        <v>166</v>
      </c>
      <c r="E40" s="11" t="s">
        <v>167</v>
      </c>
      <c r="F40" s="11" t="s">
        <v>19</v>
      </c>
      <c r="G40" s="11" t="s">
        <v>56</v>
      </c>
      <c r="H40" s="323">
        <v>12.66</v>
      </c>
      <c r="I40" s="332">
        <v>15</v>
      </c>
    </row>
    <row r="41" spans="2:9" x14ac:dyDescent="0.25">
      <c r="B41" s="344">
        <v>2</v>
      </c>
      <c r="C41" s="4">
        <v>330</v>
      </c>
      <c r="D41" s="4" t="s">
        <v>168</v>
      </c>
      <c r="E41" s="4" t="s">
        <v>169</v>
      </c>
      <c r="F41" s="4" t="s">
        <v>27</v>
      </c>
      <c r="G41" s="4" t="s">
        <v>56</v>
      </c>
      <c r="H41" s="310">
        <v>12.96</v>
      </c>
      <c r="I41" s="334">
        <v>14</v>
      </c>
    </row>
    <row r="42" spans="2:9" x14ac:dyDescent="0.25">
      <c r="B42" s="344">
        <v>3</v>
      </c>
      <c r="C42" s="4">
        <v>276</v>
      </c>
      <c r="D42" s="4" t="s">
        <v>170</v>
      </c>
      <c r="E42" s="4" t="s">
        <v>171</v>
      </c>
      <c r="F42" s="4" t="s">
        <v>55</v>
      </c>
      <c r="G42" s="4" t="s">
        <v>56</v>
      </c>
      <c r="H42" s="310">
        <v>13.15</v>
      </c>
      <c r="I42" s="334">
        <v>13</v>
      </c>
    </row>
    <row r="43" spans="2:9" x14ac:dyDescent="0.25">
      <c r="B43" s="344">
        <v>4</v>
      </c>
      <c r="C43" s="4">
        <v>298</v>
      </c>
      <c r="D43" s="4" t="s">
        <v>120</v>
      </c>
      <c r="E43" s="4" t="s">
        <v>172</v>
      </c>
      <c r="F43" s="4" t="s">
        <v>794</v>
      </c>
      <c r="G43" s="4" t="s">
        <v>56</v>
      </c>
      <c r="H43" s="310">
        <v>13.97</v>
      </c>
      <c r="I43" s="334">
        <v>12</v>
      </c>
    </row>
    <row r="44" spans="2:9" x14ac:dyDescent="0.25">
      <c r="B44" s="344">
        <v>5</v>
      </c>
      <c r="C44" s="4">
        <v>227</v>
      </c>
      <c r="D44" s="6" t="s">
        <v>173</v>
      </c>
      <c r="E44" s="6" t="s">
        <v>174</v>
      </c>
      <c r="F44" s="6" t="s">
        <v>125</v>
      </c>
      <c r="G44" s="4" t="s">
        <v>56</v>
      </c>
      <c r="H44" s="310">
        <v>14.48</v>
      </c>
      <c r="I44" s="334">
        <v>11</v>
      </c>
    </row>
    <row r="45" spans="2:9" ht="15.75" thickBot="1" x14ac:dyDescent="0.3">
      <c r="B45" s="345">
        <v>6</v>
      </c>
      <c r="C45" s="15">
        <v>122</v>
      </c>
      <c r="D45" s="15" t="s">
        <v>175</v>
      </c>
      <c r="E45" s="15" t="s">
        <v>103</v>
      </c>
      <c r="F45" s="15" t="s">
        <v>50</v>
      </c>
      <c r="G45" s="15" t="s">
        <v>56</v>
      </c>
      <c r="H45" s="311">
        <v>14.55</v>
      </c>
      <c r="I45" s="333">
        <v>10</v>
      </c>
    </row>
    <row r="46" spans="2:9" ht="26.25" x14ac:dyDescent="0.25">
      <c r="B46" s="342">
        <v>1</v>
      </c>
      <c r="C46" s="11">
        <v>190</v>
      </c>
      <c r="D46" s="11" t="s">
        <v>176</v>
      </c>
      <c r="E46" s="11" t="s">
        <v>177</v>
      </c>
      <c r="F46" s="11" t="s">
        <v>32</v>
      </c>
      <c r="G46" s="11" t="s">
        <v>61</v>
      </c>
      <c r="H46" s="323">
        <v>12.43</v>
      </c>
      <c r="I46" s="332">
        <v>15</v>
      </c>
    </row>
    <row r="47" spans="2:9" ht="15.75" thickBot="1" x14ac:dyDescent="0.3">
      <c r="B47" s="345">
        <v>2</v>
      </c>
      <c r="C47" s="15">
        <v>359</v>
      </c>
      <c r="D47" s="15" t="s">
        <v>100</v>
      </c>
      <c r="E47" s="15" t="s">
        <v>178</v>
      </c>
      <c r="F47" s="15" t="s">
        <v>29</v>
      </c>
      <c r="G47" s="15" t="s">
        <v>61</v>
      </c>
      <c r="H47" s="353">
        <v>14.9</v>
      </c>
      <c r="I47" s="333">
        <v>14</v>
      </c>
    </row>
    <row r="48" spans="2:9" x14ac:dyDescent="0.25">
      <c r="B48" s="342">
        <v>1</v>
      </c>
      <c r="C48" s="11">
        <v>304</v>
      </c>
      <c r="D48" s="11" t="s">
        <v>179</v>
      </c>
      <c r="E48" s="11" t="s">
        <v>180</v>
      </c>
      <c r="F48" s="11" t="s">
        <v>794</v>
      </c>
      <c r="G48" s="11" t="s">
        <v>67</v>
      </c>
      <c r="H48" s="323">
        <v>12.99</v>
      </c>
      <c r="I48" s="332">
        <v>15</v>
      </c>
    </row>
    <row r="49" spans="2:9" x14ac:dyDescent="0.25">
      <c r="B49" s="344">
        <v>2</v>
      </c>
      <c r="C49" s="4">
        <v>5</v>
      </c>
      <c r="D49" s="4" t="s">
        <v>181</v>
      </c>
      <c r="E49" s="4" t="s">
        <v>182</v>
      </c>
      <c r="F49" s="4" t="s">
        <v>1119</v>
      </c>
      <c r="G49" s="4" t="s">
        <v>67</v>
      </c>
      <c r="H49" s="310">
        <v>13.15</v>
      </c>
      <c r="I49" s="334">
        <v>14</v>
      </c>
    </row>
    <row r="50" spans="2:9" x14ac:dyDescent="0.25">
      <c r="B50" s="344">
        <v>3</v>
      </c>
      <c r="C50" s="4">
        <v>111</v>
      </c>
      <c r="D50" s="4" t="s">
        <v>183</v>
      </c>
      <c r="E50" s="4" t="s">
        <v>184</v>
      </c>
      <c r="F50" s="4" t="s">
        <v>159</v>
      </c>
      <c r="G50" s="4" t="s">
        <v>67</v>
      </c>
      <c r="H50" s="310">
        <v>13.23</v>
      </c>
      <c r="I50" s="334">
        <v>13</v>
      </c>
    </row>
    <row r="51" spans="2:9" x14ac:dyDescent="0.25">
      <c r="B51" s="344">
        <v>4</v>
      </c>
      <c r="C51" s="22">
        <v>137</v>
      </c>
      <c r="D51" s="22" t="s">
        <v>185</v>
      </c>
      <c r="E51" s="22" t="s">
        <v>186</v>
      </c>
      <c r="F51" s="23" t="s">
        <v>50</v>
      </c>
      <c r="G51" s="22" t="s">
        <v>67</v>
      </c>
      <c r="H51" s="310">
        <v>13.53</v>
      </c>
      <c r="I51" s="334">
        <v>12</v>
      </c>
    </row>
    <row r="52" spans="2:9" x14ac:dyDescent="0.25">
      <c r="B52" s="344">
        <v>5</v>
      </c>
      <c r="C52" s="13">
        <v>418</v>
      </c>
      <c r="D52" s="13" t="s">
        <v>187</v>
      </c>
      <c r="E52" s="13" t="s">
        <v>188</v>
      </c>
      <c r="F52" s="4" t="s">
        <v>50</v>
      </c>
      <c r="G52" s="7" t="s">
        <v>67</v>
      </c>
      <c r="H52" s="310">
        <v>13.97</v>
      </c>
      <c r="I52" s="334">
        <v>11</v>
      </c>
    </row>
    <row r="53" spans="2:9" ht="15.75" thickBot="1" x14ac:dyDescent="0.3">
      <c r="B53" s="345">
        <v>6</v>
      </c>
      <c r="C53" s="17">
        <v>413</v>
      </c>
      <c r="D53" s="15" t="s">
        <v>153</v>
      </c>
      <c r="E53" s="15" t="s">
        <v>189</v>
      </c>
      <c r="F53" s="15" t="s">
        <v>50</v>
      </c>
      <c r="G53" s="15" t="s">
        <v>67</v>
      </c>
      <c r="H53" s="311">
        <v>15.64</v>
      </c>
      <c r="I53" s="333">
        <v>10</v>
      </c>
    </row>
  </sheetData>
  <mergeCells count="1">
    <mergeCell ref="B2:H2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63"/>
  <sheetViews>
    <sheetView topLeftCell="A37" workbookViewId="0">
      <selection activeCell="AJ27" sqref="AJ27"/>
    </sheetView>
  </sheetViews>
  <sheetFormatPr defaultRowHeight="15" x14ac:dyDescent="0.25"/>
  <cols>
    <col min="2" max="2" width="4.28515625" customWidth="1"/>
    <col min="3" max="3" width="10.42578125" customWidth="1"/>
    <col min="4" max="4" width="9.28515625" customWidth="1"/>
    <col min="5" max="5" width="11" customWidth="1"/>
    <col min="6" max="6" width="33.42578125" customWidth="1"/>
    <col min="7" max="7" width="8.28515625" customWidth="1"/>
    <col min="8" max="8" width="3.28515625" customWidth="1"/>
    <col min="9" max="9" width="3.140625" customWidth="1"/>
    <col min="10" max="10" width="2.42578125" customWidth="1"/>
    <col min="11" max="11" width="2.7109375" customWidth="1"/>
    <col min="12" max="14" width="3" customWidth="1"/>
    <col min="15" max="15" width="2.5703125" customWidth="1"/>
    <col min="16" max="16" width="2.7109375" customWidth="1"/>
    <col min="17" max="17" width="2.85546875" customWidth="1"/>
    <col min="18" max="19" width="2.7109375" customWidth="1"/>
    <col min="20" max="20" width="3.28515625" customWidth="1"/>
    <col min="21" max="21" width="2.85546875" customWidth="1"/>
    <col min="22" max="25" width="3" customWidth="1"/>
    <col min="26" max="26" width="3.28515625" customWidth="1"/>
    <col min="27" max="27" width="2.85546875" customWidth="1"/>
    <col min="28" max="31" width="3" customWidth="1"/>
    <col min="32" max="32" width="8.85546875" customWidth="1"/>
    <col min="33" max="33" width="8.140625" customWidth="1"/>
  </cols>
  <sheetData>
    <row r="2" spans="2:34" ht="21.75" thickBot="1" x14ac:dyDescent="0.4">
      <c r="B2" s="471" t="s">
        <v>1082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  <c r="AD2" s="471"/>
      <c r="AE2" s="471"/>
      <c r="AF2" s="471"/>
      <c r="AG2" s="471"/>
    </row>
    <row r="3" spans="2:34" ht="44.25" thickBot="1" x14ac:dyDescent="0.3">
      <c r="B3" s="177" t="s">
        <v>975</v>
      </c>
      <c r="C3" s="178" t="s">
        <v>976</v>
      </c>
      <c r="D3" s="179" t="s">
        <v>977</v>
      </c>
      <c r="E3" s="178" t="s">
        <v>311</v>
      </c>
      <c r="F3" s="225" t="s">
        <v>2</v>
      </c>
      <c r="G3" s="226" t="s">
        <v>598</v>
      </c>
      <c r="H3" s="472" t="s">
        <v>978</v>
      </c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474"/>
      <c r="AF3" s="181" t="s">
        <v>4</v>
      </c>
      <c r="AG3" s="301" t="s">
        <v>5</v>
      </c>
      <c r="AH3" s="316" t="s">
        <v>1114</v>
      </c>
    </row>
    <row r="4" spans="2:34" x14ac:dyDescent="0.25">
      <c r="B4" s="183"/>
      <c r="C4" s="184"/>
      <c r="D4" s="184"/>
      <c r="E4" s="184"/>
      <c r="F4" s="184"/>
      <c r="G4" s="184"/>
      <c r="H4" s="475">
        <v>90</v>
      </c>
      <c r="I4" s="476"/>
      <c r="J4" s="477"/>
      <c r="K4" s="475">
        <v>95</v>
      </c>
      <c r="L4" s="476"/>
      <c r="M4" s="477"/>
      <c r="N4" s="475">
        <v>100</v>
      </c>
      <c r="O4" s="476"/>
      <c r="P4" s="477"/>
      <c r="Q4" s="475"/>
      <c r="R4" s="476"/>
      <c r="S4" s="477"/>
      <c r="T4" s="475"/>
      <c r="U4" s="476"/>
      <c r="V4" s="477"/>
      <c r="W4" s="475"/>
      <c r="X4" s="476"/>
      <c r="Y4" s="477"/>
      <c r="Z4" s="475"/>
      <c r="AA4" s="476"/>
      <c r="AB4" s="477"/>
      <c r="AC4" s="475"/>
      <c r="AD4" s="476"/>
      <c r="AE4" s="477"/>
      <c r="AF4" s="478">
        <v>95</v>
      </c>
      <c r="AG4" s="480">
        <v>1</v>
      </c>
      <c r="AH4" s="489">
        <v>15</v>
      </c>
    </row>
    <row r="5" spans="2:34" x14ac:dyDescent="0.25">
      <c r="B5" s="216">
        <v>2</v>
      </c>
      <c r="C5" s="58">
        <v>246</v>
      </c>
      <c r="D5" s="58" t="s">
        <v>613</v>
      </c>
      <c r="E5" s="58" t="s">
        <v>614</v>
      </c>
      <c r="F5" s="58" t="s">
        <v>34</v>
      </c>
      <c r="G5" s="212" t="s">
        <v>13</v>
      </c>
      <c r="H5" s="187" t="s">
        <v>979</v>
      </c>
      <c r="I5" s="187"/>
      <c r="J5" s="187"/>
      <c r="K5" s="187" t="s">
        <v>979</v>
      </c>
      <c r="L5" s="187"/>
      <c r="M5" s="187"/>
      <c r="N5" s="187" t="s">
        <v>640</v>
      </c>
      <c r="O5" s="187" t="s">
        <v>640</v>
      </c>
      <c r="P5" s="187" t="s">
        <v>640</v>
      </c>
      <c r="Q5" s="187"/>
      <c r="R5" s="187"/>
      <c r="S5" s="187"/>
      <c r="T5" s="188"/>
      <c r="U5" s="188"/>
      <c r="V5" s="188"/>
      <c r="W5" s="188"/>
      <c r="X5" s="188"/>
      <c r="Y5" s="189"/>
      <c r="Z5" s="188"/>
      <c r="AA5" s="188"/>
      <c r="AB5" s="188"/>
      <c r="AC5" s="188"/>
      <c r="AD5" s="188"/>
      <c r="AE5" s="189"/>
      <c r="AF5" s="479"/>
      <c r="AG5" s="481"/>
      <c r="AH5" s="490"/>
    </row>
    <row r="6" spans="2:34" x14ac:dyDescent="0.25">
      <c r="B6" s="217"/>
      <c r="C6" s="218"/>
      <c r="D6" s="218"/>
      <c r="E6" s="218"/>
      <c r="F6" s="218"/>
      <c r="G6" s="218"/>
      <c r="H6" s="299"/>
      <c r="I6" s="193"/>
      <c r="J6" s="194"/>
      <c r="K6" s="195"/>
      <c r="L6" s="193"/>
      <c r="M6" s="194"/>
      <c r="N6" s="195"/>
      <c r="O6" s="193"/>
      <c r="P6" s="194"/>
      <c r="Q6" s="195"/>
      <c r="R6" s="193"/>
      <c r="S6" s="194"/>
      <c r="T6" s="195"/>
      <c r="U6" s="193"/>
      <c r="V6" s="194"/>
      <c r="W6" s="194"/>
      <c r="X6" s="194"/>
      <c r="Y6" s="193"/>
      <c r="Z6" s="195"/>
      <c r="AA6" s="193"/>
      <c r="AB6" s="194"/>
      <c r="AC6" s="194"/>
      <c r="AD6" s="194"/>
      <c r="AE6" s="193"/>
      <c r="AF6" s="479"/>
      <c r="AG6" s="481"/>
      <c r="AH6" s="490"/>
    </row>
    <row r="7" spans="2:34" x14ac:dyDescent="0.25">
      <c r="B7" s="219"/>
      <c r="C7" s="218"/>
      <c r="D7" s="218"/>
      <c r="E7" s="218"/>
      <c r="F7" s="218"/>
      <c r="G7" s="218"/>
      <c r="H7" s="482">
        <v>85</v>
      </c>
      <c r="I7" s="483"/>
      <c r="J7" s="484"/>
      <c r="K7" s="482">
        <v>90</v>
      </c>
      <c r="L7" s="483"/>
      <c r="M7" s="484"/>
      <c r="N7" s="482">
        <v>95</v>
      </c>
      <c r="O7" s="483"/>
      <c r="P7" s="484"/>
      <c r="Q7" s="482"/>
      <c r="R7" s="483"/>
      <c r="S7" s="484"/>
      <c r="T7" s="482"/>
      <c r="U7" s="483"/>
      <c r="V7" s="484"/>
      <c r="W7" s="482"/>
      <c r="X7" s="483"/>
      <c r="Y7" s="484"/>
      <c r="Z7" s="482"/>
      <c r="AA7" s="483"/>
      <c r="AB7" s="484"/>
      <c r="AC7" s="482"/>
      <c r="AD7" s="483"/>
      <c r="AE7" s="484"/>
      <c r="AF7" s="479">
        <v>90</v>
      </c>
      <c r="AG7" s="481">
        <v>2</v>
      </c>
      <c r="AH7" s="490">
        <v>14</v>
      </c>
    </row>
    <row r="8" spans="2:34" x14ac:dyDescent="0.25">
      <c r="B8" s="216">
        <v>1</v>
      </c>
      <c r="C8" s="58">
        <v>46</v>
      </c>
      <c r="D8" s="58" t="s">
        <v>616</v>
      </c>
      <c r="E8" s="58" t="s">
        <v>617</v>
      </c>
      <c r="F8" s="58" t="s">
        <v>980</v>
      </c>
      <c r="G8" s="212" t="s">
        <v>13</v>
      </c>
      <c r="H8" s="187" t="s">
        <v>979</v>
      </c>
      <c r="I8" s="187"/>
      <c r="J8" s="187"/>
      <c r="K8" s="187" t="s">
        <v>979</v>
      </c>
      <c r="L8" s="187"/>
      <c r="M8" s="187"/>
      <c r="N8" s="187" t="s">
        <v>640</v>
      </c>
      <c r="O8" s="187" t="s">
        <v>640</v>
      </c>
      <c r="P8" s="187" t="s">
        <v>640</v>
      </c>
      <c r="Q8" s="187"/>
      <c r="R8" s="187"/>
      <c r="S8" s="187"/>
      <c r="T8" s="188"/>
      <c r="U8" s="188"/>
      <c r="V8" s="188"/>
      <c r="W8" s="188"/>
      <c r="X8" s="188"/>
      <c r="Y8" s="189"/>
      <c r="Z8" s="188"/>
      <c r="AA8" s="188"/>
      <c r="AB8" s="188"/>
      <c r="AC8" s="188"/>
      <c r="AD8" s="188"/>
      <c r="AE8" s="189"/>
      <c r="AF8" s="479"/>
      <c r="AG8" s="481"/>
      <c r="AH8" s="490"/>
    </row>
    <row r="9" spans="2:34" ht="15.75" thickBot="1" x14ac:dyDescent="0.3">
      <c r="B9" s="220"/>
      <c r="C9" s="213"/>
      <c r="D9" s="213"/>
      <c r="E9" s="213"/>
      <c r="F9" s="213"/>
      <c r="G9" s="213"/>
      <c r="H9" s="199"/>
      <c r="I9" s="200"/>
      <c r="J9" s="201"/>
      <c r="K9" s="202"/>
      <c r="L9" s="200"/>
      <c r="M9" s="201"/>
      <c r="N9" s="202"/>
      <c r="O9" s="200"/>
      <c r="P9" s="201"/>
      <c r="Q9" s="202"/>
      <c r="R9" s="200"/>
      <c r="S9" s="201"/>
      <c r="T9" s="202"/>
      <c r="U9" s="200"/>
      <c r="V9" s="200"/>
      <c r="W9" s="202"/>
      <c r="X9" s="200"/>
      <c r="Y9" s="201"/>
      <c r="Z9" s="202"/>
      <c r="AA9" s="200"/>
      <c r="AB9" s="200"/>
      <c r="AC9" s="202"/>
      <c r="AD9" s="200"/>
      <c r="AE9" s="201"/>
      <c r="AF9" s="485"/>
      <c r="AG9" s="486"/>
      <c r="AH9" s="491"/>
    </row>
    <row r="10" spans="2:34" x14ac:dyDescent="0.25">
      <c r="B10" s="221"/>
      <c r="C10" s="214"/>
      <c r="D10" s="214"/>
      <c r="E10" s="214"/>
      <c r="F10" s="214"/>
      <c r="G10" s="214"/>
      <c r="H10" s="475">
        <v>85</v>
      </c>
      <c r="I10" s="476"/>
      <c r="J10" s="477"/>
      <c r="K10" s="475">
        <v>90</v>
      </c>
      <c r="L10" s="476"/>
      <c r="M10" s="477"/>
      <c r="N10" s="475">
        <v>95</v>
      </c>
      <c r="O10" s="476"/>
      <c r="P10" s="477"/>
      <c r="Q10" s="475">
        <v>100</v>
      </c>
      <c r="R10" s="476"/>
      <c r="S10" s="477"/>
      <c r="T10" s="475">
        <v>105</v>
      </c>
      <c r="U10" s="476"/>
      <c r="V10" s="477"/>
      <c r="W10" s="475"/>
      <c r="X10" s="476"/>
      <c r="Y10" s="477"/>
      <c r="Z10" s="475"/>
      <c r="AA10" s="476"/>
      <c r="AB10" s="477"/>
      <c r="AC10" s="475"/>
      <c r="AD10" s="476"/>
      <c r="AE10" s="477"/>
      <c r="AF10" s="478">
        <v>100</v>
      </c>
      <c r="AG10" s="480">
        <v>1</v>
      </c>
      <c r="AH10" s="489">
        <v>15</v>
      </c>
    </row>
    <row r="11" spans="2:34" x14ac:dyDescent="0.25">
      <c r="B11" s="222">
        <v>3</v>
      </c>
      <c r="C11" s="58">
        <v>373</v>
      </c>
      <c r="D11" s="58" t="s">
        <v>827</v>
      </c>
      <c r="E11" s="58" t="s">
        <v>828</v>
      </c>
      <c r="F11" s="58" t="s">
        <v>37</v>
      </c>
      <c r="G11" s="212" t="s">
        <v>17</v>
      </c>
      <c r="H11" s="187" t="s">
        <v>979</v>
      </c>
      <c r="I11" s="187"/>
      <c r="J11" s="187"/>
      <c r="K11" s="187" t="s">
        <v>979</v>
      </c>
      <c r="L11" s="187"/>
      <c r="M11" s="187"/>
      <c r="N11" s="187" t="s">
        <v>979</v>
      </c>
      <c r="O11" s="187"/>
      <c r="P11" s="187"/>
      <c r="Q11" s="187" t="s">
        <v>979</v>
      </c>
      <c r="R11" s="187"/>
      <c r="S11" s="187"/>
      <c r="T11" s="188" t="s">
        <v>640</v>
      </c>
      <c r="U11" s="188" t="s">
        <v>640</v>
      </c>
      <c r="V11" s="188" t="s">
        <v>640</v>
      </c>
      <c r="W11" s="188"/>
      <c r="X11" s="188"/>
      <c r="Y11" s="189"/>
      <c r="Z11" s="188"/>
      <c r="AA11" s="188"/>
      <c r="AB11" s="188"/>
      <c r="AC11" s="188"/>
      <c r="AD11" s="188"/>
      <c r="AE11" s="189"/>
      <c r="AF11" s="479"/>
      <c r="AG11" s="481"/>
      <c r="AH11" s="490"/>
    </row>
    <row r="12" spans="2:34" x14ac:dyDescent="0.25">
      <c r="B12" s="219"/>
      <c r="C12" s="218"/>
      <c r="D12" s="218"/>
      <c r="E12" s="218"/>
      <c r="F12" s="218"/>
      <c r="G12" s="218"/>
      <c r="H12" s="299"/>
      <c r="I12" s="193"/>
      <c r="J12" s="194"/>
      <c r="K12" s="195"/>
      <c r="L12" s="193"/>
      <c r="M12" s="194"/>
      <c r="N12" s="195"/>
      <c r="O12" s="193"/>
      <c r="P12" s="194"/>
      <c r="Q12" s="195"/>
      <c r="R12" s="193"/>
      <c r="S12" s="194"/>
      <c r="T12" s="195"/>
      <c r="U12" s="193"/>
      <c r="V12" s="194"/>
      <c r="W12" s="195"/>
      <c r="X12" s="193"/>
      <c r="Y12" s="194"/>
      <c r="Z12" s="195"/>
      <c r="AA12" s="193"/>
      <c r="AB12" s="194"/>
      <c r="AC12" s="195"/>
      <c r="AD12" s="193"/>
      <c r="AE12" s="194"/>
      <c r="AF12" s="479"/>
      <c r="AG12" s="481"/>
      <c r="AH12" s="490"/>
    </row>
    <row r="13" spans="2:34" x14ac:dyDescent="0.25">
      <c r="B13" s="219"/>
      <c r="C13" s="218"/>
      <c r="D13" s="218"/>
      <c r="E13" s="218"/>
      <c r="F13" s="218"/>
      <c r="G13" s="218"/>
      <c r="H13" s="482">
        <v>85</v>
      </c>
      <c r="I13" s="483"/>
      <c r="J13" s="484"/>
      <c r="K13" s="482">
        <v>90</v>
      </c>
      <c r="L13" s="483"/>
      <c r="M13" s="484"/>
      <c r="N13" s="482">
        <v>95</v>
      </c>
      <c r="O13" s="483"/>
      <c r="P13" s="484"/>
      <c r="Q13" s="482">
        <v>100</v>
      </c>
      <c r="R13" s="483"/>
      <c r="S13" s="484"/>
      <c r="T13" s="482"/>
      <c r="U13" s="483"/>
      <c r="V13" s="484"/>
      <c r="W13" s="482"/>
      <c r="X13" s="483"/>
      <c r="Y13" s="484"/>
      <c r="Z13" s="482"/>
      <c r="AA13" s="483"/>
      <c r="AB13" s="484"/>
      <c r="AC13" s="482"/>
      <c r="AD13" s="483"/>
      <c r="AE13" s="484"/>
      <c r="AF13" s="479">
        <v>95</v>
      </c>
      <c r="AG13" s="481">
        <v>2</v>
      </c>
      <c r="AH13" s="490">
        <v>14</v>
      </c>
    </row>
    <row r="14" spans="2:34" x14ac:dyDescent="0.25">
      <c r="B14" s="222">
        <v>4</v>
      </c>
      <c r="C14" s="58">
        <v>325</v>
      </c>
      <c r="D14" s="58" t="s">
        <v>491</v>
      </c>
      <c r="E14" s="58" t="s">
        <v>620</v>
      </c>
      <c r="F14" s="58" t="s">
        <v>27</v>
      </c>
      <c r="G14" s="212" t="s">
        <v>17</v>
      </c>
      <c r="H14" s="187" t="s">
        <v>979</v>
      </c>
      <c r="I14" s="187"/>
      <c r="J14" s="187"/>
      <c r="K14" s="187" t="s">
        <v>979</v>
      </c>
      <c r="L14" s="187"/>
      <c r="M14" s="187"/>
      <c r="N14" s="187" t="s">
        <v>979</v>
      </c>
      <c r="O14" s="187"/>
      <c r="P14" s="187"/>
      <c r="Q14" s="187" t="s">
        <v>640</v>
      </c>
      <c r="R14" s="187" t="s">
        <v>640</v>
      </c>
      <c r="S14" s="187" t="s">
        <v>640</v>
      </c>
      <c r="T14" s="188"/>
      <c r="U14" s="188"/>
      <c r="V14" s="188"/>
      <c r="W14" s="188"/>
      <c r="X14" s="188"/>
      <c r="Y14" s="189"/>
      <c r="Z14" s="188"/>
      <c r="AA14" s="188"/>
      <c r="AB14" s="188"/>
      <c r="AC14" s="188"/>
      <c r="AD14" s="188"/>
      <c r="AE14" s="189"/>
      <c r="AF14" s="479"/>
      <c r="AG14" s="481"/>
      <c r="AH14" s="490"/>
    </row>
    <row r="15" spans="2:34" ht="15.75" thickBot="1" x14ac:dyDescent="0.3">
      <c r="B15" s="223"/>
      <c r="C15" s="213"/>
      <c r="D15" s="213"/>
      <c r="E15" s="213"/>
      <c r="F15" s="213"/>
      <c r="G15" s="213"/>
      <c r="H15" s="205"/>
      <c r="I15" s="206"/>
      <c r="J15" s="207"/>
      <c r="K15" s="205"/>
      <c r="L15" s="206"/>
      <c r="M15" s="207"/>
      <c r="N15" s="205"/>
      <c r="O15" s="206"/>
      <c r="P15" s="207"/>
      <c r="Q15" s="205"/>
      <c r="R15" s="206"/>
      <c r="S15" s="207"/>
      <c r="T15" s="205"/>
      <c r="U15" s="206"/>
      <c r="V15" s="207"/>
      <c r="W15" s="205"/>
      <c r="X15" s="206"/>
      <c r="Y15" s="207"/>
      <c r="Z15" s="205"/>
      <c r="AA15" s="206"/>
      <c r="AB15" s="207"/>
      <c r="AC15" s="205"/>
      <c r="AD15" s="206"/>
      <c r="AE15" s="207"/>
      <c r="AF15" s="485"/>
      <c r="AG15" s="486"/>
      <c r="AH15" s="491"/>
    </row>
    <row r="16" spans="2:34" x14ac:dyDescent="0.25">
      <c r="B16" s="219"/>
      <c r="C16" s="218"/>
      <c r="D16" s="218"/>
      <c r="E16" s="218"/>
      <c r="F16" s="218"/>
      <c r="G16" s="218"/>
      <c r="H16" s="482">
        <v>85</v>
      </c>
      <c r="I16" s="483"/>
      <c r="J16" s="484"/>
      <c r="K16" s="482">
        <v>90</v>
      </c>
      <c r="L16" s="483"/>
      <c r="M16" s="484"/>
      <c r="N16" s="482">
        <v>95</v>
      </c>
      <c r="O16" s="483"/>
      <c r="P16" s="484"/>
      <c r="Q16" s="482">
        <v>100</v>
      </c>
      <c r="R16" s="483"/>
      <c r="S16" s="484"/>
      <c r="T16" s="482">
        <v>105</v>
      </c>
      <c r="U16" s="483"/>
      <c r="V16" s="484"/>
      <c r="W16" s="482">
        <v>110</v>
      </c>
      <c r="X16" s="483"/>
      <c r="Y16" s="484"/>
      <c r="Z16" s="482">
        <v>115</v>
      </c>
      <c r="AA16" s="483"/>
      <c r="AB16" s="484"/>
      <c r="AC16" s="482">
        <v>120</v>
      </c>
      <c r="AD16" s="483"/>
      <c r="AE16" s="484"/>
      <c r="AF16" s="479">
        <v>115</v>
      </c>
      <c r="AG16" s="481">
        <v>1</v>
      </c>
      <c r="AH16" s="489">
        <v>15</v>
      </c>
    </row>
    <row r="17" spans="2:34" x14ac:dyDescent="0.25">
      <c r="B17" s="222">
        <v>7</v>
      </c>
      <c r="C17" s="58">
        <v>390</v>
      </c>
      <c r="D17" s="58" t="s">
        <v>247</v>
      </c>
      <c r="E17" s="58" t="s">
        <v>624</v>
      </c>
      <c r="F17" s="58" t="s">
        <v>499</v>
      </c>
      <c r="G17" s="212" t="s">
        <v>20</v>
      </c>
      <c r="H17" s="187"/>
      <c r="I17" s="187"/>
      <c r="J17" s="187"/>
      <c r="K17" s="187"/>
      <c r="L17" s="187"/>
      <c r="M17" s="187"/>
      <c r="N17" s="187"/>
      <c r="O17" s="187"/>
      <c r="P17" s="187"/>
      <c r="Q17" s="187" t="s">
        <v>979</v>
      </c>
      <c r="R17" s="187"/>
      <c r="S17" s="187"/>
      <c r="T17" s="188" t="s">
        <v>979</v>
      </c>
      <c r="U17" s="188"/>
      <c r="V17" s="188"/>
      <c r="W17" s="188" t="s">
        <v>979</v>
      </c>
      <c r="X17" s="188"/>
      <c r="Y17" s="189"/>
      <c r="Z17" s="188" t="s">
        <v>640</v>
      </c>
      <c r="AA17" s="188" t="s">
        <v>979</v>
      </c>
      <c r="AB17" s="188"/>
      <c r="AC17" s="188" t="s">
        <v>608</v>
      </c>
      <c r="AD17" s="188" t="s">
        <v>608</v>
      </c>
      <c r="AE17" s="189" t="s">
        <v>608</v>
      </c>
      <c r="AF17" s="479"/>
      <c r="AG17" s="481"/>
      <c r="AH17" s="490"/>
    </row>
    <row r="18" spans="2:34" x14ac:dyDescent="0.25">
      <c r="B18" s="219"/>
      <c r="C18" s="218"/>
      <c r="D18" s="218"/>
      <c r="E18" s="218"/>
      <c r="F18" s="218"/>
      <c r="G18" s="218"/>
      <c r="H18" s="209"/>
      <c r="I18" s="210"/>
      <c r="J18" s="211"/>
      <c r="K18" s="209"/>
      <c r="L18" s="210"/>
      <c r="M18" s="211"/>
      <c r="N18" s="209"/>
      <c r="O18" s="210"/>
      <c r="P18" s="211"/>
      <c r="Q18" s="209"/>
      <c r="R18" s="210"/>
      <c r="S18" s="211"/>
      <c r="T18" s="209"/>
      <c r="U18" s="210"/>
      <c r="V18" s="211"/>
      <c r="W18" s="209"/>
      <c r="X18" s="210"/>
      <c r="Y18" s="211"/>
      <c r="Z18" s="209"/>
      <c r="AA18" s="210"/>
      <c r="AB18" s="211"/>
      <c r="AC18" s="209"/>
      <c r="AD18" s="210"/>
      <c r="AE18" s="211"/>
      <c r="AF18" s="479"/>
      <c r="AG18" s="481"/>
      <c r="AH18" s="490"/>
    </row>
    <row r="19" spans="2:34" x14ac:dyDescent="0.25">
      <c r="B19" s="219"/>
      <c r="C19" s="218"/>
      <c r="D19" s="218"/>
      <c r="E19" s="218"/>
      <c r="F19" s="218"/>
      <c r="G19" s="218"/>
      <c r="H19" s="482">
        <v>85</v>
      </c>
      <c r="I19" s="483"/>
      <c r="J19" s="484"/>
      <c r="K19" s="482">
        <v>90</v>
      </c>
      <c r="L19" s="483"/>
      <c r="M19" s="484"/>
      <c r="N19" s="482">
        <v>95</v>
      </c>
      <c r="O19" s="483"/>
      <c r="P19" s="484"/>
      <c r="Q19" s="482">
        <v>100</v>
      </c>
      <c r="R19" s="483"/>
      <c r="S19" s="484"/>
      <c r="T19" s="482">
        <v>105</v>
      </c>
      <c r="U19" s="483"/>
      <c r="V19" s="484"/>
      <c r="W19" s="482"/>
      <c r="X19" s="483"/>
      <c r="Y19" s="484"/>
      <c r="Z19" s="482"/>
      <c r="AA19" s="483"/>
      <c r="AB19" s="484"/>
      <c r="AC19" s="482"/>
      <c r="AD19" s="483"/>
      <c r="AE19" s="484"/>
      <c r="AF19" s="479">
        <v>100</v>
      </c>
      <c r="AG19" s="479">
        <v>2</v>
      </c>
      <c r="AH19" s="490">
        <v>14</v>
      </c>
    </row>
    <row r="20" spans="2:34" x14ac:dyDescent="0.25">
      <c r="B20" s="222">
        <v>8</v>
      </c>
      <c r="C20" s="58">
        <v>327</v>
      </c>
      <c r="D20" s="58" t="s">
        <v>635</v>
      </c>
      <c r="E20" s="58" t="s">
        <v>636</v>
      </c>
      <c r="F20" s="58" t="s">
        <v>27</v>
      </c>
      <c r="G20" s="212" t="s">
        <v>20</v>
      </c>
      <c r="H20" s="187" t="s">
        <v>979</v>
      </c>
      <c r="I20" s="187"/>
      <c r="J20" s="187"/>
      <c r="K20" s="187" t="s">
        <v>979</v>
      </c>
      <c r="L20" s="187"/>
      <c r="M20" s="187"/>
      <c r="N20" s="187" t="s">
        <v>640</v>
      </c>
      <c r="O20" s="187" t="s">
        <v>979</v>
      </c>
      <c r="P20" s="187"/>
      <c r="Q20" s="187" t="s">
        <v>979</v>
      </c>
      <c r="R20" s="187"/>
      <c r="S20" s="187"/>
      <c r="T20" s="188" t="s">
        <v>640</v>
      </c>
      <c r="U20" s="188" t="s">
        <v>640</v>
      </c>
      <c r="V20" s="188" t="s">
        <v>608</v>
      </c>
      <c r="W20" s="188"/>
      <c r="X20" s="188"/>
      <c r="Y20" s="189"/>
      <c r="Z20" s="188"/>
      <c r="AA20" s="188"/>
      <c r="AB20" s="188"/>
      <c r="AC20" s="188"/>
      <c r="AD20" s="188"/>
      <c r="AE20" s="189"/>
      <c r="AF20" s="479"/>
      <c r="AG20" s="479"/>
      <c r="AH20" s="490"/>
    </row>
    <row r="21" spans="2:34" x14ac:dyDescent="0.25">
      <c r="B21" s="219"/>
      <c r="C21" s="218"/>
      <c r="D21" s="218"/>
      <c r="E21" s="218"/>
      <c r="F21" s="218"/>
      <c r="G21" s="218"/>
      <c r="H21" s="209"/>
      <c r="I21" s="210"/>
      <c r="J21" s="211"/>
      <c r="K21" s="209"/>
      <c r="L21" s="210"/>
      <c r="M21" s="211"/>
      <c r="N21" s="209"/>
      <c r="O21" s="210"/>
      <c r="P21" s="211"/>
      <c r="Q21" s="209"/>
      <c r="R21" s="210"/>
      <c r="S21" s="211"/>
      <c r="T21" s="209"/>
      <c r="U21" s="210"/>
      <c r="V21" s="211"/>
      <c r="W21" s="209"/>
      <c r="X21" s="210"/>
      <c r="Y21" s="211"/>
      <c r="Z21" s="209"/>
      <c r="AA21" s="210"/>
      <c r="AB21" s="211"/>
      <c r="AC21" s="209"/>
      <c r="AD21" s="210"/>
      <c r="AE21" s="211"/>
      <c r="AF21" s="479"/>
      <c r="AG21" s="479"/>
      <c r="AH21" s="490"/>
    </row>
    <row r="22" spans="2:34" x14ac:dyDescent="0.25">
      <c r="B22" s="219"/>
      <c r="C22" s="218"/>
      <c r="D22" s="218"/>
      <c r="E22" s="218"/>
      <c r="F22" s="218"/>
      <c r="G22" s="218"/>
      <c r="H22" s="482">
        <v>90</v>
      </c>
      <c r="I22" s="483"/>
      <c r="J22" s="484"/>
      <c r="K22" s="482">
        <v>95</v>
      </c>
      <c r="L22" s="483"/>
      <c r="M22" s="484"/>
      <c r="N22" s="482">
        <v>100</v>
      </c>
      <c r="O22" s="483"/>
      <c r="P22" s="484"/>
      <c r="Q22" s="482"/>
      <c r="R22" s="483"/>
      <c r="S22" s="484"/>
      <c r="T22" s="482"/>
      <c r="U22" s="483"/>
      <c r="V22" s="484"/>
      <c r="W22" s="482"/>
      <c r="X22" s="483"/>
      <c r="Y22" s="484"/>
      <c r="Z22" s="482"/>
      <c r="AA22" s="483"/>
      <c r="AB22" s="484"/>
      <c r="AC22" s="482"/>
      <c r="AD22" s="483"/>
      <c r="AE22" s="484"/>
      <c r="AF22" s="487">
        <v>95</v>
      </c>
      <c r="AG22" s="488">
        <v>3</v>
      </c>
      <c r="AH22" s="489">
        <v>13</v>
      </c>
    </row>
    <row r="23" spans="2:34" x14ac:dyDescent="0.25">
      <c r="B23" s="222">
        <v>5</v>
      </c>
      <c r="C23" s="58">
        <v>290</v>
      </c>
      <c r="D23" s="58" t="s">
        <v>981</v>
      </c>
      <c r="E23" s="58" t="s">
        <v>982</v>
      </c>
      <c r="F23" s="58" t="s">
        <v>48</v>
      </c>
      <c r="G23" s="212" t="s">
        <v>20</v>
      </c>
      <c r="H23" s="187" t="s">
        <v>979</v>
      </c>
      <c r="I23" s="187"/>
      <c r="J23" s="187"/>
      <c r="K23" s="187" t="s">
        <v>979</v>
      </c>
      <c r="L23" s="187"/>
      <c r="M23" s="187"/>
      <c r="N23" s="187" t="s">
        <v>640</v>
      </c>
      <c r="O23" s="187" t="s">
        <v>640</v>
      </c>
      <c r="P23" s="187" t="s">
        <v>640</v>
      </c>
      <c r="Q23" s="187"/>
      <c r="R23" s="187"/>
      <c r="S23" s="187"/>
      <c r="T23" s="188"/>
      <c r="U23" s="188"/>
      <c r="V23" s="188"/>
      <c r="W23" s="188"/>
      <c r="X23" s="188"/>
      <c r="Y23" s="189"/>
      <c r="Z23" s="188"/>
      <c r="AA23" s="188"/>
      <c r="AB23" s="188"/>
      <c r="AC23" s="188"/>
      <c r="AD23" s="188"/>
      <c r="AE23" s="189"/>
      <c r="AF23" s="479"/>
      <c r="AG23" s="481"/>
      <c r="AH23" s="490"/>
    </row>
    <row r="24" spans="2:34" x14ac:dyDescent="0.25">
      <c r="B24" s="219"/>
      <c r="C24" s="218"/>
      <c r="D24" s="218"/>
      <c r="E24" s="218"/>
      <c r="F24" s="218"/>
      <c r="G24" s="218"/>
      <c r="H24" s="209"/>
      <c r="I24" s="210"/>
      <c r="J24" s="211"/>
      <c r="K24" s="209"/>
      <c r="L24" s="210"/>
      <c r="M24" s="211"/>
      <c r="N24" s="209"/>
      <c r="O24" s="210"/>
      <c r="P24" s="211"/>
      <c r="Q24" s="209"/>
      <c r="R24" s="210"/>
      <c r="S24" s="211"/>
      <c r="T24" s="209"/>
      <c r="U24" s="210"/>
      <c r="V24" s="211"/>
      <c r="W24" s="209"/>
      <c r="X24" s="210"/>
      <c r="Y24" s="211"/>
      <c r="Z24" s="209"/>
      <c r="AA24" s="210"/>
      <c r="AB24" s="211"/>
      <c r="AC24" s="209"/>
      <c r="AD24" s="210"/>
      <c r="AE24" s="211"/>
      <c r="AF24" s="479"/>
      <c r="AG24" s="481"/>
      <c r="AH24" s="490"/>
    </row>
    <row r="25" spans="2:34" x14ac:dyDescent="0.25">
      <c r="B25" s="219"/>
      <c r="C25" s="218"/>
      <c r="D25" s="218"/>
      <c r="E25" s="218"/>
      <c r="F25" s="218"/>
      <c r="G25" s="218"/>
      <c r="H25" s="482">
        <v>85</v>
      </c>
      <c r="I25" s="483"/>
      <c r="J25" s="484"/>
      <c r="K25" s="482">
        <v>90</v>
      </c>
      <c r="L25" s="483"/>
      <c r="M25" s="484"/>
      <c r="N25" s="482">
        <v>95</v>
      </c>
      <c r="O25" s="483"/>
      <c r="P25" s="484"/>
      <c r="Q25" s="482">
        <v>100</v>
      </c>
      <c r="R25" s="483"/>
      <c r="S25" s="484"/>
      <c r="T25" s="482"/>
      <c r="U25" s="483"/>
      <c r="V25" s="484"/>
      <c r="W25" s="482"/>
      <c r="X25" s="483"/>
      <c r="Y25" s="484"/>
      <c r="Z25" s="482"/>
      <c r="AA25" s="483"/>
      <c r="AB25" s="484"/>
      <c r="AC25" s="482"/>
      <c r="AD25" s="483"/>
      <c r="AE25" s="484"/>
      <c r="AF25" s="479">
        <v>95</v>
      </c>
      <c r="AG25" s="481">
        <v>3</v>
      </c>
      <c r="AH25" s="490">
        <v>13</v>
      </c>
    </row>
    <row r="26" spans="2:34" x14ac:dyDescent="0.25">
      <c r="B26" s="222">
        <v>6</v>
      </c>
      <c r="C26" s="58">
        <v>388</v>
      </c>
      <c r="D26" s="58" t="s">
        <v>629</v>
      </c>
      <c r="E26" s="58" t="s">
        <v>630</v>
      </c>
      <c r="F26" s="58" t="s">
        <v>499</v>
      </c>
      <c r="G26" s="212" t="s">
        <v>20</v>
      </c>
      <c r="H26" s="187" t="s">
        <v>979</v>
      </c>
      <c r="I26" s="187"/>
      <c r="J26" s="187"/>
      <c r="K26" s="187" t="s">
        <v>979</v>
      </c>
      <c r="L26" s="187"/>
      <c r="M26" s="187"/>
      <c r="N26" s="187" t="s">
        <v>979</v>
      </c>
      <c r="O26" s="187"/>
      <c r="P26" s="187"/>
      <c r="Q26" s="187" t="s">
        <v>640</v>
      </c>
      <c r="R26" s="187" t="s">
        <v>640</v>
      </c>
      <c r="S26" s="187" t="s">
        <v>640</v>
      </c>
      <c r="T26" s="188"/>
      <c r="U26" s="188"/>
      <c r="V26" s="188"/>
      <c r="W26" s="188"/>
      <c r="X26" s="188"/>
      <c r="Y26" s="189"/>
      <c r="Z26" s="188"/>
      <c r="AA26" s="188"/>
      <c r="AB26" s="188"/>
      <c r="AC26" s="188"/>
      <c r="AD26" s="188"/>
      <c r="AE26" s="189"/>
      <c r="AF26" s="479"/>
      <c r="AG26" s="481"/>
      <c r="AH26" s="490"/>
    </row>
    <row r="27" spans="2:34" ht="15.75" thickBot="1" x14ac:dyDescent="0.3">
      <c r="B27" s="219"/>
      <c r="C27" s="218"/>
      <c r="D27" s="218"/>
      <c r="E27" s="218"/>
      <c r="F27" s="218"/>
      <c r="G27" s="218"/>
      <c r="H27" s="209"/>
      <c r="I27" s="210"/>
      <c r="J27" s="211"/>
      <c r="K27" s="209"/>
      <c r="L27" s="210"/>
      <c r="M27" s="211"/>
      <c r="N27" s="209"/>
      <c r="O27" s="210"/>
      <c r="P27" s="211"/>
      <c r="Q27" s="209"/>
      <c r="R27" s="210"/>
      <c r="S27" s="211"/>
      <c r="T27" s="209"/>
      <c r="U27" s="210"/>
      <c r="V27" s="211"/>
      <c r="W27" s="209"/>
      <c r="X27" s="210"/>
      <c r="Y27" s="211"/>
      <c r="Z27" s="209"/>
      <c r="AA27" s="210"/>
      <c r="AB27" s="211"/>
      <c r="AC27" s="209"/>
      <c r="AD27" s="210"/>
      <c r="AE27" s="211"/>
      <c r="AF27" s="479"/>
      <c r="AG27" s="481"/>
      <c r="AH27" s="491"/>
    </row>
    <row r="28" spans="2:34" x14ac:dyDescent="0.25">
      <c r="B28" s="224"/>
      <c r="C28" s="214"/>
      <c r="D28" s="214"/>
      <c r="E28" s="214"/>
      <c r="F28" s="214"/>
      <c r="G28" s="214"/>
      <c r="H28" s="475">
        <v>110</v>
      </c>
      <c r="I28" s="476"/>
      <c r="J28" s="477"/>
      <c r="K28" s="475">
        <v>115</v>
      </c>
      <c r="L28" s="476"/>
      <c r="M28" s="477"/>
      <c r="N28" s="475">
        <v>120</v>
      </c>
      <c r="O28" s="476"/>
      <c r="P28" s="477"/>
      <c r="Q28" s="475">
        <v>125</v>
      </c>
      <c r="R28" s="476"/>
      <c r="S28" s="477"/>
      <c r="T28" s="475">
        <v>130</v>
      </c>
      <c r="U28" s="476"/>
      <c r="V28" s="477"/>
      <c r="W28" s="475"/>
      <c r="X28" s="476"/>
      <c r="Y28" s="477"/>
      <c r="Z28" s="475"/>
      <c r="AA28" s="476"/>
      <c r="AB28" s="477"/>
      <c r="AC28" s="475"/>
      <c r="AD28" s="476"/>
      <c r="AE28" s="477"/>
      <c r="AF28" s="478">
        <v>125</v>
      </c>
      <c r="AG28" s="480">
        <v>1</v>
      </c>
      <c r="AH28" s="489">
        <v>15</v>
      </c>
    </row>
    <row r="29" spans="2:34" x14ac:dyDescent="0.25">
      <c r="B29" s="222">
        <v>9</v>
      </c>
      <c r="C29" s="58">
        <v>194</v>
      </c>
      <c r="D29" s="58" t="s">
        <v>637</v>
      </c>
      <c r="E29" s="58" t="s">
        <v>638</v>
      </c>
      <c r="F29" s="58" t="s">
        <v>32</v>
      </c>
      <c r="G29" s="212" t="s">
        <v>30</v>
      </c>
      <c r="H29" s="187" t="s">
        <v>979</v>
      </c>
      <c r="I29" s="187"/>
      <c r="J29" s="187"/>
      <c r="K29" s="187" t="s">
        <v>979</v>
      </c>
      <c r="L29" s="187"/>
      <c r="M29" s="187"/>
      <c r="N29" s="187" t="s">
        <v>979</v>
      </c>
      <c r="O29" s="187"/>
      <c r="P29" s="187"/>
      <c r="Q29" s="187" t="s">
        <v>979</v>
      </c>
      <c r="R29" s="187"/>
      <c r="S29" s="187"/>
      <c r="T29" s="188" t="s">
        <v>640</v>
      </c>
      <c r="U29" s="188" t="s">
        <v>640</v>
      </c>
      <c r="V29" s="188" t="s">
        <v>640</v>
      </c>
      <c r="W29" s="188"/>
      <c r="X29" s="188"/>
      <c r="Y29" s="189"/>
      <c r="Z29" s="188"/>
      <c r="AA29" s="188"/>
      <c r="AB29" s="188"/>
      <c r="AC29" s="188"/>
      <c r="AD29" s="188"/>
      <c r="AE29" s="189"/>
      <c r="AF29" s="479"/>
      <c r="AG29" s="481"/>
      <c r="AH29" s="490"/>
    </row>
    <row r="30" spans="2:34" ht="15.75" thickBot="1" x14ac:dyDescent="0.3">
      <c r="B30" s="223"/>
      <c r="C30" s="213"/>
      <c r="D30" s="213"/>
      <c r="E30" s="213"/>
      <c r="F30" s="213"/>
      <c r="G30" s="213"/>
      <c r="H30" s="205"/>
      <c r="I30" s="206"/>
      <c r="J30" s="207"/>
      <c r="K30" s="205"/>
      <c r="L30" s="206"/>
      <c r="M30" s="207"/>
      <c r="N30" s="205"/>
      <c r="O30" s="206"/>
      <c r="P30" s="207"/>
      <c r="Q30" s="205"/>
      <c r="R30" s="206"/>
      <c r="S30" s="207"/>
      <c r="T30" s="205"/>
      <c r="U30" s="206"/>
      <c r="V30" s="207"/>
      <c r="W30" s="205"/>
      <c r="X30" s="206"/>
      <c r="Y30" s="207"/>
      <c r="Z30" s="205"/>
      <c r="AA30" s="206"/>
      <c r="AB30" s="207"/>
      <c r="AC30" s="205"/>
      <c r="AD30" s="206"/>
      <c r="AE30" s="207"/>
      <c r="AF30" s="485"/>
      <c r="AG30" s="486"/>
      <c r="AH30" s="491"/>
    </row>
    <row r="31" spans="2:34" x14ac:dyDescent="0.25">
      <c r="B31" s="224"/>
      <c r="C31" s="214"/>
      <c r="D31" s="214"/>
      <c r="E31" s="214"/>
      <c r="F31" s="214"/>
      <c r="G31" s="214"/>
      <c r="H31" s="475">
        <v>95</v>
      </c>
      <c r="I31" s="476"/>
      <c r="J31" s="477"/>
      <c r="K31" s="475">
        <v>100</v>
      </c>
      <c r="L31" s="476"/>
      <c r="M31" s="477"/>
      <c r="N31" s="475">
        <v>105</v>
      </c>
      <c r="O31" s="476"/>
      <c r="P31" s="477"/>
      <c r="Q31" s="475">
        <v>110</v>
      </c>
      <c r="R31" s="476"/>
      <c r="S31" s="477"/>
      <c r="T31" s="475">
        <v>115</v>
      </c>
      <c r="U31" s="476"/>
      <c r="V31" s="477"/>
      <c r="W31" s="475">
        <v>120</v>
      </c>
      <c r="X31" s="476"/>
      <c r="Y31" s="477"/>
      <c r="Z31" s="475">
        <v>125</v>
      </c>
      <c r="AA31" s="476"/>
      <c r="AB31" s="477"/>
      <c r="AC31" s="475"/>
      <c r="AD31" s="476"/>
      <c r="AE31" s="477"/>
      <c r="AF31" s="478">
        <v>120</v>
      </c>
      <c r="AG31" s="480">
        <v>1</v>
      </c>
      <c r="AH31" s="489">
        <v>15</v>
      </c>
    </row>
    <row r="32" spans="2:34" x14ac:dyDescent="0.25">
      <c r="B32" s="222">
        <v>10</v>
      </c>
      <c r="C32" s="58">
        <v>166</v>
      </c>
      <c r="D32" s="58" t="s">
        <v>204</v>
      </c>
      <c r="E32" s="58" t="s">
        <v>650</v>
      </c>
      <c r="F32" s="58" t="s">
        <v>7</v>
      </c>
      <c r="G32" s="212" t="s">
        <v>40</v>
      </c>
      <c r="H32" s="187" t="s">
        <v>979</v>
      </c>
      <c r="I32" s="187"/>
      <c r="J32" s="187"/>
      <c r="K32" s="187" t="s">
        <v>979</v>
      </c>
      <c r="L32" s="187"/>
      <c r="M32" s="187"/>
      <c r="N32" s="187" t="s">
        <v>979</v>
      </c>
      <c r="O32" s="187"/>
      <c r="P32" s="187"/>
      <c r="Q32" s="187" t="s">
        <v>979</v>
      </c>
      <c r="R32" s="187"/>
      <c r="S32" s="187"/>
      <c r="T32" s="188" t="s">
        <v>979</v>
      </c>
      <c r="U32" s="188"/>
      <c r="V32" s="188"/>
      <c r="W32" s="188" t="s">
        <v>979</v>
      </c>
      <c r="X32" s="188"/>
      <c r="Y32" s="189"/>
      <c r="Z32" s="188" t="s">
        <v>608</v>
      </c>
      <c r="AA32" s="188" t="s">
        <v>608</v>
      </c>
      <c r="AB32" s="188" t="s">
        <v>608</v>
      </c>
      <c r="AC32" s="188"/>
      <c r="AD32" s="188"/>
      <c r="AE32" s="189"/>
      <c r="AF32" s="479"/>
      <c r="AG32" s="481"/>
      <c r="AH32" s="490"/>
    </row>
    <row r="33" spans="2:34" ht="15.75" thickBot="1" x14ac:dyDescent="0.3">
      <c r="B33" s="223"/>
      <c r="C33" s="213"/>
      <c r="D33" s="213"/>
      <c r="E33" s="213"/>
      <c r="F33" s="213"/>
      <c r="G33" s="213"/>
      <c r="H33" s="205"/>
      <c r="I33" s="206"/>
      <c r="J33" s="207"/>
      <c r="K33" s="205"/>
      <c r="L33" s="206"/>
      <c r="M33" s="207"/>
      <c r="N33" s="205"/>
      <c r="O33" s="206"/>
      <c r="P33" s="207"/>
      <c r="Q33" s="205"/>
      <c r="R33" s="206"/>
      <c r="S33" s="207"/>
      <c r="T33" s="205"/>
      <c r="U33" s="206"/>
      <c r="V33" s="207"/>
      <c r="W33" s="205"/>
      <c r="X33" s="206"/>
      <c r="Y33" s="207"/>
      <c r="Z33" s="205"/>
      <c r="AA33" s="206"/>
      <c r="AB33" s="207"/>
      <c r="AC33" s="205"/>
      <c r="AD33" s="206"/>
      <c r="AE33" s="207"/>
      <c r="AF33" s="485"/>
      <c r="AG33" s="486"/>
      <c r="AH33" s="491"/>
    </row>
    <row r="34" spans="2:34" x14ac:dyDescent="0.25">
      <c r="B34" s="224"/>
      <c r="C34" s="214"/>
      <c r="D34" s="214"/>
      <c r="E34" s="214"/>
      <c r="F34" s="214"/>
      <c r="G34" s="214"/>
      <c r="H34" s="475">
        <v>120</v>
      </c>
      <c r="I34" s="476"/>
      <c r="J34" s="477"/>
      <c r="K34" s="475">
        <v>125</v>
      </c>
      <c r="L34" s="476"/>
      <c r="M34" s="477"/>
      <c r="N34" s="475">
        <v>130</v>
      </c>
      <c r="O34" s="476"/>
      <c r="P34" s="477"/>
      <c r="Q34" s="475">
        <v>135</v>
      </c>
      <c r="R34" s="476"/>
      <c r="S34" s="477"/>
      <c r="T34" s="475">
        <v>140</v>
      </c>
      <c r="U34" s="476"/>
      <c r="V34" s="477"/>
      <c r="W34" s="475"/>
      <c r="X34" s="476"/>
      <c r="Y34" s="477"/>
      <c r="Z34" s="475"/>
      <c r="AA34" s="476"/>
      <c r="AB34" s="477"/>
      <c r="AC34" s="475"/>
      <c r="AD34" s="476"/>
      <c r="AE34" s="477"/>
      <c r="AF34" s="478">
        <v>135</v>
      </c>
      <c r="AG34" s="480">
        <v>1</v>
      </c>
      <c r="AH34" s="489">
        <v>15</v>
      </c>
    </row>
    <row r="35" spans="2:34" x14ac:dyDescent="0.25">
      <c r="B35" s="222">
        <v>11</v>
      </c>
      <c r="C35" s="58">
        <v>386</v>
      </c>
      <c r="D35" s="58" t="s">
        <v>762</v>
      </c>
      <c r="E35" s="58" t="s">
        <v>763</v>
      </c>
      <c r="F35" s="58" t="s">
        <v>499</v>
      </c>
      <c r="G35" s="212" t="s">
        <v>46</v>
      </c>
      <c r="H35" s="187" t="s">
        <v>979</v>
      </c>
      <c r="I35" s="187"/>
      <c r="J35" s="187"/>
      <c r="K35" s="187" t="s">
        <v>979</v>
      </c>
      <c r="L35" s="187"/>
      <c r="M35" s="187"/>
      <c r="N35" s="187" t="s">
        <v>979</v>
      </c>
      <c r="O35" s="187"/>
      <c r="P35" s="187"/>
      <c r="Q35" s="187" t="s">
        <v>979</v>
      </c>
      <c r="R35" s="187"/>
      <c r="S35" s="187"/>
      <c r="T35" s="188" t="s">
        <v>640</v>
      </c>
      <c r="U35" s="188" t="s">
        <v>640</v>
      </c>
      <c r="V35" s="188" t="s">
        <v>640</v>
      </c>
      <c r="W35" s="188"/>
      <c r="X35" s="188"/>
      <c r="Y35" s="189"/>
      <c r="Z35" s="188"/>
      <c r="AA35" s="188"/>
      <c r="AB35" s="188"/>
      <c r="AC35" s="188"/>
      <c r="AD35" s="188"/>
      <c r="AE35" s="189"/>
      <c r="AF35" s="479"/>
      <c r="AG35" s="481"/>
      <c r="AH35" s="490"/>
    </row>
    <row r="36" spans="2:34" x14ac:dyDescent="0.25">
      <c r="B36" s="219"/>
      <c r="C36" s="218"/>
      <c r="D36" s="218"/>
      <c r="E36" s="218"/>
      <c r="F36" s="218"/>
      <c r="G36" s="218"/>
      <c r="H36" s="209"/>
      <c r="I36" s="210"/>
      <c r="J36" s="211"/>
      <c r="K36" s="209"/>
      <c r="L36" s="210"/>
      <c r="M36" s="211"/>
      <c r="N36" s="209"/>
      <c r="O36" s="210"/>
      <c r="P36" s="211"/>
      <c r="Q36" s="209"/>
      <c r="R36" s="210"/>
      <c r="S36" s="211"/>
      <c r="T36" s="209"/>
      <c r="U36" s="210"/>
      <c r="V36" s="211"/>
      <c r="W36" s="209"/>
      <c r="X36" s="210"/>
      <c r="Y36" s="211"/>
      <c r="Z36" s="209"/>
      <c r="AA36" s="210"/>
      <c r="AB36" s="211"/>
      <c r="AC36" s="209"/>
      <c r="AD36" s="210"/>
      <c r="AE36" s="211"/>
      <c r="AF36" s="479"/>
      <c r="AG36" s="481"/>
      <c r="AH36" s="490"/>
    </row>
    <row r="37" spans="2:34" x14ac:dyDescent="0.25">
      <c r="B37" s="219"/>
      <c r="C37" s="218"/>
      <c r="D37" s="218"/>
      <c r="E37" s="218"/>
      <c r="F37" s="218"/>
      <c r="G37" s="218"/>
      <c r="H37" s="482">
        <v>110</v>
      </c>
      <c r="I37" s="483"/>
      <c r="J37" s="484"/>
      <c r="K37" s="482">
        <v>115</v>
      </c>
      <c r="L37" s="483"/>
      <c r="M37" s="484"/>
      <c r="N37" s="482">
        <v>120</v>
      </c>
      <c r="O37" s="483"/>
      <c r="P37" s="484"/>
      <c r="Q37" s="482">
        <v>125</v>
      </c>
      <c r="R37" s="483"/>
      <c r="S37" s="484"/>
      <c r="T37" s="482"/>
      <c r="U37" s="483"/>
      <c r="V37" s="484"/>
      <c r="W37" s="482"/>
      <c r="X37" s="483"/>
      <c r="Y37" s="484"/>
      <c r="Z37" s="482"/>
      <c r="AA37" s="483"/>
      <c r="AB37" s="484"/>
      <c r="AC37" s="482"/>
      <c r="AD37" s="483"/>
      <c r="AE37" s="484"/>
      <c r="AF37" s="479">
        <v>120</v>
      </c>
      <c r="AG37" s="481">
        <v>2</v>
      </c>
      <c r="AH37" s="490">
        <v>14</v>
      </c>
    </row>
    <row r="38" spans="2:34" x14ac:dyDescent="0.25">
      <c r="B38" s="222">
        <v>12</v>
      </c>
      <c r="C38" s="58">
        <v>108</v>
      </c>
      <c r="D38" s="58" t="s">
        <v>842</v>
      </c>
      <c r="E38" s="58" t="s">
        <v>843</v>
      </c>
      <c r="F38" s="58" t="s">
        <v>159</v>
      </c>
      <c r="G38" s="212" t="s">
        <v>46</v>
      </c>
      <c r="H38" s="187" t="s">
        <v>979</v>
      </c>
      <c r="I38" s="187"/>
      <c r="J38" s="187"/>
      <c r="K38" s="187" t="s">
        <v>979</v>
      </c>
      <c r="L38" s="187"/>
      <c r="M38" s="187"/>
      <c r="N38" s="187" t="s">
        <v>640</v>
      </c>
      <c r="O38" s="187" t="s">
        <v>979</v>
      </c>
      <c r="P38" s="187"/>
      <c r="Q38" s="187" t="s">
        <v>640</v>
      </c>
      <c r="R38" s="187" t="s">
        <v>640</v>
      </c>
      <c r="S38" s="187" t="s">
        <v>640</v>
      </c>
      <c r="T38" s="188"/>
      <c r="U38" s="188"/>
      <c r="V38" s="188"/>
      <c r="W38" s="188"/>
      <c r="X38" s="188"/>
      <c r="Y38" s="189"/>
      <c r="Z38" s="188"/>
      <c r="AA38" s="188"/>
      <c r="AB38" s="188"/>
      <c r="AC38" s="188"/>
      <c r="AD38" s="188"/>
      <c r="AE38" s="189"/>
      <c r="AF38" s="479"/>
      <c r="AG38" s="481"/>
      <c r="AH38" s="490"/>
    </row>
    <row r="39" spans="2:34" ht="15.75" thickBot="1" x14ac:dyDescent="0.3">
      <c r="B39" s="204"/>
      <c r="C39" s="215"/>
      <c r="D39" s="215"/>
      <c r="E39" s="215"/>
      <c r="F39" s="215"/>
      <c r="G39" s="215"/>
      <c r="H39" s="205"/>
      <c r="I39" s="206"/>
      <c r="J39" s="207"/>
      <c r="K39" s="205"/>
      <c r="L39" s="206"/>
      <c r="M39" s="207"/>
      <c r="N39" s="205"/>
      <c r="O39" s="206"/>
      <c r="P39" s="207"/>
      <c r="Q39" s="205"/>
      <c r="R39" s="206"/>
      <c r="S39" s="207"/>
      <c r="T39" s="205"/>
      <c r="U39" s="206"/>
      <c r="V39" s="207"/>
      <c r="W39" s="206"/>
      <c r="X39" s="206"/>
      <c r="Y39" s="207"/>
      <c r="Z39" s="205"/>
      <c r="AA39" s="206"/>
      <c r="AB39" s="207"/>
      <c r="AC39" s="206"/>
      <c r="AD39" s="206"/>
      <c r="AE39" s="207"/>
      <c r="AF39" s="485"/>
      <c r="AG39" s="486"/>
      <c r="AH39" s="491"/>
    </row>
    <row r="40" spans="2:34" x14ac:dyDescent="0.25">
      <c r="B40" s="177"/>
      <c r="C40" s="178"/>
      <c r="D40" s="179"/>
      <c r="E40" s="178"/>
      <c r="F40" s="225"/>
      <c r="G40" s="226"/>
      <c r="H40" s="475">
        <v>135</v>
      </c>
      <c r="I40" s="476"/>
      <c r="J40" s="477"/>
      <c r="K40" s="475">
        <v>140</v>
      </c>
      <c r="L40" s="476"/>
      <c r="M40" s="477"/>
      <c r="N40" s="475">
        <v>145</v>
      </c>
      <c r="O40" s="476"/>
      <c r="P40" s="477"/>
      <c r="Q40" s="475">
        <v>150</v>
      </c>
      <c r="R40" s="476"/>
      <c r="S40" s="477"/>
      <c r="T40" s="475">
        <v>155</v>
      </c>
      <c r="U40" s="476"/>
      <c r="V40" s="477"/>
      <c r="W40" s="475">
        <v>158</v>
      </c>
      <c r="X40" s="476"/>
      <c r="Y40" s="477"/>
      <c r="Z40" s="475">
        <v>160</v>
      </c>
      <c r="AA40" s="476"/>
      <c r="AB40" s="477"/>
      <c r="AC40" s="475"/>
      <c r="AD40" s="476"/>
      <c r="AE40" s="476"/>
      <c r="AF40" s="478">
        <v>158</v>
      </c>
      <c r="AG40" s="480">
        <v>1</v>
      </c>
      <c r="AH40" s="489">
        <v>15</v>
      </c>
    </row>
    <row r="41" spans="2:34" x14ac:dyDescent="0.25">
      <c r="B41" s="185">
        <v>1</v>
      </c>
      <c r="C41" s="51">
        <v>338</v>
      </c>
      <c r="D41" s="51" t="s">
        <v>983</v>
      </c>
      <c r="E41" s="51" t="s">
        <v>987</v>
      </c>
      <c r="F41" s="51" t="s">
        <v>39</v>
      </c>
      <c r="G41" s="186" t="s">
        <v>56</v>
      </c>
      <c r="H41" s="187" t="s">
        <v>979</v>
      </c>
      <c r="I41" s="187"/>
      <c r="J41" s="187"/>
      <c r="K41" s="187" t="s">
        <v>979</v>
      </c>
      <c r="L41" s="187"/>
      <c r="M41" s="187"/>
      <c r="N41" s="187" t="s">
        <v>979</v>
      </c>
      <c r="O41" s="187"/>
      <c r="P41" s="187"/>
      <c r="Q41" s="187" t="s">
        <v>979</v>
      </c>
      <c r="R41" s="187"/>
      <c r="S41" s="187"/>
      <c r="T41" s="188" t="s">
        <v>979</v>
      </c>
      <c r="U41" s="188"/>
      <c r="V41" s="188"/>
      <c r="W41" s="188" t="s">
        <v>640</v>
      </c>
      <c r="X41" s="188" t="s">
        <v>979</v>
      </c>
      <c r="Y41" s="189"/>
      <c r="Z41" s="188" t="s">
        <v>640</v>
      </c>
      <c r="AA41" s="188" t="s">
        <v>640</v>
      </c>
      <c r="AB41" s="188" t="s">
        <v>608</v>
      </c>
      <c r="AC41" s="188"/>
      <c r="AD41" s="188"/>
      <c r="AE41" s="189"/>
      <c r="AF41" s="479"/>
      <c r="AG41" s="481"/>
      <c r="AH41" s="490"/>
    </row>
    <row r="42" spans="2:34" x14ac:dyDescent="0.25">
      <c r="B42" s="190"/>
      <c r="C42" s="191"/>
      <c r="D42" s="191"/>
      <c r="E42" s="191"/>
      <c r="F42" s="191"/>
      <c r="G42" s="191"/>
      <c r="H42" s="299"/>
      <c r="I42" s="193"/>
      <c r="J42" s="194"/>
      <c r="K42" s="195"/>
      <c r="L42" s="193"/>
      <c r="M42" s="194"/>
      <c r="N42" s="195"/>
      <c r="O42" s="193"/>
      <c r="P42" s="194"/>
      <c r="Q42" s="195"/>
      <c r="R42" s="193"/>
      <c r="S42" s="194"/>
      <c r="T42" s="195"/>
      <c r="U42" s="193"/>
      <c r="V42" s="194"/>
      <c r="W42" s="194"/>
      <c r="X42" s="194"/>
      <c r="Y42" s="193"/>
      <c r="Z42" s="195"/>
      <c r="AA42" s="193"/>
      <c r="AB42" s="194"/>
      <c r="AC42" s="194"/>
      <c r="AD42" s="194"/>
      <c r="AE42" s="193"/>
      <c r="AF42" s="479"/>
      <c r="AG42" s="481"/>
      <c r="AH42" s="490"/>
    </row>
    <row r="43" spans="2:34" x14ac:dyDescent="0.25">
      <c r="B43" s="190"/>
      <c r="C43" s="191"/>
      <c r="D43" s="191"/>
      <c r="E43" s="191"/>
      <c r="F43" s="191"/>
      <c r="G43" s="191"/>
      <c r="H43" s="482">
        <v>105</v>
      </c>
      <c r="I43" s="483"/>
      <c r="J43" s="484"/>
      <c r="K43" s="482">
        <v>110</v>
      </c>
      <c r="L43" s="483"/>
      <c r="M43" s="484"/>
      <c r="N43" s="482">
        <v>115</v>
      </c>
      <c r="O43" s="483"/>
      <c r="P43" s="484"/>
      <c r="Q43" s="482">
        <v>120</v>
      </c>
      <c r="R43" s="483"/>
      <c r="S43" s="484"/>
      <c r="T43" s="482">
        <v>125</v>
      </c>
      <c r="U43" s="483"/>
      <c r="V43" s="484"/>
      <c r="W43" s="482"/>
      <c r="X43" s="483"/>
      <c r="Y43" s="484"/>
      <c r="Z43" s="482"/>
      <c r="AA43" s="483"/>
      <c r="AB43" s="484"/>
      <c r="AC43" s="482"/>
      <c r="AD43" s="483"/>
      <c r="AE43" s="483"/>
      <c r="AF43" s="479">
        <v>120</v>
      </c>
      <c r="AG43" s="481">
        <v>2</v>
      </c>
      <c r="AH43" s="490">
        <v>14</v>
      </c>
    </row>
    <row r="44" spans="2:34" ht="26.25" x14ac:dyDescent="0.25">
      <c r="B44" s="185">
        <v>2</v>
      </c>
      <c r="C44" s="51">
        <v>253</v>
      </c>
      <c r="D44" s="51" t="s">
        <v>518</v>
      </c>
      <c r="E44" s="51" t="s">
        <v>519</v>
      </c>
      <c r="F44" s="51" t="s">
        <v>16</v>
      </c>
      <c r="G44" s="186" t="s">
        <v>56</v>
      </c>
      <c r="H44" s="187" t="s">
        <v>979</v>
      </c>
      <c r="I44" s="187"/>
      <c r="J44" s="187"/>
      <c r="K44" s="187" t="s">
        <v>979</v>
      </c>
      <c r="L44" s="187"/>
      <c r="M44" s="187"/>
      <c r="N44" s="187" t="s">
        <v>979</v>
      </c>
      <c r="O44" s="187"/>
      <c r="P44" s="187"/>
      <c r="Q44" s="187" t="s">
        <v>640</v>
      </c>
      <c r="R44" s="187" t="s">
        <v>640</v>
      </c>
      <c r="S44" s="187" t="s">
        <v>979</v>
      </c>
      <c r="T44" s="188" t="s">
        <v>640</v>
      </c>
      <c r="U44" s="188" t="s">
        <v>640</v>
      </c>
      <c r="V44" s="188" t="s">
        <v>640</v>
      </c>
      <c r="W44" s="188"/>
      <c r="X44" s="188"/>
      <c r="Y44" s="189"/>
      <c r="Z44" s="188"/>
      <c r="AA44" s="188"/>
      <c r="AB44" s="188"/>
      <c r="AC44" s="188"/>
      <c r="AD44" s="188"/>
      <c r="AE44" s="189"/>
      <c r="AF44" s="479"/>
      <c r="AG44" s="481"/>
      <c r="AH44" s="490"/>
    </row>
    <row r="45" spans="2:34" x14ac:dyDescent="0.25">
      <c r="B45" s="190"/>
      <c r="C45" s="191"/>
      <c r="D45" s="191"/>
      <c r="E45" s="191"/>
      <c r="F45" s="191"/>
      <c r="G45" s="191"/>
      <c r="H45" s="299"/>
      <c r="I45" s="193"/>
      <c r="J45" s="194"/>
      <c r="K45" s="195"/>
      <c r="L45" s="193"/>
      <c r="M45" s="194"/>
      <c r="N45" s="195"/>
      <c r="O45" s="193"/>
      <c r="P45" s="194"/>
      <c r="Q45" s="195"/>
      <c r="R45" s="193"/>
      <c r="S45" s="194"/>
      <c r="T45" s="195"/>
      <c r="U45" s="193"/>
      <c r="V45" s="194"/>
      <c r="W45" s="194"/>
      <c r="X45" s="194"/>
      <c r="Y45" s="193"/>
      <c r="Z45" s="195"/>
      <c r="AA45" s="193"/>
      <c r="AB45" s="194"/>
      <c r="AC45" s="194"/>
      <c r="AD45" s="194"/>
      <c r="AE45" s="193"/>
      <c r="AF45" s="479"/>
      <c r="AG45" s="481"/>
      <c r="AH45" s="490"/>
    </row>
    <row r="46" spans="2:34" x14ac:dyDescent="0.25">
      <c r="B46" s="190"/>
      <c r="C46" s="191"/>
      <c r="D46" s="191"/>
      <c r="E46" s="191"/>
      <c r="F46" s="191"/>
      <c r="G46" s="191"/>
      <c r="H46" s="482">
        <v>100</v>
      </c>
      <c r="I46" s="483"/>
      <c r="J46" s="484"/>
      <c r="K46" s="482">
        <v>105</v>
      </c>
      <c r="L46" s="483"/>
      <c r="M46" s="484"/>
      <c r="N46" s="482">
        <v>110</v>
      </c>
      <c r="O46" s="483"/>
      <c r="P46" s="484"/>
      <c r="Q46" s="482">
        <v>115</v>
      </c>
      <c r="R46" s="483"/>
      <c r="S46" s="484"/>
      <c r="T46" s="482">
        <v>120</v>
      </c>
      <c r="U46" s="483"/>
      <c r="V46" s="484"/>
      <c r="W46" s="482"/>
      <c r="X46" s="483"/>
      <c r="Y46" s="484"/>
      <c r="Z46" s="482"/>
      <c r="AA46" s="483"/>
      <c r="AB46" s="484"/>
      <c r="AC46" s="482"/>
      <c r="AD46" s="483"/>
      <c r="AE46" s="483"/>
      <c r="AF46" s="479">
        <v>115</v>
      </c>
      <c r="AG46" s="481">
        <v>3</v>
      </c>
      <c r="AH46" s="490">
        <v>13</v>
      </c>
    </row>
    <row r="47" spans="2:34" x14ac:dyDescent="0.25">
      <c r="B47" s="203">
        <v>3</v>
      </c>
      <c r="C47" s="51">
        <v>385</v>
      </c>
      <c r="D47" s="51" t="s">
        <v>285</v>
      </c>
      <c r="E47" s="51" t="s">
        <v>671</v>
      </c>
      <c r="F47" s="51" t="s">
        <v>499</v>
      </c>
      <c r="G47" s="186" t="s">
        <v>56</v>
      </c>
      <c r="H47" s="187" t="s">
        <v>979</v>
      </c>
      <c r="I47" s="187"/>
      <c r="J47" s="187"/>
      <c r="K47" s="187" t="s">
        <v>979</v>
      </c>
      <c r="L47" s="187"/>
      <c r="M47" s="187"/>
      <c r="N47" s="187" t="s">
        <v>979</v>
      </c>
      <c r="O47" s="187"/>
      <c r="P47" s="187"/>
      <c r="Q47" s="187" t="s">
        <v>979</v>
      </c>
      <c r="R47" s="187"/>
      <c r="S47" s="187"/>
      <c r="T47" s="188" t="s">
        <v>640</v>
      </c>
      <c r="U47" s="188" t="s">
        <v>640</v>
      </c>
      <c r="V47" s="188" t="s">
        <v>640</v>
      </c>
      <c r="W47" s="188"/>
      <c r="X47" s="188"/>
      <c r="Y47" s="189"/>
      <c r="Z47" s="188"/>
      <c r="AA47" s="188"/>
      <c r="AB47" s="188"/>
      <c r="AC47" s="188"/>
      <c r="AD47" s="188"/>
      <c r="AE47" s="189"/>
      <c r="AF47" s="479"/>
      <c r="AG47" s="481"/>
      <c r="AH47" s="490"/>
    </row>
    <row r="48" spans="2:34" ht="15.75" thickBot="1" x14ac:dyDescent="0.3">
      <c r="B48" s="204"/>
      <c r="C48" s="198"/>
      <c r="D48" s="198"/>
      <c r="E48" s="198"/>
      <c r="F48" s="198"/>
      <c r="G48" s="198"/>
      <c r="H48" s="199"/>
      <c r="I48" s="200"/>
      <c r="J48" s="201"/>
      <c r="K48" s="202"/>
      <c r="L48" s="200"/>
      <c r="M48" s="201"/>
      <c r="N48" s="202"/>
      <c r="O48" s="200"/>
      <c r="P48" s="201"/>
      <c r="Q48" s="202"/>
      <c r="R48" s="200"/>
      <c r="S48" s="201"/>
      <c r="T48" s="202"/>
      <c r="U48" s="200"/>
      <c r="V48" s="201"/>
      <c r="W48" s="202"/>
      <c r="X48" s="200"/>
      <c r="Y48" s="201"/>
      <c r="Z48" s="202"/>
      <c r="AA48" s="200"/>
      <c r="AB48" s="201"/>
      <c r="AC48" s="202"/>
      <c r="AD48" s="200"/>
      <c r="AE48" s="200"/>
      <c r="AF48" s="485"/>
      <c r="AG48" s="486"/>
      <c r="AH48" s="491"/>
    </row>
    <row r="49" spans="2:34" x14ac:dyDescent="0.25">
      <c r="B49" s="208"/>
      <c r="C49" s="184"/>
      <c r="D49" s="184"/>
      <c r="E49" s="184"/>
      <c r="F49" s="184"/>
      <c r="G49" s="184"/>
      <c r="H49" s="475">
        <v>130</v>
      </c>
      <c r="I49" s="476"/>
      <c r="J49" s="477"/>
      <c r="K49" s="475">
        <v>135</v>
      </c>
      <c r="L49" s="476"/>
      <c r="M49" s="477"/>
      <c r="N49" s="475">
        <v>140</v>
      </c>
      <c r="O49" s="476"/>
      <c r="P49" s="477"/>
      <c r="Q49" s="475">
        <v>145</v>
      </c>
      <c r="R49" s="476"/>
      <c r="S49" s="477"/>
      <c r="T49" s="475"/>
      <c r="U49" s="476"/>
      <c r="V49" s="477"/>
      <c r="W49" s="475"/>
      <c r="X49" s="476"/>
      <c r="Y49" s="477"/>
      <c r="Z49" s="475"/>
      <c r="AA49" s="476"/>
      <c r="AB49" s="477"/>
      <c r="AC49" s="475"/>
      <c r="AD49" s="476"/>
      <c r="AE49" s="476"/>
      <c r="AF49" s="478">
        <v>140</v>
      </c>
      <c r="AG49" s="480">
        <v>1</v>
      </c>
      <c r="AH49" s="489">
        <v>15</v>
      </c>
    </row>
    <row r="50" spans="2:34" x14ac:dyDescent="0.25">
      <c r="B50" s="203">
        <v>4</v>
      </c>
      <c r="C50" s="51">
        <v>157</v>
      </c>
      <c r="D50" s="51" t="s">
        <v>283</v>
      </c>
      <c r="E50" s="51" t="s">
        <v>284</v>
      </c>
      <c r="F50" s="51" t="s">
        <v>81</v>
      </c>
      <c r="G50" s="186" t="s">
        <v>61</v>
      </c>
      <c r="H50" s="187" t="s">
        <v>979</v>
      </c>
      <c r="I50" s="187"/>
      <c r="J50" s="187"/>
      <c r="K50" s="187" t="s">
        <v>979</v>
      </c>
      <c r="L50" s="187"/>
      <c r="M50" s="187"/>
      <c r="N50" s="187" t="s">
        <v>979</v>
      </c>
      <c r="O50" s="187"/>
      <c r="P50" s="187"/>
      <c r="Q50" s="187" t="s">
        <v>640</v>
      </c>
      <c r="R50" s="187" t="s">
        <v>640</v>
      </c>
      <c r="S50" s="187" t="s">
        <v>640</v>
      </c>
      <c r="T50" s="188"/>
      <c r="U50" s="188"/>
      <c r="V50" s="188"/>
      <c r="W50" s="188"/>
      <c r="X50" s="188"/>
      <c r="Y50" s="189"/>
      <c r="Z50" s="188"/>
      <c r="AA50" s="188"/>
      <c r="AB50" s="188"/>
      <c r="AC50" s="188"/>
      <c r="AD50" s="188"/>
      <c r="AE50" s="189"/>
      <c r="AF50" s="479"/>
      <c r="AG50" s="481"/>
      <c r="AH50" s="490"/>
    </row>
    <row r="51" spans="2:34" ht="15.75" thickBot="1" x14ac:dyDescent="0.3">
      <c r="B51" s="204"/>
      <c r="C51" s="198"/>
      <c r="D51" s="198"/>
      <c r="E51" s="198"/>
      <c r="F51" s="198"/>
      <c r="G51" s="198"/>
      <c r="H51" s="199"/>
      <c r="I51" s="200"/>
      <c r="J51" s="201"/>
      <c r="K51" s="202"/>
      <c r="L51" s="200"/>
      <c r="M51" s="201"/>
      <c r="N51" s="202"/>
      <c r="O51" s="200"/>
      <c r="P51" s="201"/>
      <c r="Q51" s="202"/>
      <c r="R51" s="200"/>
      <c r="S51" s="201"/>
      <c r="T51" s="202"/>
      <c r="U51" s="200"/>
      <c r="V51" s="201"/>
      <c r="W51" s="201"/>
      <c r="X51" s="201"/>
      <c r="Y51" s="200"/>
      <c r="Z51" s="202"/>
      <c r="AA51" s="200"/>
      <c r="AB51" s="201"/>
      <c r="AC51" s="201"/>
      <c r="AD51" s="201"/>
      <c r="AE51" s="200"/>
      <c r="AF51" s="485"/>
      <c r="AG51" s="486"/>
      <c r="AH51" s="491"/>
    </row>
    <row r="52" spans="2:34" x14ac:dyDescent="0.25">
      <c r="B52" s="208"/>
      <c r="C52" s="184"/>
      <c r="D52" s="184"/>
      <c r="E52" s="184"/>
      <c r="F52" s="184"/>
      <c r="G52" s="184"/>
      <c r="H52" s="475">
        <v>135</v>
      </c>
      <c r="I52" s="476"/>
      <c r="J52" s="477"/>
      <c r="K52" s="475">
        <v>140</v>
      </c>
      <c r="L52" s="476"/>
      <c r="M52" s="477"/>
      <c r="N52" s="475">
        <v>145</v>
      </c>
      <c r="O52" s="476"/>
      <c r="P52" s="477"/>
      <c r="Q52" s="475">
        <v>150</v>
      </c>
      <c r="R52" s="476"/>
      <c r="S52" s="477"/>
      <c r="T52" s="475"/>
      <c r="U52" s="476"/>
      <c r="V52" s="477"/>
      <c r="W52" s="475"/>
      <c r="X52" s="476"/>
      <c r="Y52" s="477"/>
      <c r="Z52" s="475"/>
      <c r="AA52" s="476"/>
      <c r="AB52" s="477"/>
      <c r="AC52" s="475"/>
      <c r="AD52" s="476"/>
      <c r="AE52" s="476"/>
      <c r="AF52" s="478">
        <v>145</v>
      </c>
      <c r="AG52" s="480">
        <v>1</v>
      </c>
      <c r="AH52" s="489">
        <v>15</v>
      </c>
    </row>
    <row r="53" spans="2:34" x14ac:dyDescent="0.25">
      <c r="B53" s="203">
        <v>5</v>
      </c>
      <c r="C53" s="51">
        <v>30</v>
      </c>
      <c r="D53" s="51" t="s">
        <v>984</v>
      </c>
      <c r="E53" s="51" t="s">
        <v>985</v>
      </c>
      <c r="F53" s="51" t="s">
        <v>87</v>
      </c>
      <c r="G53" s="186" t="s">
        <v>67</v>
      </c>
      <c r="H53" s="187" t="s">
        <v>979</v>
      </c>
      <c r="I53" s="187"/>
      <c r="J53" s="187"/>
      <c r="K53" s="187" t="s">
        <v>979</v>
      </c>
      <c r="L53" s="187"/>
      <c r="M53" s="187"/>
      <c r="N53" s="187" t="s">
        <v>979</v>
      </c>
      <c r="O53" s="187"/>
      <c r="P53" s="187"/>
      <c r="Q53" s="187" t="s">
        <v>640</v>
      </c>
      <c r="R53" s="187" t="s">
        <v>608</v>
      </c>
      <c r="S53" s="187" t="s">
        <v>608</v>
      </c>
      <c r="T53" s="188"/>
      <c r="U53" s="188"/>
      <c r="V53" s="188"/>
      <c r="W53" s="188"/>
      <c r="X53" s="188"/>
      <c r="Y53" s="189"/>
      <c r="Z53" s="188"/>
      <c r="AA53" s="188"/>
      <c r="AB53" s="188"/>
      <c r="AC53" s="188"/>
      <c r="AD53" s="188"/>
      <c r="AE53" s="189"/>
      <c r="AF53" s="479"/>
      <c r="AG53" s="481"/>
      <c r="AH53" s="490"/>
    </row>
    <row r="54" spans="2:34" x14ac:dyDescent="0.25">
      <c r="B54" s="196"/>
      <c r="C54" s="191"/>
      <c r="D54" s="191"/>
      <c r="E54" s="191"/>
      <c r="F54" s="191"/>
      <c r="G54" s="191"/>
      <c r="H54" s="209"/>
      <c r="I54" s="210"/>
      <c r="J54" s="211"/>
      <c r="K54" s="209"/>
      <c r="L54" s="210"/>
      <c r="M54" s="211"/>
      <c r="N54" s="209"/>
      <c r="O54" s="210"/>
      <c r="P54" s="211"/>
      <c r="Q54" s="209"/>
      <c r="R54" s="210"/>
      <c r="S54" s="211"/>
      <c r="T54" s="209"/>
      <c r="U54" s="210"/>
      <c r="V54" s="211"/>
      <c r="W54" s="209"/>
      <c r="X54" s="210"/>
      <c r="Y54" s="211"/>
      <c r="Z54" s="209"/>
      <c r="AA54" s="210"/>
      <c r="AB54" s="211"/>
      <c r="AC54" s="209"/>
      <c r="AD54" s="210"/>
      <c r="AE54" s="210"/>
      <c r="AF54" s="479"/>
      <c r="AG54" s="481"/>
      <c r="AH54" s="490"/>
    </row>
    <row r="55" spans="2:34" x14ac:dyDescent="0.25">
      <c r="B55" s="196"/>
      <c r="C55" s="191"/>
      <c r="D55" s="191"/>
      <c r="E55" s="191"/>
      <c r="F55" s="191"/>
      <c r="G55" s="191"/>
      <c r="H55" s="482">
        <v>115</v>
      </c>
      <c r="I55" s="483"/>
      <c r="J55" s="484"/>
      <c r="K55" s="482">
        <v>120</v>
      </c>
      <c r="L55" s="483"/>
      <c r="M55" s="484"/>
      <c r="N55" s="482">
        <v>125</v>
      </c>
      <c r="O55" s="483"/>
      <c r="P55" s="484"/>
      <c r="Q55" s="482"/>
      <c r="R55" s="483"/>
      <c r="S55" s="484"/>
      <c r="T55" s="482"/>
      <c r="U55" s="483"/>
      <c r="V55" s="484"/>
      <c r="W55" s="482"/>
      <c r="X55" s="483"/>
      <c r="Y55" s="484"/>
      <c r="Z55" s="482"/>
      <c r="AA55" s="483"/>
      <c r="AB55" s="484"/>
      <c r="AC55" s="482"/>
      <c r="AD55" s="483"/>
      <c r="AE55" s="483"/>
      <c r="AF55" s="479">
        <v>120</v>
      </c>
      <c r="AG55" s="481">
        <v>2</v>
      </c>
      <c r="AH55" s="490">
        <v>14</v>
      </c>
    </row>
    <row r="56" spans="2:34" x14ac:dyDescent="0.25">
      <c r="B56" s="203">
        <v>6</v>
      </c>
      <c r="C56" s="51">
        <v>299</v>
      </c>
      <c r="D56" s="51" t="s">
        <v>815</v>
      </c>
      <c r="E56" s="51" t="s">
        <v>816</v>
      </c>
      <c r="F56" s="51" t="s">
        <v>48</v>
      </c>
      <c r="G56" s="186" t="s">
        <v>67</v>
      </c>
      <c r="H56" s="187" t="s">
        <v>979</v>
      </c>
      <c r="I56" s="187"/>
      <c r="J56" s="187"/>
      <c r="K56" s="187" t="s">
        <v>979</v>
      </c>
      <c r="L56" s="187"/>
      <c r="M56" s="187"/>
      <c r="N56" s="187" t="s">
        <v>608</v>
      </c>
      <c r="O56" s="187" t="s">
        <v>608</v>
      </c>
      <c r="P56" s="187" t="s">
        <v>608</v>
      </c>
      <c r="Q56" s="187"/>
      <c r="R56" s="187"/>
      <c r="S56" s="187"/>
      <c r="T56" s="188"/>
      <c r="U56" s="188"/>
      <c r="V56" s="188"/>
      <c r="W56" s="188"/>
      <c r="X56" s="188"/>
      <c r="Y56" s="189"/>
      <c r="Z56" s="188"/>
      <c r="AA56" s="188"/>
      <c r="AB56" s="188"/>
      <c r="AC56" s="188"/>
      <c r="AD56" s="188"/>
      <c r="AE56" s="189"/>
      <c r="AF56" s="479"/>
      <c r="AG56" s="481"/>
      <c r="AH56" s="490"/>
    </row>
    <row r="57" spans="2:34" ht="15.75" thickBot="1" x14ac:dyDescent="0.3">
      <c r="B57" s="204"/>
      <c r="C57" s="198"/>
      <c r="D57" s="198"/>
      <c r="E57" s="198"/>
      <c r="F57" s="198"/>
      <c r="G57" s="198"/>
      <c r="H57" s="199"/>
      <c r="I57" s="200"/>
      <c r="J57" s="201"/>
      <c r="K57" s="202"/>
      <c r="L57" s="200"/>
      <c r="M57" s="201"/>
      <c r="N57" s="202"/>
      <c r="O57" s="200"/>
      <c r="P57" s="201"/>
      <c r="Q57" s="202"/>
      <c r="R57" s="200"/>
      <c r="S57" s="201"/>
      <c r="T57" s="202"/>
      <c r="U57" s="200"/>
      <c r="V57" s="201"/>
      <c r="W57" s="201"/>
      <c r="X57" s="201"/>
      <c r="Y57" s="200"/>
      <c r="Z57" s="202"/>
      <c r="AA57" s="200"/>
      <c r="AB57" s="201"/>
      <c r="AC57" s="201"/>
      <c r="AD57" s="201"/>
      <c r="AE57" s="200"/>
      <c r="AF57" s="485"/>
      <c r="AG57" s="486"/>
      <c r="AH57" s="491"/>
    </row>
    <row r="58" spans="2:34" x14ac:dyDescent="0.25">
      <c r="B58" s="208"/>
      <c r="C58" s="184"/>
      <c r="D58" s="184"/>
      <c r="E58" s="184"/>
      <c r="F58" s="184"/>
      <c r="G58" s="184"/>
      <c r="H58" s="475">
        <v>120</v>
      </c>
      <c r="I58" s="476"/>
      <c r="J58" s="477"/>
      <c r="K58" s="475">
        <v>125</v>
      </c>
      <c r="L58" s="476"/>
      <c r="M58" s="477"/>
      <c r="N58" s="475">
        <v>130</v>
      </c>
      <c r="O58" s="476"/>
      <c r="P58" s="477"/>
      <c r="Q58" s="475">
        <v>135</v>
      </c>
      <c r="R58" s="476"/>
      <c r="S58" s="477"/>
      <c r="T58" s="475">
        <v>140</v>
      </c>
      <c r="U58" s="476"/>
      <c r="V58" s="477"/>
      <c r="W58" s="475">
        <v>145</v>
      </c>
      <c r="X58" s="476"/>
      <c r="Y58" s="477"/>
      <c r="Z58" s="475"/>
      <c r="AA58" s="476"/>
      <c r="AB58" s="477"/>
      <c r="AC58" s="475"/>
      <c r="AD58" s="476"/>
      <c r="AE58" s="476"/>
      <c r="AF58" s="478">
        <v>140</v>
      </c>
      <c r="AG58" s="480">
        <v>1</v>
      </c>
      <c r="AH58" s="489">
        <v>15</v>
      </c>
    </row>
    <row r="59" spans="2:34" x14ac:dyDescent="0.25">
      <c r="B59" s="203">
        <v>7</v>
      </c>
      <c r="C59" s="51">
        <v>244</v>
      </c>
      <c r="D59" s="51" t="s">
        <v>986</v>
      </c>
      <c r="E59" s="51" t="s">
        <v>604</v>
      </c>
      <c r="F59" s="51" t="s">
        <v>34</v>
      </c>
      <c r="G59" s="186" t="s">
        <v>76</v>
      </c>
      <c r="H59" s="187" t="s">
        <v>979</v>
      </c>
      <c r="I59" s="187"/>
      <c r="J59" s="187"/>
      <c r="K59" s="187" t="s">
        <v>979</v>
      </c>
      <c r="L59" s="187"/>
      <c r="M59" s="187"/>
      <c r="N59" s="187" t="s">
        <v>979</v>
      </c>
      <c r="O59" s="187"/>
      <c r="P59" s="187"/>
      <c r="Q59" s="187" t="s">
        <v>640</v>
      </c>
      <c r="R59" s="187" t="s">
        <v>979</v>
      </c>
      <c r="S59" s="187"/>
      <c r="T59" s="188" t="s">
        <v>979</v>
      </c>
      <c r="U59" s="188"/>
      <c r="V59" s="188"/>
      <c r="W59" s="188" t="s">
        <v>640</v>
      </c>
      <c r="X59" s="188" t="s">
        <v>640</v>
      </c>
      <c r="Y59" s="189" t="s">
        <v>640</v>
      </c>
      <c r="Z59" s="188"/>
      <c r="AA59" s="188"/>
      <c r="AB59" s="188"/>
      <c r="AC59" s="188"/>
      <c r="AD59" s="188"/>
      <c r="AE59" s="189"/>
      <c r="AF59" s="479"/>
      <c r="AG59" s="481"/>
      <c r="AH59" s="490"/>
    </row>
    <row r="60" spans="2:34" x14ac:dyDescent="0.25">
      <c r="B60" s="196"/>
      <c r="C60" s="191"/>
      <c r="D60" s="191"/>
      <c r="E60" s="191"/>
      <c r="F60" s="191"/>
      <c r="G60" s="191"/>
      <c r="H60" s="209"/>
      <c r="I60" s="210"/>
      <c r="J60" s="211"/>
      <c r="K60" s="209"/>
      <c r="L60" s="210"/>
      <c r="M60" s="211"/>
      <c r="N60" s="209"/>
      <c r="O60" s="210"/>
      <c r="P60" s="211"/>
      <c r="Q60" s="209"/>
      <c r="R60" s="210"/>
      <c r="S60" s="211"/>
      <c r="T60" s="209"/>
      <c r="U60" s="210"/>
      <c r="V60" s="211"/>
      <c r="W60" s="209"/>
      <c r="X60" s="210"/>
      <c r="Y60" s="211"/>
      <c r="Z60" s="209"/>
      <c r="AA60" s="210"/>
      <c r="AB60" s="211"/>
      <c r="AC60" s="209"/>
      <c r="AD60" s="210"/>
      <c r="AE60" s="210"/>
      <c r="AF60" s="479"/>
      <c r="AG60" s="481"/>
      <c r="AH60" s="490"/>
    </row>
    <row r="61" spans="2:34" x14ac:dyDescent="0.25">
      <c r="B61" s="196"/>
      <c r="C61" s="191"/>
      <c r="D61" s="191"/>
      <c r="E61" s="191"/>
      <c r="F61" s="191"/>
      <c r="G61" s="191"/>
      <c r="H61" s="482">
        <v>100</v>
      </c>
      <c r="I61" s="483"/>
      <c r="J61" s="484"/>
      <c r="K61" s="482">
        <v>105</v>
      </c>
      <c r="L61" s="483"/>
      <c r="M61" s="484"/>
      <c r="N61" s="482">
        <v>110</v>
      </c>
      <c r="O61" s="483"/>
      <c r="P61" s="484"/>
      <c r="Q61" s="482">
        <v>115</v>
      </c>
      <c r="R61" s="483"/>
      <c r="S61" s="484"/>
      <c r="T61" s="482"/>
      <c r="U61" s="483"/>
      <c r="V61" s="484"/>
      <c r="W61" s="482"/>
      <c r="X61" s="483"/>
      <c r="Y61" s="484"/>
      <c r="Z61" s="482"/>
      <c r="AA61" s="483"/>
      <c r="AB61" s="484"/>
      <c r="AC61" s="482"/>
      <c r="AD61" s="483"/>
      <c r="AE61" s="483"/>
      <c r="AF61" s="479">
        <v>110</v>
      </c>
      <c r="AG61" s="481">
        <v>2</v>
      </c>
      <c r="AH61" s="490">
        <v>14</v>
      </c>
    </row>
    <row r="62" spans="2:34" x14ac:dyDescent="0.25">
      <c r="B62" s="203">
        <v>8</v>
      </c>
      <c r="C62" s="51">
        <v>337</v>
      </c>
      <c r="D62" s="51" t="s">
        <v>689</v>
      </c>
      <c r="E62" s="51" t="s">
        <v>690</v>
      </c>
      <c r="F62" s="51" t="s">
        <v>39</v>
      </c>
      <c r="G62" s="186" t="s">
        <v>76</v>
      </c>
      <c r="H62" s="187" t="s">
        <v>979</v>
      </c>
      <c r="I62" s="187"/>
      <c r="J62" s="187"/>
      <c r="K62" s="187" t="s">
        <v>979</v>
      </c>
      <c r="L62" s="187"/>
      <c r="M62" s="187"/>
      <c r="N62" s="187" t="s">
        <v>979</v>
      </c>
      <c r="O62" s="187"/>
      <c r="P62" s="187"/>
      <c r="Q62" s="187" t="s">
        <v>608</v>
      </c>
      <c r="R62" s="187" t="s">
        <v>608</v>
      </c>
      <c r="S62" s="187" t="s">
        <v>608</v>
      </c>
      <c r="T62" s="188"/>
      <c r="U62" s="188"/>
      <c r="V62" s="188"/>
      <c r="W62" s="188"/>
      <c r="X62" s="188"/>
      <c r="Y62" s="189"/>
      <c r="Z62" s="188"/>
      <c r="AA62" s="188"/>
      <c r="AB62" s="188"/>
      <c r="AC62" s="188"/>
      <c r="AD62" s="188"/>
      <c r="AE62" s="189"/>
      <c r="AF62" s="479"/>
      <c r="AG62" s="481"/>
      <c r="AH62" s="490"/>
    </row>
    <row r="63" spans="2:34" ht="15.75" thickBot="1" x14ac:dyDescent="0.3">
      <c r="B63" s="227"/>
      <c r="C63" s="228"/>
      <c r="D63" s="228"/>
      <c r="E63" s="228"/>
      <c r="F63" s="228"/>
      <c r="G63" s="228"/>
      <c r="H63" s="205"/>
      <c r="I63" s="206"/>
      <c r="J63" s="207"/>
      <c r="K63" s="205"/>
      <c r="L63" s="206"/>
      <c r="M63" s="207"/>
      <c r="N63" s="205"/>
      <c r="O63" s="206"/>
      <c r="P63" s="207"/>
      <c r="Q63" s="205"/>
      <c r="R63" s="206"/>
      <c r="S63" s="207"/>
      <c r="T63" s="205"/>
      <c r="U63" s="206"/>
      <c r="V63" s="207"/>
      <c r="W63" s="205"/>
      <c r="X63" s="206"/>
      <c r="Y63" s="207"/>
      <c r="Z63" s="205"/>
      <c r="AA63" s="206"/>
      <c r="AB63" s="207"/>
      <c r="AC63" s="205"/>
      <c r="AD63" s="206"/>
      <c r="AE63" s="206"/>
      <c r="AF63" s="485"/>
      <c r="AG63" s="486"/>
      <c r="AH63" s="491"/>
    </row>
  </sheetData>
  <mergeCells count="222">
    <mergeCell ref="AH58:AH60"/>
    <mergeCell ref="AH61:AH63"/>
    <mergeCell ref="AG61:AG63"/>
    <mergeCell ref="W58:Y58"/>
    <mergeCell ref="Z58:AB58"/>
    <mergeCell ref="AC58:AE58"/>
    <mergeCell ref="AF58:AF60"/>
    <mergeCell ref="AG58:AG60"/>
    <mergeCell ref="AH4:AH6"/>
    <mergeCell ref="AH7:AH9"/>
    <mergeCell ref="AH10:AH12"/>
    <mergeCell ref="AH13:AH15"/>
    <mergeCell ref="AH16:AH18"/>
    <mergeCell ref="AH19:AH21"/>
    <mergeCell ref="AH22:AH24"/>
    <mergeCell ref="AH25:AH27"/>
    <mergeCell ref="AH28:AH30"/>
    <mergeCell ref="AH31:AH33"/>
    <mergeCell ref="AH34:AH36"/>
    <mergeCell ref="AH37:AH39"/>
    <mergeCell ref="AH40:AH42"/>
    <mergeCell ref="AH43:AH45"/>
    <mergeCell ref="AH46:AH48"/>
    <mergeCell ref="AH49:AH51"/>
    <mergeCell ref="AH52:AH54"/>
    <mergeCell ref="AH55:AH57"/>
    <mergeCell ref="H61:J61"/>
    <mergeCell ref="K61:M61"/>
    <mergeCell ref="N61:P61"/>
    <mergeCell ref="Q61:S61"/>
    <mergeCell ref="T61:V61"/>
    <mergeCell ref="W55:Y55"/>
    <mergeCell ref="Z55:AB55"/>
    <mergeCell ref="AC55:AE55"/>
    <mergeCell ref="AF55:AF57"/>
    <mergeCell ref="W61:Y61"/>
    <mergeCell ref="Z61:AB61"/>
    <mergeCell ref="AC61:AE61"/>
    <mergeCell ref="AF61:AF63"/>
    <mergeCell ref="H52:J52"/>
    <mergeCell ref="K52:M52"/>
    <mergeCell ref="N52:P52"/>
    <mergeCell ref="Q52:S52"/>
    <mergeCell ref="T52:V52"/>
    <mergeCell ref="AG55:AG57"/>
    <mergeCell ref="H58:J58"/>
    <mergeCell ref="K58:M58"/>
    <mergeCell ref="N58:P58"/>
    <mergeCell ref="Q58:S58"/>
    <mergeCell ref="T58:V58"/>
    <mergeCell ref="W52:Y52"/>
    <mergeCell ref="Z52:AB52"/>
    <mergeCell ref="AC52:AE52"/>
    <mergeCell ref="AF52:AF54"/>
    <mergeCell ref="AG52:AG54"/>
    <mergeCell ref="H55:J55"/>
    <mergeCell ref="K55:M55"/>
    <mergeCell ref="N55:P55"/>
    <mergeCell ref="Q55:S55"/>
    <mergeCell ref="T55:V55"/>
    <mergeCell ref="AG46:AG48"/>
    <mergeCell ref="H49:J49"/>
    <mergeCell ref="K49:M49"/>
    <mergeCell ref="N49:P49"/>
    <mergeCell ref="Q49:S49"/>
    <mergeCell ref="T49:V49"/>
    <mergeCell ref="W49:Y49"/>
    <mergeCell ref="Z49:AB49"/>
    <mergeCell ref="AC49:AE49"/>
    <mergeCell ref="AF49:AF51"/>
    <mergeCell ref="AG49:AG51"/>
    <mergeCell ref="H46:J46"/>
    <mergeCell ref="K46:M46"/>
    <mergeCell ref="N46:P46"/>
    <mergeCell ref="Q46:S46"/>
    <mergeCell ref="T46:V46"/>
    <mergeCell ref="W46:Y46"/>
    <mergeCell ref="Z46:AB46"/>
    <mergeCell ref="AC46:AE46"/>
    <mergeCell ref="AF46:AF48"/>
    <mergeCell ref="W40:Y40"/>
    <mergeCell ref="Z40:AB40"/>
    <mergeCell ref="AC40:AE40"/>
    <mergeCell ref="AF40:AF42"/>
    <mergeCell ref="AG40:AG42"/>
    <mergeCell ref="H43:J43"/>
    <mergeCell ref="K43:M43"/>
    <mergeCell ref="N43:P43"/>
    <mergeCell ref="Q43:S43"/>
    <mergeCell ref="T43:V43"/>
    <mergeCell ref="W43:Y43"/>
    <mergeCell ref="Z43:AB43"/>
    <mergeCell ref="AC43:AE43"/>
    <mergeCell ref="AF43:AF45"/>
    <mergeCell ref="AG43:AG45"/>
    <mergeCell ref="AF37:AF39"/>
    <mergeCell ref="AG37:AG39"/>
    <mergeCell ref="B2:AG2"/>
    <mergeCell ref="H40:J40"/>
    <mergeCell ref="K40:M40"/>
    <mergeCell ref="N40:P40"/>
    <mergeCell ref="Q40:S40"/>
    <mergeCell ref="T40:V40"/>
    <mergeCell ref="AF34:AF36"/>
    <mergeCell ref="AG34:AG36"/>
    <mergeCell ref="H37:J37"/>
    <mergeCell ref="K37:M37"/>
    <mergeCell ref="N37:P37"/>
    <mergeCell ref="Q37:S37"/>
    <mergeCell ref="T37:V37"/>
    <mergeCell ref="W37:Y37"/>
    <mergeCell ref="Z37:AB37"/>
    <mergeCell ref="AC37:AE37"/>
    <mergeCell ref="AF31:AF33"/>
    <mergeCell ref="AG31:AG33"/>
    <mergeCell ref="H34:J34"/>
    <mergeCell ref="K34:M34"/>
    <mergeCell ref="N34:P34"/>
    <mergeCell ref="Q34:S34"/>
    <mergeCell ref="T34:V34"/>
    <mergeCell ref="W34:Y34"/>
    <mergeCell ref="Z34:AB34"/>
    <mergeCell ref="AC34:AE34"/>
    <mergeCell ref="AF28:AF30"/>
    <mergeCell ref="AG28:AG30"/>
    <mergeCell ref="H31:J31"/>
    <mergeCell ref="K31:M31"/>
    <mergeCell ref="N31:P31"/>
    <mergeCell ref="Q31:S31"/>
    <mergeCell ref="T31:V31"/>
    <mergeCell ref="W31:Y31"/>
    <mergeCell ref="Z31:AB31"/>
    <mergeCell ref="AC31:AE31"/>
    <mergeCell ref="H28:J28"/>
    <mergeCell ref="K28:M28"/>
    <mergeCell ref="N28:P28"/>
    <mergeCell ref="Q28:S28"/>
    <mergeCell ref="T28:V28"/>
    <mergeCell ref="W28:Y28"/>
    <mergeCell ref="Z28:AB28"/>
    <mergeCell ref="AC28:AE28"/>
    <mergeCell ref="AG25:AG27"/>
    <mergeCell ref="AF22:AF24"/>
    <mergeCell ref="AG22:AG24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F27"/>
    <mergeCell ref="H22:J22"/>
    <mergeCell ref="K22:M22"/>
    <mergeCell ref="N22:P22"/>
    <mergeCell ref="Q22:S22"/>
    <mergeCell ref="T22:V22"/>
    <mergeCell ref="W22:Y22"/>
    <mergeCell ref="Z22:AB22"/>
    <mergeCell ref="AC22:AE22"/>
    <mergeCell ref="AG16:AG18"/>
    <mergeCell ref="H19:J19"/>
    <mergeCell ref="K19:M19"/>
    <mergeCell ref="N19:P19"/>
    <mergeCell ref="Q19:S19"/>
    <mergeCell ref="T19:V19"/>
    <mergeCell ref="W19:Y19"/>
    <mergeCell ref="Z19:AB19"/>
    <mergeCell ref="AC19:AE19"/>
    <mergeCell ref="H16:J16"/>
    <mergeCell ref="K16:M16"/>
    <mergeCell ref="N16:P16"/>
    <mergeCell ref="Q16:S16"/>
    <mergeCell ref="T16:V16"/>
    <mergeCell ref="W16:Y16"/>
    <mergeCell ref="Z16:AB16"/>
    <mergeCell ref="AC16:AE16"/>
    <mergeCell ref="AF19:AF21"/>
    <mergeCell ref="AG19:AG21"/>
    <mergeCell ref="AF16:AF18"/>
    <mergeCell ref="AG10:AG12"/>
    <mergeCell ref="H13:J13"/>
    <mergeCell ref="K13:M13"/>
    <mergeCell ref="N13:P13"/>
    <mergeCell ref="Q13:S13"/>
    <mergeCell ref="T13:V13"/>
    <mergeCell ref="W13:Y13"/>
    <mergeCell ref="Z13:AB13"/>
    <mergeCell ref="AC13:AE13"/>
    <mergeCell ref="AF13:AF15"/>
    <mergeCell ref="AG13:AG15"/>
    <mergeCell ref="H10:J10"/>
    <mergeCell ref="K10:M10"/>
    <mergeCell ref="N10:P10"/>
    <mergeCell ref="Q10:S10"/>
    <mergeCell ref="T10:V10"/>
    <mergeCell ref="W10:Y10"/>
    <mergeCell ref="Z10:AB10"/>
    <mergeCell ref="AC10:AE10"/>
    <mergeCell ref="AF10:AF12"/>
    <mergeCell ref="AF4:AF6"/>
    <mergeCell ref="AG4:AG6"/>
    <mergeCell ref="H7:J7"/>
    <mergeCell ref="K7:M7"/>
    <mergeCell ref="N7:P7"/>
    <mergeCell ref="Q7:S7"/>
    <mergeCell ref="T7:V7"/>
    <mergeCell ref="W7:Y7"/>
    <mergeCell ref="Z7:AB7"/>
    <mergeCell ref="AC7:AE7"/>
    <mergeCell ref="AF7:AF9"/>
    <mergeCell ref="AG7:AG9"/>
    <mergeCell ref="H3:AE3"/>
    <mergeCell ref="H4:J4"/>
    <mergeCell ref="K4:M4"/>
    <mergeCell ref="N4:P4"/>
    <mergeCell ref="Q4:S4"/>
    <mergeCell ref="T4:V4"/>
    <mergeCell ref="W4:Y4"/>
    <mergeCell ref="Z4:AB4"/>
    <mergeCell ref="AC4:AE4"/>
  </mergeCells>
  <pageMargins left="0.7" right="0.7" top="0.75" bottom="0.75" header="0.3" footer="0.3"/>
  <pageSetup paperSize="9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87"/>
  <sheetViews>
    <sheetView topLeftCell="A61" workbookViewId="0">
      <selection activeCell="G77" sqref="G77"/>
    </sheetView>
  </sheetViews>
  <sheetFormatPr defaultRowHeight="15" x14ac:dyDescent="0.25"/>
  <cols>
    <col min="2" max="2" width="5.5703125" bestFit="1" customWidth="1"/>
    <col min="3" max="3" width="7.140625" bestFit="1" customWidth="1"/>
    <col min="4" max="4" width="8.28515625" bestFit="1" customWidth="1"/>
    <col min="5" max="5" width="12.42578125" bestFit="1" customWidth="1"/>
    <col min="6" max="6" width="10.7109375" bestFit="1" customWidth="1"/>
    <col min="7" max="7" width="35.28515625" bestFit="1" customWidth="1"/>
    <col min="8" max="8" width="13.85546875" bestFit="1" customWidth="1"/>
    <col min="9" max="32" width="2.85546875" customWidth="1"/>
    <col min="33" max="33" width="9" bestFit="1" customWidth="1"/>
  </cols>
  <sheetData>
    <row r="2" spans="2:34" ht="21.75" thickBot="1" x14ac:dyDescent="0.4">
      <c r="B2" s="471" t="s">
        <v>1081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  <c r="AD2" s="471"/>
      <c r="AE2" s="471"/>
      <c r="AF2" s="471"/>
      <c r="AG2" s="471"/>
    </row>
    <row r="3" spans="2:34" ht="44.25" thickBot="1" x14ac:dyDescent="0.3">
      <c r="B3" s="182" t="s">
        <v>5</v>
      </c>
      <c r="C3" s="177" t="s">
        <v>975</v>
      </c>
      <c r="D3" s="178" t="s">
        <v>976</v>
      </c>
      <c r="E3" s="179" t="s">
        <v>977</v>
      </c>
      <c r="F3" s="178" t="s">
        <v>311</v>
      </c>
      <c r="G3" s="225" t="s">
        <v>2</v>
      </c>
      <c r="H3" s="226" t="s">
        <v>598</v>
      </c>
      <c r="I3" s="472" t="s">
        <v>978</v>
      </c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473"/>
      <c r="AF3" s="474"/>
      <c r="AG3" s="181" t="s">
        <v>4</v>
      </c>
      <c r="AH3" t="s">
        <v>1114</v>
      </c>
    </row>
    <row r="4" spans="2:34" x14ac:dyDescent="0.25">
      <c r="B4" s="478">
        <v>1</v>
      </c>
      <c r="C4" s="208"/>
      <c r="D4" s="184"/>
      <c r="E4" s="184"/>
      <c r="F4" s="184"/>
      <c r="G4" s="184"/>
      <c r="H4" s="184"/>
      <c r="I4" s="475">
        <v>100</v>
      </c>
      <c r="J4" s="476"/>
      <c r="K4" s="477"/>
      <c r="L4" s="475">
        <v>105</v>
      </c>
      <c r="M4" s="476"/>
      <c r="N4" s="477"/>
      <c r="O4" s="475">
        <v>110</v>
      </c>
      <c r="P4" s="476"/>
      <c r="Q4" s="477"/>
      <c r="R4" s="475">
        <v>115</v>
      </c>
      <c r="S4" s="476"/>
      <c r="T4" s="477"/>
      <c r="U4" s="475"/>
      <c r="V4" s="476"/>
      <c r="W4" s="477"/>
      <c r="X4" s="475"/>
      <c r="Y4" s="476"/>
      <c r="Z4" s="477"/>
      <c r="AA4" s="475"/>
      <c r="AB4" s="476"/>
      <c r="AC4" s="477"/>
      <c r="AD4" s="475"/>
      <c r="AE4" s="476"/>
      <c r="AF4" s="477"/>
      <c r="AG4" s="478">
        <v>110</v>
      </c>
      <c r="AH4" s="479">
        <v>15</v>
      </c>
    </row>
    <row r="5" spans="2:34" x14ac:dyDescent="0.25">
      <c r="B5" s="479"/>
      <c r="C5" s="185">
        <v>2</v>
      </c>
      <c r="D5" s="51">
        <v>362</v>
      </c>
      <c r="E5" s="51" t="s">
        <v>108</v>
      </c>
      <c r="F5" s="51" t="s">
        <v>695</v>
      </c>
      <c r="G5" s="51" t="s">
        <v>37</v>
      </c>
      <c r="H5" s="186" t="s">
        <v>8</v>
      </c>
      <c r="I5" s="187" t="s">
        <v>979</v>
      </c>
      <c r="J5" s="187"/>
      <c r="K5" s="187"/>
      <c r="L5" s="187" t="s">
        <v>979</v>
      </c>
      <c r="M5" s="187"/>
      <c r="N5" s="187"/>
      <c r="O5" s="187" t="s">
        <v>640</v>
      </c>
      <c r="P5" s="187" t="s">
        <v>979</v>
      </c>
      <c r="Q5" s="187"/>
      <c r="R5" s="187" t="s">
        <v>608</v>
      </c>
      <c r="S5" s="187" t="s">
        <v>608</v>
      </c>
      <c r="T5" s="187" t="s">
        <v>608</v>
      </c>
      <c r="U5" s="188"/>
      <c r="V5" s="188"/>
      <c r="W5" s="188"/>
      <c r="X5" s="188"/>
      <c r="Y5" s="188"/>
      <c r="Z5" s="189"/>
      <c r="AA5" s="188"/>
      <c r="AB5" s="188"/>
      <c r="AC5" s="188"/>
      <c r="AD5" s="188"/>
      <c r="AE5" s="188"/>
      <c r="AF5" s="189"/>
      <c r="AG5" s="479"/>
      <c r="AH5" s="479"/>
    </row>
    <row r="6" spans="2:34" x14ac:dyDescent="0.25">
      <c r="B6" s="479"/>
      <c r="C6" s="196"/>
      <c r="D6" s="191"/>
      <c r="E6" s="191"/>
      <c r="F6" s="191"/>
      <c r="G6" s="191"/>
      <c r="H6" s="191"/>
      <c r="I6" s="192"/>
      <c r="J6" s="193"/>
      <c r="K6" s="194"/>
      <c r="L6" s="195"/>
      <c r="M6" s="193"/>
      <c r="N6" s="194"/>
      <c r="O6" s="195"/>
      <c r="P6" s="193"/>
      <c r="Q6" s="194"/>
      <c r="R6" s="195"/>
      <c r="S6" s="193"/>
      <c r="T6" s="194"/>
      <c r="U6" s="195"/>
      <c r="V6" s="193"/>
      <c r="W6" s="194"/>
      <c r="X6" s="195"/>
      <c r="Y6" s="193"/>
      <c r="Z6" s="194"/>
      <c r="AA6" s="195"/>
      <c r="AB6" s="193"/>
      <c r="AC6" s="194"/>
      <c r="AD6" s="195"/>
      <c r="AE6" s="193"/>
      <c r="AF6" s="194"/>
      <c r="AG6" s="479"/>
      <c r="AH6" s="479"/>
    </row>
    <row r="7" spans="2:34" x14ac:dyDescent="0.25">
      <c r="B7" s="479">
        <v>2</v>
      </c>
      <c r="C7" s="196"/>
      <c r="D7" s="191"/>
      <c r="E7" s="191"/>
      <c r="F7" s="191"/>
      <c r="G7" s="191"/>
      <c r="H7" s="191"/>
      <c r="I7" s="482">
        <v>80</v>
      </c>
      <c r="J7" s="483"/>
      <c r="K7" s="484"/>
      <c r="L7" s="482">
        <v>85</v>
      </c>
      <c r="M7" s="483"/>
      <c r="N7" s="484"/>
      <c r="O7" s="482">
        <v>90</v>
      </c>
      <c r="P7" s="483"/>
      <c r="Q7" s="484"/>
      <c r="R7" s="482"/>
      <c r="S7" s="483"/>
      <c r="T7" s="484"/>
      <c r="U7" s="482"/>
      <c r="V7" s="483"/>
      <c r="W7" s="484"/>
      <c r="X7" s="482"/>
      <c r="Y7" s="483"/>
      <c r="Z7" s="484"/>
      <c r="AA7" s="482"/>
      <c r="AB7" s="483"/>
      <c r="AC7" s="484"/>
      <c r="AD7" s="482"/>
      <c r="AE7" s="483"/>
      <c r="AF7" s="484"/>
      <c r="AG7" s="479">
        <v>85</v>
      </c>
      <c r="AH7" s="479">
        <v>14</v>
      </c>
    </row>
    <row r="8" spans="2:34" x14ac:dyDescent="0.25">
      <c r="B8" s="479"/>
      <c r="C8" s="185">
        <v>1</v>
      </c>
      <c r="D8" s="51">
        <v>88</v>
      </c>
      <c r="E8" s="51" t="s">
        <v>697</v>
      </c>
      <c r="F8" s="51" t="s">
        <v>698</v>
      </c>
      <c r="G8" s="51" t="s">
        <v>115</v>
      </c>
      <c r="H8" s="186" t="s">
        <v>8</v>
      </c>
      <c r="I8" s="187" t="s">
        <v>979</v>
      </c>
      <c r="J8" s="187"/>
      <c r="K8" s="187"/>
      <c r="L8" s="187" t="s">
        <v>979</v>
      </c>
      <c r="M8" s="187"/>
      <c r="N8" s="187"/>
      <c r="O8" s="187" t="s">
        <v>640</v>
      </c>
      <c r="P8" s="187" t="s">
        <v>640</v>
      </c>
      <c r="Q8" s="187" t="s">
        <v>640</v>
      </c>
      <c r="R8" s="187"/>
      <c r="S8" s="187"/>
      <c r="T8" s="187"/>
      <c r="U8" s="188"/>
      <c r="V8" s="188"/>
      <c r="W8" s="188"/>
      <c r="X8" s="188"/>
      <c r="Y8" s="188"/>
      <c r="Z8" s="189"/>
      <c r="AA8" s="188"/>
      <c r="AB8" s="188"/>
      <c r="AC8" s="188"/>
      <c r="AD8" s="188"/>
      <c r="AE8" s="188"/>
      <c r="AF8" s="189"/>
      <c r="AG8" s="479"/>
      <c r="AH8" s="479"/>
    </row>
    <row r="9" spans="2:34" ht="15.75" thickBot="1" x14ac:dyDescent="0.3">
      <c r="B9" s="479"/>
      <c r="C9" s="196"/>
      <c r="D9" s="191"/>
      <c r="E9" s="191"/>
      <c r="F9" s="191"/>
      <c r="G9" s="191"/>
      <c r="H9" s="191"/>
      <c r="I9" s="192"/>
      <c r="J9" s="193"/>
      <c r="K9" s="194"/>
      <c r="L9" s="195"/>
      <c r="M9" s="193"/>
      <c r="N9" s="194"/>
      <c r="O9" s="195"/>
      <c r="P9" s="193"/>
      <c r="Q9" s="194"/>
      <c r="R9" s="195"/>
      <c r="S9" s="193"/>
      <c r="T9" s="194"/>
      <c r="U9" s="195"/>
      <c r="V9" s="193"/>
      <c r="W9" s="194"/>
      <c r="X9" s="195"/>
      <c r="Y9" s="193"/>
      <c r="Z9" s="194"/>
      <c r="AA9" s="195"/>
      <c r="AB9" s="193"/>
      <c r="AC9" s="194"/>
      <c r="AD9" s="195"/>
      <c r="AE9" s="193"/>
      <c r="AF9" s="194"/>
      <c r="AG9" s="479"/>
      <c r="AH9" s="485"/>
    </row>
    <row r="10" spans="2:34" x14ac:dyDescent="0.25">
      <c r="B10" s="478">
        <v>1</v>
      </c>
      <c r="C10" s="183"/>
      <c r="D10" s="184"/>
      <c r="E10" s="184"/>
      <c r="F10" s="184"/>
      <c r="G10" s="184"/>
      <c r="H10" s="184"/>
      <c r="I10" s="475">
        <v>105</v>
      </c>
      <c r="J10" s="476"/>
      <c r="K10" s="477"/>
      <c r="L10" s="475">
        <v>110</v>
      </c>
      <c r="M10" s="476"/>
      <c r="N10" s="477"/>
      <c r="O10" s="475">
        <v>115</v>
      </c>
      <c r="P10" s="476"/>
      <c r="Q10" s="477"/>
      <c r="R10" s="475">
        <v>120</v>
      </c>
      <c r="S10" s="476"/>
      <c r="T10" s="477"/>
      <c r="U10" s="475">
        <v>125</v>
      </c>
      <c r="V10" s="476"/>
      <c r="W10" s="477"/>
      <c r="X10" s="475">
        <v>130</v>
      </c>
      <c r="Y10" s="476"/>
      <c r="Z10" s="477"/>
      <c r="AA10" s="475"/>
      <c r="AB10" s="476"/>
      <c r="AC10" s="477"/>
      <c r="AD10" s="475"/>
      <c r="AE10" s="476"/>
      <c r="AF10" s="477"/>
      <c r="AG10" s="478">
        <v>125</v>
      </c>
      <c r="AH10" s="487">
        <v>15</v>
      </c>
    </row>
    <row r="11" spans="2:34" x14ac:dyDescent="0.25">
      <c r="B11" s="479"/>
      <c r="C11" s="185">
        <v>4</v>
      </c>
      <c r="D11" s="51">
        <v>174</v>
      </c>
      <c r="E11" s="51" t="s">
        <v>135</v>
      </c>
      <c r="F11" s="51" t="s">
        <v>699</v>
      </c>
      <c r="G11" s="51" t="s">
        <v>7</v>
      </c>
      <c r="H11" s="186" t="s">
        <v>13</v>
      </c>
      <c r="I11" s="187" t="s">
        <v>979</v>
      </c>
      <c r="J11" s="187"/>
      <c r="K11" s="187"/>
      <c r="L11" s="187" t="s">
        <v>979</v>
      </c>
      <c r="M11" s="187"/>
      <c r="N11" s="187"/>
      <c r="O11" s="187" t="s">
        <v>979</v>
      </c>
      <c r="P11" s="187"/>
      <c r="Q11" s="187"/>
      <c r="R11" s="187" t="s">
        <v>979</v>
      </c>
      <c r="S11" s="187"/>
      <c r="T11" s="187"/>
      <c r="U11" s="188" t="s">
        <v>979</v>
      </c>
      <c r="V11" s="188"/>
      <c r="W11" s="188"/>
      <c r="X11" s="188" t="s">
        <v>640</v>
      </c>
      <c r="Y11" s="188" t="s">
        <v>640</v>
      </c>
      <c r="Z11" s="189" t="s">
        <v>608</v>
      </c>
      <c r="AA11" s="188"/>
      <c r="AB11" s="188"/>
      <c r="AC11" s="188"/>
      <c r="AD11" s="188"/>
      <c r="AE11" s="188"/>
      <c r="AF11" s="189"/>
      <c r="AG11" s="479"/>
      <c r="AH11" s="479"/>
    </row>
    <row r="12" spans="2:34" ht="15.75" thickBot="1" x14ac:dyDescent="0.3">
      <c r="B12" s="485"/>
      <c r="C12" s="197"/>
      <c r="D12" s="198"/>
      <c r="E12" s="198"/>
      <c r="F12" s="198"/>
      <c r="G12" s="198"/>
      <c r="H12" s="198"/>
      <c r="I12" s="199"/>
      <c r="J12" s="200"/>
      <c r="K12" s="201"/>
      <c r="L12" s="202"/>
      <c r="M12" s="200"/>
      <c r="N12" s="201"/>
      <c r="O12" s="202"/>
      <c r="P12" s="200"/>
      <c r="Q12" s="201"/>
      <c r="R12" s="202"/>
      <c r="S12" s="200"/>
      <c r="T12" s="201"/>
      <c r="U12" s="202"/>
      <c r="V12" s="200"/>
      <c r="W12" s="201"/>
      <c r="X12" s="201"/>
      <c r="Y12" s="201"/>
      <c r="Z12" s="200"/>
      <c r="AA12" s="202"/>
      <c r="AB12" s="200"/>
      <c r="AC12" s="201"/>
      <c r="AD12" s="201"/>
      <c r="AE12" s="201"/>
      <c r="AF12" s="200"/>
      <c r="AG12" s="485"/>
      <c r="AH12" s="485"/>
    </row>
    <row r="13" spans="2:34" x14ac:dyDescent="0.25">
      <c r="B13" s="478">
        <v>1</v>
      </c>
      <c r="C13" s="208"/>
      <c r="D13" s="184"/>
      <c r="E13" s="184"/>
      <c r="F13" s="184"/>
      <c r="G13" s="184"/>
      <c r="H13" s="184"/>
      <c r="I13" s="475">
        <v>135</v>
      </c>
      <c r="J13" s="476"/>
      <c r="K13" s="477"/>
      <c r="L13" s="475">
        <v>140</v>
      </c>
      <c r="M13" s="476"/>
      <c r="N13" s="477"/>
      <c r="O13" s="475">
        <v>145</v>
      </c>
      <c r="P13" s="476"/>
      <c r="Q13" s="477"/>
      <c r="R13" s="475">
        <v>150</v>
      </c>
      <c r="S13" s="476"/>
      <c r="T13" s="477"/>
      <c r="U13" s="475"/>
      <c r="V13" s="476"/>
      <c r="W13" s="477"/>
      <c r="X13" s="475"/>
      <c r="Y13" s="476"/>
      <c r="Z13" s="477"/>
      <c r="AA13" s="475"/>
      <c r="AB13" s="476"/>
      <c r="AC13" s="477"/>
      <c r="AD13" s="475"/>
      <c r="AE13" s="476"/>
      <c r="AF13" s="477"/>
      <c r="AG13" s="478">
        <v>145</v>
      </c>
      <c r="AH13" s="487">
        <v>15</v>
      </c>
    </row>
    <row r="14" spans="2:34" x14ac:dyDescent="0.25">
      <c r="B14" s="479"/>
      <c r="C14" s="185">
        <v>6</v>
      </c>
      <c r="D14" s="51">
        <v>381</v>
      </c>
      <c r="E14" s="51" t="s">
        <v>108</v>
      </c>
      <c r="F14" s="51" t="s">
        <v>109</v>
      </c>
      <c r="G14" s="51" t="s">
        <v>499</v>
      </c>
      <c r="H14" s="186" t="s">
        <v>17</v>
      </c>
      <c r="I14" s="187" t="s">
        <v>979</v>
      </c>
      <c r="J14" s="187"/>
      <c r="K14" s="187"/>
      <c r="L14" s="187" t="s">
        <v>979</v>
      </c>
      <c r="M14" s="187"/>
      <c r="N14" s="187"/>
      <c r="O14" s="187" t="s">
        <v>640</v>
      </c>
      <c r="P14" s="187" t="s">
        <v>979</v>
      </c>
      <c r="Q14" s="187"/>
      <c r="R14" s="187" t="s">
        <v>640</v>
      </c>
      <c r="S14" s="187" t="s">
        <v>640</v>
      </c>
      <c r="T14" s="187" t="s">
        <v>640</v>
      </c>
      <c r="U14" s="188"/>
      <c r="V14" s="188"/>
      <c r="W14" s="188"/>
      <c r="X14" s="188"/>
      <c r="Y14" s="188"/>
      <c r="Z14" s="189"/>
      <c r="AA14" s="188"/>
      <c r="AB14" s="188"/>
      <c r="AC14" s="188"/>
      <c r="AD14" s="188"/>
      <c r="AE14" s="188"/>
      <c r="AF14" s="189"/>
      <c r="AG14" s="479"/>
      <c r="AH14" s="479"/>
    </row>
    <row r="15" spans="2:34" x14ac:dyDescent="0.25">
      <c r="B15" s="479"/>
      <c r="C15" s="190"/>
      <c r="D15" s="191"/>
      <c r="E15" s="191"/>
      <c r="F15" s="191"/>
      <c r="G15" s="191"/>
      <c r="H15" s="191"/>
      <c r="I15" s="180"/>
      <c r="J15" s="268"/>
      <c r="K15" s="269"/>
      <c r="L15" s="270"/>
      <c r="M15" s="268"/>
      <c r="N15" s="269"/>
      <c r="O15" s="270"/>
      <c r="P15" s="268"/>
      <c r="Q15" s="269"/>
      <c r="R15" s="270"/>
      <c r="S15" s="268"/>
      <c r="T15" s="269"/>
      <c r="U15" s="270"/>
      <c r="V15" s="268"/>
      <c r="W15" s="269"/>
      <c r="X15" s="269"/>
      <c r="Y15" s="269"/>
      <c r="Z15" s="268"/>
      <c r="AA15" s="270"/>
      <c r="AB15" s="268"/>
      <c r="AC15" s="269"/>
      <c r="AD15" s="269"/>
      <c r="AE15" s="269"/>
      <c r="AF15" s="268"/>
      <c r="AG15" s="479"/>
      <c r="AH15" s="479"/>
    </row>
    <row r="16" spans="2:34" x14ac:dyDescent="0.25">
      <c r="B16" s="492">
        <v>2</v>
      </c>
      <c r="C16" s="196"/>
      <c r="D16" s="191"/>
      <c r="E16" s="191"/>
      <c r="F16" s="191"/>
      <c r="G16" s="191"/>
      <c r="H16" s="191"/>
      <c r="I16" s="482">
        <v>120</v>
      </c>
      <c r="J16" s="483"/>
      <c r="K16" s="484"/>
      <c r="L16" s="482">
        <v>125</v>
      </c>
      <c r="M16" s="483"/>
      <c r="N16" s="484"/>
      <c r="O16" s="482">
        <v>130</v>
      </c>
      <c r="P16" s="483"/>
      <c r="Q16" s="484"/>
      <c r="R16" s="482">
        <v>135</v>
      </c>
      <c r="S16" s="483"/>
      <c r="T16" s="484"/>
      <c r="U16" s="482"/>
      <c r="V16" s="483"/>
      <c r="W16" s="484"/>
      <c r="X16" s="482"/>
      <c r="Y16" s="483"/>
      <c r="Z16" s="484"/>
      <c r="AA16" s="482"/>
      <c r="AB16" s="483"/>
      <c r="AC16" s="484"/>
      <c r="AD16" s="482"/>
      <c r="AE16" s="483"/>
      <c r="AF16" s="484"/>
      <c r="AG16" s="492">
        <v>130</v>
      </c>
      <c r="AH16" s="479">
        <v>14</v>
      </c>
    </row>
    <row r="17" spans="2:34" x14ac:dyDescent="0.25">
      <c r="B17" s="492"/>
      <c r="C17" s="185">
        <v>7</v>
      </c>
      <c r="D17" s="51">
        <v>114</v>
      </c>
      <c r="E17" s="51" t="s">
        <v>104</v>
      </c>
      <c r="F17" s="51" t="s">
        <v>702</v>
      </c>
      <c r="G17" s="51" t="s">
        <v>159</v>
      </c>
      <c r="H17" s="186" t="s">
        <v>17</v>
      </c>
      <c r="I17" s="187" t="s">
        <v>640</v>
      </c>
      <c r="J17" s="187" t="s">
        <v>979</v>
      </c>
      <c r="K17" s="187"/>
      <c r="L17" s="187" t="s">
        <v>979</v>
      </c>
      <c r="M17" s="187"/>
      <c r="N17" s="187"/>
      <c r="O17" s="187" t="s">
        <v>979</v>
      </c>
      <c r="P17" s="187"/>
      <c r="Q17" s="187"/>
      <c r="R17" s="187" t="s">
        <v>640</v>
      </c>
      <c r="S17" s="187" t="s">
        <v>640</v>
      </c>
      <c r="T17" s="187" t="s">
        <v>608</v>
      </c>
      <c r="U17" s="188"/>
      <c r="V17" s="188"/>
      <c r="W17" s="188"/>
      <c r="X17" s="188"/>
      <c r="Y17" s="188"/>
      <c r="Z17" s="189"/>
      <c r="AA17" s="188"/>
      <c r="AB17" s="188"/>
      <c r="AC17" s="188"/>
      <c r="AD17" s="188"/>
      <c r="AE17" s="188"/>
      <c r="AF17" s="189"/>
      <c r="AG17" s="492"/>
      <c r="AH17" s="479"/>
    </row>
    <row r="18" spans="2:34" x14ac:dyDescent="0.25">
      <c r="B18" s="492"/>
      <c r="C18" s="196"/>
      <c r="D18" s="191"/>
      <c r="E18" s="191"/>
      <c r="F18" s="191"/>
      <c r="G18" s="191"/>
      <c r="H18" s="191"/>
      <c r="I18" s="192"/>
      <c r="J18" s="193"/>
      <c r="K18" s="194"/>
      <c r="L18" s="195"/>
      <c r="M18" s="193"/>
      <c r="N18" s="194"/>
      <c r="O18" s="195"/>
      <c r="P18" s="193"/>
      <c r="Q18" s="194"/>
      <c r="R18" s="195"/>
      <c r="S18" s="193"/>
      <c r="T18" s="194"/>
      <c r="U18" s="195"/>
      <c r="V18" s="193"/>
      <c r="W18" s="194"/>
      <c r="X18" s="195"/>
      <c r="Y18" s="193"/>
      <c r="Z18" s="194"/>
      <c r="AA18" s="195"/>
      <c r="AB18" s="193"/>
      <c r="AC18" s="194"/>
      <c r="AD18" s="195"/>
      <c r="AE18" s="193"/>
      <c r="AF18" s="194"/>
      <c r="AG18" s="492"/>
      <c r="AH18" s="479"/>
    </row>
    <row r="19" spans="2:34" x14ac:dyDescent="0.25">
      <c r="B19" s="492">
        <v>3</v>
      </c>
      <c r="C19" s="196"/>
      <c r="D19" s="191"/>
      <c r="E19" s="191"/>
      <c r="F19" s="191"/>
      <c r="G19" s="191"/>
      <c r="H19" s="191"/>
      <c r="I19" s="482">
        <v>120</v>
      </c>
      <c r="J19" s="483"/>
      <c r="K19" s="484"/>
      <c r="L19" s="482">
        <v>125</v>
      </c>
      <c r="M19" s="483"/>
      <c r="N19" s="484"/>
      <c r="O19" s="482">
        <v>130</v>
      </c>
      <c r="P19" s="483"/>
      <c r="Q19" s="484"/>
      <c r="R19" s="482">
        <v>135</v>
      </c>
      <c r="S19" s="483"/>
      <c r="T19" s="484"/>
      <c r="U19" s="482"/>
      <c r="V19" s="483"/>
      <c r="W19" s="484"/>
      <c r="X19" s="482"/>
      <c r="Y19" s="483"/>
      <c r="Z19" s="484"/>
      <c r="AA19" s="482"/>
      <c r="AB19" s="483"/>
      <c r="AC19" s="484"/>
      <c r="AD19" s="482"/>
      <c r="AE19" s="483"/>
      <c r="AF19" s="484"/>
      <c r="AG19" s="492">
        <v>130</v>
      </c>
      <c r="AH19" s="479">
        <v>13</v>
      </c>
    </row>
    <row r="20" spans="2:34" x14ac:dyDescent="0.25">
      <c r="B20" s="492"/>
      <c r="C20" s="185">
        <v>5</v>
      </c>
      <c r="D20" s="51">
        <v>52</v>
      </c>
      <c r="E20" s="51" t="s">
        <v>100</v>
      </c>
      <c r="F20" s="51" t="s">
        <v>880</v>
      </c>
      <c r="G20" s="51" t="s">
        <v>19</v>
      </c>
      <c r="H20" s="186" t="s">
        <v>17</v>
      </c>
      <c r="I20" s="187" t="s">
        <v>979</v>
      </c>
      <c r="J20" s="187"/>
      <c r="K20" s="187"/>
      <c r="L20" s="187" t="s">
        <v>979</v>
      </c>
      <c r="M20" s="187"/>
      <c r="N20" s="187"/>
      <c r="O20" s="187" t="s">
        <v>640</v>
      </c>
      <c r="P20" s="187" t="s">
        <v>979</v>
      </c>
      <c r="Q20" s="187"/>
      <c r="R20" s="187" t="s">
        <v>640</v>
      </c>
      <c r="S20" s="187" t="s">
        <v>640</v>
      </c>
      <c r="T20" s="187" t="s">
        <v>608</v>
      </c>
      <c r="U20" s="188"/>
      <c r="V20" s="188"/>
      <c r="W20" s="188"/>
      <c r="X20" s="188"/>
      <c r="Y20" s="188"/>
      <c r="Z20" s="189"/>
      <c r="AA20" s="188"/>
      <c r="AB20" s="188"/>
      <c r="AC20" s="188"/>
      <c r="AD20" s="188"/>
      <c r="AE20" s="188"/>
      <c r="AF20" s="189"/>
      <c r="AG20" s="492"/>
      <c r="AH20" s="479"/>
    </row>
    <row r="21" spans="2:34" x14ac:dyDescent="0.25">
      <c r="B21" s="492"/>
      <c r="C21" s="196"/>
      <c r="D21" s="191"/>
      <c r="E21" s="191"/>
      <c r="F21" s="191"/>
      <c r="G21" s="191"/>
      <c r="H21" s="191"/>
      <c r="I21" s="192"/>
      <c r="J21" s="193"/>
      <c r="K21" s="194"/>
      <c r="L21" s="195"/>
      <c r="M21" s="193"/>
      <c r="N21" s="194"/>
      <c r="O21" s="195"/>
      <c r="P21" s="193"/>
      <c r="Q21" s="194"/>
      <c r="R21" s="195"/>
      <c r="S21" s="193"/>
      <c r="T21" s="194"/>
      <c r="U21" s="195"/>
      <c r="V21" s="193"/>
      <c r="W21" s="194"/>
      <c r="X21" s="195"/>
      <c r="Y21" s="193"/>
      <c r="Z21" s="194"/>
      <c r="AA21" s="195"/>
      <c r="AB21" s="193"/>
      <c r="AC21" s="194"/>
      <c r="AD21" s="195"/>
      <c r="AE21" s="193"/>
      <c r="AF21" s="194"/>
      <c r="AG21" s="492"/>
      <c r="AH21" s="479"/>
    </row>
    <row r="22" spans="2:34" x14ac:dyDescent="0.25">
      <c r="B22" s="479">
        <v>4</v>
      </c>
      <c r="C22" s="196"/>
      <c r="D22" s="191"/>
      <c r="E22" s="191"/>
      <c r="F22" s="191"/>
      <c r="G22" s="191"/>
      <c r="H22" s="191"/>
      <c r="I22" s="482">
        <v>100</v>
      </c>
      <c r="J22" s="483"/>
      <c r="K22" s="484"/>
      <c r="L22" s="482">
        <v>105</v>
      </c>
      <c r="M22" s="483"/>
      <c r="N22" s="484"/>
      <c r="O22" s="482">
        <v>110</v>
      </c>
      <c r="P22" s="483"/>
      <c r="Q22" s="484"/>
      <c r="R22" s="482">
        <v>115</v>
      </c>
      <c r="S22" s="483"/>
      <c r="T22" s="484"/>
      <c r="U22" s="482"/>
      <c r="V22" s="483"/>
      <c r="W22" s="484"/>
      <c r="X22" s="482"/>
      <c r="Y22" s="483"/>
      <c r="Z22" s="484"/>
      <c r="AA22" s="482"/>
      <c r="AB22" s="483"/>
      <c r="AC22" s="484"/>
      <c r="AD22" s="482"/>
      <c r="AE22" s="483"/>
      <c r="AF22" s="484"/>
      <c r="AG22" s="479">
        <v>110</v>
      </c>
      <c r="AH22" s="479">
        <v>12</v>
      </c>
    </row>
    <row r="23" spans="2:34" ht="26.25" x14ac:dyDescent="0.25">
      <c r="B23" s="479"/>
      <c r="C23" s="185">
        <v>8</v>
      </c>
      <c r="D23" s="51">
        <v>40</v>
      </c>
      <c r="E23" s="51" t="s">
        <v>118</v>
      </c>
      <c r="F23" s="51" t="s">
        <v>119</v>
      </c>
      <c r="G23" s="51" t="s">
        <v>87</v>
      </c>
      <c r="H23" s="186" t="s">
        <v>17</v>
      </c>
      <c r="I23" s="187" t="s">
        <v>979</v>
      </c>
      <c r="J23" s="187"/>
      <c r="K23" s="187"/>
      <c r="L23" s="187" t="s">
        <v>979</v>
      </c>
      <c r="M23" s="187"/>
      <c r="N23" s="187"/>
      <c r="O23" s="187" t="s">
        <v>979</v>
      </c>
      <c r="P23" s="187"/>
      <c r="Q23" s="187"/>
      <c r="R23" s="187" t="s">
        <v>640</v>
      </c>
      <c r="S23" s="187" t="s">
        <v>640</v>
      </c>
      <c r="T23" s="187" t="s">
        <v>640</v>
      </c>
      <c r="U23" s="188"/>
      <c r="V23" s="188"/>
      <c r="W23" s="188"/>
      <c r="X23" s="188"/>
      <c r="Y23" s="188"/>
      <c r="Z23" s="189"/>
      <c r="AA23" s="188"/>
      <c r="AB23" s="188"/>
      <c r="AC23" s="188"/>
      <c r="AD23" s="188"/>
      <c r="AE23" s="188"/>
      <c r="AF23" s="189"/>
      <c r="AG23" s="479"/>
      <c r="AH23" s="479"/>
    </row>
    <row r="24" spans="2:34" ht="15.75" thickBot="1" x14ac:dyDescent="0.3">
      <c r="B24" s="493"/>
      <c r="C24" s="190"/>
      <c r="D24" s="191"/>
      <c r="E24" s="191"/>
      <c r="F24" s="191"/>
      <c r="G24" s="191"/>
      <c r="H24" s="191"/>
      <c r="I24" s="180"/>
      <c r="J24" s="268"/>
      <c r="K24" s="269"/>
      <c r="L24" s="270"/>
      <c r="M24" s="268"/>
      <c r="N24" s="269"/>
      <c r="O24" s="270"/>
      <c r="P24" s="268"/>
      <c r="Q24" s="269"/>
      <c r="R24" s="270"/>
      <c r="S24" s="268"/>
      <c r="T24" s="269"/>
      <c r="U24" s="270"/>
      <c r="V24" s="268"/>
      <c r="W24" s="269"/>
      <c r="X24" s="269"/>
      <c r="Y24" s="269"/>
      <c r="Z24" s="268"/>
      <c r="AA24" s="270"/>
      <c r="AB24" s="268"/>
      <c r="AC24" s="269"/>
      <c r="AD24" s="269"/>
      <c r="AE24" s="269"/>
      <c r="AF24" s="268"/>
      <c r="AG24" s="493"/>
      <c r="AH24" s="485"/>
    </row>
    <row r="25" spans="2:34" x14ac:dyDescent="0.25">
      <c r="B25" s="478">
        <v>1</v>
      </c>
      <c r="C25" s="183"/>
      <c r="D25" s="184"/>
      <c r="E25" s="184"/>
      <c r="F25" s="184"/>
      <c r="G25" s="184"/>
      <c r="H25" s="184"/>
      <c r="I25" s="475">
        <v>120</v>
      </c>
      <c r="J25" s="476"/>
      <c r="K25" s="477"/>
      <c r="L25" s="475">
        <v>125</v>
      </c>
      <c r="M25" s="476"/>
      <c r="N25" s="477"/>
      <c r="O25" s="475">
        <v>130</v>
      </c>
      <c r="P25" s="476"/>
      <c r="Q25" s="477"/>
      <c r="R25" s="475">
        <v>135</v>
      </c>
      <c r="S25" s="476"/>
      <c r="T25" s="477"/>
      <c r="U25" s="475"/>
      <c r="V25" s="476"/>
      <c r="W25" s="477"/>
      <c r="X25" s="475"/>
      <c r="Y25" s="476"/>
      <c r="Z25" s="477"/>
      <c r="AA25" s="475"/>
      <c r="AB25" s="476"/>
      <c r="AC25" s="477"/>
      <c r="AD25" s="475"/>
      <c r="AE25" s="476"/>
      <c r="AF25" s="477"/>
      <c r="AG25" s="478">
        <v>130</v>
      </c>
      <c r="AH25" s="487">
        <v>15</v>
      </c>
    </row>
    <row r="26" spans="2:34" x14ac:dyDescent="0.25">
      <c r="B26" s="479"/>
      <c r="C26" s="185">
        <v>9</v>
      </c>
      <c r="D26" s="51">
        <v>176</v>
      </c>
      <c r="E26" s="51" t="s">
        <v>116</v>
      </c>
      <c r="F26" s="51" t="s">
        <v>707</v>
      </c>
      <c r="G26" s="51" t="s">
        <v>7</v>
      </c>
      <c r="H26" s="186" t="s">
        <v>20</v>
      </c>
      <c r="I26" s="187" t="s">
        <v>979</v>
      </c>
      <c r="J26" s="187"/>
      <c r="K26" s="187"/>
      <c r="L26" s="187" t="s">
        <v>979</v>
      </c>
      <c r="M26" s="187"/>
      <c r="N26" s="187"/>
      <c r="O26" s="187" t="s">
        <v>640</v>
      </c>
      <c r="P26" s="187" t="s">
        <v>979</v>
      </c>
      <c r="Q26" s="187"/>
      <c r="R26" s="187" t="s">
        <v>640</v>
      </c>
      <c r="S26" s="187" t="s">
        <v>640</v>
      </c>
      <c r="T26" s="187" t="s">
        <v>640</v>
      </c>
      <c r="U26" s="188"/>
      <c r="V26" s="188"/>
      <c r="W26" s="188"/>
      <c r="X26" s="188"/>
      <c r="Y26" s="188"/>
      <c r="Z26" s="189"/>
      <c r="AA26" s="188"/>
      <c r="AB26" s="188"/>
      <c r="AC26" s="188"/>
      <c r="AD26" s="188"/>
      <c r="AE26" s="188"/>
      <c r="AF26" s="189"/>
      <c r="AG26" s="479"/>
      <c r="AH26" s="479"/>
    </row>
    <row r="27" spans="2:34" x14ac:dyDescent="0.25">
      <c r="B27" s="479"/>
      <c r="C27" s="196"/>
      <c r="D27" s="191"/>
      <c r="E27" s="191"/>
      <c r="F27" s="191"/>
      <c r="G27" s="191"/>
      <c r="H27" s="191"/>
      <c r="I27" s="192"/>
      <c r="J27" s="193"/>
      <c r="K27" s="194"/>
      <c r="L27" s="195"/>
      <c r="M27" s="193"/>
      <c r="N27" s="194"/>
      <c r="O27" s="195"/>
      <c r="P27" s="193"/>
      <c r="Q27" s="194"/>
      <c r="R27" s="195"/>
      <c r="S27" s="193"/>
      <c r="T27" s="194"/>
      <c r="U27" s="195"/>
      <c r="V27" s="193"/>
      <c r="W27" s="194"/>
      <c r="X27" s="195"/>
      <c r="Y27" s="193"/>
      <c r="Z27" s="194"/>
      <c r="AA27" s="195"/>
      <c r="AB27" s="193"/>
      <c r="AC27" s="194"/>
      <c r="AD27" s="195"/>
      <c r="AE27" s="193"/>
      <c r="AF27" s="194"/>
      <c r="AG27" s="479"/>
      <c r="AH27" s="479"/>
    </row>
    <row r="28" spans="2:34" x14ac:dyDescent="0.25">
      <c r="B28" s="479">
        <v>2</v>
      </c>
      <c r="C28" s="196"/>
      <c r="D28" s="191"/>
      <c r="E28" s="191"/>
      <c r="F28" s="191"/>
      <c r="G28" s="191"/>
      <c r="H28" s="191"/>
      <c r="I28" s="482">
        <v>110</v>
      </c>
      <c r="J28" s="483"/>
      <c r="K28" s="484"/>
      <c r="L28" s="482">
        <v>115</v>
      </c>
      <c r="M28" s="483"/>
      <c r="N28" s="484"/>
      <c r="O28" s="482">
        <v>120</v>
      </c>
      <c r="P28" s="483"/>
      <c r="Q28" s="484"/>
      <c r="R28" s="482">
        <v>125</v>
      </c>
      <c r="S28" s="483"/>
      <c r="T28" s="484"/>
      <c r="U28" s="482"/>
      <c r="V28" s="483"/>
      <c r="W28" s="484"/>
      <c r="X28" s="482"/>
      <c r="Y28" s="483"/>
      <c r="Z28" s="484"/>
      <c r="AA28" s="482"/>
      <c r="AB28" s="483"/>
      <c r="AC28" s="484"/>
      <c r="AD28" s="482"/>
      <c r="AE28" s="483"/>
      <c r="AF28" s="484"/>
      <c r="AG28" s="479">
        <v>120</v>
      </c>
      <c r="AH28" s="479">
        <v>14</v>
      </c>
    </row>
    <row r="29" spans="2:34" x14ac:dyDescent="0.25">
      <c r="B29" s="479"/>
      <c r="C29" s="185">
        <v>10</v>
      </c>
      <c r="D29" s="51">
        <v>243</v>
      </c>
      <c r="E29" s="51" t="s">
        <v>374</v>
      </c>
      <c r="F29" s="51" t="s">
        <v>1077</v>
      </c>
      <c r="G29" s="51" t="s">
        <v>34</v>
      </c>
      <c r="H29" s="186" t="s">
        <v>20</v>
      </c>
      <c r="I29" s="187" t="s">
        <v>979</v>
      </c>
      <c r="J29" s="187"/>
      <c r="K29" s="187"/>
      <c r="L29" s="187" t="s">
        <v>979</v>
      </c>
      <c r="M29" s="187"/>
      <c r="N29" s="187"/>
      <c r="O29" s="187" t="s">
        <v>979</v>
      </c>
      <c r="P29" s="187"/>
      <c r="Q29" s="187"/>
      <c r="R29" s="187" t="s">
        <v>640</v>
      </c>
      <c r="S29" s="187" t="s">
        <v>640</v>
      </c>
      <c r="T29" s="187" t="s">
        <v>640</v>
      </c>
      <c r="U29" s="188"/>
      <c r="V29" s="188"/>
      <c r="W29" s="188"/>
      <c r="X29" s="188"/>
      <c r="Y29" s="188"/>
      <c r="Z29" s="189"/>
      <c r="AA29" s="188"/>
      <c r="AB29" s="188"/>
      <c r="AC29" s="188"/>
      <c r="AD29" s="188"/>
      <c r="AE29" s="188"/>
      <c r="AF29" s="189"/>
      <c r="AG29" s="479"/>
      <c r="AH29" s="479"/>
    </row>
    <row r="30" spans="2:34" x14ac:dyDescent="0.25">
      <c r="B30" s="479"/>
      <c r="C30" s="196"/>
      <c r="D30" s="191"/>
      <c r="E30" s="191"/>
      <c r="F30" s="191"/>
      <c r="G30" s="191"/>
      <c r="H30" s="191"/>
      <c r="I30" s="192"/>
      <c r="J30" s="193"/>
      <c r="K30" s="194"/>
      <c r="L30" s="195"/>
      <c r="M30" s="193"/>
      <c r="N30" s="194"/>
      <c r="O30" s="195"/>
      <c r="P30" s="193"/>
      <c r="Q30" s="194"/>
      <c r="R30" s="195"/>
      <c r="S30" s="193"/>
      <c r="T30" s="194"/>
      <c r="U30" s="195"/>
      <c r="V30" s="193"/>
      <c r="W30" s="194"/>
      <c r="X30" s="195"/>
      <c r="Y30" s="193"/>
      <c r="Z30" s="194"/>
      <c r="AA30" s="195"/>
      <c r="AB30" s="193"/>
      <c r="AC30" s="194"/>
      <c r="AD30" s="195"/>
      <c r="AE30" s="193"/>
      <c r="AF30" s="194"/>
      <c r="AG30" s="479"/>
      <c r="AH30" s="479"/>
    </row>
    <row r="31" spans="2:34" x14ac:dyDescent="0.25">
      <c r="B31" s="479">
        <v>3</v>
      </c>
      <c r="C31" s="196"/>
      <c r="D31" s="191"/>
      <c r="E31" s="191"/>
      <c r="F31" s="191"/>
      <c r="G31" s="191"/>
      <c r="H31" s="191"/>
      <c r="I31" s="482">
        <v>110</v>
      </c>
      <c r="J31" s="483"/>
      <c r="K31" s="484"/>
      <c r="L31" s="482">
        <v>115</v>
      </c>
      <c r="M31" s="483"/>
      <c r="N31" s="484"/>
      <c r="O31" s="482">
        <v>120</v>
      </c>
      <c r="P31" s="483"/>
      <c r="Q31" s="484"/>
      <c r="R31" s="482"/>
      <c r="S31" s="483"/>
      <c r="T31" s="484"/>
      <c r="U31" s="482"/>
      <c r="V31" s="483"/>
      <c r="W31" s="484"/>
      <c r="X31" s="482"/>
      <c r="Y31" s="483"/>
      <c r="Z31" s="484"/>
      <c r="AA31" s="482"/>
      <c r="AB31" s="483"/>
      <c r="AC31" s="484"/>
      <c r="AD31" s="482"/>
      <c r="AE31" s="483"/>
      <c r="AF31" s="484"/>
      <c r="AG31" s="479">
        <v>115</v>
      </c>
      <c r="AH31" s="479">
        <v>13</v>
      </c>
    </row>
    <row r="32" spans="2:34" x14ac:dyDescent="0.25">
      <c r="B32" s="479"/>
      <c r="C32" s="185">
        <v>11</v>
      </c>
      <c r="D32" s="51">
        <v>346</v>
      </c>
      <c r="E32" s="51" t="s">
        <v>894</v>
      </c>
      <c r="F32" s="51" t="s">
        <v>1062</v>
      </c>
      <c r="G32" s="51" t="s">
        <v>39</v>
      </c>
      <c r="H32" s="186" t="s">
        <v>20</v>
      </c>
      <c r="I32" s="187" t="s">
        <v>640</v>
      </c>
      <c r="J32" s="187" t="s">
        <v>979</v>
      </c>
      <c r="K32" s="187"/>
      <c r="L32" s="187" t="s">
        <v>979</v>
      </c>
      <c r="M32" s="187"/>
      <c r="N32" s="187"/>
      <c r="O32" s="187" t="s">
        <v>640</v>
      </c>
      <c r="P32" s="187" t="s">
        <v>640</v>
      </c>
      <c r="Q32" s="187" t="s">
        <v>640</v>
      </c>
      <c r="R32" s="187"/>
      <c r="S32" s="187"/>
      <c r="T32" s="187"/>
      <c r="U32" s="188"/>
      <c r="V32" s="188"/>
      <c r="W32" s="188"/>
      <c r="X32" s="188"/>
      <c r="Y32" s="188"/>
      <c r="Z32" s="189"/>
      <c r="AA32" s="188"/>
      <c r="AB32" s="188"/>
      <c r="AC32" s="188"/>
      <c r="AD32" s="188"/>
      <c r="AE32" s="188"/>
      <c r="AF32" s="189"/>
      <c r="AG32" s="479"/>
      <c r="AH32" s="479"/>
    </row>
    <row r="33" spans="2:34" ht="15.75" thickBot="1" x14ac:dyDescent="0.3">
      <c r="B33" s="493"/>
      <c r="C33" s="190"/>
      <c r="D33" s="191"/>
      <c r="E33" s="191"/>
      <c r="F33" s="191"/>
      <c r="G33" s="191"/>
      <c r="H33" s="191"/>
      <c r="I33" s="180"/>
      <c r="J33" s="268"/>
      <c r="K33" s="269"/>
      <c r="L33" s="270"/>
      <c r="M33" s="268"/>
      <c r="N33" s="269"/>
      <c r="O33" s="270"/>
      <c r="P33" s="268"/>
      <c r="Q33" s="269"/>
      <c r="R33" s="270"/>
      <c r="S33" s="268"/>
      <c r="T33" s="269"/>
      <c r="U33" s="270"/>
      <c r="V33" s="268"/>
      <c r="W33" s="269"/>
      <c r="X33" s="269"/>
      <c r="Y33" s="269"/>
      <c r="Z33" s="268"/>
      <c r="AA33" s="270"/>
      <c r="AB33" s="268"/>
      <c r="AC33" s="269"/>
      <c r="AD33" s="269"/>
      <c r="AE33" s="269"/>
      <c r="AF33" s="268"/>
      <c r="AG33" s="493"/>
      <c r="AH33" s="485"/>
    </row>
    <row r="34" spans="2:34" x14ac:dyDescent="0.25">
      <c r="B34" s="478">
        <v>1</v>
      </c>
      <c r="C34" s="183"/>
      <c r="D34" s="184"/>
      <c r="E34" s="184"/>
      <c r="F34" s="184"/>
      <c r="G34" s="184"/>
      <c r="H34" s="184"/>
      <c r="I34" s="475">
        <v>125</v>
      </c>
      <c r="J34" s="476"/>
      <c r="K34" s="477"/>
      <c r="L34" s="475">
        <v>130</v>
      </c>
      <c r="M34" s="476"/>
      <c r="N34" s="477"/>
      <c r="O34" s="475">
        <v>135</v>
      </c>
      <c r="P34" s="476"/>
      <c r="Q34" s="477"/>
      <c r="R34" s="475">
        <v>140</v>
      </c>
      <c r="S34" s="476"/>
      <c r="T34" s="477"/>
      <c r="U34" s="475">
        <v>145</v>
      </c>
      <c r="V34" s="476"/>
      <c r="W34" s="477"/>
      <c r="X34" s="475">
        <v>150</v>
      </c>
      <c r="Y34" s="476"/>
      <c r="Z34" s="477"/>
      <c r="AA34" s="475">
        <v>155</v>
      </c>
      <c r="AB34" s="476"/>
      <c r="AC34" s="477"/>
      <c r="AD34" s="475"/>
      <c r="AE34" s="476"/>
      <c r="AF34" s="477"/>
      <c r="AG34" s="478">
        <v>150</v>
      </c>
      <c r="AH34" s="487">
        <v>15</v>
      </c>
    </row>
    <row r="35" spans="2:34" x14ac:dyDescent="0.25">
      <c r="B35" s="479"/>
      <c r="C35" s="185">
        <v>12</v>
      </c>
      <c r="D35" s="51">
        <v>293</v>
      </c>
      <c r="E35" s="51" t="s">
        <v>104</v>
      </c>
      <c r="F35" s="51" t="s">
        <v>1063</v>
      </c>
      <c r="G35" s="51" t="s">
        <v>48</v>
      </c>
      <c r="H35" s="186" t="s">
        <v>30</v>
      </c>
      <c r="I35" s="187" t="s">
        <v>979</v>
      </c>
      <c r="J35" s="187"/>
      <c r="K35" s="187"/>
      <c r="L35" s="187" t="s">
        <v>979</v>
      </c>
      <c r="M35" s="187"/>
      <c r="N35" s="187"/>
      <c r="O35" s="187" t="s">
        <v>979</v>
      </c>
      <c r="P35" s="187"/>
      <c r="Q35" s="187"/>
      <c r="R35" s="187" t="s">
        <v>979</v>
      </c>
      <c r="S35" s="187"/>
      <c r="T35" s="187"/>
      <c r="U35" s="188" t="s">
        <v>640</v>
      </c>
      <c r="V35" s="188" t="s">
        <v>979</v>
      </c>
      <c r="W35" s="188"/>
      <c r="X35" s="188" t="s">
        <v>640</v>
      </c>
      <c r="Y35" s="188" t="s">
        <v>979</v>
      </c>
      <c r="Z35" s="189"/>
      <c r="AA35" s="188" t="s">
        <v>608</v>
      </c>
      <c r="AB35" s="188" t="s">
        <v>608</v>
      </c>
      <c r="AC35" s="188" t="s">
        <v>608</v>
      </c>
      <c r="AD35" s="188"/>
      <c r="AE35" s="188"/>
      <c r="AF35" s="189"/>
      <c r="AG35" s="479"/>
      <c r="AH35" s="479"/>
    </row>
    <row r="36" spans="2:34" x14ac:dyDescent="0.25">
      <c r="B36" s="479"/>
      <c r="C36" s="196"/>
      <c r="D36" s="191"/>
      <c r="E36" s="191"/>
      <c r="F36" s="191"/>
      <c r="G36" s="191"/>
      <c r="H36" s="191"/>
      <c r="I36" s="192"/>
      <c r="J36" s="193"/>
      <c r="K36" s="194"/>
      <c r="L36" s="195"/>
      <c r="M36" s="193"/>
      <c r="N36" s="194"/>
      <c r="O36" s="195"/>
      <c r="P36" s="193"/>
      <c r="Q36" s="194"/>
      <c r="R36" s="195"/>
      <c r="S36" s="193"/>
      <c r="T36" s="194"/>
      <c r="U36" s="195"/>
      <c r="V36" s="193"/>
      <c r="W36" s="194"/>
      <c r="X36" s="195"/>
      <c r="Y36" s="193"/>
      <c r="Z36" s="194"/>
      <c r="AA36" s="195"/>
      <c r="AB36" s="193"/>
      <c r="AC36" s="194"/>
      <c r="AD36" s="195"/>
      <c r="AE36" s="193"/>
      <c r="AF36" s="194"/>
      <c r="AG36" s="479"/>
      <c r="AH36" s="479"/>
    </row>
    <row r="37" spans="2:34" x14ac:dyDescent="0.25">
      <c r="B37" s="479">
        <v>2</v>
      </c>
      <c r="C37" s="196"/>
      <c r="D37" s="191"/>
      <c r="E37" s="191"/>
      <c r="F37" s="191"/>
      <c r="G37" s="191"/>
      <c r="H37" s="191"/>
      <c r="I37" s="482">
        <v>130</v>
      </c>
      <c r="J37" s="483"/>
      <c r="K37" s="484"/>
      <c r="L37" s="482">
        <v>135</v>
      </c>
      <c r="M37" s="483"/>
      <c r="N37" s="484"/>
      <c r="O37" s="482">
        <v>140</v>
      </c>
      <c r="P37" s="483"/>
      <c r="Q37" s="484"/>
      <c r="R37" s="482">
        <v>145</v>
      </c>
      <c r="S37" s="483"/>
      <c r="T37" s="484"/>
      <c r="U37" s="482">
        <v>150</v>
      </c>
      <c r="V37" s="483"/>
      <c r="W37" s="484"/>
      <c r="X37" s="482"/>
      <c r="Y37" s="483"/>
      <c r="Z37" s="484"/>
      <c r="AA37" s="482"/>
      <c r="AB37" s="483"/>
      <c r="AC37" s="484"/>
      <c r="AD37" s="482"/>
      <c r="AE37" s="483"/>
      <c r="AF37" s="484"/>
      <c r="AG37" s="479">
        <v>145</v>
      </c>
      <c r="AH37" s="479">
        <v>14</v>
      </c>
    </row>
    <row r="38" spans="2:34" x14ac:dyDescent="0.25">
      <c r="B38" s="479"/>
      <c r="C38" s="185">
        <v>13</v>
      </c>
      <c r="D38" s="51">
        <v>336</v>
      </c>
      <c r="E38" s="51" t="s">
        <v>153</v>
      </c>
      <c r="F38" s="51" t="s">
        <v>711</v>
      </c>
      <c r="G38" s="51" t="s">
        <v>39</v>
      </c>
      <c r="H38" s="186" t="s">
        <v>30</v>
      </c>
      <c r="I38" s="187" t="s">
        <v>979</v>
      </c>
      <c r="J38" s="187"/>
      <c r="K38" s="187"/>
      <c r="L38" s="187" t="s">
        <v>979</v>
      </c>
      <c r="M38" s="187"/>
      <c r="N38" s="187"/>
      <c r="O38" s="187" t="s">
        <v>640</v>
      </c>
      <c r="P38" s="187" t="s">
        <v>979</v>
      </c>
      <c r="Q38" s="187"/>
      <c r="R38" s="187" t="s">
        <v>640</v>
      </c>
      <c r="S38" s="187" t="s">
        <v>640</v>
      </c>
      <c r="T38" s="187" t="s">
        <v>979</v>
      </c>
      <c r="U38" s="188" t="s">
        <v>640</v>
      </c>
      <c r="V38" s="188" t="s">
        <v>640</v>
      </c>
      <c r="W38" s="188" t="s">
        <v>640</v>
      </c>
      <c r="X38" s="188"/>
      <c r="Y38" s="188"/>
      <c r="Z38" s="189"/>
      <c r="AA38" s="188"/>
      <c r="AB38" s="188"/>
      <c r="AC38" s="188"/>
      <c r="AD38" s="188"/>
      <c r="AE38" s="188"/>
      <c r="AF38" s="189"/>
      <c r="AG38" s="479"/>
      <c r="AH38" s="479"/>
    </row>
    <row r="39" spans="2:34" x14ac:dyDescent="0.25">
      <c r="B39" s="479"/>
      <c r="C39" s="196"/>
      <c r="D39" s="191"/>
      <c r="E39" s="191"/>
      <c r="F39" s="191"/>
      <c r="G39" s="191"/>
      <c r="H39" s="191"/>
      <c r="I39" s="192"/>
      <c r="J39" s="193"/>
      <c r="K39" s="194"/>
      <c r="L39" s="195"/>
      <c r="M39" s="193"/>
      <c r="N39" s="194"/>
      <c r="O39" s="195"/>
      <c r="P39" s="193"/>
      <c r="Q39" s="194"/>
      <c r="R39" s="195"/>
      <c r="S39" s="193"/>
      <c r="T39" s="194"/>
      <c r="U39" s="195"/>
      <c r="V39" s="193"/>
      <c r="W39" s="194"/>
      <c r="X39" s="195"/>
      <c r="Y39" s="193"/>
      <c r="Z39" s="194"/>
      <c r="AA39" s="195"/>
      <c r="AB39" s="193"/>
      <c r="AC39" s="194"/>
      <c r="AD39" s="195"/>
      <c r="AE39" s="193"/>
      <c r="AF39" s="194"/>
      <c r="AG39" s="479"/>
      <c r="AH39" s="479"/>
    </row>
    <row r="40" spans="2:34" x14ac:dyDescent="0.25">
      <c r="B40" s="479">
        <v>3</v>
      </c>
      <c r="C40" s="196"/>
      <c r="D40" s="191"/>
      <c r="E40" s="191"/>
      <c r="F40" s="191"/>
      <c r="G40" s="191"/>
      <c r="H40" s="191"/>
      <c r="I40" s="482">
        <v>130</v>
      </c>
      <c r="J40" s="483"/>
      <c r="K40" s="484"/>
      <c r="L40" s="482">
        <v>135</v>
      </c>
      <c r="M40" s="483"/>
      <c r="N40" s="484"/>
      <c r="O40" s="482">
        <v>140</v>
      </c>
      <c r="P40" s="483"/>
      <c r="Q40" s="484"/>
      <c r="R40" s="482"/>
      <c r="S40" s="483"/>
      <c r="T40" s="484"/>
      <c r="U40" s="482"/>
      <c r="V40" s="483"/>
      <c r="W40" s="484"/>
      <c r="X40" s="482"/>
      <c r="Y40" s="483"/>
      <c r="Z40" s="484"/>
      <c r="AA40" s="482"/>
      <c r="AB40" s="483"/>
      <c r="AC40" s="484"/>
      <c r="AD40" s="482"/>
      <c r="AE40" s="483"/>
      <c r="AF40" s="484"/>
      <c r="AG40" s="479">
        <v>135</v>
      </c>
      <c r="AH40" s="479">
        <v>13</v>
      </c>
    </row>
    <row r="41" spans="2:34" x14ac:dyDescent="0.25">
      <c r="B41" s="479"/>
      <c r="C41" s="185">
        <v>16</v>
      </c>
      <c r="D41" s="51">
        <v>424</v>
      </c>
      <c r="E41" s="51" t="s">
        <v>108</v>
      </c>
      <c r="F41" s="51" t="s">
        <v>149</v>
      </c>
      <c r="G41" s="51" t="s">
        <v>150</v>
      </c>
      <c r="H41" s="186" t="s">
        <v>30</v>
      </c>
      <c r="I41" s="187" t="s">
        <v>979</v>
      </c>
      <c r="J41" s="187"/>
      <c r="K41" s="187"/>
      <c r="L41" s="187" t="s">
        <v>640</v>
      </c>
      <c r="M41" s="187" t="s">
        <v>979</v>
      </c>
      <c r="N41" s="187"/>
      <c r="O41" s="187" t="s">
        <v>640</v>
      </c>
      <c r="P41" s="187" t="s">
        <v>640</v>
      </c>
      <c r="Q41" s="187" t="s">
        <v>640</v>
      </c>
      <c r="R41" s="187"/>
      <c r="S41" s="187"/>
      <c r="T41" s="187"/>
      <c r="U41" s="188"/>
      <c r="V41" s="188"/>
      <c r="W41" s="188"/>
      <c r="X41" s="188"/>
      <c r="Y41" s="188"/>
      <c r="Z41" s="189"/>
      <c r="AA41" s="188"/>
      <c r="AB41" s="188"/>
      <c r="AC41" s="188"/>
      <c r="AD41" s="188"/>
      <c r="AE41" s="188"/>
      <c r="AF41" s="189"/>
      <c r="AG41" s="479"/>
      <c r="AH41" s="479"/>
    </row>
    <row r="42" spans="2:34" x14ac:dyDescent="0.25">
      <c r="B42" s="479"/>
      <c r="C42" s="196"/>
      <c r="D42" s="191"/>
      <c r="E42" s="191"/>
      <c r="F42" s="191"/>
      <c r="G42" s="191"/>
      <c r="H42" s="191"/>
      <c r="I42" s="192"/>
      <c r="J42" s="193"/>
      <c r="K42" s="194"/>
      <c r="L42" s="195"/>
      <c r="M42" s="193"/>
      <c r="N42" s="194"/>
      <c r="O42" s="195"/>
      <c r="P42" s="193"/>
      <c r="Q42" s="194"/>
      <c r="R42" s="195"/>
      <c r="S42" s="193"/>
      <c r="T42" s="194"/>
      <c r="U42" s="195"/>
      <c r="V42" s="193"/>
      <c r="W42" s="194"/>
      <c r="X42" s="195"/>
      <c r="Y42" s="193"/>
      <c r="Z42" s="194"/>
      <c r="AA42" s="195"/>
      <c r="AB42" s="193"/>
      <c r="AC42" s="194"/>
      <c r="AD42" s="195"/>
      <c r="AE42" s="193"/>
      <c r="AF42" s="194"/>
      <c r="AG42" s="479"/>
      <c r="AH42" s="479"/>
    </row>
    <row r="43" spans="2:34" x14ac:dyDescent="0.25">
      <c r="B43" s="479">
        <v>4</v>
      </c>
      <c r="C43" s="196"/>
      <c r="D43" s="191"/>
      <c r="E43" s="191"/>
      <c r="F43" s="191"/>
      <c r="G43" s="191"/>
      <c r="H43" s="191"/>
      <c r="I43" s="482">
        <v>110</v>
      </c>
      <c r="J43" s="483"/>
      <c r="K43" s="484"/>
      <c r="L43" s="482">
        <v>115</v>
      </c>
      <c r="M43" s="483"/>
      <c r="N43" s="484"/>
      <c r="O43" s="482">
        <v>120</v>
      </c>
      <c r="P43" s="483"/>
      <c r="Q43" s="484"/>
      <c r="R43" s="482">
        <v>125</v>
      </c>
      <c r="S43" s="483"/>
      <c r="T43" s="484"/>
      <c r="U43" s="482">
        <v>130</v>
      </c>
      <c r="V43" s="483"/>
      <c r="W43" s="484"/>
      <c r="X43" s="482">
        <v>135</v>
      </c>
      <c r="Y43" s="483"/>
      <c r="Z43" s="484"/>
      <c r="AA43" s="482"/>
      <c r="AB43" s="483"/>
      <c r="AC43" s="484"/>
      <c r="AD43" s="482"/>
      <c r="AE43" s="483"/>
      <c r="AF43" s="484"/>
      <c r="AG43" s="479">
        <v>135</v>
      </c>
      <c r="AH43" s="479">
        <v>12</v>
      </c>
    </row>
    <row r="44" spans="2:34" ht="26.25" x14ac:dyDescent="0.25">
      <c r="B44" s="479"/>
      <c r="C44" s="185">
        <v>17</v>
      </c>
      <c r="D44" s="51">
        <v>256</v>
      </c>
      <c r="E44" s="51" t="s">
        <v>1049</v>
      </c>
      <c r="F44" s="51" t="s">
        <v>1078</v>
      </c>
      <c r="G44" s="51" t="s">
        <v>683</v>
      </c>
      <c r="H44" s="186" t="s">
        <v>30</v>
      </c>
      <c r="I44" s="187" t="s">
        <v>979</v>
      </c>
      <c r="J44" s="187"/>
      <c r="K44" s="187"/>
      <c r="L44" s="187" t="s">
        <v>979</v>
      </c>
      <c r="M44" s="187"/>
      <c r="N44" s="187"/>
      <c r="O44" s="187" t="s">
        <v>979</v>
      </c>
      <c r="P44" s="187"/>
      <c r="Q44" s="187"/>
      <c r="R44" s="187" t="s">
        <v>979</v>
      </c>
      <c r="S44" s="187"/>
      <c r="T44" s="187"/>
      <c r="U44" s="188" t="s">
        <v>640</v>
      </c>
      <c r="V44" s="188" t="s">
        <v>640</v>
      </c>
      <c r="W44" s="188" t="s">
        <v>979</v>
      </c>
      <c r="X44" s="188" t="s">
        <v>640</v>
      </c>
      <c r="Y44" s="188" t="s">
        <v>640</v>
      </c>
      <c r="Z44" s="189" t="s">
        <v>640</v>
      </c>
      <c r="AA44" s="188"/>
      <c r="AB44" s="188"/>
      <c r="AC44" s="188"/>
      <c r="AD44" s="188"/>
      <c r="AE44" s="188"/>
      <c r="AF44" s="189"/>
      <c r="AG44" s="479"/>
      <c r="AH44" s="479"/>
    </row>
    <row r="45" spans="2:34" x14ac:dyDescent="0.25">
      <c r="B45" s="479"/>
      <c r="C45" s="196"/>
      <c r="D45" s="191"/>
      <c r="E45" s="191"/>
      <c r="F45" s="191"/>
      <c r="G45" s="191"/>
      <c r="H45" s="191"/>
      <c r="I45" s="192"/>
      <c r="J45" s="193"/>
      <c r="K45" s="194"/>
      <c r="L45" s="195"/>
      <c r="M45" s="193"/>
      <c r="N45" s="194"/>
      <c r="O45" s="195"/>
      <c r="P45" s="193"/>
      <c r="Q45" s="194"/>
      <c r="R45" s="195"/>
      <c r="S45" s="193"/>
      <c r="T45" s="194"/>
      <c r="U45" s="195"/>
      <c r="V45" s="193"/>
      <c r="W45" s="194"/>
      <c r="X45" s="195"/>
      <c r="Y45" s="193"/>
      <c r="Z45" s="194"/>
      <c r="AA45" s="195"/>
      <c r="AB45" s="193"/>
      <c r="AC45" s="194"/>
      <c r="AD45" s="195"/>
      <c r="AE45" s="193"/>
      <c r="AF45" s="194"/>
      <c r="AG45" s="479"/>
      <c r="AH45" s="479"/>
    </row>
    <row r="46" spans="2:34" x14ac:dyDescent="0.25">
      <c r="B46" s="479">
        <v>5</v>
      </c>
      <c r="C46" s="196"/>
      <c r="D46" s="191"/>
      <c r="E46" s="191"/>
      <c r="F46" s="191"/>
      <c r="G46" s="191"/>
      <c r="H46" s="191"/>
      <c r="I46" s="482">
        <v>120</v>
      </c>
      <c r="J46" s="483"/>
      <c r="K46" s="484"/>
      <c r="L46" s="482">
        <v>125</v>
      </c>
      <c r="M46" s="483"/>
      <c r="N46" s="484"/>
      <c r="O46" s="482">
        <v>130</v>
      </c>
      <c r="P46" s="483"/>
      <c r="Q46" s="484"/>
      <c r="R46" s="482">
        <v>135</v>
      </c>
      <c r="S46" s="483"/>
      <c r="T46" s="484"/>
      <c r="U46" s="482"/>
      <c r="V46" s="483"/>
      <c r="W46" s="484"/>
      <c r="X46" s="482"/>
      <c r="Y46" s="483"/>
      <c r="Z46" s="484"/>
      <c r="AA46" s="482"/>
      <c r="AB46" s="483"/>
      <c r="AC46" s="484"/>
      <c r="AD46" s="482"/>
      <c r="AE46" s="483"/>
      <c r="AF46" s="484"/>
      <c r="AG46" s="479">
        <v>130</v>
      </c>
      <c r="AH46" s="479">
        <v>11</v>
      </c>
    </row>
    <row r="47" spans="2:34" x14ac:dyDescent="0.25">
      <c r="B47" s="479"/>
      <c r="C47" s="185">
        <v>15</v>
      </c>
      <c r="D47" s="51">
        <v>36</v>
      </c>
      <c r="E47" s="51" t="s">
        <v>151</v>
      </c>
      <c r="F47" s="51" t="s">
        <v>1079</v>
      </c>
      <c r="G47" s="51" t="s">
        <v>87</v>
      </c>
      <c r="H47" s="186" t="s">
        <v>30</v>
      </c>
      <c r="I47" s="187" t="s">
        <v>979</v>
      </c>
      <c r="J47" s="187"/>
      <c r="K47" s="187"/>
      <c r="L47" s="187" t="s">
        <v>979</v>
      </c>
      <c r="M47" s="187"/>
      <c r="N47" s="187"/>
      <c r="O47" s="187" t="s">
        <v>979</v>
      </c>
      <c r="P47" s="187"/>
      <c r="Q47" s="187"/>
      <c r="R47" s="187" t="s">
        <v>640</v>
      </c>
      <c r="S47" s="187" t="s">
        <v>640</v>
      </c>
      <c r="T47" s="187" t="s">
        <v>640</v>
      </c>
      <c r="U47" s="188"/>
      <c r="V47" s="188"/>
      <c r="W47" s="188"/>
      <c r="X47" s="188"/>
      <c r="Y47" s="188"/>
      <c r="Z47" s="189"/>
      <c r="AA47" s="188"/>
      <c r="AB47" s="188"/>
      <c r="AC47" s="188"/>
      <c r="AD47" s="188"/>
      <c r="AE47" s="188"/>
      <c r="AF47" s="189"/>
      <c r="AG47" s="479"/>
      <c r="AH47" s="479"/>
    </row>
    <row r="48" spans="2:34" x14ac:dyDescent="0.25">
      <c r="B48" s="479"/>
      <c r="C48" s="196"/>
      <c r="D48" s="191"/>
      <c r="E48" s="191"/>
      <c r="F48" s="191"/>
      <c r="G48" s="191"/>
      <c r="H48" s="191"/>
      <c r="I48" s="192"/>
      <c r="J48" s="193"/>
      <c r="K48" s="194"/>
      <c r="L48" s="195"/>
      <c r="M48" s="193"/>
      <c r="N48" s="194"/>
      <c r="O48" s="195"/>
      <c r="P48" s="193"/>
      <c r="Q48" s="194"/>
      <c r="R48" s="195"/>
      <c r="S48" s="193"/>
      <c r="T48" s="194"/>
      <c r="U48" s="195"/>
      <c r="V48" s="193"/>
      <c r="W48" s="194"/>
      <c r="X48" s="195"/>
      <c r="Y48" s="193"/>
      <c r="Z48" s="194"/>
      <c r="AA48" s="195"/>
      <c r="AB48" s="193"/>
      <c r="AC48" s="194"/>
      <c r="AD48" s="195"/>
      <c r="AE48" s="193"/>
      <c r="AF48" s="194"/>
      <c r="AG48" s="479"/>
      <c r="AH48" s="479"/>
    </row>
    <row r="49" spans="2:34" x14ac:dyDescent="0.25">
      <c r="B49" s="479">
        <v>6</v>
      </c>
      <c r="C49" s="196"/>
      <c r="D49" s="191"/>
      <c r="E49" s="191"/>
      <c r="F49" s="191"/>
      <c r="G49" s="191"/>
      <c r="H49" s="191"/>
      <c r="I49" s="482">
        <v>115</v>
      </c>
      <c r="J49" s="483"/>
      <c r="K49" s="484"/>
      <c r="L49" s="482">
        <v>120</v>
      </c>
      <c r="M49" s="483"/>
      <c r="N49" s="484"/>
      <c r="O49" s="482">
        <v>125</v>
      </c>
      <c r="P49" s="483"/>
      <c r="Q49" s="484"/>
      <c r="R49" s="482"/>
      <c r="S49" s="483"/>
      <c r="T49" s="484"/>
      <c r="U49" s="482"/>
      <c r="V49" s="483"/>
      <c r="W49" s="484"/>
      <c r="X49" s="482"/>
      <c r="Y49" s="483"/>
      <c r="Z49" s="484"/>
      <c r="AA49" s="482"/>
      <c r="AB49" s="483"/>
      <c r="AC49" s="484"/>
      <c r="AD49" s="482"/>
      <c r="AE49" s="483"/>
      <c r="AF49" s="484"/>
      <c r="AG49" s="479">
        <v>120</v>
      </c>
      <c r="AH49" s="479">
        <v>10</v>
      </c>
    </row>
    <row r="50" spans="2:34" x14ac:dyDescent="0.25">
      <c r="B50" s="479"/>
      <c r="C50" s="185">
        <v>14</v>
      </c>
      <c r="D50" s="51">
        <v>120</v>
      </c>
      <c r="E50" s="51" t="s">
        <v>135</v>
      </c>
      <c r="F50" s="51" t="s">
        <v>336</v>
      </c>
      <c r="G50" s="51" t="s">
        <v>50</v>
      </c>
      <c r="H50" s="186" t="s">
        <v>30</v>
      </c>
      <c r="I50" s="187" t="s">
        <v>640</v>
      </c>
      <c r="J50" s="187" t="s">
        <v>979</v>
      </c>
      <c r="K50" s="187"/>
      <c r="L50" s="187" t="s">
        <v>979</v>
      </c>
      <c r="M50" s="187"/>
      <c r="N50" s="187"/>
      <c r="O50" s="187" t="s">
        <v>640</v>
      </c>
      <c r="P50" s="187" t="s">
        <v>608</v>
      </c>
      <c r="Q50" s="187"/>
      <c r="R50" s="187"/>
      <c r="S50" s="187"/>
      <c r="T50" s="187"/>
      <c r="U50" s="188"/>
      <c r="V50" s="188"/>
      <c r="W50" s="188"/>
      <c r="X50" s="188"/>
      <c r="Y50" s="188"/>
      <c r="Z50" s="189"/>
      <c r="AA50" s="188"/>
      <c r="AB50" s="188"/>
      <c r="AC50" s="188"/>
      <c r="AD50" s="188"/>
      <c r="AE50" s="188"/>
      <c r="AF50" s="189"/>
      <c r="AG50" s="479"/>
      <c r="AH50" s="479"/>
    </row>
    <row r="51" spans="2:34" ht="15.75" thickBot="1" x14ac:dyDescent="0.3">
      <c r="B51" s="485"/>
      <c r="C51" s="197"/>
      <c r="D51" s="198"/>
      <c r="E51" s="198"/>
      <c r="F51" s="198"/>
      <c r="G51" s="198"/>
      <c r="H51" s="198"/>
      <c r="I51" s="199"/>
      <c r="J51" s="200"/>
      <c r="K51" s="201"/>
      <c r="L51" s="202"/>
      <c r="M51" s="200"/>
      <c r="N51" s="201"/>
      <c r="O51" s="202"/>
      <c r="P51" s="200"/>
      <c r="Q51" s="201"/>
      <c r="R51" s="202"/>
      <c r="S51" s="200"/>
      <c r="T51" s="201"/>
      <c r="U51" s="202"/>
      <c r="V51" s="200"/>
      <c r="W51" s="201"/>
      <c r="X51" s="201"/>
      <c r="Y51" s="201"/>
      <c r="Z51" s="200"/>
      <c r="AA51" s="202"/>
      <c r="AB51" s="200"/>
      <c r="AC51" s="201"/>
      <c r="AD51" s="201"/>
      <c r="AE51" s="201"/>
      <c r="AF51" s="200"/>
      <c r="AG51" s="485"/>
      <c r="AH51" s="485"/>
    </row>
    <row r="52" spans="2:34" x14ac:dyDescent="0.25">
      <c r="B52" s="478">
        <v>1</v>
      </c>
      <c r="C52" s="208"/>
      <c r="D52" s="184"/>
      <c r="E52" s="184"/>
      <c r="F52" s="184"/>
      <c r="G52" s="184"/>
      <c r="H52" s="184"/>
      <c r="I52" s="475">
        <v>140</v>
      </c>
      <c r="J52" s="476"/>
      <c r="K52" s="477"/>
      <c r="L52" s="475">
        <v>145</v>
      </c>
      <c r="M52" s="476"/>
      <c r="N52" s="477"/>
      <c r="O52" s="475">
        <v>150</v>
      </c>
      <c r="P52" s="476"/>
      <c r="Q52" s="477"/>
      <c r="R52" s="475">
        <v>155</v>
      </c>
      <c r="S52" s="476"/>
      <c r="T52" s="477"/>
      <c r="U52" s="475">
        <v>160</v>
      </c>
      <c r="V52" s="476"/>
      <c r="W52" s="477"/>
      <c r="X52" s="475"/>
      <c r="Y52" s="476"/>
      <c r="Z52" s="477"/>
      <c r="AA52" s="475"/>
      <c r="AB52" s="476"/>
      <c r="AC52" s="477"/>
      <c r="AD52" s="475"/>
      <c r="AE52" s="476"/>
      <c r="AF52" s="476"/>
      <c r="AG52" s="478">
        <v>155</v>
      </c>
      <c r="AH52" s="487" t="s">
        <v>12</v>
      </c>
    </row>
    <row r="53" spans="2:34" ht="26.25" x14ac:dyDescent="0.25">
      <c r="B53" s="479"/>
      <c r="C53" s="185">
        <v>2</v>
      </c>
      <c r="D53" s="51">
        <v>404</v>
      </c>
      <c r="E53" s="51" t="s">
        <v>714</v>
      </c>
      <c r="F53" s="51" t="s">
        <v>715</v>
      </c>
      <c r="G53" s="51" t="s">
        <v>112</v>
      </c>
      <c r="H53" s="186" t="s">
        <v>40</v>
      </c>
      <c r="I53" s="187" t="s">
        <v>979</v>
      </c>
      <c r="J53" s="187"/>
      <c r="K53" s="187"/>
      <c r="L53" s="187" t="s">
        <v>979</v>
      </c>
      <c r="M53" s="187"/>
      <c r="N53" s="187"/>
      <c r="O53" s="187" t="s">
        <v>979</v>
      </c>
      <c r="P53" s="187"/>
      <c r="Q53" s="187"/>
      <c r="R53" s="187" t="s">
        <v>979</v>
      </c>
      <c r="S53" s="187"/>
      <c r="T53" s="187"/>
      <c r="U53" s="188" t="s">
        <v>640</v>
      </c>
      <c r="V53" s="188" t="s">
        <v>640</v>
      </c>
      <c r="W53" s="188" t="s">
        <v>640</v>
      </c>
      <c r="X53" s="188"/>
      <c r="Y53" s="188"/>
      <c r="Z53" s="189"/>
      <c r="AA53" s="188"/>
      <c r="AB53" s="188"/>
      <c r="AC53" s="188"/>
      <c r="AD53" s="188"/>
      <c r="AE53" s="188"/>
      <c r="AF53" s="189"/>
      <c r="AG53" s="479"/>
      <c r="AH53" s="479"/>
    </row>
    <row r="54" spans="2:34" x14ac:dyDescent="0.25">
      <c r="B54" s="479"/>
      <c r="C54" s="196"/>
      <c r="D54" s="191"/>
      <c r="E54" s="191"/>
      <c r="F54" s="191"/>
      <c r="G54" s="191"/>
      <c r="H54" s="191"/>
      <c r="I54" s="192"/>
      <c r="J54" s="193"/>
      <c r="K54" s="194"/>
      <c r="L54" s="195"/>
      <c r="M54" s="193"/>
      <c r="N54" s="194"/>
      <c r="O54" s="195"/>
      <c r="P54" s="193"/>
      <c r="Q54" s="194"/>
      <c r="R54" s="195"/>
      <c r="S54" s="193"/>
      <c r="T54" s="194"/>
      <c r="U54" s="195"/>
      <c r="V54" s="193"/>
      <c r="W54" s="194"/>
      <c r="X54" s="195"/>
      <c r="Y54" s="193"/>
      <c r="Z54" s="194"/>
      <c r="AA54" s="195"/>
      <c r="AB54" s="193"/>
      <c r="AC54" s="194"/>
      <c r="AD54" s="195"/>
      <c r="AE54" s="193"/>
      <c r="AF54" s="193"/>
      <c r="AG54" s="479"/>
      <c r="AH54" s="479"/>
    </row>
    <row r="55" spans="2:34" x14ac:dyDescent="0.25">
      <c r="B55" s="479">
        <v>1</v>
      </c>
      <c r="C55" s="196"/>
      <c r="D55" s="191"/>
      <c r="E55" s="191"/>
      <c r="F55" s="191"/>
      <c r="G55" s="191"/>
      <c r="H55" s="191"/>
      <c r="I55" s="482">
        <v>125</v>
      </c>
      <c r="J55" s="483"/>
      <c r="K55" s="484"/>
      <c r="L55" s="482">
        <v>130</v>
      </c>
      <c r="M55" s="483"/>
      <c r="N55" s="484"/>
      <c r="O55" s="482">
        <v>135</v>
      </c>
      <c r="P55" s="483"/>
      <c r="Q55" s="484"/>
      <c r="R55" s="482">
        <v>140</v>
      </c>
      <c r="S55" s="483"/>
      <c r="T55" s="484"/>
      <c r="U55" s="482">
        <v>145</v>
      </c>
      <c r="V55" s="483"/>
      <c r="W55" s="484"/>
      <c r="X55" s="482"/>
      <c r="Y55" s="483"/>
      <c r="Z55" s="484"/>
      <c r="AA55" s="482"/>
      <c r="AB55" s="483"/>
      <c r="AC55" s="484"/>
      <c r="AD55" s="482"/>
      <c r="AE55" s="483"/>
      <c r="AF55" s="483"/>
      <c r="AG55" s="479">
        <v>140</v>
      </c>
      <c r="AH55" s="479">
        <v>15</v>
      </c>
    </row>
    <row r="56" spans="2:34" ht="26.25" x14ac:dyDescent="0.25">
      <c r="B56" s="479"/>
      <c r="C56" s="185">
        <v>1</v>
      </c>
      <c r="D56" s="51">
        <v>237</v>
      </c>
      <c r="E56" s="51" t="s">
        <v>907</v>
      </c>
      <c r="F56" s="51" t="s">
        <v>908</v>
      </c>
      <c r="G56" s="51" t="s">
        <v>125</v>
      </c>
      <c r="H56" s="186" t="s">
        <v>40</v>
      </c>
      <c r="I56" s="187" t="s">
        <v>979</v>
      </c>
      <c r="J56" s="187"/>
      <c r="K56" s="187"/>
      <c r="L56" s="187" t="s">
        <v>979</v>
      </c>
      <c r="M56" s="187"/>
      <c r="N56" s="187"/>
      <c r="O56" s="187" t="s">
        <v>979</v>
      </c>
      <c r="P56" s="187"/>
      <c r="Q56" s="187"/>
      <c r="R56" s="187" t="s">
        <v>640</v>
      </c>
      <c r="S56" s="187" t="s">
        <v>640</v>
      </c>
      <c r="T56" s="187" t="s">
        <v>979</v>
      </c>
      <c r="U56" s="188" t="s">
        <v>608</v>
      </c>
      <c r="V56" s="188" t="s">
        <v>608</v>
      </c>
      <c r="W56" s="188" t="s">
        <v>608</v>
      </c>
      <c r="X56" s="188"/>
      <c r="Y56" s="188"/>
      <c r="Z56" s="189"/>
      <c r="AA56" s="188"/>
      <c r="AB56" s="188"/>
      <c r="AC56" s="188"/>
      <c r="AD56" s="188"/>
      <c r="AE56" s="188"/>
      <c r="AF56" s="189"/>
      <c r="AG56" s="479"/>
      <c r="AH56" s="479"/>
    </row>
    <row r="57" spans="2:34" x14ac:dyDescent="0.25">
      <c r="B57" s="479"/>
      <c r="C57" s="196"/>
      <c r="D57" s="191"/>
      <c r="E57" s="191"/>
      <c r="F57" s="191"/>
      <c r="G57" s="191"/>
      <c r="H57" s="191"/>
      <c r="I57" s="192"/>
      <c r="J57" s="193"/>
      <c r="K57" s="194"/>
      <c r="L57" s="195"/>
      <c r="M57" s="193"/>
      <c r="N57" s="194"/>
      <c r="O57" s="195"/>
      <c r="P57" s="193"/>
      <c r="Q57" s="194"/>
      <c r="R57" s="195"/>
      <c r="S57" s="193"/>
      <c r="T57" s="194"/>
      <c r="U57" s="195"/>
      <c r="V57" s="193"/>
      <c r="W57" s="194"/>
      <c r="X57" s="195"/>
      <c r="Y57" s="193"/>
      <c r="Z57" s="194"/>
      <c r="AA57" s="195"/>
      <c r="AB57" s="193"/>
      <c r="AC57" s="194"/>
      <c r="AD57" s="195"/>
      <c r="AE57" s="193"/>
      <c r="AF57" s="193"/>
      <c r="AG57" s="479"/>
      <c r="AH57" s="479"/>
    </row>
    <row r="58" spans="2:34" x14ac:dyDescent="0.25">
      <c r="B58" s="479">
        <v>2</v>
      </c>
      <c r="C58" s="196"/>
      <c r="D58" s="191"/>
      <c r="E58" s="191"/>
      <c r="F58" s="191"/>
      <c r="G58" s="191"/>
      <c r="H58" s="191"/>
      <c r="I58" s="482">
        <v>120</v>
      </c>
      <c r="J58" s="483"/>
      <c r="K58" s="484"/>
      <c r="L58" s="482">
        <v>125</v>
      </c>
      <c r="M58" s="483"/>
      <c r="N58" s="484"/>
      <c r="O58" s="482">
        <v>130</v>
      </c>
      <c r="P58" s="483"/>
      <c r="Q58" s="484"/>
      <c r="R58" s="482">
        <v>135</v>
      </c>
      <c r="S58" s="483"/>
      <c r="T58" s="484"/>
      <c r="U58" s="482">
        <v>140</v>
      </c>
      <c r="V58" s="483"/>
      <c r="W58" s="484"/>
      <c r="X58" s="482"/>
      <c r="Y58" s="483"/>
      <c r="Z58" s="484"/>
      <c r="AA58" s="482"/>
      <c r="AB58" s="483"/>
      <c r="AC58" s="484"/>
      <c r="AD58" s="482"/>
      <c r="AE58" s="483"/>
      <c r="AF58" s="483"/>
      <c r="AG58" s="479">
        <v>135</v>
      </c>
      <c r="AH58" s="479">
        <v>14</v>
      </c>
    </row>
    <row r="59" spans="2:34" x14ac:dyDescent="0.25">
      <c r="B59" s="479"/>
      <c r="C59" s="185">
        <v>3</v>
      </c>
      <c r="D59" s="51">
        <v>310</v>
      </c>
      <c r="E59" s="51" t="s">
        <v>131</v>
      </c>
      <c r="F59" s="51" t="s">
        <v>352</v>
      </c>
      <c r="G59" s="51" t="s">
        <v>1117</v>
      </c>
      <c r="H59" s="186" t="s">
        <v>40</v>
      </c>
      <c r="I59" s="187" t="s">
        <v>979</v>
      </c>
      <c r="J59" s="187"/>
      <c r="K59" s="187"/>
      <c r="L59" s="187" t="s">
        <v>979</v>
      </c>
      <c r="M59" s="187"/>
      <c r="N59" s="187"/>
      <c r="O59" s="187" t="s">
        <v>640</v>
      </c>
      <c r="P59" s="187" t="s">
        <v>979</v>
      </c>
      <c r="Q59" s="187"/>
      <c r="R59" s="187" t="s">
        <v>979</v>
      </c>
      <c r="S59" s="187"/>
      <c r="T59" s="187"/>
      <c r="U59" s="188" t="s">
        <v>640</v>
      </c>
      <c r="V59" s="188" t="s">
        <v>640</v>
      </c>
      <c r="W59" s="188" t="s">
        <v>640</v>
      </c>
      <c r="X59" s="188"/>
      <c r="Y59" s="188"/>
      <c r="Z59" s="189"/>
      <c r="AA59" s="188"/>
      <c r="AB59" s="188"/>
      <c r="AC59" s="188"/>
      <c r="AD59" s="188"/>
      <c r="AE59" s="188"/>
      <c r="AF59" s="189"/>
      <c r="AG59" s="479"/>
      <c r="AH59" s="479"/>
    </row>
    <row r="60" spans="2:34" ht="15.75" thickBot="1" x14ac:dyDescent="0.3">
      <c r="B60" s="485"/>
      <c r="C60" s="204"/>
      <c r="D60" s="198"/>
      <c r="E60" s="198"/>
      <c r="F60" s="198"/>
      <c r="G60" s="198"/>
      <c r="H60" s="198"/>
      <c r="I60" s="199"/>
      <c r="J60" s="200"/>
      <c r="K60" s="201"/>
      <c r="L60" s="202"/>
      <c r="M60" s="200"/>
      <c r="N60" s="201"/>
      <c r="O60" s="202"/>
      <c r="P60" s="200"/>
      <c r="Q60" s="201"/>
      <c r="R60" s="202"/>
      <c r="S60" s="200"/>
      <c r="T60" s="201"/>
      <c r="U60" s="202"/>
      <c r="V60" s="200"/>
      <c r="W60" s="201"/>
      <c r="X60" s="202"/>
      <c r="Y60" s="200"/>
      <c r="Z60" s="201"/>
      <c r="AA60" s="202"/>
      <c r="AB60" s="200"/>
      <c r="AC60" s="201"/>
      <c r="AD60" s="202"/>
      <c r="AE60" s="200"/>
      <c r="AF60" s="200"/>
      <c r="AG60" s="485"/>
      <c r="AH60" s="485"/>
    </row>
    <row r="61" spans="2:34" x14ac:dyDescent="0.25">
      <c r="B61" s="487">
        <v>1</v>
      </c>
      <c r="C61" s="196"/>
      <c r="D61" s="191"/>
      <c r="E61" s="191"/>
      <c r="F61" s="191"/>
      <c r="G61" s="191"/>
      <c r="H61" s="191"/>
      <c r="I61" s="494">
        <v>160</v>
      </c>
      <c r="J61" s="495"/>
      <c r="K61" s="496"/>
      <c r="L61" s="494">
        <v>165</v>
      </c>
      <c r="M61" s="495"/>
      <c r="N61" s="496"/>
      <c r="O61" s="494">
        <v>170</v>
      </c>
      <c r="P61" s="495"/>
      <c r="Q61" s="496"/>
      <c r="R61" s="494">
        <v>175</v>
      </c>
      <c r="S61" s="495"/>
      <c r="T61" s="496"/>
      <c r="U61" s="494"/>
      <c r="V61" s="495"/>
      <c r="W61" s="496"/>
      <c r="X61" s="494"/>
      <c r="Y61" s="495"/>
      <c r="Z61" s="496"/>
      <c r="AA61" s="494"/>
      <c r="AB61" s="495"/>
      <c r="AC61" s="496"/>
      <c r="AD61" s="494"/>
      <c r="AE61" s="495"/>
      <c r="AF61" s="496"/>
      <c r="AG61" s="487">
        <v>170</v>
      </c>
      <c r="AH61" s="487">
        <v>15</v>
      </c>
    </row>
    <row r="62" spans="2:34" x14ac:dyDescent="0.25">
      <c r="B62" s="479"/>
      <c r="C62" s="185">
        <v>5</v>
      </c>
      <c r="D62" s="51">
        <v>379</v>
      </c>
      <c r="E62" s="51" t="s">
        <v>1007</v>
      </c>
      <c r="F62" s="51" t="s">
        <v>1067</v>
      </c>
      <c r="G62" s="51" t="s">
        <v>499</v>
      </c>
      <c r="H62" s="186" t="s">
        <v>46</v>
      </c>
      <c r="I62" s="187" t="s">
        <v>979</v>
      </c>
      <c r="J62" s="187"/>
      <c r="K62" s="187"/>
      <c r="L62" s="187" t="s">
        <v>979</v>
      </c>
      <c r="M62" s="187"/>
      <c r="N62" s="187"/>
      <c r="O62" s="187" t="s">
        <v>979</v>
      </c>
      <c r="P62" s="187"/>
      <c r="Q62" s="187"/>
      <c r="R62" s="187" t="s">
        <v>640</v>
      </c>
      <c r="S62" s="187" t="s">
        <v>640</v>
      </c>
      <c r="T62" s="187" t="s">
        <v>640</v>
      </c>
      <c r="U62" s="188"/>
      <c r="V62" s="188"/>
      <c r="W62" s="188"/>
      <c r="X62" s="188"/>
      <c r="Y62" s="188"/>
      <c r="Z62" s="189"/>
      <c r="AA62" s="188"/>
      <c r="AB62" s="188"/>
      <c r="AC62" s="188"/>
      <c r="AD62" s="188"/>
      <c r="AE62" s="188"/>
      <c r="AF62" s="189"/>
      <c r="AG62" s="479"/>
      <c r="AH62" s="479"/>
    </row>
    <row r="63" spans="2:34" x14ac:dyDescent="0.25">
      <c r="B63" s="479"/>
      <c r="C63" s="196"/>
      <c r="D63" s="191"/>
      <c r="E63" s="191"/>
      <c r="F63" s="191"/>
      <c r="G63" s="191"/>
      <c r="H63" s="191"/>
      <c r="I63" s="192"/>
      <c r="J63" s="193"/>
      <c r="K63" s="194"/>
      <c r="L63" s="195"/>
      <c r="M63" s="193"/>
      <c r="N63" s="194"/>
      <c r="O63" s="195"/>
      <c r="P63" s="193"/>
      <c r="Q63" s="194"/>
      <c r="R63" s="195"/>
      <c r="S63" s="193"/>
      <c r="T63" s="194"/>
      <c r="U63" s="195"/>
      <c r="V63" s="193"/>
      <c r="W63" s="194"/>
      <c r="X63" s="195"/>
      <c r="Y63" s="193"/>
      <c r="Z63" s="194"/>
      <c r="AA63" s="195"/>
      <c r="AB63" s="193"/>
      <c r="AC63" s="194"/>
      <c r="AD63" s="195"/>
      <c r="AE63" s="193"/>
      <c r="AF63" s="194"/>
      <c r="AG63" s="479"/>
      <c r="AH63" s="479"/>
    </row>
    <row r="64" spans="2:34" x14ac:dyDescent="0.25">
      <c r="B64" s="479">
        <v>2</v>
      </c>
      <c r="C64" s="196"/>
      <c r="D64" s="191"/>
      <c r="E64" s="191"/>
      <c r="F64" s="191"/>
      <c r="G64" s="191"/>
      <c r="H64" s="191"/>
      <c r="I64" s="482">
        <v>140</v>
      </c>
      <c r="J64" s="483"/>
      <c r="K64" s="484"/>
      <c r="L64" s="482">
        <v>145</v>
      </c>
      <c r="M64" s="483"/>
      <c r="N64" s="484"/>
      <c r="O64" s="482">
        <v>150</v>
      </c>
      <c r="P64" s="483"/>
      <c r="Q64" s="484"/>
      <c r="R64" s="482">
        <v>155</v>
      </c>
      <c r="S64" s="483"/>
      <c r="T64" s="484"/>
      <c r="U64" s="482">
        <v>160</v>
      </c>
      <c r="V64" s="483"/>
      <c r="W64" s="484"/>
      <c r="X64" s="482">
        <v>165</v>
      </c>
      <c r="Y64" s="483"/>
      <c r="Z64" s="484"/>
      <c r="AA64" s="482"/>
      <c r="AB64" s="483"/>
      <c r="AC64" s="484"/>
      <c r="AD64" s="482"/>
      <c r="AE64" s="483"/>
      <c r="AF64" s="484"/>
      <c r="AG64" s="479">
        <v>165</v>
      </c>
      <c r="AH64" s="479">
        <v>14</v>
      </c>
    </row>
    <row r="65" spans="2:34" x14ac:dyDescent="0.25">
      <c r="B65" s="479"/>
      <c r="C65" s="185">
        <v>7</v>
      </c>
      <c r="D65" s="51">
        <v>16</v>
      </c>
      <c r="E65" s="51" t="s">
        <v>128</v>
      </c>
      <c r="F65" s="51" t="s">
        <v>916</v>
      </c>
      <c r="G65" s="51" t="s">
        <v>329</v>
      </c>
      <c r="H65" s="186" t="s">
        <v>46</v>
      </c>
      <c r="I65" s="187" t="s">
        <v>979</v>
      </c>
      <c r="J65" s="187"/>
      <c r="K65" s="187"/>
      <c r="L65" s="187" t="s">
        <v>979</v>
      </c>
      <c r="M65" s="187"/>
      <c r="N65" s="187"/>
      <c r="O65" s="187" t="s">
        <v>979</v>
      </c>
      <c r="P65" s="187"/>
      <c r="Q65" s="187"/>
      <c r="R65" s="187" t="s">
        <v>979</v>
      </c>
      <c r="S65" s="187"/>
      <c r="T65" s="187"/>
      <c r="U65" s="188" t="s">
        <v>640</v>
      </c>
      <c r="V65" s="188" t="s">
        <v>979</v>
      </c>
      <c r="W65" s="188"/>
      <c r="X65" s="188" t="s">
        <v>608</v>
      </c>
      <c r="Y65" s="188" t="s">
        <v>608</v>
      </c>
      <c r="Z65" s="189" t="s">
        <v>608</v>
      </c>
      <c r="AA65" s="188"/>
      <c r="AB65" s="188"/>
      <c r="AC65" s="188"/>
      <c r="AD65" s="188"/>
      <c r="AE65" s="188"/>
      <c r="AF65" s="189"/>
      <c r="AG65" s="479"/>
      <c r="AH65" s="479"/>
    </row>
    <row r="66" spans="2:34" x14ac:dyDescent="0.25">
      <c r="B66" s="479"/>
      <c r="C66" s="196"/>
      <c r="D66" s="191"/>
      <c r="E66" s="191"/>
      <c r="F66" s="191"/>
      <c r="G66" s="191"/>
      <c r="H66" s="191"/>
      <c r="I66" s="192"/>
      <c r="J66" s="193"/>
      <c r="K66" s="194"/>
      <c r="L66" s="195"/>
      <c r="M66" s="193"/>
      <c r="N66" s="194"/>
      <c r="O66" s="195"/>
      <c r="P66" s="193"/>
      <c r="Q66" s="194"/>
      <c r="R66" s="195"/>
      <c r="S66" s="193"/>
      <c r="T66" s="194"/>
      <c r="U66" s="195"/>
      <c r="V66" s="193"/>
      <c r="W66" s="194"/>
      <c r="X66" s="195"/>
      <c r="Y66" s="193"/>
      <c r="Z66" s="194"/>
      <c r="AA66" s="195"/>
      <c r="AB66" s="193"/>
      <c r="AC66" s="194"/>
      <c r="AD66" s="195"/>
      <c r="AE66" s="193"/>
      <c r="AF66" s="194"/>
      <c r="AG66" s="479"/>
      <c r="AH66" s="479"/>
    </row>
    <row r="67" spans="2:34" x14ac:dyDescent="0.25">
      <c r="B67" s="479">
        <v>3</v>
      </c>
      <c r="C67" s="196"/>
      <c r="D67" s="191"/>
      <c r="E67" s="191"/>
      <c r="F67" s="191"/>
      <c r="G67" s="191"/>
      <c r="H67" s="191"/>
      <c r="I67" s="482">
        <v>130</v>
      </c>
      <c r="J67" s="483"/>
      <c r="K67" s="484"/>
      <c r="L67" s="482">
        <v>135</v>
      </c>
      <c r="M67" s="483"/>
      <c r="N67" s="484"/>
      <c r="O67" s="482">
        <v>140</v>
      </c>
      <c r="P67" s="483"/>
      <c r="Q67" s="484"/>
      <c r="R67" s="482"/>
      <c r="S67" s="483"/>
      <c r="T67" s="484"/>
      <c r="U67" s="482"/>
      <c r="V67" s="483"/>
      <c r="W67" s="484"/>
      <c r="X67" s="482"/>
      <c r="Y67" s="483"/>
      <c r="Z67" s="484"/>
      <c r="AA67" s="482"/>
      <c r="AB67" s="483"/>
      <c r="AC67" s="484"/>
      <c r="AD67" s="482"/>
      <c r="AE67" s="483"/>
      <c r="AF67" s="484"/>
      <c r="AG67" s="479">
        <v>135</v>
      </c>
      <c r="AH67" s="479">
        <v>13</v>
      </c>
    </row>
    <row r="68" spans="2:34" x14ac:dyDescent="0.25">
      <c r="B68" s="479"/>
      <c r="C68" s="185">
        <v>6</v>
      </c>
      <c r="D68" s="51">
        <v>231</v>
      </c>
      <c r="E68" s="51" t="s">
        <v>353</v>
      </c>
      <c r="F68" s="51" t="s">
        <v>354</v>
      </c>
      <c r="G68" s="51" t="s">
        <v>125</v>
      </c>
      <c r="H68" s="186" t="s">
        <v>46</v>
      </c>
      <c r="I68" s="187" t="s">
        <v>979</v>
      </c>
      <c r="J68" s="187"/>
      <c r="K68" s="187"/>
      <c r="L68" s="187" t="s">
        <v>640</v>
      </c>
      <c r="M68" s="187" t="s">
        <v>979</v>
      </c>
      <c r="N68" s="187"/>
      <c r="O68" s="187" t="s">
        <v>640</v>
      </c>
      <c r="P68" s="187" t="s">
        <v>640</v>
      </c>
      <c r="Q68" s="187" t="s">
        <v>640</v>
      </c>
      <c r="R68" s="187"/>
      <c r="S68" s="187"/>
      <c r="T68" s="187"/>
      <c r="U68" s="188"/>
      <c r="V68" s="188"/>
      <c r="W68" s="188"/>
      <c r="X68" s="188"/>
      <c r="Y68" s="188"/>
      <c r="Z68" s="189"/>
      <c r="AA68" s="188"/>
      <c r="AB68" s="188"/>
      <c r="AC68" s="188"/>
      <c r="AD68" s="188"/>
      <c r="AE68" s="188"/>
      <c r="AF68" s="189"/>
      <c r="AG68" s="479"/>
      <c r="AH68" s="479"/>
    </row>
    <row r="69" spans="2:34" ht="15.75" thickBot="1" x14ac:dyDescent="0.3">
      <c r="B69" s="485"/>
      <c r="C69" s="204"/>
      <c r="D69" s="198"/>
      <c r="E69" s="198"/>
      <c r="F69" s="198"/>
      <c r="G69" s="198"/>
      <c r="H69" s="198"/>
      <c r="I69" s="199"/>
      <c r="J69" s="200"/>
      <c r="K69" s="201"/>
      <c r="L69" s="202"/>
      <c r="M69" s="200"/>
      <c r="N69" s="201"/>
      <c r="O69" s="202"/>
      <c r="P69" s="200"/>
      <c r="Q69" s="201"/>
      <c r="R69" s="202"/>
      <c r="S69" s="200"/>
      <c r="T69" s="201"/>
      <c r="U69" s="202"/>
      <c r="V69" s="200"/>
      <c r="W69" s="201"/>
      <c r="X69" s="202"/>
      <c r="Y69" s="200"/>
      <c r="Z69" s="201"/>
      <c r="AA69" s="202"/>
      <c r="AB69" s="200"/>
      <c r="AC69" s="201"/>
      <c r="AD69" s="202"/>
      <c r="AE69" s="200"/>
      <c r="AF69" s="201"/>
      <c r="AG69" s="485"/>
      <c r="AH69" s="485"/>
    </row>
    <row r="70" spans="2:34" x14ac:dyDescent="0.25">
      <c r="B70" s="478">
        <v>1</v>
      </c>
      <c r="C70" s="208"/>
      <c r="D70" s="184"/>
      <c r="E70" s="184"/>
      <c r="F70" s="184"/>
      <c r="G70" s="184"/>
      <c r="H70" s="184"/>
      <c r="I70" s="475">
        <v>180</v>
      </c>
      <c r="J70" s="476"/>
      <c r="K70" s="477"/>
      <c r="L70" s="475">
        <v>185</v>
      </c>
      <c r="M70" s="476"/>
      <c r="N70" s="477"/>
      <c r="O70" s="475">
        <v>190</v>
      </c>
      <c r="P70" s="476"/>
      <c r="Q70" s="477"/>
      <c r="R70" s="475"/>
      <c r="S70" s="476"/>
      <c r="T70" s="477"/>
      <c r="U70" s="475"/>
      <c r="V70" s="476"/>
      <c r="W70" s="477"/>
      <c r="X70" s="475"/>
      <c r="Y70" s="476"/>
      <c r="Z70" s="477"/>
      <c r="AA70" s="475"/>
      <c r="AB70" s="476"/>
      <c r="AC70" s="477"/>
      <c r="AD70" s="475"/>
      <c r="AE70" s="476"/>
      <c r="AF70" s="477"/>
      <c r="AG70" s="478">
        <v>187</v>
      </c>
      <c r="AH70" s="487">
        <v>15</v>
      </c>
    </row>
    <row r="71" spans="2:34" x14ac:dyDescent="0.25">
      <c r="B71" s="479"/>
      <c r="C71" s="185">
        <v>8</v>
      </c>
      <c r="D71" s="51">
        <v>191</v>
      </c>
      <c r="E71" s="51" t="s">
        <v>439</v>
      </c>
      <c r="F71" s="51" t="s">
        <v>1080</v>
      </c>
      <c r="G71" s="51" t="s">
        <v>32</v>
      </c>
      <c r="H71" s="186" t="s">
        <v>56</v>
      </c>
      <c r="I71" s="187" t="s">
        <v>979</v>
      </c>
      <c r="J71" s="187"/>
      <c r="K71" s="187"/>
      <c r="L71" s="187" t="s">
        <v>979</v>
      </c>
      <c r="M71" s="187"/>
      <c r="N71" s="187"/>
      <c r="O71" s="187" t="s">
        <v>640</v>
      </c>
      <c r="P71" s="187" t="s">
        <v>640</v>
      </c>
      <c r="Q71" s="187" t="s">
        <v>640</v>
      </c>
      <c r="R71" s="187"/>
      <c r="S71" s="187"/>
      <c r="T71" s="187"/>
      <c r="U71" s="188"/>
      <c r="V71" s="188"/>
      <c r="W71" s="188"/>
      <c r="X71" s="188"/>
      <c r="Y71" s="188"/>
      <c r="Z71" s="189"/>
      <c r="AA71" s="188"/>
      <c r="AB71" s="188"/>
      <c r="AC71" s="188"/>
      <c r="AD71" s="188"/>
      <c r="AE71" s="188"/>
      <c r="AF71" s="189"/>
      <c r="AG71" s="479"/>
      <c r="AH71" s="479"/>
    </row>
    <row r="72" spans="2:34" x14ac:dyDescent="0.25">
      <c r="B72" s="479"/>
      <c r="C72" s="196"/>
      <c r="D72" s="191"/>
      <c r="E72" s="191"/>
      <c r="F72" s="191"/>
      <c r="G72" s="191"/>
      <c r="H72" s="191"/>
      <c r="I72" s="192"/>
      <c r="J72" s="193"/>
      <c r="K72" s="194"/>
      <c r="L72" s="195"/>
      <c r="M72" s="193"/>
      <c r="N72" s="194"/>
      <c r="O72" s="195"/>
      <c r="P72" s="193"/>
      <c r="Q72" s="194"/>
      <c r="R72" s="195"/>
      <c r="S72" s="193"/>
      <c r="T72" s="194"/>
      <c r="U72" s="195"/>
      <c r="V72" s="193"/>
      <c r="W72" s="194"/>
      <c r="X72" s="195"/>
      <c r="Y72" s="193"/>
      <c r="Z72" s="194"/>
      <c r="AA72" s="195"/>
      <c r="AB72" s="193"/>
      <c r="AC72" s="194"/>
      <c r="AD72" s="195"/>
      <c r="AE72" s="193"/>
      <c r="AF72" s="194"/>
      <c r="AG72" s="479"/>
      <c r="AH72" s="479"/>
    </row>
    <row r="73" spans="2:34" x14ac:dyDescent="0.25">
      <c r="B73" s="479">
        <v>2</v>
      </c>
      <c r="C73" s="196"/>
      <c r="D73" s="191"/>
      <c r="E73" s="191"/>
      <c r="F73" s="191"/>
      <c r="G73" s="191"/>
      <c r="H73" s="191"/>
      <c r="I73" s="482">
        <v>145</v>
      </c>
      <c r="J73" s="483"/>
      <c r="K73" s="484"/>
      <c r="L73" s="482">
        <v>150</v>
      </c>
      <c r="M73" s="483"/>
      <c r="N73" s="484"/>
      <c r="O73" s="482">
        <v>155</v>
      </c>
      <c r="P73" s="483"/>
      <c r="Q73" s="484"/>
      <c r="R73" s="482">
        <v>160</v>
      </c>
      <c r="S73" s="483"/>
      <c r="T73" s="484"/>
      <c r="U73" s="482">
        <v>165</v>
      </c>
      <c r="V73" s="483"/>
      <c r="W73" s="484"/>
      <c r="X73" s="482"/>
      <c r="Y73" s="483"/>
      <c r="Z73" s="484"/>
      <c r="AA73" s="482"/>
      <c r="AB73" s="483"/>
      <c r="AC73" s="484"/>
      <c r="AD73" s="482"/>
      <c r="AE73" s="483"/>
      <c r="AF73" s="484"/>
      <c r="AG73" s="479">
        <v>160</v>
      </c>
      <c r="AH73" s="479">
        <v>14</v>
      </c>
    </row>
    <row r="74" spans="2:34" x14ac:dyDescent="0.25">
      <c r="B74" s="479"/>
      <c r="C74" s="185">
        <v>10</v>
      </c>
      <c r="D74" s="51">
        <v>335</v>
      </c>
      <c r="E74" s="51" t="s">
        <v>722</v>
      </c>
      <c r="F74" s="51" t="s">
        <v>723</v>
      </c>
      <c r="G74" s="51" t="s">
        <v>39</v>
      </c>
      <c r="H74" s="186" t="s">
        <v>56</v>
      </c>
      <c r="I74" s="187" t="s">
        <v>979</v>
      </c>
      <c r="J74" s="187"/>
      <c r="K74" s="187"/>
      <c r="L74" s="187" t="s">
        <v>979</v>
      </c>
      <c r="M74" s="187"/>
      <c r="N74" s="187"/>
      <c r="O74" s="187" t="s">
        <v>640</v>
      </c>
      <c r="P74" s="187" t="s">
        <v>979</v>
      </c>
      <c r="Q74" s="187"/>
      <c r="R74" s="187" t="s">
        <v>979</v>
      </c>
      <c r="S74" s="187"/>
      <c r="T74" s="187"/>
      <c r="U74" s="188" t="s">
        <v>640</v>
      </c>
      <c r="V74" s="188" t="s">
        <v>640</v>
      </c>
      <c r="W74" s="188" t="s">
        <v>640</v>
      </c>
      <c r="X74" s="188"/>
      <c r="Y74" s="188"/>
      <c r="Z74" s="189"/>
      <c r="AA74" s="188"/>
      <c r="AB74" s="188"/>
      <c r="AC74" s="188"/>
      <c r="AD74" s="188"/>
      <c r="AE74" s="188"/>
      <c r="AF74" s="189"/>
      <c r="AG74" s="479"/>
      <c r="AH74" s="479"/>
    </row>
    <row r="75" spans="2:34" x14ac:dyDescent="0.25">
      <c r="B75" s="479"/>
      <c r="C75" s="196"/>
      <c r="D75" s="191"/>
      <c r="E75" s="191"/>
      <c r="F75" s="191"/>
      <c r="G75" s="191"/>
      <c r="H75" s="191"/>
      <c r="I75" s="192"/>
      <c r="J75" s="193"/>
      <c r="K75" s="194"/>
      <c r="L75" s="195"/>
      <c r="M75" s="193"/>
      <c r="N75" s="194"/>
      <c r="O75" s="195"/>
      <c r="P75" s="193"/>
      <c r="Q75" s="194"/>
      <c r="R75" s="195"/>
      <c r="S75" s="193"/>
      <c r="T75" s="194"/>
      <c r="U75" s="195"/>
      <c r="V75" s="193"/>
      <c r="W75" s="194"/>
      <c r="X75" s="195"/>
      <c r="Y75" s="193"/>
      <c r="Z75" s="194"/>
      <c r="AA75" s="195"/>
      <c r="AB75" s="193"/>
      <c r="AC75" s="194"/>
      <c r="AD75" s="195"/>
      <c r="AE75" s="193"/>
      <c r="AF75" s="194"/>
      <c r="AG75" s="479"/>
      <c r="AH75" s="479"/>
    </row>
    <row r="76" spans="2:34" x14ac:dyDescent="0.25">
      <c r="B76" s="479">
        <v>3</v>
      </c>
      <c r="C76" s="196"/>
      <c r="D76" s="191"/>
      <c r="E76" s="191"/>
      <c r="F76" s="191"/>
      <c r="G76" s="191"/>
      <c r="H76" s="191"/>
      <c r="I76" s="482">
        <v>140</v>
      </c>
      <c r="J76" s="483"/>
      <c r="K76" s="484"/>
      <c r="L76" s="482">
        <v>145</v>
      </c>
      <c r="M76" s="483"/>
      <c r="N76" s="484"/>
      <c r="O76" s="482">
        <v>150</v>
      </c>
      <c r="P76" s="483"/>
      <c r="Q76" s="484"/>
      <c r="R76" s="482">
        <v>155</v>
      </c>
      <c r="S76" s="483"/>
      <c r="T76" s="484"/>
      <c r="U76" s="482">
        <v>160</v>
      </c>
      <c r="V76" s="483"/>
      <c r="W76" s="484"/>
      <c r="X76" s="482">
        <v>165</v>
      </c>
      <c r="Y76" s="483"/>
      <c r="Z76" s="484"/>
      <c r="AA76" s="482"/>
      <c r="AB76" s="483"/>
      <c r="AC76" s="484"/>
      <c r="AD76" s="482"/>
      <c r="AE76" s="483"/>
      <c r="AF76" s="484"/>
      <c r="AG76" s="479">
        <v>160</v>
      </c>
      <c r="AH76" s="479">
        <v>13</v>
      </c>
    </row>
    <row r="77" spans="2:34" x14ac:dyDescent="0.25">
      <c r="B77" s="479"/>
      <c r="C77" s="185">
        <v>9</v>
      </c>
      <c r="D77" s="51">
        <v>259</v>
      </c>
      <c r="E77" s="51" t="s">
        <v>357</v>
      </c>
      <c r="F77" s="51" t="s">
        <v>718</v>
      </c>
      <c r="G77" s="51" t="s">
        <v>683</v>
      </c>
      <c r="H77" s="186" t="s">
        <v>56</v>
      </c>
      <c r="I77" s="187" t="s">
        <v>979</v>
      </c>
      <c r="J77" s="187"/>
      <c r="K77" s="187"/>
      <c r="L77" s="187" t="s">
        <v>979</v>
      </c>
      <c r="M77" s="187"/>
      <c r="N77" s="187"/>
      <c r="O77" s="187" t="s">
        <v>979</v>
      </c>
      <c r="P77" s="187"/>
      <c r="Q77" s="187"/>
      <c r="R77" s="187" t="s">
        <v>640</v>
      </c>
      <c r="S77" s="187" t="s">
        <v>979</v>
      </c>
      <c r="T77" s="187"/>
      <c r="U77" s="188" t="s">
        <v>640</v>
      </c>
      <c r="V77" s="188" t="s">
        <v>979</v>
      </c>
      <c r="W77" s="188"/>
      <c r="X77" s="188" t="s">
        <v>640</v>
      </c>
      <c r="Y77" s="188" t="s">
        <v>640</v>
      </c>
      <c r="Z77" s="189" t="s">
        <v>640</v>
      </c>
      <c r="AA77" s="188"/>
      <c r="AB77" s="188"/>
      <c r="AC77" s="188"/>
      <c r="AD77" s="188"/>
      <c r="AE77" s="188"/>
      <c r="AF77" s="189"/>
      <c r="AG77" s="479"/>
      <c r="AH77" s="479"/>
    </row>
    <row r="78" spans="2:34" x14ac:dyDescent="0.25">
      <c r="B78" s="479"/>
      <c r="C78" s="196"/>
      <c r="D78" s="191"/>
      <c r="E78" s="191"/>
      <c r="F78" s="191"/>
      <c r="G78" s="191"/>
      <c r="H78" s="191"/>
      <c r="I78" s="192"/>
      <c r="J78" s="193"/>
      <c r="K78" s="194"/>
      <c r="L78" s="195"/>
      <c r="M78" s="193"/>
      <c r="N78" s="194"/>
      <c r="O78" s="195"/>
      <c r="P78" s="193"/>
      <c r="Q78" s="194"/>
      <c r="R78" s="195"/>
      <c r="S78" s="193"/>
      <c r="T78" s="194"/>
      <c r="U78" s="195"/>
      <c r="V78" s="193"/>
      <c r="W78" s="194"/>
      <c r="X78" s="195"/>
      <c r="Y78" s="193"/>
      <c r="Z78" s="194"/>
      <c r="AA78" s="195"/>
      <c r="AB78" s="193"/>
      <c r="AC78" s="194"/>
      <c r="AD78" s="195"/>
      <c r="AE78" s="193"/>
      <c r="AF78" s="194"/>
      <c r="AG78" s="479"/>
      <c r="AH78" s="479"/>
    </row>
    <row r="79" spans="2:34" x14ac:dyDescent="0.25">
      <c r="B79" s="479">
        <v>4</v>
      </c>
      <c r="C79" s="196"/>
      <c r="D79" s="191"/>
      <c r="E79" s="191"/>
      <c r="F79" s="191"/>
      <c r="G79" s="191"/>
      <c r="H79" s="191"/>
      <c r="I79" s="482">
        <v>125</v>
      </c>
      <c r="J79" s="483"/>
      <c r="K79" s="484"/>
      <c r="L79" s="482">
        <v>130</v>
      </c>
      <c r="M79" s="483"/>
      <c r="N79" s="484"/>
      <c r="O79" s="482">
        <v>135</v>
      </c>
      <c r="P79" s="483"/>
      <c r="Q79" s="484"/>
      <c r="R79" s="482">
        <v>140</v>
      </c>
      <c r="S79" s="483"/>
      <c r="T79" s="484"/>
      <c r="U79" s="482">
        <v>145</v>
      </c>
      <c r="V79" s="483"/>
      <c r="W79" s="484"/>
      <c r="X79" s="482"/>
      <c r="Y79" s="483"/>
      <c r="Z79" s="484"/>
      <c r="AA79" s="482"/>
      <c r="AB79" s="483"/>
      <c r="AC79" s="484"/>
      <c r="AD79" s="482"/>
      <c r="AE79" s="483"/>
      <c r="AF79" s="484"/>
      <c r="AG79" s="479">
        <v>140</v>
      </c>
      <c r="AH79" s="479">
        <v>12</v>
      </c>
    </row>
    <row r="80" spans="2:34" x14ac:dyDescent="0.25">
      <c r="B80" s="479"/>
      <c r="C80" s="185">
        <v>13</v>
      </c>
      <c r="D80" s="51">
        <v>58</v>
      </c>
      <c r="E80" s="51" t="s">
        <v>724</v>
      </c>
      <c r="F80" s="51" t="s">
        <v>725</v>
      </c>
      <c r="G80" s="51" t="s">
        <v>19</v>
      </c>
      <c r="H80" s="186" t="s">
        <v>56</v>
      </c>
      <c r="I80" s="187" t="s">
        <v>979</v>
      </c>
      <c r="J80" s="187"/>
      <c r="K80" s="187"/>
      <c r="L80" s="187" t="s">
        <v>979</v>
      </c>
      <c r="M80" s="187"/>
      <c r="N80" s="187"/>
      <c r="O80" s="187" t="s">
        <v>979</v>
      </c>
      <c r="P80" s="187"/>
      <c r="Q80" s="187"/>
      <c r="R80" s="187" t="s">
        <v>979</v>
      </c>
      <c r="S80" s="187"/>
      <c r="T80" s="187"/>
      <c r="U80" s="188" t="s">
        <v>640</v>
      </c>
      <c r="V80" s="188" t="s">
        <v>640</v>
      </c>
      <c r="W80" s="188" t="s">
        <v>608</v>
      </c>
      <c r="X80" s="188"/>
      <c r="Y80" s="188"/>
      <c r="Z80" s="189"/>
      <c r="AA80" s="188"/>
      <c r="AB80" s="188"/>
      <c r="AC80" s="188"/>
      <c r="AD80" s="188"/>
      <c r="AE80" s="188"/>
      <c r="AF80" s="189"/>
      <c r="AG80" s="479"/>
      <c r="AH80" s="479"/>
    </row>
    <row r="81" spans="2:34" ht="15.75" thickBot="1" x14ac:dyDescent="0.3">
      <c r="B81" s="479"/>
      <c r="C81" s="196"/>
      <c r="D81" s="191"/>
      <c r="E81" s="191"/>
      <c r="F81" s="191"/>
      <c r="G81" s="191"/>
      <c r="H81" s="191"/>
      <c r="I81" s="192"/>
      <c r="J81" s="193"/>
      <c r="K81" s="194"/>
      <c r="L81" s="195"/>
      <c r="M81" s="193"/>
      <c r="N81" s="194"/>
      <c r="O81" s="195"/>
      <c r="P81" s="193"/>
      <c r="Q81" s="194"/>
      <c r="R81" s="195"/>
      <c r="S81" s="193"/>
      <c r="T81" s="194"/>
      <c r="U81" s="195"/>
      <c r="V81" s="193"/>
      <c r="W81" s="194"/>
      <c r="X81" s="195"/>
      <c r="Y81" s="193"/>
      <c r="Z81" s="194"/>
      <c r="AA81" s="195"/>
      <c r="AB81" s="193"/>
      <c r="AC81" s="194"/>
      <c r="AD81" s="195"/>
      <c r="AE81" s="193"/>
      <c r="AF81" s="194"/>
      <c r="AG81" s="479"/>
      <c r="AH81" s="485"/>
    </row>
    <row r="82" spans="2:34" x14ac:dyDescent="0.25">
      <c r="B82" s="478">
        <v>1</v>
      </c>
      <c r="C82" s="208"/>
      <c r="D82" s="184"/>
      <c r="E82" s="184"/>
      <c r="F82" s="184"/>
      <c r="G82" s="184"/>
      <c r="H82" s="184"/>
      <c r="I82" s="475">
        <v>160</v>
      </c>
      <c r="J82" s="476"/>
      <c r="K82" s="477"/>
      <c r="L82" s="475">
        <v>165</v>
      </c>
      <c r="M82" s="476"/>
      <c r="N82" s="477"/>
      <c r="O82" s="475">
        <v>170</v>
      </c>
      <c r="P82" s="476"/>
      <c r="Q82" s="477"/>
      <c r="R82" s="475">
        <v>175</v>
      </c>
      <c r="S82" s="476"/>
      <c r="T82" s="477"/>
      <c r="U82" s="475"/>
      <c r="V82" s="476"/>
      <c r="W82" s="477"/>
      <c r="X82" s="475"/>
      <c r="Y82" s="476"/>
      <c r="Z82" s="477"/>
      <c r="AA82" s="475"/>
      <c r="AB82" s="476"/>
      <c r="AC82" s="477"/>
      <c r="AD82" s="475"/>
      <c r="AE82" s="476"/>
      <c r="AF82" s="477"/>
      <c r="AG82" s="478">
        <v>170</v>
      </c>
      <c r="AH82" s="487">
        <v>15</v>
      </c>
    </row>
    <row r="83" spans="2:34" x14ac:dyDescent="0.25">
      <c r="B83" s="479"/>
      <c r="C83" s="185">
        <v>14</v>
      </c>
      <c r="D83" s="51">
        <v>333</v>
      </c>
      <c r="E83" s="51" t="s">
        <v>116</v>
      </c>
      <c r="F83" s="51" t="s">
        <v>727</v>
      </c>
      <c r="G83" s="51" t="s">
        <v>39</v>
      </c>
      <c r="H83" s="186" t="s">
        <v>67</v>
      </c>
      <c r="I83" s="187" t="s">
        <v>979</v>
      </c>
      <c r="J83" s="187"/>
      <c r="K83" s="187"/>
      <c r="L83" s="187" t="s">
        <v>979</v>
      </c>
      <c r="M83" s="187"/>
      <c r="N83" s="187"/>
      <c r="O83" s="187" t="s">
        <v>979</v>
      </c>
      <c r="P83" s="187"/>
      <c r="Q83" s="187"/>
      <c r="R83" s="187" t="s">
        <v>640</v>
      </c>
      <c r="S83" s="187" t="s">
        <v>640</v>
      </c>
      <c r="T83" s="187" t="s">
        <v>640</v>
      </c>
      <c r="U83" s="188"/>
      <c r="V83" s="188"/>
      <c r="W83" s="188"/>
      <c r="X83" s="188"/>
      <c r="Y83" s="188"/>
      <c r="Z83" s="189"/>
      <c r="AA83" s="188"/>
      <c r="AB83" s="188"/>
      <c r="AC83" s="188"/>
      <c r="AD83" s="188"/>
      <c r="AE83" s="188"/>
      <c r="AF83" s="189"/>
      <c r="AG83" s="479"/>
      <c r="AH83" s="479"/>
    </row>
    <row r="84" spans="2:34" x14ac:dyDescent="0.25">
      <c r="B84" s="479"/>
      <c r="C84" s="196"/>
      <c r="D84" s="191"/>
      <c r="E84" s="191"/>
      <c r="F84" s="191"/>
      <c r="G84" s="191"/>
      <c r="H84" s="191"/>
      <c r="I84" s="192"/>
      <c r="J84" s="193"/>
      <c r="K84" s="194"/>
      <c r="L84" s="195"/>
      <c r="M84" s="193"/>
      <c r="N84" s="194"/>
      <c r="O84" s="195"/>
      <c r="P84" s="193"/>
      <c r="Q84" s="194"/>
      <c r="R84" s="195"/>
      <c r="S84" s="193"/>
      <c r="T84" s="194"/>
      <c r="U84" s="195"/>
      <c r="V84" s="193"/>
      <c r="W84" s="194"/>
      <c r="X84" s="195"/>
      <c r="Y84" s="193"/>
      <c r="Z84" s="194"/>
      <c r="AA84" s="195"/>
      <c r="AB84" s="193"/>
      <c r="AC84" s="194"/>
      <c r="AD84" s="195"/>
      <c r="AE84" s="193"/>
      <c r="AF84" s="194"/>
      <c r="AG84" s="479"/>
      <c r="AH84" s="479"/>
    </row>
    <row r="85" spans="2:34" x14ac:dyDescent="0.25">
      <c r="B85" s="479">
        <v>2</v>
      </c>
      <c r="C85" s="196"/>
      <c r="D85" s="191"/>
      <c r="E85" s="191"/>
      <c r="F85" s="191"/>
      <c r="G85" s="191"/>
      <c r="H85" s="191"/>
      <c r="I85" s="482">
        <v>125</v>
      </c>
      <c r="J85" s="483"/>
      <c r="K85" s="484"/>
      <c r="L85" s="482">
        <v>130</v>
      </c>
      <c r="M85" s="483"/>
      <c r="N85" s="484"/>
      <c r="O85" s="482"/>
      <c r="P85" s="483"/>
      <c r="Q85" s="484"/>
      <c r="R85" s="482"/>
      <c r="S85" s="483"/>
      <c r="T85" s="484"/>
      <c r="U85" s="482"/>
      <c r="V85" s="483"/>
      <c r="W85" s="484"/>
      <c r="X85" s="482"/>
      <c r="Y85" s="483"/>
      <c r="Z85" s="484"/>
      <c r="AA85" s="482"/>
      <c r="AB85" s="483"/>
      <c r="AC85" s="484"/>
      <c r="AD85" s="482"/>
      <c r="AE85" s="483"/>
      <c r="AF85" s="484"/>
      <c r="AG85" s="479">
        <v>125</v>
      </c>
      <c r="AH85" s="479">
        <v>14</v>
      </c>
    </row>
    <row r="86" spans="2:34" x14ac:dyDescent="0.25">
      <c r="B86" s="479"/>
      <c r="C86" s="185">
        <v>15</v>
      </c>
      <c r="D86" s="51">
        <v>111</v>
      </c>
      <c r="E86" s="51" t="s">
        <v>183</v>
      </c>
      <c r="F86" s="51" t="s">
        <v>184</v>
      </c>
      <c r="G86" s="51" t="s">
        <v>159</v>
      </c>
      <c r="H86" s="186" t="s">
        <v>67</v>
      </c>
      <c r="I86" s="187" t="s">
        <v>979</v>
      </c>
      <c r="J86" s="187"/>
      <c r="K86" s="187"/>
      <c r="L86" s="187" t="s">
        <v>640</v>
      </c>
      <c r="M86" s="187" t="s">
        <v>640</v>
      </c>
      <c r="N86" s="187" t="s">
        <v>640</v>
      </c>
      <c r="O86" s="187"/>
      <c r="P86" s="187"/>
      <c r="Q86" s="187"/>
      <c r="R86" s="187"/>
      <c r="S86" s="187"/>
      <c r="T86" s="187"/>
      <c r="U86" s="188"/>
      <c r="V86" s="188"/>
      <c r="W86" s="188"/>
      <c r="X86" s="188"/>
      <c r="Y86" s="188"/>
      <c r="Z86" s="189"/>
      <c r="AA86" s="188"/>
      <c r="AB86" s="188"/>
      <c r="AC86" s="188"/>
      <c r="AD86" s="188"/>
      <c r="AE86" s="188"/>
      <c r="AF86" s="189"/>
      <c r="AG86" s="479"/>
      <c r="AH86" s="479"/>
    </row>
    <row r="87" spans="2:34" ht="15.75" thickBot="1" x14ac:dyDescent="0.3">
      <c r="B87" s="485"/>
      <c r="C87" s="204"/>
      <c r="D87" s="198"/>
      <c r="E87" s="198"/>
      <c r="F87" s="198"/>
      <c r="G87" s="198"/>
      <c r="H87" s="198"/>
      <c r="I87" s="199"/>
      <c r="J87" s="200"/>
      <c r="K87" s="201"/>
      <c r="L87" s="202"/>
      <c r="M87" s="200"/>
      <c r="N87" s="201"/>
      <c r="O87" s="202"/>
      <c r="P87" s="200"/>
      <c r="Q87" s="201"/>
      <c r="R87" s="202"/>
      <c r="S87" s="200"/>
      <c r="T87" s="201"/>
      <c r="U87" s="202"/>
      <c r="V87" s="200"/>
      <c r="W87" s="201"/>
      <c r="X87" s="202"/>
      <c r="Y87" s="200"/>
      <c r="Z87" s="201"/>
      <c r="AA87" s="202"/>
      <c r="AB87" s="200"/>
      <c r="AC87" s="201"/>
      <c r="AD87" s="202"/>
      <c r="AE87" s="200"/>
      <c r="AF87" s="201"/>
      <c r="AG87" s="485"/>
      <c r="AH87" s="485"/>
    </row>
  </sheetData>
  <mergeCells count="310">
    <mergeCell ref="AH85:AH87"/>
    <mergeCell ref="AH58:AH60"/>
    <mergeCell ref="AH61:AH63"/>
    <mergeCell ref="AH64:AH66"/>
    <mergeCell ref="AH67:AH69"/>
    <mergeCell ref="AH70:AH72"/>
    <mergeCell ref="AH73:AH75"/>
    <mergeCell ref="AH76:AH78"/>
    <mergeCell ref="AH79:AH81"/>
    <mergeCell ref="AH82:AH84"/>
    <mergeCell ref="AH31:AH33"/>
    <mergeCell ref="AH34:AH36"/>
    <mergeCell ref="AH37:AH39"/>
    <mergeCell ref="AH40:AH42"/>
    <mergeCell ref="AH43:AH45"/>
    <mergeCell ref="AH46:AH48"/>
    <mergeCell ref="AH49:AH51"/>
    <mergeCell ref="AH52:AH54"/>
    <mergeCell ref="AH55:AH57"/>
    <mergeCell ref="AH4:AH6"/>
    <mergeCell ref="AH7:AH9"/>
    <mergeCell ref="AH10:AH12"/>
    <mergeCell ref="AH13:AH15"/>
    <mergeCell ref="AH16:AH18"/>
    <mergeCell ref="AH19:AH21"/>
    <mergeCell ref="AH22:AH24"/>
    <mergeCell ref="AH25:AH27"/>
    <mergeCell ref="AH28:AH30"/>
    <mergeCell ref="B2:AG2"/>
    <mergeCell ref="AA85:AC85"/>
    <mergeCell ref="AD85:AF85"/>
    <mergeCell ref="AG85:AG87"/>
    <mergeCell ref="B85:B87"/>
    <mergeCell ref="I85:K85"/>
    <mergeCell ref="L85:N85"/>
    <mergeCell ref="O85:Q85"/>
    <mergeCell ref="R85:T85"/>
    <mergeCell ref="U85:W85"/>
    <mergeCell ref="X85:Z85"/>
    <mergeCell ref="AA82:AC82"/>
    <mergeCell ref="AD82:AF82"/>
    <mergeCell ref="AG82:AG84"/>
    <mergeCell ref="B82:B84"/>
    <mergeCell ref="I82:K82"/>
    <mergeCell ref="L82:N82"/>
    <mergeCell ref="O82:Q82"/>
    <mergeCell ref="R82:T82"/>
    <mergeCell ref="U82:W82"/>
    <mergeCell ref="X82:Z82"/>
    <mergeCell ref="AA79:AC79"/>
    <mergeCell ref="AD79:AF79"/>
    <mergeCell ref="AG79:AG81"/>
    <mergeCell ref="B79:B81"/>
    <mergeCell ref="I79:K79"/>
    <mergeCell ref="L79:N79"/>
    <mergeCell ref="O79:Q79"/>
    <mergeCell ref="R79:T79"/>
    <mergeCell ref="U79:W79"/>
    <mergeCell ref="X79:Z79"/>
    <mergeCell ref="AA76:AC76"/>
    <mergeCell ref="AD76:AF76"/>
    <mergeCell ref="AG76:AG78"/>
    <mergeCell ref="B76:B78"/>
    <mergeCell ref="I76:K76"/>
    <mergeCell ref="L76:N76"/>
    <mergeCell ref="O76:Q76"/>
    <mergeCell ref="R76:T76"/>
    <mergeCell ref="U76:W76"/>
    <mergeCell ref="X76:Z76"/>
    <mergeCell ref="AA73:AC73"/>
    <mergeCell ref="AD73:AF73"/>
    <mergeCell ref="AG73:AG75"/>
    <mergeCell ref="B73:B75"/>
    <mergeCell ref="I73:K73"/>
    <mergeCell ref="L73:N73"/>
    <mergeCell ref="O73:Q73"/>
    <mergeCell ref="R73:T73"/>
    <mergeCell ref="U73:W73"/>
    <mergeCell ref="X73:Z73"/>
    <mergeCell ref="AA70:AC70"/>
    <mergeCell ref="AD70:AF70"/>
    <mergeCell ref="AG70:AG72"/>
    <mergeCell ref="B70:B72"/>
    <mergeCell ref="I70:K70"/>
    <mergeCell ref="L70:N70"/>
    <mergeCell ref="O70:Q70"/>
    <mergeCell ref="R70:T70"/>
    <mergeCell ref="U70:W70"/>
    <mergeCell ref="X70:Z70"/>
    <mergeCell ref="AA67:AC67"/>
    <mergeCell ref="AD67:AF67"/>
    <mergeCell ref="AG67:AG69"/>
    <mergeCell ref="B67:B69"/>
    <mergeCell ref="I67:K67"/>
    <mergeCell ref="L67:N67"/>
    <mergeCell ref="O67:Q67"/>
    <mergeCell ref="R67:T67"/>
    <mergeCell ref="U67:W67"/>
    <mergeCell ref="X67:Z67"/>
    <mergeCell ref="AA64:AC64"/>
    <mergeCell ref="AD64:AF64"/>
    <mergeCell ref="AG64:AG66"/>
    <mergeCell ref="B64:B66"/>
    <mergeCell ref="I64:K64"/>
    <mergeCell ref="L64:N64"/>
    <mergeCell ref="O64:Q64"/>
    <mergeCell ref="R64:T64"/>
    <mergeCell ref="U64:W64"/>
    <mergeCell ref="X64:Z64"/>
    <mergeCell ref="AA61:AC61"/>
    <mergeCell ref="AD61:AF61"/>
    <mergeCell ref="AG61:AG63"/>
    <mergeCell ref="B61:B63"/>
    <mergeCell ref="I61:K61"/>
    <mergeCell ref="L61:N61"/>
    <mergeCell ref="O61:Q61"/>
    <mergeCell ref="R61:T61"/>
    <mergeCell ref="U61:W61"/>
    <mergeCell ref="X61:Z61"/>
    <mergeCell ref="AA58:AC58"/>
    <mergeCell ref="AD58:AF58"/>
    <mergeCell ref="AG58:AG60"/>
    <mergeCell ref="B58:B60"/>
    <mergeCell ref="I58:K58"/>
    <mergeCell ref="L58:N58"/>
    <mergeCell ref="O58:Q58"/>
    <mergeCell ref="R58:T58"/>
    <mergeCell ref="U58:W58"/>
    <mergeCell ref="X58:Z58"/>
    <mergeCell ref="AA55:AC55"/>
    <mergeCell ref="AD55:AF55"/>
    <mergeCell ref="AG55:AG57"/>
    <mergeCell ref="B55:B57"/>
    <mergeCell ref="AG52:AG54"/>
    <mergeCell ref="B52:B54"/>
    <mergeCell ref="I55:K55"/>
    <mergeCell ref="L55:N55"/>
    <mergeCell ref="O55:Q55"/>
    <mergeCell ref="R55:T55"/>
    <mergeCell ref="U55:W55"/>
    <mergeCell ref="X55:Z55"/>
    <mergeCell ref="I52:K52"/>
    <mergeCell ref="L52:N52"/>
    <mergeCell ref="O52:Q52"/>
    <mergeCell ref="R52:T52"/>
    <mergeCell ref="U52:W52"/>
    <mergeCell ref="X52:Z52"/>
    <mergeCell ref="AA52:AC52"/>
    <mergeCell ref="AD52:AF52"/>
    <mergeCell ref="AA49:AC49"/>
    <mergeCell ref="AD49:AF49"/>
    <mergeCell ref="AG49:AG51"/>
    <mergeCell ref="B49:B51"/>
    <mergeCell ref="I49:K49"/>
    <mergeCell ref="L49:N49"/>
    <mergeCell ref="O49:Q49"/>
    <mergeCell ref="R49:T49"/>
    <mergeCell ref="U49:W49"/>
    <mergeCell ref="X49:Z49"/>
    <mergeCell ref="AA46:AC46"/>
    <mergeCell ref="AD46:AF46"/>
    <mergeCell ref="AG46:AG48"/>
    <mergeCell ref="B46:B48"/>
    <mergeCell ref="I46:K46"/>
    <mergeCell ref="L46:N46"/>
    <mergeCell ref="O46:Q46"/>
    <mergeCell ref="R46:T46"/>
    <mergeCell ref="U46:W46"/>
    <mergeCell ref="X46:Z46"/>
    <mergeCell ref="AA43:AC43"/>
    <mergeCell ref="AD43:AF43"/>
    <mergeCell ref="AG43:AG45"/>
    <mergeCell ref="B43:B45"/>
    <mergeCell ref="I43:K43"/>
    <mergeCell ref="L43:N43"/>
    <mergeCell ref="O43:Q43"/>
    <mergeCell ref="R43:T43"/>
    <mergeCell ref="U43:W43"/>
    <mergeCell ref="X43:Z43"/>
    <mergeCell ref="AA40:AC40"/>
    <mergeCell ref="AD40:AF40"/>
    <mergeCell ref="AG40:AG42"/>
    <mergeCell ref="B40:B42"/>
    <mergeCell ref="I40:K40"/>
    <mergeCell ref="L40:N40"/>
    <mergeCell ref="O40:Q40"/>
    <mergeCell ref="R40:T40"/>
    <mergeCell ref="U40:W40"/>
    <mergeCell ref="X40:Z40"/>
    <mergeCell ref="AA37:AC37"/>
    <mergeCell ref="AD37:AF37"/>
    <mergeCell ref="AG37:AG39"/>
    <mergeCell ref="B37:B39"/>
    <mergeCell ref="I37:K37"/>
    <mergeCell ref="L37:N37"/>
    <mergeCell ref="O37:Q37"/>
    <mergeCell ref="R37:T37"/>
    <mergeCell ref="U37:W37"/>
    <mergeCell ref="X37:Z37"/>
    <mergeCell ref="AA34:AC34"/>
    <mergeCell ref="AD34:AF34"/>
    <mergeCell ref="AG34:AG36"/>
    <mergeCell ref="B34:B36"/>
    <mergeCell ref="I34:K34"/>
    <mergeCell ref="L34:N34"/>
    <mergeCell ref="O34:Q34"/>
    <mergeCell ref="R34:T34"/>
    <mergeCell ref="U34:W34"/>
    <mergeCell ref="X34:Z34"/>
    <mergeCell ref="AA31:AC31"/>
    <mergeCell ref="AD31:AF31"/>
    <mergeCell ref="AG31:AG33"/>
    <mergeCell ref="B31:B33"/>
    <mergeCell ref="I31:K31"/>
    <mergeCell ref="L31:N31"/>
    <mergeCell ref="O31:Q31"/>
    <mergeCell ref="R31:T31"/>
    <mergeCell ref="U31:W31"/>
    <mergeCell ref="X31:Z31"/>
    <mergeCell ref="AA28:AC28"/>
    <mergeCell ref="AD28:AF28"/>
    <mergeCell ref="AG28:AG30"/>
    <mergeCell ref="B28:B30"/>
    <mergeCell ref="I28:K28"/>
    <mergeCell ref="L28:N28"/>
    <mergeCell ref="O28:Q28"/>
    <mergeCell ref="R28:T28"/>
    <mergeCell ref="U28:W28"/>
    <mergeCell ref="X28:Z28"/>
    <mergeCell ref="AA25:AC25"/>
    <mergeCell ref="AD25:AF25"/>
    <mergeCell ref="AG25:AG27"/>
    <mergeCell ref="B25:B27"/>
    <mergeCell ref="I25:K25"/>
    <mergeCell ref="L25:N25"/>
    <mergeCell ref="O25:Q25"/>
    <mergeCell ref="R25:T25"/>
    <mergeCell ref="U25:W25"/>
    <mergeCell ref="X25:Z25"/>
    <mergeCell ref="AA22:AC22"/>
    <mergeCell ref="AD22:AF22"/>
    <mergeCell ref="AG22:AG24"/>
    <mergeCell ref="B22:B24"/>
    <mergeCell ref="I22:K22"/>
    <mergeCell ref="L22:N22"/>
    <mergeCell ref="O22:Q22"/>
    <mergeCell ref="R22:T22"/>
    <mergeCell ref="U22:W22"/>
    <mergeCell ref="X22:Z22"/>
    <mergeCell ref="AA19:AC19"/>
    <mergeCell ref="AD19:AF19"/>
    <mergeCell ref="AG19:AG21"/>
    <mergeCell ref="B19:B21"/>
    <mergeCell ref="I19:K19"/>
    <mergeCell ref="L19:N19"/>
    <mergeCell ref="O19:Q19"/>
    <mergeCell ref="R19:T19"/>
    <mergeCell ref="U19:W19"/>
    <mergeCell ref="X19:Z19"/>
    <mergeCell ref="AA16:AC16"/>
    <mergeCell ref="AD16:AF16"/>
    <mergeCell ref="AG16:AG18"/>
    <mergeCell ref="B16:B18"/>
    <mergeCell ref="I16:K16"/>
    <mergeCell ref="L16:N16"/>
    <mergeCell ref="O16:Q16"/>
    <mergeCell ref="R16:T16"/>
    <mergeCell ref="U16:W16"/>
    <mergeCell ref="X16:Z16"/>
    <mergeCell ref="AA13:AC13"/>
    <mergeCell ref="AD13:AF13"/>
    <mergeCell ref="AG13:AG15"/>
    <mergeCell ref="B13:B15"/>
    <mergeCell ref="I13:K13"/>
    <mergeCell ref="L13:N13"/>
    <mergeCell ref="O13:Q13"/>
    <mergeCell ref="R13:T13"/>
    <mergeCell ref="U13:W13"/>
    <mergeCell ref="X13:Z13"/>
    <mergeCell ref="AA10:AC10"/>
    <mergeCell ref="AD10:AF10"/>
    <mergeCell ref="AG10:AG12"/>
    <mergeCell ref="B10:B12"/>
    <mergeCell ref="I10:K10"/>
    <mergeCell ref="L10:N10"/>
    <mergeCell ref="O10:Q10"/>
    <mergeCell ref="R10:T10"/>
    <mergeCell ref="U10:W10"/>
    <mergeCell ref="X10:Z10"/>
    <mergeCell ref="AA7:AC7"/>
    <mergeCell ref="AD7:AF7"/>
    <mergeCell ref="AG7:AG9"/>
    <mergeCell ref="B7:B9"/>
    <mergeCell ref="AG4:AG6"/>
    <mergeCell ref="B4:B6"/>
    <mergeCell ref="I7:K7"/>
    <mergeCell ref="L7:N7"/>
    <mergeCell ref="O7:Q7"/>
    <mergeCell ref="R7:T7"/>
    <mergeCell ref="U7:W7"/>
    <mergeCell ref="X7:Z7"/>
    <mergeCell ref="I3:AF3"/>
    <mergeCell ref="I4:K4"/>
    <mergeCell ref="L4:N4"/>
    <mergeCell ref="O4:Q4"/>
    <mergeCell ref="R4:T4"/>
    <mergeCell ref="U4:W4"/>
    <mergeCell ref="X4:Z4"/>
    <mergeCell ref="AA4:AC4"/>
    <mergeCell ref="AD4:AF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2"/>
  <sheetViews>
    <sheetView topLeftCell="A2" workbookViewId="0">
      <selection activeCell="G25" sqref="G25"/>
    </sheetView>
  </sheetViews>
  <sheetFormatPr defaultRowHeight="15" x14ac:dyDescent="0.25"/>
  <cols>
    <col min="1" max="1" width="4" customWidth="1"/>
    <col min="2" max="2" width="4.7109375" bestFit="1" customWidth="1"/>
    <col min="3" max="3" width="7.85546875" bestFit="1" customWidth="1"/>
    <col min="4" max="4" width="14" bestFit="1" customWidth="1"/>
    <col min="5" max="5" width="16.140625" bestFit="1" customWidth="1"/>
    <col min="6" max="6" width="24.140625" hidden="1" customWidth="1"/>
    <col min="7" max="7" width="25.85546875" bestFit="1" customWidth="1"/>
    <col min="8" max="8" width="11.7109375" customWidth="1"/>
    <col min="9" max="10" width="12" bestFit="1" customWidth="1"/>
    <col min="11" max="11" width="8.28515625" bestFit="1" customWidth="1"/>
  </cols>
  <sheetData>
    <row r="2" spans="2:12" ht="21" x14ac:dyDescent="0.35">
      <c r="B2" s="470" t="s">
        <v>799</v>
      </c>
      <c r="C2" s="470"/>
      <c r="D2" s="470"/>
      <c r="E2" s="470"/>
      <c r="F2" s="470"/>
      <c r="G2" s="470"/>
      <c r="H2" s="470"/>
      <c r="I2" s="470"/>
      <c r="J2" s="470"/>
      <c r="K2" s="470"/>
    </row>
    <row r="3" spans="2:12" ht="36.75" thickBot="1" x14ac:dyDescent="0.3">
      <c r="B3" s="24" t="s">
        <v>5</v>
      </c>
      <c r="C3" s="24" t="s">
        <v>0</v>
      </c>
      <c r="D3" s="24" t="s">
        <v>1</v>
      </c>
      <c r="E3" s="45" t="s">
        <v>595</v>
      </c>
      <c r="F3" s="46" t="s">
        <v>596</v>
      </c>
      <c r="G3" s="46" t="s">
        <v>597</v>
      </c>
      <c r="H3" s="46" t="s">
        <v>730</v>
      </c>
      <c r="I3" s="24" t="s">
        <v>731</v>
      </c>
      <c r="J3" s="24" t="s">
        <v>732</v>
      </c>
      <c r="K3" s="24" t="s">
        <v>4</v>
      </c>
      <c r="L3" s="54" t="s">
        <v>1114</v>
      </c>
    </row>
    <row r="4" spans="2:12" ht="26.25" x14ac:dyDescent="0.25">
      <c r="B4" s="110">
        <v>1</v>
      </c>
      <c r="C4" s="108">
        <v>41</v>
      </c>
      <c r="D4" s="11" t="s">
        <v>733</v>
      </c>
      <c r="E4" s="11" t="s">
        <v>734</v>
      </c>
      <c r="F4" s="11">
        <v>220139</v>
      </c>
      <c r="G4" s="11" t="s">
        <v>645</v>
      </c>
      <c r="H4" s="11" t="s">
        <v>8</v>
      </c>
      <c r="I4" s="109">
        <v>19.39</v>
      </c>
      <c r="J4" s="109">
        <v>19.670000000000002</v>
      </c>
      <c r="K4" s="123">
        <f>MAX(I4:J4)</f>
        <v>19.670000000000002</v>
      </c>
      <c r="L4" s="306">
        <v>15</v>
      </c>
    </row>
    <row r="5" spans="2:12" x14ac:dyDescent="0.25">
      <c r="B5" s="113">
        <v>2</v>
      </c>
      <c r="C5" s="111">
        <v>153</v>
      </c>
      <c r="D5" s="4" t="s">
        <v>627</v>
      </c>
      <c r="E5" s="4" t="s">
        <v>736</v>
      </c>
      <c r="F5" s="4" t="s">
        <v>737</v>
      </c>
      <c r="G5" s="64" t="s">
        <v>649</v>
      </c>
      <c r="H5" s="4" t="s">
        <v>8</v>
      </c>
      <c r="I5" s="112">
        <v>10.86</v>
      </c>
      <c r="J5" s="112">
        <v>11.7</v>
      </c>
      <c r="K5" s="124">
        <f t="shared" ref="K5:K8" si="0">MAX(I5:J5)</f>
        <v>11.7</v>
      </c>
      <c r="L5" s="52">
        <v>14</v>
      </c>
    </row>
    <row r="6" spans="2:12" ht="15.75" thickBot="1" x14ac:dyDescent="0.3">
      <c r="B6" s="116">
        <v>3</v>
      </c>
      <c r="C6" s="114">
        <v>394</v>
      </c>
      <c r="D6" s="15" t="s">
        <v>738</v>
      </c>
      <c r="E6" s="15" t="s">
        <v>739</v>
      </c>
      <c r="F6" s="73">
        <v>14287</v>
      </c>
      <c r="G6" s="15" t="s">
        <v>740</v>
      </c>
      <c r="H6" s="15" t="s">
        <v>8</v>
      </c>
      <c r="I6" s="115">
        <v>6.92</v>
      </c>
      <c r="J6" s="115">
        <v>7.97</v>
      </c>
      <c r="K6" s="125">
        <f>MAX(I6:J6)</f>
        <v>7.97</v>
      </c>
      <c r="L6" s="54">
        <v>13</v>
      </c>
    </row>
    <row r="7" spans="2:12" x14ac:dyDescent="0.25">
      <c r="B7" s="142">
        <v>1</v>
      </c>
      <c r="C7" s="143">
        <v>392</v>
      </c>
      <c r="D7" s="21" t="s">
        <v>741</v>
      </c>
      <c r="E7" s="21" t="s">
        <v>742</v>
      </c>
      <c r="F7" s="69">
        <v>16278</v>
      </c>
      <c r="G7" s="21" t="s">
        <v>740</v>
      </c>
      <c r="H7" s="21" t="s">
        <v>13</v>
      </c>
      <c r="I7" s="466">
        <v>10.65</v>
      </c>
      <c r="J7" s="466">
        <v>11.8</v>
      </c>
      <c r="K7" s="467">
        <f t="shared" si="0"/>
        <v>11.8</v>
      </c>
      <c r="L7" s="306">
        <v>15</v>
      </c>
    </row>
    <row r="8" spans="2:12" ht="15.75" thickBot="1" x14ac:dyDescent="0.3">
      <c r="B8" s="116">
        <v>2</v>
      </c>
      <c r="C8" s="114">
        <v>152</v>
      </c>
      <c r="D8" s="15" t="s">
        <v>743</v>
      </c>
      <c r="E8" s="15" t="s">
        <v>495</v>
      </c>
      <c r="F8" s="15" t="s">
        <v>744</v>
      </c>
      <c r="G8" s="76" t="s">
        <v>649</v>
      </c>
      <c r="H8" s="15" t="s">
        <v>13</v>
      </c>
      <c r="I8" s="115">
        <v>9.5500000000000007</v>
      </c>
      <c r="J8" s="115">
        <v>8.7100000000000009</v>
      </c>
      <c r="K8" s="125">
        <f t="shared" si="0"/>
        <v>9.5500000000000007</v>
      </c>
      <c r="L8" s="54">
        <v>14</v>
      </c>
    </row>
    <row r="9" spans="2:12" ht="26.25" x14ac:dyDescent="0.25">
      <c r="B9" s="110">
        <v>1</v>
      </c>
      <c r="C9" s="108">
        <v>61</v>
      </c>
      <c r="D9" s="11" t="s">
        <v>745</v>
      </c>
      <c r="E9" s="11" t="s">
        <v>746</v>
      </c>
      <c r="F9" s="117">
        <v>18251</v>
      </c>
      <c r="G9" s="11" t="s">
        <v>619</v>
      </c>
      <c r="H9" s="11" t="s">
        <v>17</v>
      </c>
      <c r="I9" s="109">
        <v>23.86</v>
      </c>
      <c r="J9" s="109">
        <v>23.52</v>
      </c>
      <c r="K9" s="123">
        <f t="shared" ref="K9:K23" si="1">MAX(I9:J9)</f>
        <v>23.86</v>
      </c>
      <c r="L9" s="306">
        <v>15</v>
      </c>
    </row>
    <row r="10" spans="2:12" x14ac:dyDescent="0.25">
      <c r="B10" s="113">
        <v>2</v>
      </c>
      <c r="C10" s="111">
        <v>264</v>
      </c>
      <c r="D10" s="4" t="s">
        <v>747</v>
      </c>
      <c r="E10" s="4" t="s">
        <v>748</v>
      </c>
      <c r="F10" s="62">
        <v>17327</v>
      </c>
      <c r="G10" s="4" t="s">
        <v>668</v>
      </c>
      <c r="H10" s="4" t="s">
        <v>17</v>
      </c>
      <c r="I10" s="112">
        <v>22.15</v>
      </c>
      <c r="J10" s="112">
        <v>20.21</v>
      </c>
      <c r="K10" s="124">
        <f t="shared" si="1"/>
        <v>22.15</v>
      </c>
      <c r="L10" s="52">
        <v>14</v>
      </c>
    </row>
    <row r="11" spans="2:12" x14ac:dyDescent="0.25">
      <c r="B11" s="113">
        <v>3</v>
      </c>
      <c r="C11" s="111">
        <v>325</v>
      </c>
      <c r="D11" s="4" t="s">
        <v>491</v>
      </c>
      <c r="E11" s="4" t="s">
        <v>620</v>
      </c>
      <c r="F11" s="4" t="s">
        <v>621</v>
      </c>
      <c r="G11" s="4" t="s">
        <v>27</v>
      </c>
      <c r="H11" s="4" t="s">
        <v>17</v>
      </c>
      <c r="I11" s="112">
        <v>18.84</v>
      </c>
      <c r="J11" s="112">
        <v>16.48</v>
      </c>
      <c r="K11" s="124">
        <f t="shared" si="1"/>
        <v>18.84</v>
      </c>
      <c r="L11" s="52">
        <v>13</v>
      </c>
    </row>
    <row r="12" spans="2:12" x14ac:dyDescent="0.25">
      <c r="B12" s="113">
        <v>4</v>
      </c>
      <c r="C12" s="111">
        <v>169</v>
      </c>
      <c r="D12" s="4" t="s">
        <v>613</v>
      </c>
      <c r="E12" s="4" t="s">
        <v>622</v>
      </c>
      <c r="F12" s="4" t="s">
        <v>623</v>
      </c>
      <c r="G12" s="64" t="s">
        <v>607</v>
      </c>
      <c r="H12" s="4" t="s">
        <v>17</v>
      </c>
      <c r="I12" s="112">
        <v>12.23</v>
      </c>
      <c r="J12" s="112">
        <v>12.07</v>
      </c>
      <c r="K12" s="124">
        <f t="shared" si="1"/>
        <v>12.23</v>
      </c>
      <c r="L12" s="52">
        <v>12</v>
      </c>
    </row>
    <row r="13" spans="2:12" ht="15.75" thickBot="1" x14ac:dyDescent="0.3">
      <c r="B13" s="116">
        <v>5</v>
      </c>
      <c r="C13" s="114">
        <v>263</v>
      </c>
      <c r="D13" s="15" t="s">
        <v>749</v>
      </c>
      <c r="E13" s="15" t="s">
        <v>750</v>
      </c>
      <c r="F13" s="73">
        <v>17459</v>
      </c>
      <c r="G13" s="15" t="s">
        <v>668</v>
      </c>
      <c r="H13" s="15" t="s">
        <v>17</v>
      </c>
      <c r="I13" s="115">
        <v>11.6</v>
      </c>
      <c r="J13" s="115">
        <v>10.91</v>
      </c>
      <c r="K13" s="125">
        <f t="shared" si="1"/>
        <v>11.6</v>
      </c>
      <c r="L13" s="54">
        <v>11</v>
      </c>
    </row>
    <row r="14" spans="2:12" x14ac:dyDescent="0.25">
      <c r="B14" s="110">
        <v>1</v>
      </c>
      <c r="C14" s="108">
        <v>201</v>
      </c>
      <c r="D14" s="11" t="s">
        <v>751</v>
      </c>
      <c r="E14" s="11" t="s">
        <v>752</v>
      </c>
      <c r="F14" s="11" t="s">
        <v>753</v>
      </c>
      <c r="G14" s="118" t="s">
        <v>754</v>
      </c>
      <c r="H14" s="11" t="s">
        <v>20</v>
      </c>
      <c r="I14" s="109">
        <v>21.07</v>
      </c>
      <c r="J14" s="109">
        <v>19.899999999999999</v>
      </c>
      <c r="K14" s="123">
        <f t="shared" si="1"/>
        <v>21.07</v>
      </c>
      <c r="L14" s="306">
        <v>15</v>
      </c>
    </row>
    <row r="15" spans="2:12" ht="15.75" thickBot="1" x14ac:dyDescent="0.3">
      <c r="B15" s="116">
        <v>2</v>
      </c>
      <c r="C15" s="114">
        <v>280</v>
      </c>
      <c r="D15" s="15" t="s">
        <v>613</v>
      </c>
      <c r="E15" s="15" t="s">
        <v>755</v>
      </c>
      <c r="F15" s="73">
        <v>19387</v>
      </c>
      <c r="G15" s="15" t="s">
        <v>668</v>
      </c>
      <c r="H15" s="15" t="s">
        <v>20</v>
      </c>
      <c r="I15" s="115">
        <v>17.399999999999999</v>
      </c>
      <c r="J15" s="115">
        <v>16.62</v>
      </c>
      <c r="K15" s="125">
        <f t="shared" si="1"/>
        <v>17.399999999999999</v>
      </c>
      <c r="L15" s="54">
        <v>14</v>
      </c>
    </row>
    <row r="16" spans="2:12" x14ac:dyDescent="0.25">
      <c r="B16" s="110">
        <v>1</v>
      </c>
      <c r="C16" s="108">
        <v>349</v>
      </c>
      <c r="D16" s="11" t="s">
        <v>756</v>
      </c>
      <c r="E16" s="11" t="s">
        <v>757</v>
      </c>
      <c r="F16" s="117">
        <v>21116</v>
      </c>
      <c r="G16" s="118" t="s">
        <v>726</v>
      </c>
      <c r="H16" s="11" t="s">
        <v>30</v>
      </c>
      <c r="I16" s="109">
        <v>21.87</v>
      </c>
      <c r="J16" s="109">
        <v>21.58</v>
      </c>
      <c r="K16" s="123">
        <f t="shared" si="1"/>
        <v>21.87</v>
      </c>
      <c r="L16" s="306">
        <v>15</v>
      </c>
    </row>
    <row r="17" spans="2:12" ht="15.75" thickBot="1" x14ac:dyDescent="0.3">
      <c r="B17" s="116">
        <v>2</v>
      </c>
      <c r="C17" s="114">
        <v>341</v>
      </c>
      <c r="D17" s="15" t="s">
        <v>204</v>
      </c>
      <c r="E17" s="15" t="s">
        <v>758</v>
      </c>
      <c r="F17" s="73">
        <v>21473</v>
      </c>
      <c r="G17" s="76" t="s">
        <v>654</v>
      </c>
      <c r="H17" s="15" t="s">
        <v>30</v>
      </c>
      <c r="I17" s="115">
        <v>18.100000000000001</v>
      </c>
      <c r="J17" s="115">
        <v>16.75</v>
      </c>
      <c r="K17" s="125">
        <f t="shared" si="1"/>
        <v>18.100000000000001</v>
      </c>
      <c r="L17" s="54">
        <v>14</v>
      </c>
    </row>
    <row r="18" spans="2:12" x14ac:dyDescent="0.25">
      <c r="B18" s="110">
        <v>1</v>
      </c>
      <c r="C18" s="108">
        <v>252</v>
      </c>
      <c r="D18" s="11" t="s">
        <v>197</v>
      </c>
      <c r="E18" s="11" t="s">
        <v>759</v>
      </c>
      <c r="F18" s="11" t="s">
        <v>760</v>
      </c>
      <c r="G18" s="118" t="s">
        <v>683</v>
      </c>
      <c r="H18" s="11" t="s">
        <v>40</v>
      </c>
      <c r="I18" s="109">
        <v>21.13</v>
      </c>
      <c r="J18" s="109">
        <v>20.76</v>
      </c>
      <c r="K18" s="123">
        <f t="shared" si="1"/>
        <v>21.13</v>
      </c>
      <c r="L18" s="306">
        <v>15</v>
      </c>
    </row>
    <row r="19" spans="2:12" ht="15.75" thickBot="1" x14ac:dyDescent="0.3">
      <c r="B19" s="122">
        <v>2</v>
      </c>
      <c r="C19" s="119">
        <v>393</v>
      </c>
      <c r="D19" s="23" t="s">
        <v>613</v>
      </c>
      <c r="E19" s="23" t="s">
        <v>761</v>
      </c>
      <c r="F19" s="120">
        <v>22361</v>
      </c>
      <c r="G19" s="23" t="s">
        <v>740</v>
      </c>
      <c r="H19" s="23" t="s">
        <v>40</v>
      </c>
      <c r="I19" s="121">
        <v>16.489999999999998</v>
      </c>
      <c r="J19" s="121">
        <v>16.73</v>
      </c>
      <c r="K19" s="126">
        <f t="shared" si="1"/>
        <v>16.73</v>
      </c>
      <c r="L19" s="54">
        <v>14</v>
      </c>
    </row>
    <row r="20" spans="2:12" x14ac:dyDescent="0.25">
      <c r="B20" s="110">
        <v>1</v>
      </c>
      <c r="C20" s="108">
        <v>386</v>
      </c>
      <c r="D20" s="11" t="s">
        <v>762</v>
      </c>
      <c r="E20" s="11" t="s">
        <v>763</v>
      </c>
      <c r="F20" s="11" t="s">
        <v>764</v>
      </c>
      <c r="G20" s="118" t="s">
        <v>626</v>
      </c>
      <c r="H20" s="11" t="s">
        <v>46</v>
      </c>
      <c r="I20" s="109">
        <v>33.71</v>
      </c>
      <c r="J20" s="109">
        <v>34.26</v>
      </c>
      <c r="K20" s="123">
        <f t="shared" si="1"/>
        <v>34.26</v>
      </c>
      <c r="L20" s="306">
        <v>15</v>
      </c>
    </row>
    <row r="21" spans="2:12" x14ac:dyDescent="0.25">
      <c r="B21" s="113">
        <v>2</v>
      </c>
      <c r="C21" s="111">
        <v>7</v>
      </c>
      <c r="D21" s="4" t="s">
        <v>666</v>
      </c>
      <c r="E21" s="4" t="s">
        <v>765</v>
      </c>
      <c r="F21" s="4" t="s">
        <v>766</v>
      </c>
      <c r="G21" s="4" t="s">
        <v>767</v>
      </c>
      <c r="H21" s="4" t="s">
        <v>46</v>
      </c>
      <c r="I21" s="112">
        <v>33.1</v>
      </c>
      <c r="J21" s="112">
        <v>33.270000000000003</v>
      </c>
      <c r="K21" s="124">
        <f t="shared" si="1"/>
        <v>33.270000000000003</v>
      </c>
      <c r="L21" s="52">
        <v>14</v>
      </c>
    </row>
    <row r="22" spans="2:12" x14ac:dyDescent="0.25">
      <c r="B22" s="113">
        <v>3</v>
      </c>
      <c r="C22" s="111">
        <v>65</v>
      </c>
      <c r="D22" s="4" t="s">
        <v>768</v>
      </c>
      <c r="E22" s="4" t="s">
        <v>769</v>
      </c>
      <c r="F22" s="62">
        <v>24838</v>
      </c>
      <c r="G22" s="64" t="s">
        <v>770</v>
      </c>
      <c r="H22" s="4" t="s">
        <v>46</v>
      </c>
      <c r="I22" s="112">
        <v>21.11</v>
      </c>
      <c r="J22" s="112">
        <v>20.93</v>
      </c>
      <c r="K22" s="124">
        <f t="shared" si="1"/>
        <v>21.11</v>
      </c>
      <c r="L22" s="52">
        <v>13</v>
      </c>
    </row>
    <row r="23" spans="2:12" ht="15.75" thickBot="1" x14ac:dyDescent="0.3">
      <c r="B23" s="113">
        <v>4</v>
      </c>
      <c r="C23" s="111">
        <v>131</v>
      </c>
      <c r="D23" s="4" t="s">
        <v>235</v>
      </c>
      <c r="E23" s="4" t="s">
        <v>662</v>
      </c>
      <c r="F23" s="4" t="s">
        <v>663</v>
      </c>
      <c r="G23" s="64" t="s">
        <v>664</v>
      </c>
      <c r="H23" s="4" t="s">
        <v>46</v>
      </c>
      <c r="I23" s="112">
        <v>12.88</v>
      </c>
      <c r="J23" s="112">
        <v>15.83</v>
      </c>
      <c r="K23" s="124">
        <f t="shared" si="1"/>
        <v>15.83</v>
      </c>
      <c r="L23" s="54">
        <v>12</v>
      </c>
    </row>
    <row r="24" spans="2:12" x14ac:dyDescent="0.25">
      <c r="B24" s="110">
        <v>1</v>
      </c>
      <c r="C24" s="108">
        <v>367</v>
      </c>
      <c r="D24" s="11" t="s">
        <v>666</v>
      </c>
      <c r="E24" s="11" t="s">
        <v>772</v>
      </c>
      <c r="F24" s="117">
        <v>27039</v>
      </c>
      <c r="G24" s="118" t="s">
        <v>645</v>
      </c>
      <c r="H24" s="11" t="s">
        <v>56</v>
      </c>
      <c r="I24" s="109">
        <v>27.96</v>
      </c>
      <c r="J24" s="109">
        <v>31.54</v>
      </c>
      <c r="K24" s="123">
        <f t="shared" ref="K24:K32" si="2">MAX(I24:J24)</f>
        <v>31.54</v>
      </c>
      <c r="L24" s="306">
        <v>15</v>
      </c>
    </row>
    <row r="25" spans="2:12" x14ac:dyDescent="0.25">
      <c r="B25" s="113">
        <v>2</v>
      </c>
      <c r="C25" s="111">
        <v>339</v>
      </c>
      <c r="D25" s="4" t="s">
        <v>497</v>
      </c>
      <c r="E25" s="4" t="s">
        <v>669</v>
      </c>
      <c r="F25" s="62">
        <v>26219</v>
      </c>
      <c r="G25" s="64" t="s">
        <v>654</v>
      </c>
      <c r="H25" s="4" t="s">
        <v>56</v>
      </c>
      <c r="I25" s="112">
        <v>28.37</v>
      </c>
      <c r="J25" s="112">
        <v>29</v>
      </c>
      <c r="K25" s="124">
        <f t="shared" si="2"/>
        <v>29</v>
      </c>
      <c r="L25" s="52">
        <v>14</v>
      </c>
    </row>
    <row r="26" spans="2:12" ht="15.75" thickBot="1" x14ac:dyDescent="0.3">
      <c r="B26" s="116">
        <v>3</v>
      </c>
      <c r="C26" s="114">
        <v>107</v>
      </c>
      <c r="D26" s="15" t="s">
        <v>194</v>
      </c>
      <c r="E26" s="15" t="s">
        <v>773</v>
      </c>
      <c r="F26" s="15" t="s">
        <v>774</v>
      </c>
      <c r="G26" s="76" t="s">
        <v>703</v>
      </c>
      <c r="H26" s="15" t="s">
        <v>56</v>
      </c>
      <c r="I26" s="115">
        <v>19.239999999999998</v>
      </c>
      <c r="J26" s="115">
        <v>18.95</v>
      </c>
      <c r="K26" s="125">
        <f t="shared" si="2"/>
        <v>19.239999999999998</v>
      </c>
      <c r="L26" s="54">
        <v>13</v>
      </c>
    </row>
    <row r="27" spans="2:12" x14ac:dyDescent="0.25">
      <c r="B27" s="110">
        <v>1</v>
      </c>
      <c r="C27" s="108">
        <v>254</v>
      </c>
      <c r="D27" s="11" t="s">
        <v>277</v>
      </c>
      <c r="E27" s="11" t="s">
        <v>278</v>
      </c>
      <c r="F27" s="11" t="s">
        <v>775</v>
      </c>
      <c r="G27" s="118" t="s">
        <v>683</v>
      </c>
      <c r="H27" s="11" t="s">
        <v>61</v>
      </c>
      <c r="I27" s="109">
        <v>26.81</v>
      </c>
      <c r="J27" s="109">
        <v>25.12</v>
      </c>
      <c r="K27" s="123">
        <f t="shared" si="2"/>
        <v>26.81</v>
      </c>
      <c r="L27" s="306">
        <v>15</v>
      </c>
    </row>
    <row r="28" spans="2:12" x14ac:dyDescent="0.25">
      <c r="B28" s="113">
        <v>2</v>
      </c>
      <c r="C28" s="111">
        <v>154</v>
      </c>
      <c r="D28" s="4" t="s">
        <v>246</v>
      </c>
      <c r="E28" s="4" t="s">
        <v>776</v>
      </c>
      <c r="F28" s="4" t="s">
        <v>777</v>
      </c>
      <c r="G28" s="64" t="s">
        <v>649</v>
      </c>
      <c r="H28" s="4" t="s">
        <v>61</v>
      </c>
      <c r="I28" s="112">
        <v>24.41</v>
      </c>
      <c r="J28" s="112">
        <v>23.66</v>
      </c>
      <c r="K28" s="124">
        <f t="shared" si="2"/>
        <v>24.41</v>
      </c>
      <c r="L28" s="52">
        <v>14</v>
      </c>
    </row>
    <row r="29" spans="2:12" ht="15.75" thickBot="1" x14ac:dyDescent="0.3">
      <c r="B29" s="116">
        <v>3</v>
      </c>
      <c r="C29" s="114">
        <v>171</v>
      </c>
      <c r="D29" s="15" t="s">
        <v>277</v>
      </c>
      <c r="E29" s="15" t="s">
        <v>523</v>
      </c>
      <c r="F29" s="15" t="s">
        <v>778</v>
      </c>
      <c r="G29" s="76" t="s">
        <v>607</v>
      </c>
      <c r="H29" s="15" t="s">
        <v>61</v>
      </c>
      <c r="I29" s="115">
        <v>15.95</v>
      </c>
      <c r="J29" s="115">
        <v>19.059999999999999</v>
      </c>
      <c r="K29" s="125">
        <f t="shared" si="2"/>
        <v>19.059999999999999</v>
      </c>
      <c r="L29" s="54">
        <v>13</v>
      </c>
    </row>
    <row r="30" spans="2:12" x14ac:dyDescent="0.25">
      <c r="B30" s="110">
        <v>1</v>
      </c>
      <c r="C30" s="108">
        <v>29</v>
      </c>
      <c r="D30" s="11" t="s">
        <v>779</v>
      </c>
      <c r="E30" s="11" t="s">
        <v>780</v>
      </c>
      <c r="F30" s="117">
        <v>30399</v>
      </c>
      <c r="G30" s="118" t="s">
        <v>693</v>
      </c>
      <c r="H30" s="11" t="s">
        <v>67</v>
      </c>
      <c r="I30" s="109">
        <v>29.11</v>
      </c>
      <c r="J30" s="109">
        <v>30.8</v>
      </c>
      <c r="K30" s="123">
        <f t="shared" si="2"/>
        <v>30.8</v>
      </c>
      <c r="L30" s="306">
        <v>15</v>
      </c>
    </row>
    <row r="31" spans="2:12" x14ac:dyDescent="0.25">
      <c r="B31" s="113">
        <v>2</v>
      </c>
      <c r="C31" s="111">
        <v>372</v>
      </c>
      <c r="D31" s="4" t="s">
        <v>285</v>
      </c>
      <c r="E31" s="4" t="s">
        <v>781</v>
      </c>
      <c r="F31" s="62">
        <v>29912</v>
      </c>
      <c r="G31" s="64" t="s">
        <v>645</v>
      </c>
      <c r="H31" s="4" t="s">
        <v>67</v>
      </c>
      <c r="I31" s="112">
        <v>23.66</v>
      </c>
      <c r="J31" s="112">
        <v>26.8</v>
      </c>
      <c r="K31" s="124">
        <f t="shared" si="2"/>
        <v>26.8</v>
      </c>
      <c r="L31" s="52">
        <v>14</v>
      </c>
    </row>
    <row r="32" spans="2:12" ht="15.75" thickBot="1" x14ac:dyDescent="0.3">
      <c r="B32" s="116">
        <v>3</v>
      </c>
      <c r="C32" s="114">
        <v>125</v>
      </c>
      <c r="D32" s="15" t="s">
        <v>768</v>
      </c>
      <c r="E32" s="15" t="s">
        <v>782</v>
      </c>
      <c r="F32" s="15" t="s">
        <v>783</v>
      </c>
      <c r="G32" s="76" t="s">
        <v>664</v>
      </c>
      <c r="H32" s="15" t="s">
        <v>67</v>
      </c>
      <c r="I32" s="115">
        <v>24.04</v>
      </c>
      <c r="J32" s="115" t="s">
        <v>640</v>
      </c>
      <c r="K32" s="125">
        <f t="shared" si="2"/>
        <v>24.04</v>
      </c>
      <c r="L32" s="54">
        <v>13</v>
      </c>
    </row>
  </sheetData>
  <mergeCells count="1">
    <mergeCell ref="B2:K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0"/>
  <sheetViews>
    <sheetView tabSelected="1" topLeftCell="A16" workbookViewId="0">
      <selection activeCell="Q32" sqref="Q32"/>
    </sheetView>
  </sheetViews>
  <sheetFormatPr defaultRowHeight="15" x14ac:dyDescent="0.25"/>
  <cols>
    <col min="1" max="1" width="4" customWidth="1"/>
    <col min="2" max="2" width="4.7109375" bestFit="1" customWidth="1"/>
    <col min="3" max="3" width="7.85546875" bestFit="1" customWidth="1"/>
    <col min="4" max="4" width="14" bestFit="1" customWidth="1"/>
    <col min="5" max="5" width="16.140625" bestFit="1" customWidth="1"/>
    <col min="6" max="6" width="24.140625" hidden="1" customWidth="1"/>
    <col min="7" max="7" width="25.85546875" customWidth="1"/>
    <col min="8" max="8" width="22.42578125" customWidth="1"/>
    <col min="9" max="10" width="12" bestFit="1" customWidth="1"/>
    <col min="11" max="11" width="8.28515625" bestFit="1" customWidth="1"/>
  </cols>
  <sheetData>
    <row r="2" spans="2:12" ht="21.75" thickBot="1" x14ac:dyDescent="0.4">
      <c r="B2" s="470" t="s">
        <v>1091</v>
      </c>
      <c r="C2" s="470"/>
      <c r="D2" s="470"/>
      <c r="E2" s="470"/>
      <c r="F2" s="470"/>
      <c r="G2" s="470"/>
      <c r="H2" s="470"/>
      <c r="I2" s="470"/>
      <c r="J2" s="470"/>
      <c r="K2" s="470"/>
    </row>
    <row r="3" spans="2:12" ht="25.5" thickBot="1" x14ac:dyDescent="0.3">
      <c r="B3" s="24" t="s">
        <v>5</v>
      </c>
      <c r="C3" s="24" t="s">
        <v>0</v>
      </c>
      <c r="D3" s="24" t="s">
        <v>1</v>
      </c>
      <c r="E3" s="45" t="s">
        <v>595</v>
      </c>
      <c r="F3" s="46" t="s">
        <v>596</v>
      </c>
      <c r="G3" s="46" t="s">
        <v>597</v>
      </c>
      <c r="H3" s="46" t="s">
        <v>988</v>
      </c>
      <c r="I3" s="24" t="s">
        <v>1115</v>
      </c>
      <c r="J3" s="24" t="s">
        <v>1116</v>
      </c>
      <c r="K3" s="322" t="s">
        <v>4</v>
      </c>
      <c r="L3" s="316" t="s">
        <v>1114</v>
      </c>
    </row>
    <row r="4" spans="2:12" ht="15.75" thickBot="1" x14ac:dyDescent="0.3">
      <c r="B4" s="290">
        <v>1</v>
      </c>
      <c r="C4" s="161">
        <v>161</v>
      </c>
      <c r="D4" s="49" t="s">
        <v>559</v>
      </c>
      <c r="E4" s="49" t="s">
        <v>852</v>
      </c>
      <c r="F4" s="49" t="s">
        <v>853</v>
      </c>
      <c r="G4" s="163" t="s">
        <v>649</v>
      </c>
      <c r="H4" s="49" t="s">
        <v>854</v>
      </c>
      <c r="I4" s="278">
        <v>12</v>
      </c>
      <c r="J4" s="278">
        <v>9.94</v>
      </c>
      <c r="K4" s="286">
        <f t="shared" ref="K4" si="0">MAX(I4:J4)</f>
        <v>12</v>
      </c>
      <c r="L4" s="48">
        <v>15</v>
      </c>
    </row>
    <row r="5" spans="2:12" x14ac:dyDescent="0.25">
      <c r="B5" s="290">
        <v>1</v>
      </c>
      <c r="C5" s="161">
        <v>39</v>
      </c>
      <c r="D5" s="49" t="s">
        <v>856</v>
      </c>
      <c r="E5" s="49" t="s">
        <v>857</v>
      </c>
      <c r="F5" s="162">
        <v>12573</v>
      </c>
      <c r="G5" s="163" t="s">
        <v>693</v>
      </c>
      <c r="H5" s="49" t="s">
        <v>82</v>
      </c>
      <c r="I5" s="278">
        <v>13.98</v>
      </c>
      <c r="J5" s="278">
        <v>12.74</v>
      </c>
      <c r="K5" s="286">
        <f t="shared" ref="K5:K16" si="1">MAX(I5:J5)</f>
        <v>13.98</v>
      </c>
      <c r="L5" s="306">
        <v>15</v>
      </c>
    </row>
    <row r="6" spans="2:12" ht="15.75" thickBot="1" x14ac:dyDescent="0.3">
      <c r="B6" s="291">
        <v>2</v>
      </c>
      <c r="C6" s="165">
        <v>89</v>
      </c>
      <c r="D6" s="53" t="s">
        <v>859</v>
      </c>
      <c r="E6" s="53" t="s">
        <v>860</v>
      </c>
      <c r="F6" s="166">
        <v>12012</v>
      </c>
      <c r="G6" s="167" t="s">
        <v>688</v>
      </c>
      <c r="H6" s="53" t="s">
        <v>82</v>
      </c>
      <c r="I6" s="279">
        <v>13.24</v>
      </c>
      <c r="J6" s="279" t="s">
        <v>640</v>
      </c>
      <c r="K6" s="287">
        <f t="shared" si="1"/>
        <v>13.24</v>
      </c>
      <c r="L6" s="54">
        <v>14</v>
      </c>
    </row>
    <row r="7" spans="2:12" x14ac:dyDescent="0.25">
      <c r="B7" s="290">
        <v>1</v>
      </c>
      <c r="C7" s="161">
        <v>195</v>
      </c>
      <c r="D7" s="49" t="s">
        <v>866</v>
      </c>
      <c r="E7" s="49" t="s">
        <v>867</v>
      </c>
      <c r="F7" s="49" t="s">
        <v>868</v>
      </c>
      <c r="G7" s="49" t="s">
        <v>869</v>
      </c>
      <c r="H7" s="49" t="s">
        <v>13</v>
      </c>
      <c r="I7" s="278">
        <v>30.16</v>
      </c>
      <c r="J7" s="278" t="s">
        <v>640</v>
      </c>
      <c r="K7" s="286">
        <f t="shared" si="1"/>
        <v>30.16</v>
      </c>
      <c r="L7" s="306">
        <v>15</v>
      </c>
    </row>
    <row r="8" spans="2:12" x14ac:dyDescent="0.25">
      <c r="B8" s="292">
        <v>2</v>
      </c>
      <c r="C8" s="169">
        <v>270</v>
      </c>
      <c r="D8" s="51" t="s">
        <v>79</v>
      </c>
      <c r="E8" s="51" t="s">
        <v>870</v>
      </c>
      <c r="F8" s="170">
        <v>15865</v>
      </c>
      <c r="G8" s="51" t="s">
        <v>668</v>
      </c>
      <c r="H8" s="51" t="s">
        <v>13</v>
      </c>
      <c r="I8" s="280">
        <v>29.03</v>
      </c>
      <c r="J8" s="280">
        <v>28.36</v>
      </c>
      <c r="K8" s="288">
        <f t="shared" si="1"/>
        <v>29.03</v>
      </c>
      <c r="L8" s="52">
        <v>14</v>
      </c>
    </row>
    <row r="9" spans="2:12" x14ac:dyDescent="0.25">
      <c r="B9" s="292">
        <v>3</v>
      </c>
      <c r="C9" s="169">
        <v>103</v>
      </c>
      <c r="D9" s="51" t="s">
        <v>106</v>
      </c>
      <c r="E9" s="51" t="s">
        <v>107</v>
      </c>
      <c r="F9" s="51">
        <v>1943</v>
      </c>
      <c r="G9" s="129" t="s">
        <v>24</v>
      </c>
      <c r="H9" s="51" t="s">
        <v>13</v>
      </c>
      <c r="I9" s="280">
        <v>25.16</v>
      </c>
      <c r="J9" s="280" t="s">
        <v>640</v>
      </c>
      <c r="K9" s="288">
        <f t="shared" si="1"/>
        <v>25.16</v>
      </c>
      <c r="L9" s="52">
        <v>13</v>
      </c>
    </row>
    <row r="10" spans="2:12" ht="15.75" thickBot="1" x14ac:dyDescent="0.3">
      <c r="B10" s="291">
        <v>4</v>
      </c>
      <c r="C10" s="165">
        <v>104</v>
      </c>
      <c r="D10" s="53" t="s">
        <v>875</v>
      </c>
      <c r="E10" s="53" t="s">
        <v>876</v>
      </c>
      <c r="F10" s="53">
        <v>1942</v>
      </c>
      <c r="G10" s="167" t="s">
        <v>24</v>
      </c>
      <c r="H10" s="53" t="s">
        <v>13</v>
      </c>
      <c r="I10" s="279">
        <v>12.6</v>
      </c>
      <c r="J10" s="279">
        <v>10.220000000000001</v>
      </c>
      <c r="K10" s="287">
        <f t="shared" si="1"/>
        <v>12.6</v>
      </c>
      <c r="L10" s="54">
        <v>12</v>
      </c>
    </row>
    <row r="11" spans="2:12" x14ac:dyDescent="0.25">
      <c r="B11" s="290">
        <v>1</v>
      </c>
      <c r="C11" s="161">
        <v>175</v>
      </c>
      <c r="D11" s="49" t="s">
        <v>135</v>
      </c>
      <c r="E11" s="49" t="s">
        <v>1084</v>
      </c>
      <c r="F11" s="49" t="s">
        <v>1085</v>
      </c>
      <c r="G11" s="163" t="s">
        <v>607</v>
      </c>
      <c r="H11" s="49" t="s">
        <v>17</v>
      </c>
      <c r="I11" s="278">
        <v>24.92</v>
      </c>
      <c r="J11" s="278">
        <v>28.3</v>
      </c>
      <c r="K11" s="286">
        <f t="shared" si="1"/>
        <v>28.3</v>
      </c>
      <c r="L11" s="306">
        <v>15</v>
      </c>
    </row>
    <row r="12" spans="2:12" x14ac:dyDescent="0.25">
      <c r="B12" s="292">
        <v>2</v>
      </c>
      <c r="C12" s="169">
        <v>164</v>
      </c>
      <c r="D12" s="51" t="s">
        <v>135</v>
      </c>
      <c r="E12" s="51" t="s">
        <v>884</v>
      </c>
      <c r="F12" s="51" t="s">
        <v>885</v>
      </c>
      <c r="G12" s="129" t="s">
        <v>649</v>
      </c>
      <c r="H12" s="51" t="s">
        <v>17</v>
      </c>
      <c r="I12" s="280">
        <v>23.93</v>
      </c>
      <c r="J12" s="280">
        <v>27.87</v>
      </c>
      <c r="K12" s="288">
        <f t="shared" si="1"/>
        <v>27.87</v>
      </c>
      <c r="L12" s="52">
        <v>14</v>
      </c>
    </row>
    <row r="13" spans="2:12" ht="26.25" x14ac:dyDescent="0.25">
      <c r="B13" s="292">
        <v>3</v>
      </c>
      <c r="C13" s="169">
        <v>52</v>
      </c>
      <c r="D13" s="51" t="s">
        <v>100</v>
      </c>
      <c r="E13" s="51" t="s">
        <v>880</v>
      </c>
      <c r="F13" s="170">
        <v>17312</v>
      </c>
      <c r="G13" s="51" t="s">
        <v>619</v>
      </c>
      <c r="H13" s="51" t="s">
        <v>17</v>
      </c>
      <c r="I13" s="280">
        <v>25.77</v>
      </c>
      <c r="J13" s="280">
        <v>27.74</v>
      </c>
      <c r="K13" s="288">
        <f t="shared" si="1"/>
        <v>27.74</v>
      </c>
      <c r="L13" s="52">
        <v>13</v>
      </c>
    </row>
    <row r="14" spans="2:12" x14ac:dyDescent="0.25">
      <c r="B14" s="292">
        <v>4</v>
      </c>
      <c r="C14" s="169">
        <v>286</v>
      </c>
      <c r="D14" s="51" t="s">
        <v>120</v>
      </c>
      <c r="E14" s="51" t="s">
        <v>121</v>
      </c>
      <c r="F14" s="170">
        <v>16898</v>
      </c>
      <c r="G14" s="51" t="s">
        <v>668</v>
      </c>
      <c r="H14" s="51" t="s">
        <v>17</v>
      </c>
      <c r="I14" s="280">
        <v>19.2</v>
      </c>
      <c r="J14" s="280">
        <v>21.58</v>
      </c>
      <c r="K14" s="288">
        <f t="shared" si="1"/>
        <v>21.58</v>
      </c>
      <c r="L14" s="52">
        <v>12</v>
      </c>
    </row>
    <row r="15" spans="2:12" x14ac:dyDescent="0.25">
      <c r="B15" s="292">
        <v>5</v>
      </c>
      <c r="C15" s="169">
        <v>90</v>
      </c>
      <c r="D15" s="51" t="s">
        <v>135</v>
      </c>
      <c r="E15" s="51" t="s">
        <v>883</v>
      </c>
      <c r="F15" s="170">
        <v>17299</v>
      </c>
      <c r="G15" s="129" t="s">
        <v>688</v>
      </c>
      <c r="H15" s="51" t="s">
        <v>17</v>
      </c>
      <c r="I15" s="280">
        <v>20.71</v>
      </c>
      <c r="J15" s="280">
        <v>21</v>
      </c>
      <c r="K15" s="288">
        <f t="shared" si="1"/>
        <v>21</v>
      </c>
      <c r="L15" s="52">
        <v>11</v>
      </c>
    </row>
    <row r="16" spans="2:12" ht="15.75" thickBot="1" x14ac:dyDescent="0.3">
      <c r="B16" s="291">
        <v>6</v>
      </c>
      <c r="C16" s="165">
        <v>234</v>
      </c>
      <c r="D16" s="56" t="s">
        <v>1059</v>
      </c>
      <c r="E16" s="56" t="s">
        <v>1060</v>
      </c>
      <c r="F16" s="172">
        <v>17263</v>
      </c>
      <c r="G16" s="56" t="s">
        <v>659</v>
      </c>
      <c r="H16" s="56" t="s">
        <v>17</v>
      </c>
      <c r="I16" s="279" t="s">
        <v>640</v>
      </c>
      <c r="J16" s="279">
        <v>20.55</v>
      </c>
      <c r="K16" s="287">
        <f t="shared" si="1"/>
        <v>20.55</v>
      </c>
      <c r="L16" s="54">
        <v>10</v>
      </c>
    </row>
    <row r="17" spans="2:12" x14ac:dyDescent="0.25">
      <c r="B17" s="293">
        <v>1</v>
      </c>
      <c r="C17" s="281">
        <v>112</v>
      </c>
      <c r="D17" s="282" t="s">
        <v>894</v>
      </c>
      <c r="E17" s="282" t="s">
        <v>895</v>
      </c>
      <c r="F17" s="283">
        <v>19897</v>
      </c>
      <c r="G17" s="130" t="s">
        <v>703</v>
      </c>
      <c r="H17" s="282" t="s">
        <v>20</v>
      </c>
      <c r="I17" s="284">
        <v>34.22</v>
      </c>
      <c r="J17" s="284">
        <v>31.46</v>
      </c>
      <c r="K17" s="289">
        <f t="shared" ref="K17:K22" si="2">MAX(I17:J17)</f>
        <v>34.22</v>
      </c>
      <c r="L17" s="306">
        <v>15</v>
      </c>
    </row>
    <row r="18" spans="2:12" x14ac:dyDescent="0.25">
      <c r="B18" s="292">
        <v>2</v>
      </c>
      <c r="C18" s="169">
        <v>346</v>
      </c>
      <c r="D18" s="51" t="s">
        <v>894</v>
      </c>
      <c r="E18" s="51" t="s">
        <v>1062</v>
      </c>
      <c r="F18" s="170">
        <v>18956</v>
      </c>
      <c r="G18" s="129" t="s">
        <v>654</v>
      </c>
      <c r="H18" s="51" t="s">
        <v>20</v>
      </c>
      <c r="I18" s="280">
        <v>30.22</v>
      </c>
      <c r="J18" s="280">
        <v>31.29</v>
      </c>
      <c r="K18" s="288">
        <f t="shared" si="2"/>
        <v>31.29</v>
      </c>
      <c r="L18" s="52">
        <v>14</v>
      </c>
    </row>
    <row r="19" spans="2:12" x14ac:dyDescent="0.25">
      <c r="B19" s="292">
        <v>3</v>
      </c>
      <c r="C19" s="169">
        <v>64</v>
      </c>
      <c r="D19" s="51" t="s">
        <v>147</v>
      </c>
      <c r="E19" s="51" t="s">
        <v>886</v>
      </c>
      <c r="F19" s="170">
        <v>18816</v>
      </c>
      <c r="G19" s="129" t="s">
        <v>770</v>
      </c>
      <c r="H19" s="51" t="s">
        <v>20</v>
      </c>
      <c r="I19" s="280">
        <v>22.46</v>
      </c>
      <c r="J19" s="280">
        <v>21.83</v>
      </c>
      <c r="K19" s="288">
        <f t="shared" si="2"/>
        <v>22.46</v>
      </c>
      <c r="L19" s="52">
        <v>13</v>
      </c>
    </row>
    <row r="20" spans="2:12" x14ac:dyDescent="0.25">
      <c r="B20" s="292">
        <v>4</v>
      </c>
      <c r="C20" s="169">
        <v>45</v>
      </c>
      <c r="D20" s="51" t="s">
        <v>894</v>
      </c>
      <c r="E20" s="51" t="s">
        <v>819</v>
      </c>
      <c r="F20" s="51" t="s">
        <v>1061</v>
      </c>
      <c r="G20" s="129" t="s">
        <v>618</v>
      </c>
      <c r="H20" s="51" t="s">
        <v>20</v>
      </c>
      <c r="I20" s="280">
        <v>21.92</v>
      </c>
      <c r="J20" s="280">
        <v>22.06</v>
      </c>
      <c r="K20" s="288">
        <f t="shared" si="2"/>
        <v>22.06</v>
      </c>
      <c r="L20" s="52">
        <v>12</v>
      </c>
    </row>
    <row r="21" spans="2:12" ht="15.75" thickBot="1" x14ac:dyDescent="0.3">
      <c r="B21" s="291">
        <v>5</v>
      </c>
      <c r="C21" s="165">
        <v>10</v>
      </c>
      <c r="D21" s="53" t="s">
        <v>135</v>
      </c>
      <c r="E21" s="53" t="s">
        <v>887</v>
      </c>
      <c r="F21" s="166">
        <v>19018</v>
      </c>
      <c r="G21" s="53" t="s">
        <v>865</v>
      </c>
      <c r="H21" s="53" t="s">
        <v>20</v>
      </c>
      <c r="I21" s="279">
        <v>20.58</v>
      </c>
      <c r="J21" s="279" t="s">
        <v>640</v>
      </c>
      <c r="K21" s="287">
        <f t="shared" si="2"/>
        <v>20.58</v>
      </c>
      <c r="L21" s="54">
        <v>11</v>
      </c>
    </row>
    <row r="22" spans="2:12" x14ac:dyDescent="0.25">
      <c r="B22" s="290">
        <v>1</v>
      </c>
      <c r="C22" s="161">
        <v>376</v>
      </c>
      <c r="D22" s="49" t="s">
        <v>336</v>
      </c>
      <c r="E22" s="49" t="s">
        <v>1065</v>
      </c>
      <c r="F22" s="49" t="s">
        <v>1066</v>
      </c>
      <c r="G22" s="49" t="s">
        <v>626</v>
      </c>
      <c r="H22" s="49" t="s">
        <v>30</v>
      </c>
      <c r="I22" s="278">
        <v>44</v>
      </c>
      <c r="J22" s="278">
        <v>46.8</v>
      </c>
      <c r="K22" s="286">
        <f t="shared" si="2"/>
        <v>46.8</v>
      </c>
      <c r="L22" s="306">
        <v>15</v>
      </c>
    </row>
    <row r="23" spans="2:12" x14ac:dyDescent="0.25">
      <c r="B23" s="292">
        <v>2</v>
      </c>
      <c r="C23" s="169">
        <v>120</v>
      </c>
      <c r="D23" s="51" t="s">
        <v>135</v>
      </c>
      <c r="E23" s="51" t="s">
        <v>336</v>
      </c>
      <c r="F23" s="51" t="s">
        <v>712</v>
      </c>
      <c r="G23" s="51" t="s">
        <v>664</v>
      </c>
      <c r="H23" s="51" t="s">
        <v>30</v>
      </c>
      <c r="I23" s="280">
        <v>30.62</v>
      </c>
      <c r="J23" s="280">
        <v>30.68</v>
      </c>
      <c r="K23" s="288">
        <v>30.68</v>
      </c>
      <c r="L23" s="52">
        <v>14</v>
      </c>
    </row>
    <row r="24" spans="2:12" x14ac:dyDescent="0.25">
      <c r="B24" s="292">
        <v>3</v>
      </c>
      <c r="C24" s="173">
        <v>411</v>
      </c>
      <c r="D24" s="51" t="s">
        <v>901</v>
      </c>
      <c r="E24" s="51" t="s">
        <v>902</v>
      </c>
      <c r="F24" s="170">
        <v>21738</v>
      </c>
      <c r="G24" s="241" t="s">
        <v>703</v>
      </c>
      <c r="H24" s="51" t="s">
        <v>30</v>
      </c>
      <c r="I24" s="280">
        <v>23.33</v>
      </c>
      <c r="J24" s="280">
        <v>22.5</v>
      </c>
      <c r="K24" s="288">
        <f t="shared" ref="K24:K34" si="3">MAX(I24:J24)</f>
        <v>23.33</v>
      </c>
      <c r="L24" s="52">
        <v>13</v>
      </c>
    </row>
    <row r="25" spans="2:12" ht="15.75" thickBot="1" x14ac:dyDescent="0.3">
      <c r="B25" s="291">
        <v>4</v>
      </c>
      <c r="C25" s="165">
        <v>256</v>
      </c>
      <c r="D25" s="53" t="s">
        <v>1049</v>
      </c>
      <c r="E25" s="53" t="s">
        <v>1078</v>
      </c>
      <c r="F25" s="53" t="s">
        <v>1086</v>
      </c>
      <c r="G25" s="167" t="s">
        <v>683</v>
      </c>
      <c r="H25" s="53" t="s">
        <v>30</v>
      </c>
      <c r="I25" s="279">
        <v>19.93</v>
      </c>
      <c r="J25" s="279">
        <v>20.149999999999999</v>
      </c>
      <c r="K25" s="287">
        <f t="shared" si="3"/>
        <v>20.149999999999999</v>
      </c>
      <c r="L25" s="54">
        <v>12</v>
      </c>
    </row>
    <row r="26" spans="2:12" x14ac:dyDescent="0.25">
      <c r="B26" s="290">
        <v>1</v>
      </c>
      <c r="C26" s="161">
        <v>121</v>
      </c>
      <c r="D26" s="49" t="s">
        <v>135</v>
      </c>
      <c r="E26" s="49" t="s">
        <v>904</v>
      </c>
      <c r="F26" s="49" t="s">
        <v>905</v>
      </c>
      <c r="G26" s="163" t="s">
        <v>664</v>
      </c>
      <c r="H26" s="49" t="s">
        <v>40</v>
      </c>
      <c r="I26" s="278">
        <v>43.76</v>
      </c>
      <c r="J26" s="278">
        <v>42.47</v>
      </c>
      <c r="K26" s="286">
        <f t="shared" si="3"/>
        <v>43.76</v>
      </c>
      <c r="L26" s="306">
        <v>15</v>
      </c>
    </row>
    <row r="27" spans="2:12" x14ac:dyDescent="0.25">
      <c r="B27" s="292">
        <v>2</v>
      </c>
      <c r="C27" s="169">
        <v>14</v>
      </c>
      <c r="D27" s="51" t="s">
        <v>131</v>
      </c>
      <c r="E27" s="51" t="s">
        <v>864</v>
      </c>
      <c r="F27" s="170">
        <v>22698</v>
      </c>
      <c r="G27" s="51" t="s">
        <v>865</v>
      </c>
      <c r="H27" s="51" t="s">
        <v>40</v>
      </c>
      <c r="I27" s="280">
        <v>32.090000000000003</v>
      </c>
      <c r="J27" s="280">
        <v>36.25</v>
      </c>
      <c r="K27" s="288">
        <f t="shared" si="3"/>
        <v>36.25</v>
      </c>
      <c r="L27" s="52">
        <v>14</v>
      </c>
    </row>
    <row r="28" spans="2:12" ht="15.75" thickBot="1" x14ac:dyDescent="0.3">
      <c r="B28" s="291">
        <v>3</v>
      </c>
      <c r="C28" s="165">
        <v>356</v>
      </c>
      <c r="D28" s="53" t="s">
        <v>116</v>
      </c>
      <c r="E28" s="53" t="s">
        <v>169</v>
      </c>
      <c r="F28" s="166">
        <v>22387</v>
      </c>
      <c r="G28" s="167" t="s">
        <v>726</v>
      </c>
      <c r="H28" s="53" t="s">
        <v>40</v>
      </c>
      <c r="I28" s="279">
        <v>30.01</v>
      </c>
      <c r="J28" s="279">
        <v>29.8</v>
      </c>
      <c r="K28" s="287">
        <f t="shared" si="3"/>
        <v>30.01</v>
      </c>
      <c r="L28" s="54">
        <v>13</v>
      </c>
    </row>
    <row r="29" spans="2:12" x14ac:dyDescent="0.25">
      <c r="B29" s="290">
        <v>1</v>
      </c>
      <c r="C29" s="161">
        <v>379</v>
      </c>
      <c r="D29" s="49" t="s">
        <v>1007</v>
      </c>
      <c r="E29" s="49" t="s">
        <v>1067</v>
      </c>
      <c r="F29" s="49" t="s">
        <v>1068</v>
      </c>
      <c r="G29" s="163" t="s">
        <v>626</v>
      </c>
      <c r="H29" s="49" t="s">
        <v>46</v>
      </c>
      <c r="I29" s="278">
        <v>45.19</v>
      </c>
      <c r="J29" s="278">
        <v>47.85</v>
      </c>
      <c r="K29" s="286">
        <f t="shared" si="3"/>
        <v>47.85</v>
      </c>
      <c r="L29" s="306">
        <v>15</v>
      </c>
    </row>
    <row r="30" spans="2:12" x14ac:dyDescent="0.25">
      <c r="B30" s="292">
        <v>2</v>
      </c>
      <c r="C30" s="169">
        <v>17</v>
      </c>
      <c r="D30" s="51" t="s">
        <v>357</v>
      </c>
      <c r="E30" s="51" t="s">
        <v>915</v>
      </c>
      <c r="F30" s="170">
        <v>25335</v>
      </c>
      <c r="G30" s="51" t="s">
        <v>865</v>
      </c>
      <c r="H30" s="51" t="s">
        <v>46</v>
      </c>
      <c r="I30" s="280">
        <v>43.59</v>
      </c>
      <c r="J30" s="280">
        <v>44.55</v>
      </c>
      <c r="K30" s="288">
        <f t="shared" si="3"/>
        <v>44.55</v>
      </c>
      <c r="L30" s="52">
        <v>14</v>
      </c>
    </row>
    <row r="31" spans="2:12" x14ac:dyDescent="0.25">
      <c r="B31" s="292">
        <v>3</v>
      </c>
      <c r="C31" s="169">
        <v>163</v>
      </c>
      <c r="D31" s="51" t="s">
        <v>444</v>
      </c>
      <c r="E31" s="51" t="s">
        <v>1089</v>
      </c>
      <c r="F31" s="51" t="s">
        <v>1090</v>
      </c>
      <c r="G31" s="129" t="s">
        <v>649</v>
      </c>
      <c r="H31" s="51" t="s">
        <v>46</v>
      </c>
      <c r="I31" s="280">
        <v>42.67</v>
      </c>
      <c r="J31" s="280">
        <v>37.99</v>
      </c>
      <c r="K31" s="288">
        <f t="shared" si="3"/>
        <v>42.67</v>
      </c>
      <c r="L31" s="52">
        <v>13</v>
      </c>
    </row>
    <row r="32" spans="2:12" ht="15.75" thickBot="1" x14ac:dyDescent="0.3">
      <c r="B32" s="291">
        <v>4</v>
      </c>
      <c r="C32" s="165">
        <v>375</v>
      </c>
      <c r="D32" s="53" t="s">
        <v>98</v>
      </c>
      <c r="E32" s="53" t="s">
        <v>917</v>
      </c>
      <c r="F32" s="53" t="s">
        <v>918</v>
      </c>
      <c r="G32" s="53" t="s">
        <v>626</v>
      </c>
      <c r="H32" s="53" t="s">
        <v>46</v>
      </c>
      <c r="I32" s="279">
        <v>35.520000000000003</v>
      </c>
      <c r="J32" s="279" t="s">
        <v>640</v>
      </c>
      <c r="K32" s="287">
        <f t="shared" si="3"/>
        <v>35.520000000000003</v>
      </c>
      <c r="L32" s="54">
        <v>12</v>
      </c>
    </row>
    <row r="33" spans="2:12" x14ac:dyDescent="0.25">
      <c r="B33" s="290">
        <v>1</v>
      </c>
      <c r="C33" s="161">
        <v>276</v>
      </c>
      <c r="D33" s="49" t="s">
        <v>170</v>
      </c>
      <c r="E33" s="49" t="s">
        <v>171</v>
      </c>
      <c r="F33" s="162">
        <v>25712</v>
      </c>
      <c r="G33" s="49" t="s">
        <v>668</v>
      </c>
      <c r="H33" s="49" t="s">
        <v>56</v>
      </c>
      <c r="I33" s="278">
        <v>46.95</v>
      </c>
      <c r="J33" s="278">
        <v>51.38</v>
      </c>
      <c r="K33" s="286">
        <f t="shared" si="3"/>
        <v>51.38</v>
      </c>
      <c r="L33" s="306">
        <v>15</v>
      </c>
    </row>
    <row r="34" spans="2:12" ht="15.75" thickBot="1" x14ac:dyDescent="0.3">
      <c r="B34" s="292">
        <v>2</v>
      </c>
      <c r="C34" s="169">
        <v>122</v>
      </c>
      <c r="D34" s="51" t="s">
        <v>175</v>
      </c>
      <c r="E34" s="51" t="s">
        <v>103</v>
      </c>
      <c r="F34" s="51" t="s">
        <v>923</v>
      </c>
      <c r="G34" s="129" t="s">
        <v>664</v>
      </c>
      <c r="H34" s="51" t="s">
        <v>56</v>
      </c>
      <c r="I34" s="280">
        <v>28.69</v>
      </c>
      <c r="J34" s="280" t="s">
        <v>640</v>
      </c>
      <c r="K34" s="288">
        <f t="shared" si="3"/>
        <v>28.69</v>
      </c>
      <c r="L34" s="54">
        <v>14</v>
      </c>
    </row>
    <row r="35" spans="2:12" x14ac:dyDescent="0.25">
      <c r="B35" s="290">
        <v>1</v>
      </c>
      <c r="C35" s="161">
        <v>79</v>
      </c>
      <c r="D35" s="49" t="s">
        <v>135</v>
      </c>
      <c r="E35" s="49" t="s">
        <v>925</v>
      </c>
      <c r="F35" s="162">
        <v>27605</v>
      </c>
      <c r="G35" s="163" t="s">
        <v>688</v>
      </c>
      <c r="H35" s="49" t="s">
        <v>61</v>
      </c>
      <c r="I35" s="278">
        <v>47.05</v>
      </c>
      <c r="J35" s="278">
        <v>45.95</v>
      </c>
      <c r="K35" s="286">
        <f t="shared" ref="K35:K40" si="4">MAX(I35:J35)</f>
        <v>47.05</v>
      </c>
      <c r="L35" s="306">
        <v>15</v>
      </c>
    </row>
    <row r="36" spans="2:12" ht="15.75" thickBot="1" x14ac:dyDescent="0.3">
      <c r="B36" s="291">
        <v>2</v>
      </c>
      <c r="C36" s="165">
        <v>224</v>
      </c>
      <c r="D36" s="56" t="s">
        <v>108</v>
      </c>
      <c r="E36" s="56" t="s">
        <v>361</v>
      </c>
      <c r="F36" s="172">
        <v>27450</v>
      </c>
      <c r="G36" s="56" t="s">
        <v>659</v>
      </c>
      <c r="H36" s="56" t="s">
        <v>61</v>
      </c>
      <c r="I36" s="279">
        <v>26.42</v>
      </c>
      <c r="J36" s="279">
        <v>26.38</v>
      </c>
      <c r="K36" s="287">
        <f t="shared" si="4"/>
        <v>26.42</v>
      </c>
      <c r="L36" s="54">
        <v>14</v>
      </c>
    </row>
    <row r="37" spans="2:12" x14ac:dyDescent="0.25">
      <c r="B37" s="290">
        <v>1</v>
      </c>
      <c r="C37" s="108">
        <v>422</v>
      </c>
      <c r="D37" s="11" t="s">
        <v>1072</v>
      </c>
      <c r="E37" s="11" t="s">
        <v>931</v>
      </c>
      <c r="F37" s="285">
        <v>29468</v>
      </c>
      <c r="G37" s="11" t="s">
        <v>877</v>
      </c>
      <c r="H37" s="11" t="s">
        <v>67</v>
      </c>
      <c r="I37" s="278">
        <v>49.29</v>
      </c>
      <c r="J37" s="278">
        <v>52.69</v>
      </c>
      <c r="K37" s="286">
        <f t="shared" si="4"/>
        <v>52.69</v>
      </c>
      <c r="L37" s="306">
        <v>15</v>
      </c>
    </row>
    <row r="38" spans="2:12" x14ac:dyDescent="0.25">
      <c r="B38" s="292">
        <v>2</v>
      </c>
      <c r="C38" s="169">
        <v>135</v>
      </c>
      <c r="D38" s="51" t="s">
        <v>135</v>
      </c>
      <c r="E38" s="51" t="s">
        <v>932</v>
      </c>
      <c r="F38" s="51" t="s">
        <v>933</v>
      </c>
      <c r="G38" s="129" t="s">
        <v>664</v>
      </c>
      <c r="H38" s="51" t="s">
        <v>67</v>
      </c>
      <c r="I38" s="280">
        <v>44.03</v>
      </c>
      <c r="J38" s="280">
        <v>41.82</v>
      </c>
      <c r="K38" s="288">
        <f t="shared" si="4"/>
        <v>44.03</v>
      </c>
      <c r="L38" s="52">
        <v>14</v>
      </c>
    </row>
    <row r="39" spans="2:12" x14ac:dyDescent="0.25">
      <c r="B39" s="292">
        <v>3</v>
      </c>
      <c r="C39" s="169">
        <v>136</v>
      </c>
      <c r="D39" s="51" t="s">
        <v>135</v>
      </c>
      <c r="E39" s="51" t="s">
        <v>934</v>
      </c>
      <c r="F39" s="51" t="s">
        <v>935</v>
      </c>
      <c r="G39" s="129" t="s">
        <v>664</v>
      </c>
      <c r="H39" s="51" t="s">
        <v>67</v>
      </c>
      <c r="I39" s="280">
        <v>41.76</v>
      </c>
      <c r="J39" s="280">
        <v>39.26</v>
      </c>
      <c r="K39" s="288">
        <f t="shared" si="4"/>
        <v>41.76</v>
      </c>
      <c r="L39" s="52">
        <v>13</v>
      </c>
    </row>
    <row r="40" spans="2:12" ht="15.75" thickBot="1" x14ac:dyDescent="0.3">
      <c r="B40" s="291">
        <v>4</v>
      </c>
      <c r="C40" s="165">
        <v>212</v>
      </c>
      <c r="D40" s="53" t="s">
        <v>1073</v>
      </c>
      <c r="E40" s="53" t="s">
        <v>1074</v>
      </c>
      <c r="F40" s="166">
        <v>30245</v>
      </c>
      <c r="G40" s="167" t="s">
        <v>754</v>
      </c>
      <c r="H40" s="53" t="s">
        <v>67</v>
      </c>
      <c r="I40" s="279">
        <v>34.81</v>
      </c>
      <c r="J40" s="279">
        <v>30.22</v>
      </c>
      <c r="K40" s="287">
        <f t="shared" si="4"/>
        <v>34.81</v>
      </c>
      <c r="L40" s="54">
        <v>12</v>
      </c>
    </row>
  </sheetData>
  <mergeCells count="1">
    <mergeCell ref="B2:K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0"/>
  <sheetViews>
    <sheetView topLeftCell="A7" workbookViewId="0">
      <selection activeCell="N19" sqref="N19"/>
    </sheetView>
  </sheetViews>
  <sheetFormatPr defaultRowHeight="15" x14ac:dyDescent="0.25"/>
  <cols>
    <col min="1" max="1" width="4" customWidth="1"/>
    <col min="2" max="2" width="4.7109375" bestFit="1" customWidth="1"/>
    <col min="3" max="3" width="7.85546875" bestFit="1" customWidth="1"/>
    <col min="4" max="4" width="14" bestFit="1" customWidth="1"/>
    <col min="5" max="5" width="16.140625" bestFit="1" customWidth="1"/>
    <col min="6" max="6" width="25.85546875" bestFit="1" customWidth="1"/>
    <col min="7" max="7" width="18" bestFit="1" customWidth="1"/>
    <col min="8" max="9" width="12" bestFit="1" customWidth="1"/>
    <col min="10" max="10" width="8.28515625" bestFit="1" customWidth="1"/>
  </cols>
  <sheetData>
    <row r="2" spans="2:11" ht="21" x14ac:dyDescent="0.35">
      <c r="B2" s="470" t="s">
        <v>851</v>
      </c>
      <c r="C2" s="470"/>
      <c r="D2" s="470"/>
      <c r="E2" s="470"/>
      <c r="F2" s="470"/>
      <c r="G2" s="470"/>
      <c r="H2" s="470"/>
      <c r="I2" s="470"/>
      <c r="J2" s="470"/>
    </row>
    <row r="3" spans="2:11" ht="24.75" x14ac:dyDescent="0.25">
      <c r="B3" s="24" t="s">
        <v>5</v>
      </c>
      <c r="C3" s="24" t="s">
        <v>0</v>
      </c>
      <c r="D3" s="24" t="s">
        <v>1</v>
      </c>
      <c r="E3" s="45" t="s">
        <v>595</v>
      </c>
      <c r="F3" s="46" t="s">
        <v>597</v>
      </c>
      <c r="G3" s="46" t="s">
        <v>730</v>
      </c>
      <c r="H3" s="24" t="s">
        <v>731</v>
      </c>
      <c r="I3" s="24" t="s">
        <v>732</v>
      </c>
      <c r="J3" s="24" t="s">
        <v>4</v>
      </c>
      <c r="K3" s="52"/>
    </row>
    <row r="4" spans="2:11" ht="26.25" x14ac:dyDescent="0.25">
      <c r="B4" s="4">
        <v>1</v>
      </c>
      <c r="C4" s="4">
        <v>41</v>
      </c>
      <c r="D4" s="4" t="s">
        <v>733</v>
      </c>
      <c r="E4" s="4" t="s">
        <v>734</v>
      </c>
      <c r="F4" s="4" t="s">
        <v>645</v>
      </c>
      <c r="G4" s="4" t="s">
        <v>8</v>
      </c>
      <c r="H4" s="135">
        <v>17.829999999999998</v>
      </c>
      <c r="I4" s="135">
        <v>18.03</v>
      </c>
      <c r="J4" s="145">
        <f t="shared" ref="J4:J40" si="0">IF(H4&gt;I4,H4,I4)</f>
        <v>18.03</v>
      </c>
      <c r="K4" s="52">
        <v>15</v>
      </c>
    </row>
    <row r="5" spans="2:11" x14ac:dyDescent="0.25">
      <c r="B5" s="4">
        <v>2</v>
      </c>
      <c r="C5" s="4">
        <v>143</v>
      </c>
      <c r="D5" s="4" t="s">
        <v>609</v>
      </c>
      <c r="E5" s="4" t="s">
        <v>610</v>
      </c>
      <c r="F5" s="4" t="s">
        <v>612</v>
      </c>
      <c r="G5" s="4" t="s">
        <v>8</v>
      </c>
      <c r="H5" s="135">
        <v>16.760000000000002</v>
      </c>
      <c r="I5" s="135">
        <v>17.010000000000002</v>
      </c>
      <c r="J5" s="145">
        <f>IF(H5&gt;I5,H5,I5)</f>
        <v>17.010000000000002</v>
      </c>
      <c r="K5" s="52">
        <v>14</v>
      </c>
    </row>
    <row r="6" spans="2:11" x14ac:dyDescent="0.25">
      <c r="B6" s="4">
        <v>3</v>
      </c>
      <c r="C6" s="4">
        <v>153</v>
      </c>
      <c r="D6" s="4" t="s">
        <v>627</v>
      </c>
      <c r="E6" s="4" t="s">
        <v>736</v>
      </c>
      <c r="F6" s="64" t="s">
        <v>649</v>
      </c>
      <c r="G6" s="4" t="s">
        <v>8</v>
      </c>
      <c r="H6" s="135">
        <v>16.43</v>
      </c>
      <c r="I6" s="135">
        <v>16.010000000000002</v>
      </c>
      <c r="J6" s="145">
        <f>IF(H6&gt;I6,H6,I6)</f>
        <v>16.43</v>
      </c>
      <c r="K6" s="52">
        <v>13</v>
      </c>
    </row>
    <row r="7" spans="2:11" ht="15.75" thickBot="1" x14ac:dyDescent="0.3">
      <c r="B7" s="15">
        <v>4</v>
      </c>
      <c r="C7" s="15">
        <v>394</v>
      </c>
      <c r="D7" s="15" t="s">
        <v>738</v>
      </c>
      <c r="E7" s="15" t="s">
        <v>739</v>
      </c>
      <c r="F7" s="15" t="s">
        <v>740</v>
      </c>
      <c r="G7" s="15" t="s">
        <v>8</v>
      </c>
      <c r="H7" s="136">
        <v>12.02</v>
      </c>
      <c r="I7" s="136">
        <v>15.08</v>
      </c>
      <c r="J7" s="146">
        <f>IF(H7&gt;I7,H7,I7)</f>
        <v>15.08</v>
      </c>
      <c r="K7" s="54">
        <v>12</v>
      </c>
    </row>
    <row r="8" spans="2:11" x14ac:dyDescent="0.25">
      <c r="B8" s="21">
        <v>1</v>
      </c>
      <c r="C8" s="21">
        <v>261</v>
      </c>
      <c r="D8" s="21" t="s">
        <v>629</v>
      </c>
      <c r="E8" s="21" t="s">
        <v>824</v>
      </c>
      <c r="F8" s="21" t="s">
        <v>668</v>
      </c>
      <c r="G8" s="21" t="s">
        <v>13</v>
      </c>
      <c r="H8" s="144">
        <v>24.19</v>
      </c>
      <c r="I8" s="144">
        <v>26.82</v>
      </c>
      <c r="J8" s="147">
        <f>IF(H8&gt;I8,H8,I8)</f>
        <v>26.82</v>
      </c>
      <c r="K8" s="306">
        <v>15</v>
      </c>
    </row>
    <row r="9" spans="2:11" x14ac:dyDescent="0.25">
      <c r="B9" s="4">
        <v>2</v>
      </c>
      <c r="C9" s="4">
        <v>392</v>
      </c>
      <c r="D9" s="4" t="s">
        <v>741</v>
      </c>
      <c r="E9" s="4" t="s">
        <v>742</v>
      </c>
      <c r="F9" s="4" t="s">
        <v>740</v>
      </c>
      <c r="G9" s="4" t="s">
        <v>13</v>
      </c>
      <c r="H9" s="135" t="s">
        <v>640</v>
      </c>
      <c r="I9" s="135">
        <v>19.440000000000001</v>
      </c>
      <c r="J9" s="145">
        <v>19.440000000000001</v>
      </c>
      <c r="K9" s="52">
        <v>14</v>
      </c>
    </row>
    <row r="10" spans="2:11" ht="15.75" thickBot="1" x14ac:dyDescent="0.3">
      <c r="B10" s="15">
        <v>3</v>
      </c>
      <c r="C10" s="15">
        <v>152</v>
      </c>
      <c r="D10" s="15" t="s">
        <v>743</v>
      </c>
      <c r="E10" s="15" t="s">
        <v>495</v>
      </c>
      <c r="F10" s="76" t="s">
        <v>649</v>
      </c>
      <c r="G10" s="15" t="s">
        <v>13</v>
      </c>
      <c r="H10" s="136">
        <v>15.07</v>
      </c>
      <c r="I10" s="136">
        <v>13.59</v>
      </c>
      <c r="J10" s="146">
        <f t="shared" si="0"/>
        <v>15.07</v>
      </c>
      <c r="K10" s="54">
        <v>13</v>
      </c>
    </row>
    <row r="11" spans="2:11" x14ac:dyDescent="0.25">
      <c r="B11" s="142">
        <v>1</v>
      </c>
      <c r="C11" s="143">
        <v>264</v>
      </c>
      <c r="D11" s="21" t="s">
        <v>747</v>
      </c>
      <c r="E11" s="21" t="s">
        <v>748</v>
      </c>
      <c r="F11" s="21" t="s">
        <v>668</v>
      </c>
      <c r="G11" s="21" t="s">
        <v>17</v>
      </c>
      <c r="H11" s="144">
        <v>22.27</v>
      </c>
      <c r="I11" s="144">
        <v>22.31</v>
      </c>
      <c r="J11" s="147">
        <f>IF(H11&gt;I11,H11,I11)</f>
        <v>22.31</v>
      </c>
      <c r="K11" s="306">
        <v>15</v>
      </c>
    </row>
    <row r="12" spans="2:11" ht="26.25" x14ac:dyDescent="0.25">
      <c r="B12" s="113">
        <v>2</v>
      </c>
      <c r="C12" s="111">
        <v>61</v>
      </c>
      <c r="D12" s="4" t="s">
        <v>745</v>
      </c>
      <c r="E12" s="4" t="s">
        <v>746</v>
      </c>
      <c r="F12" s="4" t="s">
        <v>619</v>
      </c>
      <c r="G12" s="4" t="s">
        <v>17</v>
      </c>
      <c r="H12" s="135">
        <v>19.86</v>
      </c>
      <c r="I12" s="135">
        <v>20.05</v>
      </c>
      <c r="J12" s="145">
        <f>IF(H12&gt;I12,H12,I12)</f>
        <v>20.05</v>
      </c>
      <c r="K12" s="52">
        <v>14</v>
      </c>
    </row>
    <row r="13" spans="2:11" x14ac:dyDescent="0.25">
      <c r="B13" s="113">
        <v>3</v>
      </c>
      <c r="C13" s="111">
        <v>263</v>
      </c>
      <c r="D13" s="4" t="s">
        <v>749</v>
      </c>
      <c r="E13" s="4" t="s">
        <v>750</v>
      </c>
      <c r="F13" s="4" t="s">
        <v>668</v>
      </c>
      <c r="G13" s="4" t="s">
        <v>17</v>
      </c>
      <c r="H13" s="135" t="s">
        <v>640</v>
      </c>
      <c r="I13" s="135">
        <v>16.46</v>
      </c>
      <c r="J13" s="145">
        <v>16.46</v>
      </c>
      <c r="K13" s="52">
        <v>13</v>
      </c>
    </row>
    <row r="14" spans="2:11" x14ac:dyDescent="0.25">
      <c r="B14" s="113">
        <v>4</v>
      </c>
      <c r="C14" s="111">
        <v>145</v>
      </c>
      <c r="D14" s="4" t="s">
        <v>825</v>
      </c>
      <c r="E14" s="4" t="s">
        <v>826</v>
      </c>
      <c r="F14" s="4" t="s">
        <v>612</v>
      </c>
      <c r="G14" s="4" t="s">
        <v>17</v>
      </c>
      <c r="H14" s="135">
        <v>14.22</v>
      </c>
      <c r="I14" s="135" t="s">
        <v>640</v>
      </c>
      <c r="J14" s="145">
        <v>14.22</v>
      </c>
      <c r="K14" s="52">
        <v>12</v>
      </c>
    </row>
    <row r="15" spans="2:11" ht="15.75" thickBot="1" x14ac:dyDescent="0.3">
      <c r="B15" s="116">
        <v>5</v>
      </c>
      <c r="C15" s="114">
        <v>373</v>
      </c>
      <c r="D15" s="15" t="s">
        <v>827</v>
      </c>
      <c r="E15" s="15" t="s">
        <v>828</v>
      </c>
      <c r="F15" s="76" t="s">
        <v>645</v>
      </c>
      <c r="G15" s="15" t="s">
        <v>17</v>
      </c>
      <c r="H15" s="136">
        <v>11.38</v>
      </c>
      <c r="I15" s="136">
        <v>11.59</v>
      </c>
      <c r="J15" s="146">
        <f>IF(H15&gt;I15,H15,I15)</f>
        <v>11.59</v>
      </c>
      <c r="K15" s="54">
        <v>11</v>
      </c>
    </row>
    <row r="16" spans="2:11" x14ac:dyDescent="0.25">
      <c r="B16" s="110">
        <v>1</v>
      </c>
      <c r="C16" s="108">
        <v>324</v>
      </c>
      <c r="D16" s="11" t="s">
        <v>829</v>
      </c>
      <c r="E16" s="11" t="s">
        <v>830</v>
      </c>
      <c r="F16" s="11" t="s">
        <v>27</v>
      </c>
      <c r="G16" s="11" t="s">
        <v>20</v>
      </c>
      <c r="H16" s="134">
        <v>30.63</v>
      </c>
      <c r="I16" s="134">
        <v>28.93</v>
      </c>
      <c r="J16" s="148">
        <f>IF(H16&gt;I16,H16,I16)</f>
        <v>30.63</v>
      </c>
      <c r="K16" s="306">
        <v>15</v>
      </c>
    </row>
    <row r="17" spans="2:11" x14ac:dyDescent="0.25">
      <c r="B17" s="113">
        <v>2</v>
      </c>
      <c r="C17" s="111">
        <v>262</v>
      </c>
      <c r="D17" s="4" t="s">
        <v>226</v>
      </c>
      <c r="E17" s="4" t="s">
        <v>832</v>
      </c>
      <c r="F17" s="4" t="s">
        <v>668</v>
      </c>
      <c r="G17" s="4" t="s">
        <v>20</v>
      </c>
      <c r="H17" s="135" t="s">
        <v>640</v>
      </c>
      <c r="I17" s="135">
        <v>27.46</v>
      </c>
      <c r="J17" s="145">
        <v>27.46</v>
      </c>
      <c r="K17" s="52">
        <v>14</v>
      </c>
    </row>
    <row r="18" spans="2:11" x14ac:dyDescent="0.25">
      <c r="B18" s="113">
        <v>3</v>
      </c>
      <c r="C18" s="111">
        <v>201</v>
      </c>
      <c r="D18" s="4" t="s">
        <v>751</v>
      </c>
      <c r="E18" s="4" t="s">
        <v>752</v>
      </c>
      <c r="F18" s="64" t="s">
        <v>754</v>
      </c>
      <c r="G18" s="4" t="s">
        <v>20</v>
      </c>
      <c r="H18" s="135">
        <v>18.39</v>
      </c>
      <c r="I18" s="135">
        <v>19.829999999999998</v>
      </c>
      <c r="J18" s="145">
        <f t="shared" ref="J18:J26" si="1">IF(H18&gt;I18,H18,I18)</f>
        <v>19.829999999999998</v>
      </c>
      <c r="K18" s="52">
        <v>13</v>
      </c>
    </row>
    <row r="19" spans="2:11" ht="15.75" thickBot="1" x14ac:dyDescent="0.3">
      <c r="B19" s="116">
        <v>4</v>
      </c>
      <c r="C19" s="114">
        <v>48</v>
      </c>
      <c r="D19" s="15" t="s">
        <v>632</v>
      </c>
      <c r="E19" s="15" t="s">
        <v>633</v>
      </c>
      <c r="F19" s="76" t="s">
        <v>618</v>
      </c>
      <c r="G19" s="15" t="s">
        <v>20</v>
      </c>
      <c r="H19" s="136">
        <v>15.38</v>
      </c>
      <c r="I19" s="136">
        <v>14.5</v>
      </c>
      <c r="J19" s="146">
        <f t="shared" si="1"/>
        <v>15.38</v>
      </c>
      <c r="K19" s="54">
        <v>12</v>
      </c>
    </row>
    <row r="20" spans="2:11" x14ac:dyDescent="0.25">
      <c r="B20" s="110">
        <v>1</v>
      </c>
      <c r="C20" s="108">
        <v>47</v>
      </c>
      <c r="D20" s="11" t="s">
        <v>833</v>
      </c>
      <c r="E20" s="11" t="s">
        <v>834</v>
      </c>
      <c r="F20" s="118" t="s">
        <v>836</v>
      </c>
      <c r="G20" s="11" t="s">
        <v>30</v>
      </c>
      <c r="H20" s="134">
        <v>28.97</v>
      </c>
      <c r="I20" s="134">
        <v>28.48</v>
      </c>
      <c r="J20" s="148">
        <f t="shared" si="1"/>
        <v>28.97</v>
      </c>
      <c r="K20" s="306">
        <v>15</v>
      </c>
    </row>
    <row r="21" spans="2:11" x14ac:dyDescent="0.25">
      <c r="B21" s="113">
        <v>2</v>
      </c>
      <c r="C21" s="111">
        <v>182</v>
      </c>
      <c r="D21" s="4" t="s">
        <v>837</v>
      </c>
      <c r="E21" s="4" t="s">
        <v>838</v>
      </c>
      <c r="F21" s="64" t="s">
        <v>639</v>
      </c>
      <c r="G21" s="4" t="s">
        <v>30</v>
      </c>
      <c r="H21" s="135">
        <v>19.91</v>
      </c>
      <c r="I21" s="135">
        <v>20.149999999999999</v>
      </c>
      <c r="J21" s="145">
        <f t="shared" si="1"/>
        <v>20.149999999999999</v>
      </c>
      <c r="K21" s="52">
        <v>14</v>
      </c>
    </row>
    <row r="22" spans="2:11" ht="15.75" thickBot="1" x14ac:dyDescent="0.3">
      <c r="B22" s="116">
        <v>3</v>
      </c>
      <c r="C22" s="114">
        <v>349</v>
      </c>
      <c r="D22" s="15" t="s">
        <v>756</v>
      </c>
      <c r="E22" s="15" t="s">
        <v>757</v>
      </c>
      <c r="F22" s="76" t="s">
        <v>726</v>
      </c>
      <c r="G22" s="15" t="s">
        <v>30</v>
      </c>
      <c r="H22" s="136">
        <v>19.350000000000001</v>
      </c>
      <c r="I22" s="136">
        <v>20.04</v>
      </c>
      <c r="J22" s="146">
        <f t="shared" si="1"/>
        <v>20.04</v>
      </c>
      <c r="K22" s="54">
        <v>13</v>
      </c>
    </row>
    <row r="23" spans="2:11" x14ac:dyDescent="0.25">
      <c r="B23" s="110">
        <v>1</v>
      </c>
      <c r="C23" s="108">
        <v>22</v>
      </c>
      <c r="D23" s="11" t="s">
        <v>751</v>
      </c>
      <c r="E23" s="11" t="s">
        <v>839</v>
      </c>
      <c r="F23" s="118" t="s">
        <v>693</v>
      </c>
      <c r="G23" s="11" t="s">
        <v>40</v>
      </c>
      <c r="H23" s="134">
        <v>22.68</v>
      </c>
      <c r="I23" s="134">
        <v>20.36</v>
      </c>
      <c r="J23" s="148">
        <f t="shared" si="1"/>
        <v>22.68</v>
      </c>
      <c r="K23" s="306">
        <v>15</v>
      </c>
    </row>
    <row r="24" spans="2:11" x14ac:dyDescent="0.25">
      <c r="B24" s="113">
        <v>2</v>
      </c>
      <c r="C24" s="111">
        <v>21</v>
      </c>
      <c r="D24" s="4" t="s">
        <v>840</v>
      </c>
      <c r="E24" s="4" t="s">
        <v>841</v>
      </c>
      <c r="F24" s="64" t="s">
        <v>693</v>
      </c>
      <c r="G24" s="4" t="s">
        <v>40</v>
      </c>
      <c r="H24" s="135">
        <v>22.18</v>
      </c>
      <c r="I24" s="135">
        <v>20.27</v>
      </c>
      <c r="J24" s="145">
        <f t="shared" si="1"/>
        <v>22.18</v>
      </c>
      <c r="K24" s="52">
        <v>14</v>
      </c>
    </row>
    <row r="25" spans="2:11" x14ac:dyDescent="0.25">
      <c r="B25" s="113">
        <v>3</v>
      </c>
      <c r="C25" s="111">
        <v>393</v>
      </c>
      <c r="D25" s="4" t="s">
        <v>613</v>
      </c>
      <c r="E25" s="4" t="s">
        <v>761</v>
      </c>
      <c r="F25" s="4" t="s">
        <v>740</v>
      </c>
      <c r="G25" s="4" t="s">
        <v>40</v>
      </c>
      <c r="H25" s="135">
        <v>17.760000000000002</v>
      </c>
      <c r="I25" s="135">
        <v>18.34</v>
      </c>
      <c r="J25" s="145">
        <f t="shared" si="1"/>
        <v>18.34</v>
      </c>
      <c r="K25" s="52">
        <v>13</v>
      </c>
    </row>
    <row r="26" spans="2:11" ht="15.75" thickBot="1" x14ac:dyDescent="0.3">
      <c r="B26" s="116">
        <v>4</v>
      </c>
      <c r="C26" s="114">
        <v>252</v>
      </c>
      <c r="D26" s="15" t="s">
        <v>197</v>
      </c>
      <c r="E26" s="15" t="s">
        <v>759</v>
      </c>
      <c r="F26" s="76" t="s">
        <v>683</v>
      </c>
      <c r="G26" s="15" t="s">
        <v>40</v>
      </c>
      <c r="H26" s="136">
        <v>11.11</v>
      </c>
      <c r="I26" s="136">
        <v>16.68</v>
      </c>
      <c r="J26" s="146">
        <f t="shared" si="1"/>
        <v>16.68</v>
      </c>
      <c r="K26" s="54">
        <v>12</v>
      </c>
    </row>
    <row r="27" spans="2:11" x14ac:dyDescent="0.25">
      <c r="B27" s="110">
        <v>1</v>
      </c>
      <c r="C27" s="108">
        <v>108</v>
      </c>
      <c r="D27" s="11" t="s">
        <v>842</v>
      </c>
      <c r="E27" s="11" t="s">
        <v>843</v>
      </c>
      <c r="F27" s="118" t="s">
        <v>703</v>
      </c>
      <c r="G27" s="11" t="s">
        <v>46</v>
      </c>
      <c r="H27" s="134" t="s">
        <v>640</v>
      </c>
      <c r="I27" s="134">
        <v>22.79</v>
      </c>
      <c r="J27" s="148">
        <v>22.79</v>
      </c>
      <c r="K27" s="306">
        <v>15</v>
      </c>
    </row>
    <row r="28" spans="2:11" x14ac:dyDescent="0.25">
      <c r="B28" s="113">
        <v>2</v>
      </c>
      <c r="C28" s="111">
        <v>109</v>
      </c>
      <c r="D28" s="4" t="s">
        <v>504</v>
      </c>
      <c r="E28" s="4" t="s">
        <v>253</v>
      </c>
      <c r="F28" s="64" t="s">
        <v>703</v>
      </c>
      <c r="G28" s="4" t="s">
        <v>46</v>
      </c>
      <c r="H28" s="135">
        <v>19.899999999999999</v>
      </c>
      <c r="I28" s="135">
        <v>21.85</v>
      </c>
      <c r="J28" s="145">
        <f t="shared" ref="J28:J35" si="2">IF(H28&gt;I28,H28,I28)</f>
        <v>21.85</v>
      </c>
      <c r="K28" s="52">
        <v>14</v>
      </c>
    </row>
    <row r="29" spans="2:11" x14ac:dyDescent="0.25">
      <c r="B29" s="113">
        <v>3</v>
      </c>
      <c r="C29" s="111">
        <v>65</v>
      </c>
      <c r="D29" s="4" t="s">
        <v>768</v>
      </c>
      <c r="E29" s="4" t="s">
        <v>769</v>
      </c>
      <c r="F29" s="64" t="s">
        <v>770</v>
      </c>
      <c r="G29" s="4" t="s">
        <v>46</v>
      </c>
      <c r="H29" s="135">
        <v>17.07</v>
      </c>
      <c r="I29" s="135">
        <v>18.09</v>
      </c>
      <c r="J29" s="145">
        <f t="shared" si="2"/>
        <v>18.09</v>
      </c>
      <c r="K29" s="52">
        <v>13</v>
      </c>
    </row>
    <row r="30" spans="2:11" x14ac:dyDescent="0.25">
      <c r="B30" s="113">
        <v>4</v>
      </c>
      <c r="C30" s="111">
        <v>144</v>
      </c>
      <c r="D30" s="4" t="s">
        <v>652</v>
      </c>
      <c r="E30" s="4" t="s">
        <v>665</v>
      </c>
      <c r="F30" s="4" t="s">
        <v>612</v>
      </c>
      <c r="G30" s="4" t="s">
        <v>46</v>
      </c>
      <c r="H30" s="135">
        <v>16.82</v>
      </c>
      <c r="I30" s="135">
        <v>15.56</v>
      </c>
      <c r="J30" s="145">
        <f t="shared" si="2"/>
        <v>16.82</v>
      </c>
      <c r="K30" s="52">
        <v>12</v>
      </c>
    </row>
    <row r="31" spans="2:11" ht="15.75" thickBot="1" x14ac:dyDescent="0.3">
      <c r="B31" s="116">
        <v>5</v>
      </c>
      <c r="C31" s="114">
        <v>204</v>
      </c>
      <c r="D31" s="15" t="s">
        <v>845</v>
      </c>
      <c r="E31" s="15" t="s">
        <v>846</v>
      </c>
      <c r="F31" s="76" t="s">
        <v>754</v>
      </c>
      <c r="G31" s="15" t="s">
        <v>46</v>
      </c>
      <c r="H31" s="136">
        <v>15.78</v>
      </c>
      <c r="I31" s="136">
        <v>15.59</v>
      </c>
      <c r="J31" s="146">
        <f t="shared" si="2"/>
        <v>15.78</v>
      </c>
      <c r="K31" s="54">
        <v>11</v>
      </c>
    </row>
    <row r="32" spans="2:11" x14ac:dyDescent="0.25">
      <c r="B32" s="110">
        <v>1</v>
      </c>
      <c r="C32" s="108">
        <v>196</v>
      </c>
      <c r="D32" s="11" t="s">
        <v>847</v>
      </c>
      <c r="E32" s="11" t="s">
        <v>848</v>
      </c>
      <c r="F32" s="11" t="s">
        <v>754</v>
      </c>
      <c r="G32" s="11" t="s">
        <v>56</v>
      </c>
      <c r="H32" s="134">
        <v>28.3</v>
      </c>
      <c r="I32" s="134">
        <v>27.05</v>
      </c>
      <c r="J32" s="148">
        <f t="shared" si="2"/>
        <v>28.3</v>
      </c>
      <c r="K32" s="306">
        <v>15</v>
      </c>
    </row>
    <row r="33" spans="2:11" x14ac:dyDescent="0.25">
      <c r="B33" s="113">
        <v>2</v>
      </c>
      <c r="C33" s="111">
        <v>339</v>
      </c>
      <c r="D33" s="4" t="s">
        <v>497</v>
      </c>
      <c r="E33" s="4" t="s">
        <v>669</v>
      </c>
      <c r="F33" s="64" t="s">
        <v>654</v>
      </c>
      <c r="G33" s="4" t="s">
        <v>56</v>
      </c>
      <c r="H33" s="135">
        <v>20.54</v>
      </c>
      <c r="I33" s="135">
        <v>21.02</v>
      </c>
      <c r="J33" s="145">
        <f t="shared" si="2"/>
        <v>21.02</v>
      </c>
      <c r="K33" s="52">
        <v>14</v>
      </c>
    </row>
    <row r="34" spans="2:11" x14ac:dyDescent="0.25">
      <c r="B34" s="113">
        <v>3</v>
      </c>
      <c r="C34" s="111">
        <v>74</v>
      </c>
      <c r="D34" s="4" t="s">
        <v>246</v>
      </c>
      <c r="E34" s="4" t="s">
        <v>522</v>
      </c>
      <c r="F34" s="64" t="s">
        <v>688</v>
      </c>
      <c r="G34" s="4" t="s">
        <v>56</v>
      </c>
      <c r="H34" s="135">
        <v>19.88</v>
      </c>
      <c r="I34" s="135">
        <v>20.69</v>
      </c>
      <c r="J34" s="145">
        <f t="shared" si="2"/>
        <v>20.69</v>
      </c>
      <c r="K34" s="52">
        <v>13</v>
      </c>
    </row>
    <row r="35" spans="2:11" ht="15.75" thickBot="1" x14ac:dyDescent="0.3">
      <c r="B35" s="116">
        <v>4</v>
      </c>
      <c r="C35" s="114">
        <v>107</v>
      </c>
      <c r="D35" s="15" t="s">
        <v>194</v>
      </c>
      <c r="E35" s="15" t="s">
        <v>773</v>
      </c>
      <c r="F35" s="76" t="s">
        <v>703</v>
      </c>
      <c r="G35" s="15" t="s">
        <v>56</v>
      </c>
      <c r="H35" s="136">
        <v>18.27</v>
      </c>
      <c r="I35" s="136">
        <v>16.45</v>
      </c>
      <c r="J35" s="146">
        <f t="shared" si="2"/>
        <v>18.27</v>
      </c>
      <c r="K35" s="54">
        <v>12</v>
      </c>
    </row>
    <row r="36" spans="2:11" ht="15.75" thickBot="1" x14ac:dyDescent="0.3">
      <c r="B36" s="110">
        <v>1</v>
      </c>
      <c r="C36" s="108">
        <v>154</v>
      </c>
      <c r="D36" s="11" t="s">
        <v>246</v>
      </c>
      <c r="E36" s="11" t="s">
        <v>776</v>
      </c>
      <c r="F36" s="118" t="s">
        <v>649</v>
      </c>
      <c r="G36" s="11" t="s">
        <v>61</v>
      </c>
      <c r="H36" s="134">
        <v>26.37</v>
      </c>
      <c r="I36" s="134">
        <v>26.87</v>
      </c>
      <c r="J36" s="148">
        <f t="shared" si="0"/>
        <v>26.87</v>
      </c>
      <c r="K36" s="48">
        <v>15</v>
      </c>
    </row>
    <row r="37" spans="2:11" x14ac:dyDescent="0.25">
      <c r="B37" s="110">
        <v>1</v>
      </c>
      <c r="C37" s="108">
        <v>125</v>
      </c>
      <c r="D37" s="11" t="s">
        <v>768</v>
      </c>
      <c r="E37" s="11" t="s">
        <v>782</v>
      </c>
      <c r="F37" s="137" t="s">
        <v>771</v>
      </c>
      <c r="G37" s="11" t="s">
        <v>67</v>
      </c>
      <c r="H37" s="134">
        <v>26.12</v>
      </c>
      <c r="I37" s="134">
        <v>26.36</v>
      </c>
      <c r="J37" s="148">
        <f>IF(H37&gt;I37,H37,I37)</f>
        <v>26.36</v>
      </c>
      <c r="K37" s="306" t="s">
        <v>325</v>
      </c>
    </row>
    <row r="38" spans="2:11" x14ac:dyDescent="0.25">
      <c r="B38" s="113">
        <v>2</v>
      </c>
      <c r="C38" s="111">
        <v>29</v>
      </c>
      <c r="D38" s="4" t="s">
        <v>779</v>
      </c>
      <c r="E38" s="4" t="s">
        <v>780</v>
      </c>
      <c r="F38" s="64" t="s">
        <v>693</v>
      </c>
      <c r="G38" s="4" t="s">
        <v>67</v>
      </c>
      <c r="H38" s="135">
        <v>22.58</v>
      </c>
      <c r="I38" s="135" t="s">
        <v>640</v>
      </c>
      <c r="J38" s="145">
        <v>22.58</v>
      </c>
      <c r="K38" s="52">
        <v>15</v>
      </c>
    </row>
    <row r="39" spans="2:11" ht="15.75" thickBot="1" x14ac:dyDescent="0.3">
      <c r="B39" s="116">
        <v>3</v>
      </c>
      <c r="C39" s="114">
        <v>372</v>
      </c>
      <c r="D39" s="15" t="s">
        <v>285</v>
      </c>
      <c r="E39" s="15" t="s">
        <v>781</v>
      </c>
      <c r="F39" s="76" t="s">
        <v>645</v>
      </c>
      <c r="G39" s="15" t="s">
        <v>67</v>
      </c>
      <c r="H39" s="136">
        <v>17.46</v>
      </c>
      <c r="I39" s="136">
        <v>20.18</v>
      </c>
      <c r="J39" s="146">
        <f>IF(H39&gt;I39,H39,I39)</f>
        <v>20.18</v>
      </c>
      <c r="K39" s="54">
        <v>14</v>
      </c>
    </row>
    <row r="40" spans="2:11" ht="15.75" thickBot="1" x14ac:dyDescent="0.3">
      <c r="B40" s="138">
        <v>1</v>
      </c>
      <c r="C40" s="139">
        <v>70</v>
      </c>
      <c r="D40" s="19" t="s">
        <v>849</v>
      </c>
      <c r="E40" s="19" t="s">
        <v>850</v>
      </c>
      <c r="F40" s="19" t="s">
        <v>688</v>
      </c>
      <c r="G40" s="19" t="s">
        <v>76</v>
      </c>
      <c r="H40" s="140">
        <v>26.66</v>
      </c>
      <c r="I40" s="140">
        <v>26.28</v>
      </c>
      <c r="J40" s="149">
        <f t="shared" si="0"/>
        <v>26.66</v>
      </c>
      <c r="K40" s="48">
        <v>15</v>
      </c>
    </row>
  </sheetData>
  <mergeCells count="1">
    <mergeCell ref="B2:J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7"/>
  <sheetViews>
    <sheetView topLeftCell="A28" workbookViewId="0">
      <selection activeCell="G1" sqref="G1:G1048576"/>
    </sheetView>
  </sheetViews>
  <sheetFormatPr defaultRowHeight="15" x14ac:dyDescent="0.25"/>
  <cols>
    <col min="1" max="1" width="4" customWidth="1"/>
    <col min="2" max="2" width="4.7109375" bestFit="1" customWidth="1"/>
    <col min="3" max="3" width="7.85546875" bestFit="1" customWidth="1"/>
    <col min="4" max="4" width="14" bestFit="1" customWidth="1"/>
    <col min="5" max="5" width="16.140625" bestFit="1" customWidth="1"/>
    <col min="6" max="6" width="24.140625" hidden="1" customWidth="1"/>
    <col min="7" max="7" width="52.5703125" hidden="1" customWidth="1"/>
    <col min="8" max="8" width="28.85546875" customWidth="1"/>
    <col min="9" max="9" width="18" bestFit="1" customWidth="1"/>
    <col min="10" max="11" width="12" bestFit="1" customWidth="1"/>
    <col min="12" max="12" width="8.28515625" bestFit="1" customWidth="1"/>
  </cols>
  <sheetData>
    <row r="2" spans="2:13" ht="21" x14ac:dyDescent="0.35">
      <c r="B2" s="470" t="s">
        <v>936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</row>
    <row r="3" spans="2:13" ht="25.5" thickBot="1" x14ac:dyDescent="0.3">
      <c r="B3" s="24" t="s">
        <v>5</v>
      </c>
      <c r="C3" s="24" t="s">
        <v>0</v>
      </c>
      <c r="D3" s="24" t="s">
        <v>1</v>
      </c>
      <c r="E3" s="45" t="s">
        <v>595</v>
      </c>
      <c r="F3" s="46" t="s">
        <v>596</v>
      </c>
      <c r="G3" s="46" t="s">
        <v>2</v>
      </c>
      <c r="H3" s="46" t="s">
        <v>597</v>
      </c>
      <c r="I3" s="46" t="s">
        <v>730</v>
      </c>
      <c r="J3" s="24" t="s">
        <v>731</v>
      </c>
      <c r="K3" s="24" t="s">
        <v>732</v>
      </c>
      <c r="L3" s="24" t="s">
        <v>4</v>
      </c>
      <c r="M3" s="54" t="s">
        <v>1114</v>
      </c>
    </row>
    <row r="4" spans="2:13" ht="15.75" thickBot="1" x14ac:dyDescent="0.3">
      <c r="B4" s="110">
        <v>1</v>
      </c>
      <c r="C4" s="108">
        <v>161</v>
      </c>
      <c r="D4" s="11" t="s">
        <v>559</v>
      </c>
      <c r="E4" s="11" t="s">
        <v>852</v>
      </c>
      <c r="F4" s="11" t="s">
        <v>853</v>
      </c>
      <c r="G4" s="11" t="s">
        <v>53</v>
      </c>
      <c r="H4" s="118" t="s">
        <v>649</v>
      </c>
      <c r="I4" s="11" t="s">
        <v>854</v>
      </c>
      <c r="J4" s="134">
        <v>9.6999999999999993</v>
      </c>
      <c r="K4" s="134">
        <v>10.029999999999999</v>
      </c>
      <c r="L4" s="148">
        <f t="shared" ref="L4:L9" si="0">IF(J4&gt;K4,J4,K4)</f>
        <v>10.029999999999999</v>
      </c>
      <c r="M4" s="408">
        <v>15</v>
      </c>
    </row>
    <row r="5" spans="2:13" x14ac:dyDescent="0.25">
      <c r="B5" s="110">
        <v>1</v>
      </c>
      <c r="C5" s="108">
        <v>1</v>
      </c>
      <c r="D5" s="11" t="s">
        <v>147</v>
      </c>
      <c r="E5" s="11" t="s">
        <v>465</v>
      </c>
      <c r="F5" s="11" t="s">
        <v>855</v>
      </c>
      <c r="G5" s="11" t="s">
        <v>133</v>
      </c>
      <c r="H5" s="11" t="s">
        <v>728</v>
      </c>
      <c r="I5" s="11" t="s">
        <v>82</v>
      </c>
      <c r="J5" s="134">
        <v>18.96</v>
      </c>
      <c r="K5" s="134">
        <v>19.09</v>
      </c>
      <c r="L5" s="148">
        <f t="shared" si="0"/>
        <v>19.09</v>
      </c>
      <c r="M5" s="306">
        <v>15</v>
      </c>
    </row>
    <row r="6" spans="2:13" x14ac:dyDescent="0.25">
      <c r="B6" s="113">
        <v>2</v>
      </c>
      <c r="C6" s="111">
        <v>39</v>
      </c>
      <c r="D6" s="4" t="s">
        <v>856</v>
      </c>
      <c r="E6" s="4" t="s">
        <v>857</v>
      </c>
      <c r="F6" s="62">
        <v>12573</v>
      </c>
      <c r="G6" s="4" t="s">
        <v>87</v>
      </c>
      <c r="H6" s="64" t="s">
        <v>693</v>
      </c>
      <c r="I6" s="4" t="s">
        <v>82</v>
      </c>
      <c r="J6" s="135">
        <v>15.17</v>
      </c>
      <c r="K6" s="135">
        <v>16.760000000000002</v>
      </c>
      <c r="L6" s="145">
        <f t="shared" si="0"/>
        <v>16.760000000000002</v>
      </c>
      <c r="M6" s="52">
        <v>14</v>
      </c>
    </row>
    <row r="7" spans="2:13" x14ac:dyDescent="0.25">
      <c r="B7" s="113">
        <v>3</v>
      </c>
      <c r="C7" s="111">
        <v>159</v>
      </c>
      <c r="D7" s="4" t="s">
        <v>79</v>
      </c>
      <c r="E7" s="4" t="s">
        <v>80</v>
      </c>
      <c r="F7" s="4" t="s">
        <v>858</v>
      </c>
      <c r="G7" s="4" t="s">
        <v>53</v>
      </c>
      <c r="H7" s="64" t="s">
        <v>649</v>
      </c>
      <c r="I7" s="4" t="s">
        <v>82</v>
      </c>
      <c r="J7" s="135">
        <v>16.22</v>
      </c>
      <c r="K7" s="135">
        <v>16.22</v>
      </c>
      <c r="L7" s="145">
        <f t="shared" si="0"/>
        <v>16.22</v>
      </c>
      <c r="M7" s="52">
        <v>13</v>
      </c>
    </row>
    <row r="8" spans="2:13" x14ac:dyDescent="0.25">
      <c r="B8" s="113">
        <v>4</v>
      </c>
      <c r="C8" s="111">
        <v>89</v>
      </c>
      <c r="D8" s="4" t="s">
        <v>859</v>
      </c>
      <c r="E8" s="4" t="s">
        <v>860</v>
      </c>
      <c r="F8" s="62">
        <v>12012</v>
      </c>
      <c r="G8" s="4" t="s">
        <v>115</v>
      </c>
      <c r="H8" s="243" t="s">
        <v>658</v>
      </c>
      <c r="I8" s="4" t="s">
        <v>82</v>
      </c>
      <c r="J8" s="135">
        <v>11.16</v>
      </c>
      <c r="K8" s="135">
        <v>12.15</v>
      </c>
      <c r="L8" s="145">
        <f t="shared" si="0"/>
        <v>12.15</v>
      </c>
      <c r="M8" s="52" t="s">
        <v>325</v>
      </c>
    </row>
    <row r="9" spans="2:13" ht="15.75" thickBot="1" x14ac:dyDescent="0.3">
      <c r="B9" s="116">
        <v>5</v>
      </c>
      <c r="C9" s="114">
        <v>291</v>
      </c>
      <c r="D9" s="15" t="s">
        <v>861</v>
      </c>
      <c r="E9" s="15" t="s">
        <v>862</v>
      </c>
      <c r="F9" s="15" t="s">
        <v>863</v>
      </c>
      <c r="G9" s="15" t="s">
        <v>48</v>
      </c>
      <c r="H9" s="76" t="s">
        <v>476</v>
      </c>
      <c r="I9" s="15" t="s">
        <v>82</v>
      </c>
      <c r="J9" s="136">
        <v>10.14</v>
      </c>
      <c r="K9" s="136">
        <v>10.92</v>
      </c>
      <c r="L9" s="146">
        <f t="shared" si="0"/>
        <v>10.92</v>
      </c>
      <c r="M9" s="54">
        <v>12</v>
      </c>
    </row>
    <row r="10" spans="2:13" ht="15.75" thickBot="1" x14ac:dyDescent="0.3">
      <c r="B10" s="110">
        <v>1</v>
      </c>
      <c r="C10" s="108">
        <v>33</v>
      </c>
      <c r="D10" s="11" t="s">
        <v>85</v>
      </c>
      <c r="E10" s="11" t="s">
        <v>86</v>
      </c>
      <c r="F10" s="117">
        <v>13936</v>
      </c>
      <c r="G10" s="11" t="s">
        <v>87</v>
      </c>
      <c r="H10" s="118" t="s">
        <v>693</v>
      </c>
      <c r="I10" s="11" t="s">
        <v>8</v>
      </c>
      <c r="J10" s="134">
        <v>24.53</v>
      </c>
      <c r="K10" s="134" t="s">
        <v>640</v>
      </c>
      <c r="L10" s="148">
        <v>24.53</v>
      </c>
      <c r="M10" s="48">
        <v>15</v>
      </c>
    </row>
    <row r="11" spans="2:13" x14ac:dyDescent="0.25">
      <c r="B11" s="110">
        <v>1</v>
      </c>
      <c r="C11" s="108">
        <v>195</v>
      </c>
      <c r="D11" s="11" t="s">
        <v>866</v>
      </c>
      <c r="E11" s="11" t="s">
        <v>867</v>
      </c>
      <c r="F11" s="11" t="s">
        <v>868</v>
      </c>
      <c r="G11" s="11" t="s">
        <v>869</v>
      </c>
      <c r="H11" s="11" t="s">
        <v>869</v>
      </c>
      <c r="I11" s="11" t="s">
        <v>13</v>
      </c>
      <c r="J11" s="134">
        <v>30.03</v>
      </c>
      <c r="K11" s="134">
        <v>28.32</v>
      </c>
      <c r="L11" s="148">
        <f t="shared" ref="L11:L23" si="1">IF(J11&gt;K11,J11,K11)</f>
        <v>30.03</v>
      </c>
      <c r="M11" s="306">
        <v>15</v>
      </c>
    </row>
    <row r="12" spans="2:13" x14ac:dyDescent="0.25">
      <c r="B12" s="113">
        <v>2</v>
      </c>
      <c r="C12" s="111">
        <v>103</v>
      </c>
      <c r="D12" s="4" t="s">
        <v>106</v>
      </c>
      <c r="E12" s="4" t="s">
        <v>107</v>
      </c>
      <c r="F12" s="4">
        <v>1943</v>
      </c>
      <c r="G12" s="4" t="s">
        <v>212</v>
      </c>
      <c r="H12" s="64" t="s">
        <v>24</v>
      </c>
      <c r="I12" s="4" t="s">
        <v>13</v>
      </c>
      <c r="J12" s="135">
        <v>27.82</v>
      </c>
      <c r="K12" s="135">
        <v>28.62</v>
      </c>
      <c r="L12" s="145">
        <f t="shared" si="1"/>
        <v>28.62</v>
      </c>
      <c r="M12" s="52">
        <v>14</v>
      </c>
    </row>
    <row r="13" spans="2:13" x14ac:dyDescent="0.25">
      <c r="B13" s="113">
        <v>3</v>
      </c>
      <c r="C13" s="111">
        <v>270</v>
      </c>
      <c r="D13" s="4" t="s">
        <v>79</v>
      </c>
      <c r="E13" s="4" t="s">
        <v>870</v>
      </c>
      <c r="F13" s="62">
        <v>15865</v>
      </c>
      <c r="G13" s="4" t="s">
        <v>55</v>
      </c>
      <c r="H13" s="4" t="s">
        <v>668</v>
      </c>
      <c r="I13" s="4" t="s">
        <v>13</v>
      </c>
      <c r="J13" s="135">
        <v>26.08</v>
      </c>
      <c r="K13" s="135">
        <v>28.14</v>
      </c>
      <c r="L13" s="145">
        <f t="shared" si="1"/>
        <v>28.14</v>
      </c>
      <c r="M13" s="52">
        <v>13</v>
      </c>
    </row>
    <row r="14" spans="2:13" x14ac:dyDescent="0.25">
      <c r="B14" s="113">
        <v>4</v>
      </c>
      <c r="C14" s="111">
        <v>132</v>
      </c>
      <c r="D14" s="4" t="s">
        <v>147</v>
      </c>
      <c r="E14" s="4" t="s">
        <v>871</v>
      </c>
      <c r="F14" s="4" t="s">
        <v>872</v>
      </c>
      <c r="G14" s="4" t="s">
        <v>50</v>
      </c>
      <c r="H14" s="64" t="s">
        <v>664</v>
      </c>
      <c r="I14" s="4" t="s">
        <v>13</v>
      </c>
      <c r="J14" s="135">
        <v>25.69</v>
      </c>
      <c r="K14" s="135">
        <v>23.4</v>
      </c>
      <c r="L14" s="145">
        <f t="shared" si="1"/>
        <v>25.69</v>
      </c>
      <c r="M14" s="52">
        <v>12</v>
      </c>
    </row>
    <row r="15" spans="2:13" x14ac:dyDescent="0.25">
      <c r="B15" s="113">
        <v>5</v>
      </c>
      <c r="C15" s="111">
        <v>225</v>
      </c>
      <c r="D15" s="6" t="s">
        <v>873</v>
      </c>
      <c r="E15" s="6" t="s">
        <v>874</v>
      </c>
      <c r="F15" s="66">
        <v>15615</v>
      </c>
      <c r="G15" s="6" t="s">
        <v>125</v>
      </c>
      <c r="H15" s="6" t="s">
        <v>659</v>
      </c>
      <c r="I15" s="6" t="s">
        <v>13</v>
      </c>
      <c r="J15" s="135">
        <v>23.82</v>
      </c>
      <c r="K15" s="135">
        <v>25</v>
      </c>
      <c r="L15" s="145">
        <f t="shared" si="1"/>
        <v>25</v>
      </c>
      <c r="M15" s="52">
        <v>11</v>
      </c>
    </row>
    <row r="16" spans="2:13" ht="15.75" thickBot="1" x14ac:dyDescent="0.3">
      <c r="B16" s="113">
        <v>6</v>
      </c>
      <c r="C16" s="111">
        <v>104</v>
      </c>
      <c r="D16" s="4" t="s">
        <v>875</v>
      </c>
      <c r="E16" s="4" t="s">
        <v>876</v>
      </c>
      <c r="F16" s="4">
        <v>1942</v>
      </c>
      <c r="G16" s="4" t="s">
        <v>212</v>
      </c>
      <c r="H16" s="64" t="s">
        <v>24</v>
      </c>
      <c r="I16" s="4" t="s">
        <v>13</v>
      </c>
      <c r="J16" s="135">
        <v>12.87</v>
      </c>
      <c r="K16" s="135">
        <v>13.47</v>
      </c>
      <c r="L16" s="145">
        <f t="shared" si="1"/>
        <v>13.47</v>
      </c>
      <c r="M16" s="54">
        <v>10</v>
      </c>
    </row>
    <row r="17" spans="2:13" x14ac:dyDescent="0.25">
      <c r="B17" s="110">
        <v>1</v>
      </c>
      <c r="C17" s="108">
        <v>316</v>
      </c>
      <c r="D17" s="18" t="s">
        <v>96</v>
      </c>
      <c r="E17" s="18" t="s">
        <v>878</v>
      </c>
      <c r="F17" s="18" t="s">
        <v>879</v>
      </c>
      <c r="G17" s="18" t="s">
        <v>45</v>
      </c>
      <c r="H17" s="118" t="s">
        <v>661</v>
      </c>
      <c r="I17" s="18" t="s">
        <v>17</v>
      </c>
      <c r="J17" s="134">
        <v>42.4</v>
      </c>
      <c r="K17" s="134">
        <v>40.5</v>
      </c>
      <c r="L17" s="148">
        <f t="shared" si="1"/>
        <v>42.4</v>
      </c>
      <c r="M17" s="306">
        <v>15</v>
      </c>
    </row>
    <row r="18" spans="2:13" x14ac:dyDescent="0.25">
      <c r="B18" s="113">
        <v>2</v>
      </c>
      <c r="C18" s="111">
        <v>52</v>
      </c>
      <c r="D18" s="4" t="s">
        <v>100</v>
      </c>
      <c r="E18" s="4" t="s">
        <v>880</v>
      </c>
      <c r="F18" s="62">
        <v>17312</v>
      </c>
      <c r="G18" s="4" t="s">
        <v>19</v>
      </c>
      <c r="H18" s="4" t="s">
        <v>619</v>
      </c>
      <c r="I18" s="4" t="s">
        <v>17</v>
      </c>
      <c r="J18" s="135">
        <v>32.799999999999997</v>
      </c>
      <c r="K18" s="135">
        <v>26.36</v>
      </c>
      <c r="L18" s="145">
        <f t="shared" si="1"/>
        <v>32.799999999999997</v>
      </c>
      <c r="M18" s="52">
        <v>14</v>
      </c>
    </row>
    <row r="19" spans="2:13" x14ac:dyDescent="0.25">
      <c r="B19" s="113">
        <v>3</v>
      </c>
      <c r="C19" s="111">
        <v>332</v>
      </c>
      <c r="D19" s="4" t="s">
        <v>331</v>
      </c>
      <c r="E19" s="4" t="s">
        <v>384</v>
      </c>
      <c r="F19" s="4" t="s">
        <v>881</v>
      </c>
      <c r="G19" s="4" t="s">
        <v>27</v>
      </c>
      <c r="H19" s="243" t="s">
        <v>658</v>
      </c>
      <c r="I19" s="4" t="s">
        <v>17</v>
      </c>
      <c r="J19" s="135">
        <v>29.42</v>
      </c>
      <c r="K19" s="135">
        <v>28.24</v>
      </c>
      <c r="L19" s="145">
        <f t="shared" si="1"/>
        <v>29.42</v>
      </c>
      <c r="M19" s="52" t="s">
        <v>325</v>
      </c>
    </row>
    <row r="20" spans="2:13" x14ac:dyDescent="0.25">
      <c r="B20" s="113">
        <v>4</v>
      </c>
      <c r="C20" s="111">
        <v>12</v>
      </c>
      <c r="D20" s="4" t="s">
        <v>181</v>
      </c>
      <c r="E20" s="4" t="s">
        <v>882</v>
      </c>
      <c r="F20" s="62">
        <v>17793</v>
      </c>
      <c r="G20" s="4" t="s">
        <v>329</v>
      </c>
      <c r="H20" s="4" t="s">
        <v>865</v>
      </c>
      <c r="I20" s="4" t="s">
        <v>17</v>
      </c>
      <c r="J20" s="135">
        <v>28.92</v>
      </c>
      <c r="K20" s="135">
        <v>28.44</v>
      </c>
      <c r="L20" s="145">
        <f t="shared" si="1"/>
        <v>28.92</v>
      </c>
      <c r="M20" s="52">
        <v>13</v>
      </c>
    </row>
    <row r="21" spans="2:13" x14ac:dyDescent="0.25">
      <c r="B21" s="113">
        <v>5</v>
      </c>
      <c r="C21" s="111">
        <v>90</v>
      </c>
      <c r="D21" s="4" t="s">
        <v>135</v>
      </c>
      <c r="E21" s="4" t="s">
        <v>883</v>
      </c>
      <c r="F21" s="62">
        <v>17299</v>
      </c>
      <c r="G21" s="4" t="s">
        <v>115</v>
      </c>
      <c r="H21" s="64" t="s">
        <v>688</v>
      </c>
      <c r="I21" s="4" t="s">
        <v>17</v>
      </c>
      <c r="J21" s="135">
        <v>26.66</v>
      </c>
      <c r="K21" s="135">
        <v>26.55</v>
      </c>
      <c r="L21" s="145">
        <f t="shared" si="1"/>
        <v>26.66</v>
      </c>
      <c r="M21" s="52">
        <v>12</v>
      </c>
    </row>
    <row r="22" spans="2:13" x14ac:dyDescent="0.25">
      <c r="B22" s="113">
        <v>6</v>
      </c>
      <c r="C22" s="111">
        <v>164</v>
      </c>
      <c r="D22" s="4" t="s">
        <v>135</v>
      </c>
      <c r="E22" s="4" t="s">
        <v>884</v>
      </c>
      <c r="F22" s="4" t="s">
        <v>885</v>
      </c>
      <c r="G22" s="4" t="s">
        <v>53</v>
      </c>
      <c r="H22" s="64" t="s">
        <v>649</v>
      </c>
      <c r="I22" s="4" t="s">
        <v>17</v>
      </c>
      <c r="J22" s="135">
        <v>26.11</v>
      </c>
      <c r="K22" s="135">
        <v>21.95</v>
      </c>
      <c r="L22" s="145">
        <f t="shared" si="1"/>
        <v>26.11</v>
      </c>
      <c r="M22" s="52">
        <v>11</v>
      </c>
    </row>
    <row r="23" spans="2:13" x14ac:dyDescent="0.25">
      <c r="B23" s="113">
        <v>7</v>
      </c>
      <c r="C23" s="111">
        <v>286</v>
      </c>
      <c r="D23" s="4" t="s">
        <v>120</v>
      </c>
      <c r="E23" s="4" t="s">
        <v>121</v>
      </c>
      <c r="F23" s="62">
        <v>16898</v>
      </c>
      <c r="G23" s="4" t="s">
        <v>22</v>
      </c>
      <c r="H23" s="4" t="s">
        <v>668</v>
      </c>
      <c r="I23" s="4" t="s">
        <v>17</v>
      </c>
      <c r="J23" s="135">
        <v>17.93</v>
      </c>
      <c r="K23" s="135">
        <v>19.23</v>
      </c>
      <c r="L23" s="145">
        <f t="shared" si="1"/>
        <v>19.23</v>
      </c>
      <c r="M23" s="52">
        <v>10</v>
      </c>
    </row>
    <row r="24" spans="2:13" ht="15.75" thickBot="1" x14ac:dyDescent="0.3">
      <c r="B24" s="116"/>
      <c r="C24" s="114">
        <v>34</v>
      </c>
      <c r="D24" s="15" t="s">
        <v>704</v>
      </c>
      <c r="E24" s="15" t="s">
        <v>705</v>
      </c>
      <c r="F24" s="73">
        <v>17972</v>
      </c>
      <c r="G24" s="15" t="s">
        <v>87</v>
      </c>
      <c r="H24" s="76" t="s">
        <v>693</v>
      </c>
      <c r="I24" s="15" t="s">
        <v>17</v>
      </c>
      <c r="J24" s="136" t="s">
        <v>640</v>
      </c>
      <c r="K24" s="136" t="s">
        <v>608</v>
      </c>
      <c r="L24" s="146"/>
      <c r="M24" s="54"/>
    </row>
    <row r="25" spans="2:13" x14ac:dyDescent="0.25">
      <c r="B25" s="113">
        <v>1</v>
      </c>
      <c r="C25" s="111">
        <v>64</v>
      </c>
      <c r="D25" s="4" t="s">
        <v>147</v>
      </c>
      <c r="E25" s="4" t="s">
        <v>886</v>
      </c>
      <c r="F25" s="62">
        <v>18816</v>
      </c>
      <c r="G25" s="4" t="s">
        <v>532</v>
      </c>
      <c r="H25" s="64" t="s">
        <v>770</v>
      </c>
      <c r="I25" s="4" t="s">
        <v>20</v>
      </c>
      <c r="J25" s="135">
        <v>32</v>
      </c>
      <c r="K25" s="135">
        <v>33.869999999999997</v>
      </c>
      <c r="L25" s="145">
        <f>IF(J25&gt;K25,J25,K25)</f>
        <v>33.869999999999997</v>
      </c>
      <c r="M25" s="306">
        <v>15</v>
      </c>
    </row>
    <row r="26" spans="2:13" x14ac:dyDescent="0.25">
      <c r="B26" s="113">
        <v>2</v>
      </c>
      <c r="C26" s="111">
        <v>10</v>
      </c>
      <c r="D26" s="4" t="s">
        <v>135</v>
      </c>
      <c r="E26" s="4" t="s">
        <v>887</v>
      </c>
      <c r="F26" s="62">
        <v>19018</v>
      </c>
      <c r="G26" s="4" t="s">
        <v>329</v>
      </c>
      <c r="H26" s="4" t="s">
        <v>865</v>
      </c>
      <c r="I26" s="4" t="s">
        <v>20</v>
      </c>
      <c r="J26" s="135">
        <v>32.72</v>
      </c>
      <c r="K26" s="135" t="s">
        <v>640</v>
      </c>
      <c r="L26" s="145">
        <v>32.72</v>
      </c>
      <c r="M26" s="52">
        <v>14</v>
      </c>
    </row>
    <row r="27" spans="2:13" x14ac:dyDescent="0.25">
      <c r="B27" s="113">
        <v>3</v>
      </c>
      <c r="C27" s="111">
        <v>319</v>
      </c>
      <c r="D27" s="6" t="s">
        <v>135</v>
      </c>
      <c r="E27" s="6" t="s">
        <v>888</v>
      </c>
      <c r="F27" s="6" t="s">
        <v>889</v>
      </c>
      <c r="G27" s="6" t="s">
        <v>45</v>
      </c>
      <c r="H27" s="64" t="s">
        <v>661</v>
      </c>
      <c r="I27" s="6" t="s">
        <v>20</v>
      </c>
      <c r="J27" s="135">
        <v>26.46</v>
      </c>
      <c r="K27" s="135">
        <v>32.42</v>
      </c>
      <c r="L27" s="145">
        <f>IF(J27&gt;K27,J27,K27)</f>
        <v>32.42</v>
      </c>
      <c r="M27" s="52">
        <v>13</v>
      </c>
    </row>
    <row r="28" spans="2:13" x14ac:dyDescent="0.25">
      <c r="B28" s="113">
        <v>4</v>
      </c>
      <c r="C28" s="111">
        <v>343</v>
      </c>
      <c r="D28" s="4" t="s">
        <v>890</v>
      </c>
      <c r="E28" s="4" t="s">
        <v>891</v>
      </c>
      <c r="F28" s="62">
        <v>18461</v>
      </c>
      <c r="G28" s="4" t="s">
        <v>39</v>
      </c>
      <c r="H28" s="64" t="s">
        <v>654</v>
      </c>
      <c r="I28" s="4" t="s">
        <v>20</v>
      </c>
      <c r="J28" s="135">
        <v>31.25</v>
      </c>
      <c r="K28" s="135">
        <v>30.99</v>
      </c>
      <c r="L28" s="145">
        <f>IF(J28&gt;K28,J28,K28)</f>
        <v>31.25</v>
      </c>
      <c r="M28" s="52">
        <v>12</v>
      </c>
    </row>
    <row r="29" spans="2:13" x14ac:dyDescent="0.25">
      <c r="B29" s="113">
        <v>5</v>
      </c>
      <c r="C29" s="111">
        <v>421</v>
      </c>
      <c r="D29" s="6" t="s">
        <v>892</v>
      </c>
      <c r="E29" s="6" t="s">
        <v>893</v>
      </c>
      <c r="F29" s="151">
        <v>19088</v>
      </c>
      <c r="G29" s="6" t="s">
        <v>150</v>
      </c>
      <c r="H29" s="64" t="s">
        <v>877</v>
      </c>
      <c r="I29" s="6" t="s">
        <v>20</v>
      </c>
      <c r="J29" s="135">
        <v>28.19</v>
      </c>
      <c r="K29" s="135">
        <v>29.16</v>
      </c>
      <c r="L29" s="145">
        <f>IF(J29&gt;K29,J29,K29)</f>
        <v>29.16</v>
      </c>
      <c r="M29" s="52">
        <v>11</v>
      </c>
    </row>
    <row r="30" spans="2:13" x14ac:dyDescent="0.25">
      <c r="B30" s="113">
        <v>6</v>
      </c>
      <c r="C30" s="111">
        <v>112</v>
      </c>
      <c r="D30" s="4" t="s">
        <v>894</v>
      </c>
      <c r="E30" s="4" t="s">
        <v>895</v>
      </c>
      <c r="F30" s="62">
        <v>19897</v>
      </c>
      <c r="G30" s="4" t="s">
        <v>159</v>
      </c>
      <c r="H30" s="64" t="s">
        <v>703</v>
      </c>
      <c r="I30" s="4" t="s">
        <v>20</v>
      </c>
      <c r="J30" s="135">
        <v>27.81</v>
      </c>
      <c r="K30" s="135">
        <v>25.18</v>
      </c>
      <c r="L30" s="145">
        <f>IF(J30&gt;K30,J30,K30)</f>
        <v>27.81</v>
      </c>
      <c r="M30" s="52">
        <v>10</v>
      </c>
    </row>
    <row r="31" spans="2:13" x14ac:dyDescent="0.25">
      <c r="B31" s="113">
        <v>7</v>
      </c>
      <c r="C31" s="111">
        <v>420</v>
      </c>
      <c r="D31" s="6" t="s">
        <v>135</v>
      </c>
      <c r="E31" s="6" t="s">
        <v>896</v>
      </c>
      <c r="F31" s="151">
        <v>18355</v>
      </c>
      <c r="G31" s="6" t="s">
        <v>150</v>
      </c>
      <c r="H31" s="64" t="s">
        <v>877</v>
      </c>
      <c r="I31" s="6" t="s">
        <v>20</v>
      </c>
      <c r="J31" s="135">
        <v>24.11</v>
      </c>
      <c r="K31" s="135" t="s">
        <v>640</v>
      </c>
      <c r="L31" s="145">
        <v>24.11</v>
      </c>
      <c r="M31" s="52">
        <v>9</v>
      </c>
    </row>
    <row r="32" spans="2:13" ht="15.75" thickBot="1" x14ac:dyDescent="0.3">
      <c r="B32" s="116">
        <v>8</v>
      </c>
      <c r="C32" s="114">
        <v>31</v>
      </c>
      <c r="D32" s="15" t="s">
        <v>90</v>
      </c>
      <c r="E32" s="15" t="s">
        <v>897</v>
      </c>
      <c r="F32" s="73">
        <v>18810</v>
      </c>
      <c r="G32" s="15" t="s">
        <v>87</v>
      </c>
      <c r="H32" s="76" t="s">
        <v>693</v>
      </c>
      <c r="I32" s="15" t="s">
        <v>20</v>
      </c>
      <c r="J32" s="136">
        <v>19.61</v>
      </c>
      <c r="K32" s="136">
        <v>22.02</v>
      </c>
      <c r="L32" s="146">
        <f t="shared" ref="L32:L37" si="2">IF(J32&gt;K32,J32,K32)</f>
        <v>22.02</v>
      </c>
      <c r="M32" s="54">
        <v>8</v>
      </c>
    </row>
    <row r="33" spans="2:13" x14ac:dyDescent="0.25">
      <c r="B33" s="142">
        <v>1</v>
      </c>
      <c r="C33" s="143">
        <v>208</v>
      </c>
      <c r="D33" s="21" t="s">
        <v>142</v>
      </c>
      <c r="E33" s="21" t="s">
        <v>143</v>
      </c>
      <c r="F33" s="21" t="s">
        <v>898</v>
      </c>
      <c r="G33" s="21" t="s">
        <v>92</v>
      </c>
      <c r="H33" s="70" t="s">
        <v>754</v>
      </c>
      <c r="I33" s="21" t="s">
        <v>30</v>
      </c>
      <c r="J33" s="144">
        <v>38.5</v>
      </c>
      <c r="K33" s="144">
        <v>38.799999999999997</v>
      </c>
      <c r="L33" s="147">
        <f t="shared" si="2"/>
        <v>38.799999999999997</v>
      </c>
      <c r="M33" s="306">
        <v>15</v>
      </c>
    </row>
    <row r="34" spans="2:13" x14ac:dyDescent="0.25">
      <c r="B34" s="113">
        <v>2</v>
      </c>
      <c r="C34" s="111">
        <v>320</v>
      </c>
      <c r="D34" s="6" t="s">
        <v>894</v>
      </c>
      <c r="E34" s="6" t="s">
        <v>899</v>
      </c>
      <c r="F34" s="6" t="s">
        <v>900</v>
      </c>
      <c r="G34" s="6" t="s">
        <v>45</v>
      </c>
      <c r="H34" s="64" t="s">
        <v>661</v>
      </c>
      <c r="I34" s="6" t="s">
        <v>30</v>
      </c>
      <c r="J34" s="135">
        <v>36.18</v>
      </c>
      <c r="K34" s="135">
        <v>35.65</v>
      </c>
      <c r="L34" s="145">
        <f t="shared" si="2"/>
        <v>36.18</v>
      </c>
      <c r="M34" s="52">
        <v>14</v>
      </c>
    </row>
    <row r="35" spans="2:13" x14ac:dyDescent="0.25">
      <c r="B35" s="113">
        <v>3</v>
      </c>
      <c r="C35" s="152">
        <v>411</v>
      </c>
      <c r="D35" s="4" t="s">
        <v>901</v>
      </c>
      <c r="E35" s="4" t="s">
        <v>902</v>
      </c>
      <c r="F35" s="62">
        <v>21738</v>
      </c>
      <c r="G35" s="62" t="s">
        <v>159</v>
      </c>
      <c r="H35" s="29" t="s">
        <v>703</v>
      </c>
      <c r="I35" s="4" t="s">
        <v>30</v>
      </c>
      <c r="J35" s="135">
        <v>31.17</v>
      </c>
      <c r="K35" s="135">
        <v>29.46</v>
      </c>
      <c r="L35" s="145">
        <f t="shared" si="2"/>
        <v>31.17</v>
      </c>
      <c r="M35" s="52">
        <v>13</v>
      </c>
    </row>
    <row r="36" spans="2:13" ht="15.75" thickBot="1" x14ac:dyDescent="0.3">
      <c r="B36" s="116">
        <v>4</v>
      </c>
      <c r="C36" s="114">
        <v>257</v>
      </c>
      <c r="D36" s="15" t="s">
        <v>100</v>
      </c>
      <c r="E36" s="15" t="s">
        <v>341</v>
      </c>
      <c r="F36" s="15" t="s">
        <v>903</v>
      </c>
      <c r="G36" s="15" t="s">
        <v>16</v>
      </c>
      <c r="H36" s="244" t="s">
        <v>658</v>
      </c>
      <c r="I36" s="15" t="s">
        <v>30</v>
      </c>
      <c r="J36" s="136">
        <v>22.27</v>
      </c>
      <c r="K36" s="136">
        <v>29</v>
      </c>
      <c r="L36" s="146">
        <f t="shared" si="2"/>
        <v>29</v>
      </c>
      <c r="M36" s="54" t="s">
        <v>325</v>
      </c>
    </row>
    <row r="37" spans="2:13" x14ac:dyDescent="0.25">
      <c r="B37" s="110">
        <v>1</v>
      </c>
      <c r="C37" s="108">
        <v>14</v>
      </c>
      <c r="D37" s="11" t="s">
        <v>131</v>
      </c>
      <c r="E37" s="11" t="s">
        <v>864</v>
      </c>
      <c r="F37" s="117">
        <v>22698</v>
      </c>
      <c r="G37" s="11" t="s">
        <v>329</v>
      </c>
      <c r="H37" s="11" t="s">
        <v>865</v>
      </c>
      <c r="I37" s="11" t="s">
        <v>40</v>
      </c>
      <c r="J37" s="134">
        <v>30.77</v>
      </c>
      <c r="K37" s="134">
        <v>32.479999999999997</v>
      </c>
      <c r="L37" s="148">
        <f t="shared" si="2"/>
        <v>32.479999999999997</v>
      </c>
      <c r="M37" s="306">
        <v>15</v>
      </c>
    </row>
    <row r="38" spans="2:13" x14ac:dyDescent="0.25">
      <c r="B38" s="113">
        <v>2</v>
      </c>
      <c r="C38" s="111">
        <v>121</v>
      </c>
      <c r="D38" s="4" t="s">
        <v>135</v>
      </c>
      <c r="E38" s="4" t="s">
        <v>904</v>
      </c>
      <c r="F38" s="4" t="s">
        <v>905</v>
      </c>
      <c r="G38" s="4" t="s">
        <v>50</v>
      </c>
      <c r="H38" s="243" t="s">
        <v>658</v>
      </c>
      <c r="I38" s="4" t="s">
        <v>40</v>
      </c>
      <c r="J38" s="135">
        <v>32.21</v>
      </c>
      <c r="K38" s="135" t="s">
        <v>608</v>
      </c>
      <c r="L38" s="145">
        <v>32.21</v>
      </c>
      <c r="M38" s="52" t="s">
        <v>325</v>
      </c>
    </row>
    <row r="39" spans="2:13" x14ac:dyDescent="0.25">
      <c r="B39" s="113">
        <v>3</v>
      </c>
      <c r="C39" s="111">
        <v>361</v>
      </c>
      <c r="D39" s="4" t="s">
        <v>153</v>
      </c>
      <c r="E39" s="4" t="s">
        <v>906</v>
      </c>
      <c r="F39" s="62">
        <v>22346</v>
      </c>
      <c r="G39" s="4" t="s">
        <v>37</v>
      </c>
      <c r="H39" s="64" t="s">
        <v>645</v>
      </c>
      <c r="I39" s="4" t="s">
        <v>40</v>
      </c>
      <c r="J39" s="135">
        <v>28.91</v>
      </c>
      <c r="K39" s="135">
        <v>31.5</v>
      </c>
      <c r="L39" s="145">
        <f>IF(J39&gt;K39,J39,K39)</f>
        <v>31.5</v>
      </c>
      <c r="M39" s="52">
        <v>14</v>
      </c>
    </row>
    <row r="40" spans="2:13" x14ac:dyDescent="0.25">
      <c r="B40" s="113">
        <v>4</v>
      </c>
      <c r="C40" s="111">
        <v>356</v>
      </c>
      <c r="D40" s="4" t="s">
        <v>116</v>
      </c>
      <c r="E40" s="4" t="s">
        <v>169</v>
      </c>
      <c r="F40" s="62">
        <v>22387</v>
      </c>
      <c r="G40" s="4" t="s">
        <v>29</v>
      </c>
      <c r="H40" s="64" t="s">
        <v>726</v>
      </c>
      <c r="I40" s="4" t="s">
        <v>40</v>
      </c>
      <c r="J40" s="135">
        <v>26.35</v>
      </c>
      <c r="K40" s="135">
        <v>24.91</v>
      </c>
      <c r="L40" s="145">
        <f>IF(J40&gt;K40,J40,K40)</f>
        <v>26.35</v>
      </c>
      <c r="M40" s="52">
        <v>13</v>
      </c>
    </row>
    <row r="41" spans="2:13" ht="15.75" thickBot="1" x14ac:dyDescent="0.3">
      <c r="B41" s="122">
        <v>5</v>
      </c>
      <c r="C41" s="119">
        <v>237</v>
      </c>
      <c r="D41" s="153" t="s">
        <v>907</v>
      </c>
      <c r="E41" s="153" t="s">
        <v>908</v>
      </c>
      <c r="F41" s="154">
        <v>23175</v>
      </c>
      <c r="G41" s="153" t="s">
        <v>125</v>
      </c>
      <c r="H41" s="153" t="s">
        <v>659</v>
      </c>
      <c r="I41" s="153" t="s">
        <v>40</v>
      </c>
      <c r="J41" s="141">
        <v>24.29</v>
      </c>
      <c r="K41" s="141" t="s">
        <v>608</v>
      </c>
      <c r="L41" s="242">
        <v>24.29</v>
      </c>
      <c r="M41" s="54">
        <v>12</v>
      </c>
    </row>
    <row r="42" spans="2:13" x14ac:dyDescent="0.25">
      <c r="B42" s="110">
        <v>1</v>
      </c>
      <c r="C42" s="108">
        <v>287</v>
      </c>
      <c r="D42" s="11" t="s">
        <v>106</v>
      </c>
      <c r="E42" s="11" t="s">
        <v>909</v>
      </c>
      <c r="F42" s="117">
        <v>25191</v>
      </c>
      <c r="G42" s="11" t="s">
        <v>22</v>
      </c>
      <c r="H42" s="11" t="s">
        <v>668</v>
      </c>
      <c r="I42" s="11" t="s">
        <v>46</v>
      </c>
      <c r="J42" s="134">
        <v>43.49</v>
      </c>
      <c r="K42" s="134">
        <v>42.88</v>
      </c>
      <c r="L42" s="148">
        <f>IF(J42&gt;K42,J42,K42)</f>
        <v>43.49</v>
      </c>
      <c r="M42" s="306">
        <v>15</v>
      </c>
    </row>
    <row r="43" spans="2:13" x14ac:dyDescent="0.25">
      <c r="B43" s="113">
        <v>2</v>
      </c>
      <c r="C43" s="111">
        <v>380</v>
      </c>
      <c r="D43" s="4" t="s">
        <v>910</v>
      </c>
      <c r="E43" s="4" t="s">
        <v>911</v>
      </c>
      <c r="F43" s="4" t="s">
        <v>912</v>
      </c>
      <c r="G43" s="4" t="s">
        <v>58</v>
      </c>
      <c r="H43" s="64" t="s">
        <v>626</v>
      </c>
      <c r="I43" s="4" t="s">
        <v>46</v>
      </c>
      <c r="J43" s="135">
        <v>39.880000000000003</v>
      </c>
      <c r="K43" s="135" t="s">
        <v>640</v>
      </c>
      <c r="L43" s="145">
        <v>39.880000000000003</v>
      </c>
      <c r="M43" s="52">
        <v>14</v>
      </c>
    </row>
    <row r="44" spans="2:13" x14ac:dyDescent="0.25">
      <c r="B44" s="113">
        <v>3</v>
      </c>
      <c r="C44" s="111">
        <v>236</v>
      </c>
      <c r="D44" s="6" t="s">
        <v>79</v>
      </c>
      <c r="E44" s="6" t="s">
        <v>819</v>
      </c>
      <c r="F44" s="66">
        <v>24523</v>
      </c>
      <c r="G44" s="6" t="s">
        <v>125</v>
      </c>
      <c r="H44" s="6" t="s">
        <v>659</v>
      </c>
      <c r="I44" s="6" t="s">
        <v>46</v>
      </c>
      <c r="J44" s="135">
        <v>35.89</v>
      </c>
      <c r="K44" s="135">
        <v>33.72</v>
      </c>
      <c r="L44" s="145">
        <f t="shared" ref="L44:L49" si="3">IF(J44&gt;K44,J44,K44)</f>
        <v>35.89</v>
      </c>
      <c r="M44" s="52">
        <v>13</v>
      </c>
    </row>
    <row r="45" spans="2:13" x14ac:dyDescent="0.25">
      <c r="B45" s="113">
        <v>4</v>
      </c>
      <c r="C45" s="111">
        <v>9</v>
      </c>
      <c r="D45" s="4" t="s">
        <v>131</v>
      </c>
      <c r="E45" s="4" t="s">
        <v>913</v>
      </c>
      <c r="F45" s="4" t="s">
        <v>914</v>
      </c>
      <c r="G45" s="4" t="s">
        <v>52</v>
      </c>
      <c r="H45" s="64" t="s">
        <v>767</v>
      </c>
      <c r="I45" s="4" t="s">
        <v>46</v>
      </c>
      <c r="J45" s="135">
        <v>30.82</v>
      </c>
      <c r="K45" s="135">
        <v>34.049999999999997</v>
      </c>
      <c r="L45" s="145">
        <f t="shared" si="3"/>
        <v>34.049999999999997</v>
      </c>
      <c r="M45" s="52">
        <v>12</v>
      </c>
    </row>
    <row r="46" spans="2:13" x14ac:dyDescent="0.25">
      <c r="B46" s="113">
        <v>5</v>
      </c>
      <c r="C46" s="111">
        <v>17</v>
      </c>
      <c r="D46" s="4" t="s">
        <v>357</v>
      </c>
      <c r="E46" s="4" t="s">
        <v>915</v>
      </c>
      <c r="F46" s="62">
        <v>25335</v>
      </c>
      <c r="G46" s="4" t="s">
        <v>329</v>
      </c>
      <c r="H46" s="4" t="s">
        <v>865</v>
      </c>
      <c r="I46" s="4" t="s">
        <v>46</v>
      </c>
      <c r="J46" s="135">
        <v>32.96</v>
      </c>
      <c r="K46" s="135">
        <v>33.4</v>
      </c>
      <c r="L46" s="145">
        <f t="shared" si="3"/>
        <v>33.4</v>
      </c>
      <c r="M46" s="52">
        <v>11</v>
      </c>
    </row>
    <row r="47" spans="2:13" x14ac:dyDescent="0.25">
      <c r="B47" s="113">
        <v>6</v>
      </c>
      <c r="C47" s="111">
        <v>16</v>
      </c>
      <c r="D47" s="4" t="s">
        <v>128</v>
      </c>
      <c r="E47" s="4" t="s">
        <v>916</v>
      </c>
      <c r="F47" s="62">
        <v>24867</v>
      </c>
      <c r="G47" s="4" t="s">
        <v>329</v>
      </c>
      <c r="H47" s="4" t="s">
        <v>865</v>
      </c>
      <c r="I47" s="4" t="s">
        <v>46</v>
      </c>
      <c r="J47" s="135">
        <v>29.74</v>
      </c>
      <c r="K47" s="135">
        <v>33.18</v>
      </c>
      <c r="L47" s="145">
        <f t="shared" si="3"/>
        <v>33.18</v>
      </c>
      <c r="M47" s="52">
        <v>10</v>
      </c>
    </row>
    <row r="48" spans="2:13" x14ac:dyDescent="0.25">
      <c r="B48" s="113">
        <v>7</v>
      </c>
      <c r="C48" s="111">
        <v>375</v>
      </c>
      <c r="D48" s="4" t="s">
        <v>98</v>
      </c>
      <c r="E48" s="4" t="s">
        <v>917</v>
      </c>
      <c r="F48" s="4" t="s">
        <v>918</v>
      </c>
      <c r="G48" s="4" t="s">
        <v>58</v>
      </c>
      <c r="H48" s="4" t="s">
        <v>626</v>
      </c>
      <c r="I48" s="4" t="s">
        <v>46</v>
      </c>
      <c r="J48" s="135">
        <v>29.71</v>
      </c>
      <c r="K48" s="135">
        <v>30.77</v>
      </c>
      <c r="L48" s="145">
        <f t="shared" si="3"/>
        <v>30.77</v>
      </c>
      <c r="M48" s="52">
        <v>9</v>
      </c>
    </row>
    <row r="49" spans="2:13" ht="15.75" thickBot="1" x14ac:dyDescent="0.3">
      <c r="B49" s="116">
        <v>8</v>
      </c>
      <c r="C49" s="114">
        <v>119</v>
      </c>
      <c r="D49" s="15" t="s">
        <v>135</v>
      </c>
      <c r="E49" s="15" t="s">
        <v>919</v>
      </c>
      <c r="F49" s="15" t="s">
        <v>920</v>
      </c>
      <c r="G49" s="15" t="s">
        <v>159</v>
      </c>
      <c r="H49" s="15" t="s">
        <v>703</v>
      </c>
      <c r="I49" s="15" t="s">
        <v>46</v>
      </c>
      <c r="J49" s="136">
        <v>26.02</v>
      </c>
      <c r="K49" s="136">
        <v>29.2</v>
      </c>
      <c r="L49" s="146">
        <f t="shared" si="3"/>
        <v>29.2</v>
      </c>
      <c r="M49" s="54">
        <v>8</v>
      </c>
    </row>
    <row r="50" spans="2:13" x14ac:dyDescent="0.25">
      <c r="B50" s="110">
        <v>1</v>
      </c>
      <c r="C50" s="108">
        <v>382</v>
      </c>
      <c r="D50" s="11" t="s">
        <v>100</v>
      </c>
      <c r="E50" s="11" t="s">
        <v>921</v>
      </c>
      <c r="F50" s="11" t="s">
        <v>922</v>
      </c>
      <c r="G50" s="11" t="s">
        <v>58</v>
      </c>
      <c r="H50" s="118" t="s">
        <v>626</v>
      </c>
      <c r="I50" s="11" t="s">
        <v>56</v>
      </c>
      <c r="J50" s="134">
        <v>25.25</v>
      </c>
      <c r="K50" s="134" t="s">
        <v>640</v>
      </c>
      <c r="L50" s="148">
        <v>25.25</v>
      </c>
      <c r="M50" s="306">
        <v>15</v>
      </c>
    </row>
    <row r="51" spans="2:13" x14ac:dyDescent="0.25">
      <c r="B51" s="113">
        <v>2</v>
      </c>
      <c r="C51" s="111">
        <v>122</v>
      </c>
      <c r="D51" s="4" t="s">
        <v>175</v>
      </c>
      <c r="E51" s="4" t="s">
        <v>103</v>
      </c>
      <c r="F51" s="4" t="s">
        <v>923</v>
      </c>
      <c r="G51" s="4" t="s">
        <v>50</v>
      </c>
      <c r="H51" s="64" t="s">
        <v>664</v>
      </c>
      <c r="I51" s="4" t="s">
        <v>56</v>
      </c>
      <c r="J51" s="135">
        <v>22.18</v>
      </c>
      <c r="K51" s="135">
        <v>20.32</v>
      </c>
      <c r="L51" s="145">
        <f t="shared" ref="L51:L55" si="4">IF(J51&gt;K51,J51,K51)</f>
        <v>22.18</v>
      </c>
      <c r="M51" s="52">
        <v>14</v>
      </c>
    </row>
    <row r="52" spans="2:13" ht="15.75" thickBot="1" x14ac:dyDescent="0.3">
      <c r="B52" s="116">
        <v>3</v>
      </c>
      <c r="C52" s="114">
        <v>32</v>
      </c>
      <c r="D52" s="15" t="s">
        <v>423</v>
      </c>
      <c r="E52" s="15" t="s">
        <v>924</v>
      </c>
      <c r="F52" s="73">
        <v>27181</v>
      </c>
      <c r="G52" s="15" t="s">
        <v>87</v>
      </c>
      <c r="H52" s="76" t="s">
        <v>693</v>
      </c>
      <c r="I52" s="15" t="s">
        <v>56</v>
      </c>
      <c r="J52" s="136">
        <v>17.64</v>
      </c>
      <c r="K52" s="136">
        <v>18.600000000000001</v>
      </c>
      <c r="L52" s="146">
        <f t="shared" si="4"/>
        <v>18.600000000000001</v>
      </c>
      <c r="M52" s="54">
        <v>13</v>
      </c>
    </row>
    <row r="53" spans="2:13" ht="15.75" thickBot="1" x14ac:dyDescent="0.3">
      <c r="B53" s="110">
        <v>1</v>
      </c>
      <c r="C53" s="108">
        <v>79</v>
      </c>
      <c r="D53" s="11" t="s">
        <v>135</v>
      </c>
      <c r="E53" s="11" t="s">
        <v>925</v>
      </c>
      <c r="F53" s="117">
        <v>27605</v>
      </c>
      <c r="G53" s="11" t="s">
        <v>115</v>
      </c>
      <c r="H53" s="118" t="s">
        <v>688</v>
      </c>
      <c r="I53" s="11" t="s">
        <v>61</v>
      </c>
      <c r="J53" s="134">
        <v>34.840000000000003</v>
      </c>
      <c r="K53" s="134">
        <v>38.130000000000003</v>
      </c>
      <c r="L53" s="148">
        <f t="shared" si="4"/>
        <v>38.130000000000003</v>
      </c>
      <c r="M53" s="48">
        <v>15</v>
      </c>
    </row>
    <row r="54" spans="2:13" x14ac:dyDescent="0.25">
      <c r="B54" s="110">
        <v>1</v>
      </c>
      <c r="C54" s="108">
        <v>422</v>
      </c>
      <c r="D54" s="11" t="s">
        <v>930</v>
      </c>
      <c r="E54" s="11" t="s">
        <v>931</v>
      </c>
      <c r="F54" s="117">
        <v>29468</v>
      </c>
      <c r="G54" s="11" t="s">
        <v>150</v>
      </c>
      <c r="H54" s="11" t="s">
        <v>877</v>
      </c>
      <c r="I54" s="11" t="s">
        <v>67</v>
      </c>
      <c r="J54" s="134">
        <v>42.08</v>
      </c>
      <c r="K54" s="134">
        <v>40.869999999999997</v>
      </c>
      <c r="L54" s="148">
        <f t="shared" si="4"/>
        <v>42.08</v>
      </c>
      <c r="M54" s="306">
        <v>15</v>
      </c>
    </row>
    <row r="55" spans="2:13" x14ac:dyDescent="0.25">
      <c r="B55" s="113">
        <v>2</v>
      </c>
      <c r="C55" s="111">
        <v>135</v>
      </c>
      <c r="D55" s="4" t="s">
        <v>135</v>
      </c>
      <c r="E55" s="4" t="s">
        <v>932</v>
      </c>
      <c r="F55" s="4" t="s">
        <v>933</v>
      </c>
      <c r="G55" s="4" t="s">
        <v>50</v>
      </c>
      <c r="H55" s="64" t="s">
        <v>664</v>
      </c>
      <c r="I55" s="4" t="s">
        <v>67</v>
      </c>
      <c r="J55" s="135">
        <v>34.93</v>
      </c>
      <c r="K55" s="135">
        <v>37.299999999999997</v>
      </c>
      <c r="L55" s="145">
        <f t="shared" si="4"/>
        <v>37.299999999999997</v>
      </c>
      <c r="M55" s="52">
        <v>14</v>
      </c>
    </row>
    <row r="56" spans="2:13" x14ac:dyDescent="0.25">
      <c r="B56" s="113">
        <v>3</v>
      </c>
      <c r="C56" s="111">
        <v>136</v>
      </c>
      <c r="D56" s="4" t="s">
        <v>135</v>
      </c>
      <c r="E56" s="4" t="s">
        <v>934</v>
      </c>
      <c r="F56" s="4" t="s">
        <v>935</v>
      </c>
      <c r="G56" s="4" t="s">
        <v>50</v>
      </c>
      <c r="H56" s="64" t="s">
        <v>664</v>
      </c>
      <c r="I56" s="4" t="s">
        <v>67</v>
      </c>
      <c r="J56" s="135">
        <v>36.200000000000003</v>
      </c>
      <c r="K56" s="135" t="s">
        <v>640</v>
      </c>
      <c r="L56" s="145">
        <v>36.200000000000003</v>
      </c>
      <c r="M56" s="52">
        <v>13</v>
      </c>
    </row>
    <row r="57" spans="2:13" ht="15.75" thickBot="1" x14ac:dyDescent="0.3">
      <c r="B57" s="116">
        <v>4</v>
      </c>
      <c r="C57" s="114">
        <v>5</v>
      </c>
      <c r="D57" s="15" t="s">
        <v>181</v>
      </c>
      <c r="E57" s="15" t="s">
        <v>182</v>
      </c>
      <c r="F57" s="73">
        <v>30436</v>
      </c>
      <c r="G57" s="15" t="s">
        <v>133</v>
      </c>
      <c r="H57" s="15" t="s">
        <v>728</v>
      </c>
      <c r="I57" s="15" t="s">
        <v>67</v>
      </c>
      <c r="J57" s="136" t="s">
        <v>608</v>
      </c>
      <c r="K57" s="136">
        <v>16.079999999999998</v>
      </c>
      <c r="L57" s="146">
        <v>16.079999999999998</v>
      </c>
      <c r="M57" s="54">
        <v>12</v>
      </c>
    </row>
  </sheetData>
  <mergeCells count="1">
    <mergeCell ref="B2:L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4"/>
  <sheetViews>
    <sheetView topLeftCell="A13" workbookViewId="0">
      <selection activeCell="G1" sqref="G1:G1048576"/>
    </sheetView>
  </sheetViews>
  <sheetFormatPr defaultRowHeight="15" x14ac:dyDescent="0.25"/>
  <cols>
    <col min="1" max="1" width="4" customWidth="1"/>
    <col min="2" max="2" width="4.7109375" bestFit="1" customWidth="1"/>
    <col min="3" max="3" width="7.85546875" bestFit="1" customWidth="1"/>
    <col min="4" max="4" width="14" bestFit="1" customWidth="1"/>
    <col min="5" max="5" width="16.140625" bestFit="1" customWidth="1"/>
    <col min="6" max="6" width="24.140625" hidden="1" customWidth="1"/>
    <col min="7" max="7" width="35.28515625" hidden="1" customWidth="1"/>
    <col min="8" max="8" width="25.85546875" bestFit="1" customWidth="1"/>
    <col min="9" max="9" width="18" bestFit="1" customWidth="1"/>
    <col min="10" max="11" width="12" bestFit="1" customWidth="1"/>
    <col min="12" max="12" width="8.28515625" bestFit="1" customWidth="1"/>
  </cols>
  <sheetData>
    <row r="2" spans="2:13" ht="21" x14ac:dyDescent="0.35">
      <c r="B2" s="470" t="s">
        <v>1058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</row>
    <row r="3" spans="2:13" ht="25.5" thickBot="1" x14ac:dyDescent="0.3">
      <c r="B3" s="24" t="s">
        <v>5</v>
      </c>
      <c r="C3" s="24" t="s">
        <v>0</v>
      </c>
      <c r="D3" s="24" t="s">
        <v>1</v>
      </c>
      <c r="E3" s="45" t="s">
        <v>595</v>
      </c>
      <c r="F3" s="46" t="s">
        <v>596</v>
      </c>
      <c r="G3" s="46" t="s">
        <v>2</v>
      </c>
      <c r="H3" s="46" t="s">
        <v>597</v>
      </c>
      <c r="I3" s="46" t="s">
        <v>730</v>
      </c>
      <c r="J3" s="24" t="s">
        <v>731</v>
      </c>
      <c r="K3" s="24" t="s">
        <v>732</v>
      </c>
      <c r="L3" s="24" t="s">
        <v>4</v>
      </c>
      <c r="M3" s="52" t="s">
        <v>1114</v>
      </c>
    </row>
    <row r="4" spans="2:13" ht="26.25" x14ac:dyDescent="0.25">
      <c r="B4" s="38">
        <v>1</v>
      </c>
      <c r="C4" s="108">
        <v>41</v>
      </c>
      <c r="D4" s="11" t="s">
        <v>733</v>
      </c>
      <c r="E4" s="11" t="s">
        <v>734</v>
      </c>
      <c r="F4" s="11">
        <v>220139</v>
      </c>
      <c r="G4" s="11" t="s">
        <v>735</v>
      </c>
      <c r="H4" s="11" t="s">
        <v>645</v>
      </c>
      <c r="I4" s="11" t="s">
        <v>8</v>
      </c>
      <c r="J4" s="255">
        <v>8.67</v>
      </c>
      <c r="K4" s="255">
        <v>8.34</v>
      </c>
      <c r="L4" s="258">
        <f t="shared" ref="L4:L36" si="0">MAX(J4:K4)</f>
        <v>8.67</v>
      </c>
      <c r="M4" s="52">
        <v>15</v>
      </c>
    </row>
    <row r="5" spans="2:13" x14ac:dyDescent="0.25">
      <c r="B5" s="40">
        <v>2</v>
      </c>
      <c r="C5" s="111">
        <v>153</v>
      </c>
      <c r="D5" s="4" t="s">
        <v>627</v>
      </c>
      <c r="E5" s="4" t="s">
        <v>736</v>
      </c>
      <c r="F5" s="4" t="s">
        <v>737</v>
      </c>
      <c r="G5" s="4" t="s">
        <v>81</v>
      </c>
      <c r="H5" s="64" t="s">
        <v>649</v>
      </c>
      <c r="I5" s="4" t="s">
        <v>8</v>
      </c>
      <c r="J5" s="256">
        <v>6.96</v>
      </c>
      <c r="K5" s="256">
        <v>6.88</v>
      </c>
      <c r="L5" s="88">
        <f t="shared" si="0"/>
        <v>6.96</v>
      </c>
      <c r="M5" s="52">
        <v>14</v>
      </c>
    </row>
    <row r="6" spans="2:13" ht="15.75" thickBot="1" x14ac:dyDescent="0.3">
      <c r="B6" s="39">
        <v>3</v>
      </c>
      <c r="C6" s="114">
        <v>143</v>
      </c>
      <c r="D6" s="15" t="s">
        <v>609</v>
      </c>
      <c r="E6" s="15" t="s">
        <v>610</v>
      </c>
      <c r="F6" s="73">
        <v>13782</v>
      </c>
      <c r="G6" s="15" t="s">
        <v>36</v>
      </c>
      <c r="H6" s="15" t="s">
        <v>612</v>
      </c>
      <c r="I6" s="15" t="s">
        <v>8</v>
      </c>
      <c r="J6" s="257">
        <v>6.55</v>
      </c>
      <c r="K6" s="257">
        <v>6.88</v>
      </c>
      <c r="L6" s="133">
        <f t="shared" si="0"/>
        <v>6.88</v>
      </c>
      <c r="M6" s="54">
        <v>13</v>
      </c>
    </row>
    <row r="7" spans="2:13" x14ac:dyDescent="0.25">
      <c r="B7" s="38">
        <v>1</v>
      </c>
      <c r="C7" s="108">
        <v>261</v>
      </c>
      <c r="D7" s="11" t="s">
        <v>629</v>
      </c>
      <c r="E7" s="11" t="s">
        <v>824</v>
      </c>
      <c r="F7" s="117">
        <v>15832</v>
      </c>
      <c r="G7" s="11" t="s">
        <v>55</v>
      </c>
      <c r="H7" s="11" t="s">
        <v>668</v>
      </c>
      <c r="I7" s="11" t="s">
        <v>13</v>
      </c>
      <c r="J7" s="255">
        <v>9.75</v>
      </c>
      <c r="K7" s="255">
        <v>9.73</v>
      </c>
      <c r="L7" s="258">
        <f t="shared" si="0"/>
        <v>9.75</v>
      </c>
      <c r="M7" s="306">
        <v>15</v>
      </c>
    </row>
    <row r="8" spans="2:13" ht="15.75" thickBot="1" x14ac:dyDescent="0.3">
      <c r="B8" s="39">
        <v>2</v>
      </c>
      <c r="C8" s="114">
        <v>152</v>
      </c>
      <c r="D8" s="15" t="s">
        <v>743</v>
      </c>
      <c r="E8" s="15" t="s">
        <v>495</v>
      </c>
      <c r="F8" s="15" t="s">
        <v>744</v>
      </c>
      <c r="G8" s="15" t="s">
        <v>81</v>
      </c>
      <c r="H8" s="76" t="s">
        <v>649</v>
      </c>
      <c r="I8" s="15" t="s">
        <v>13</v>
      </c>
      <c r="J8" s="257">
        <v>6.07</v>
      </c>
      <c r="K8" s="257">
        <v>6.21</v>
      </c>
      <c r="L8" s="133">
        <f t="shared" si="0"/>
        <v>6.21</v>
      </c>
      <c r="M8" s="54">
        <v>14</v>
      </c>
    </row>
    <row r="9" spans="2:13" ht="26.25" x14ac:dyDescent="0.25">
      <c r="B9" s="38">
        <v>1</v>
      </c>
      <c r="C9" s="108">
        <v>61</v>
      </c>
      <c r="D9" s="11" t="s">
        <v>745</v>
      </c>
      <c r="E9" s="11" t="s">
        <v>746</v>
      </c>
      <c r="F9" s="117">
        <v>18251</v>
      </c>
      <c r="G9" s="11" t="s">
        <v>19</v>
      </c>
      <c r="H9" s="11" t="s">
        <v>619</v>
      </c>
      <c r="I9" s="11" t="s">
        <v>17</v>
      </c>
      <c r="J9" s="255">
        <v>8.0500000000000007</v>
      </c>
      <c r="K9" s="255">
        <v>8.1</v>
      </c>
      <c r="L9" s="258">
        <f t="shared" si="0"/>
        <v>8.1</v>
      </c>
      <c r="M9" s="306">
        <v>15</v>
      </c>
    </row>
    <row r="10" spans="2:13" x14ac:dyDescent="0.25">
      <c r="B10" s="40">
        <v>2</v>
      </c>
      <c r="C10" s="111">
        <v>263</v>
      </c>
      <c r="D10" s="4" t="s">
        <v>749</v>
      </c>
      <c r="E10" s="4" t="s">
        <v>750</v>
      </c>
      <c r="F10" s="62">
        <v>17459</v>
      </c>
      <c r="G10" s="4" t="s">
        <v>55</v>
      </c>
      <c r="H10" s="4" t="s">
        <v>668</v>
      </c>
      <c r="I10" s="4" t="s">
        <v>17</v>
      </c>
      <c r="J10" s="256">
        <v>7.69</v>
      </c>
      <c r="K10" s="256">
        <v>8.1</v>
      </c>
      <c r="L10" s="88">
        <f t="shared" si="0"/>
        <v>8.1</v>
      </c>
      <c r="M10" s="52">
        <v>14</v>
      </c>
    </row>
    <row r="11" spans="2:13" x14ac:dyDescent="0.25">
      <c r="B11" s="40">
        <v>3</v>
      </c>
      <c r="C11" s="111">
        <v>264</v>
      </c>
      <c r="D11" s="4" t="s">
        <v>747</v>
      </c>
      <c r="E11" s="4" t="s">
        <v>748</v>
      </c>
      <c r="F11" s="62">
        <v>17327</v>
      </c>
      <c r="G11" s="4" t="s">
        <v>55</v>
      </c>
      <c r="H11" s="4" t="s">
        <v>668</v>
      </c>
      <c r="I11" s="4" t="s">
        <v>17</v>
      </c>
      <c r="J11" s="256">
        <v>8</v>
      </c>
      <c r="K11" s="256">
        <v>8.02</v>
      </c>
      <c r="L11" s="88">
        <f t="shared" si="0"/>
        <v>8.02</v>
      </c>
      <c r="M11" s="52">
        <v>13</v>
      </c>
    </row>
    <row r="12" spans="2:13" x14ac:dyDescent="0.25">
      <c r="B12" s="40">
        <v>4</v>
      </c>
      <c r="C12" s="111">
        <v>145</v>
      </c>
      <c r="D12" s="4" t="s">
        <v>825</v>
      </c>
      <c r="E12" s="4" t="s">
        <v>826</v>
      </c>
      <c r="F12" s="62">
        <v>17428</v>
      </c>
      <c r="G12" s="4" t="s">
        <v>36</v>
      </c>
      <c r="H12" s="4" t="s">
        <v>612</v>
      </c>
      <c r="I12" s="4" t="s">
        <v>17</v>
      </c>
      <c r="J12" s="256">
        <v>5.74</v>
      </c>
      <c r="K12" s="256">
        <v>6.03</v>
      </c>
      <c r="L12" s="88">
        <f t="shared" si="0"/>
        <v>6.03</v>
      </c>
      <c r="M12" s="52">
        <v>12</v>
      </c>
    </row>
    <row r="13" spans="2:13" ht="27" thickBot="1" x14ac:dyDescent="0.3">
      <c r="B13" s="39">
        <v>5</v>
      </c>
      <c r="C13" s="114">
        <v>250</v>
      </c>
      <c r="D13" s="15" t="s">
        <v>197</v>
      </c>
      <c r="E13" s="15" t="s">
        <v>1043</v>
      </c>
      <c r="F13" s="15" t="s">
        <v>1054</v>
      </c>
      <c r="G13" s="15" t="s">
        <v>16</v>
      </c>
      <c r="H13" s="15" t="s">
        <v>683</v>
      </c>
      <c r="I13" s="15" t="s">
        <v>17</v>
      </c>
      <c r="J13" s="257">
        <v>4.7300000000000004</v>
      </c>
      <c r="K13" s="257">
        <v>4.7300000000000004</v>
      </c>
      <c r="L13" s="133">
        <f t="shared" si="0"/>
        <v>4.7300000000000004</v>
      </c>
      <c r="M13" s="54">
        <v>11</v>
      </c>
    </row>
    <row r="14" spans="2:13" x14ac:dyDescent="0.25">
      <c r="B14" s="38">
        <v>1</v>
      </c>
      <c r="C14" s="108">
        <v>324</v>
      </c>
      <c r="D14" s="11" t="s">
        <v>829</v>
      </c>
      <c r="E14" s="11" t="s">
        <v>830</v>
      </c>
      <c r="F14" s="11" t="s">
        <v>831</v>
      </c>
      <c r="G14" s="11" t="s">
        <v>27</v>
      </c>
      <c r="H14" s="11" t="s">
        <v>27</v>
      </c>
      <c r="I14" s="11" t="s">
        <v>20</v>
      </c>
      <c r="J14" s="255">
        <v>10.67</v>
      </c>
      <c r="K14" s="255" t="s">
        <v>608</v>
      </c>
      <c r="L14" s="258">
        <f t="shared" si="0"/>
        <v>10.67</v>
      </c>
      <c r="M14" s="306">
        <v>15</v>
      </c>
    </row>
    <row r="15" spans="2:13" x14ac:dyDescent="0.25">
      <c r="B15" s="40">
        <v>2</v>
      </c>
      <c r="C15" s="111">
        <v>262</v>
      </c>
      <c r="D15" s="4" t="s">
        <v>226</v>
      </c>
      <c r="E15" s="4" t="s">
        <v>832</v>
      </c>
      <c r="F15" s="62">
        <v>19231</v>
      </c>
      <c r="G15" s="4" t="s">
        <v>55</v>
      </c>
      <c r="H15" s="4" t="s">
        <v>668</v>
      </c>
      <c r="I15" s="4" t="s">
        <v>20</v>
      </c>
      <c r="J15" s="256">
        <v>10.36</v>
      </c>
      <c r="K15" s="256">
        <v>10.39</v>
      </c>
      <c r="L15" s="88">
        <f t="shared" si="0"/>
        <v>10.39</v>
      </c>
      <c r="M15" s="52">
        <v>14</v>
      </c>
    </row>
    <row r="16" spans="2:13" x14ac:dyDescent="0.25">
      <c r="B16" s="40">
        <v>3</v>
      </c>
      <c r="C16" s="111">
        <v>201</v>
      </c>
      <c r="D16" s="4" t="s">
        <v>751</v>
      </c>
      <c r="E16" s="4" t="s">
        <v>752</v>
      </c>
      <c r="F16" s="4" t="s">
        <v>753</v>
      </c>
      <c r="G16" s="4" t="s">
        <v>92</v>
      </c>
      <c r="H16" s="64" t="s">
        <v>754</v>
      </c>
      <c r="I16" s="4" t="s">
        <v>20</v>
      </c>
      <c r="J16" s="256">
        <v>6.98</v>
      </c>
      <c r="K16" s="256">
        <v>7.4</v>
      </c>
      <c r="L16" s="88">
        <f t="shared" si="0"/>
        <v>7.4</v>
      </c>
      <c r="M16" s="52">
        <v>13</v>
      </c>
    </row>
    <row r="17" spans="2:13" ht="15.75" thickBot="1" x14ac:dyDescent="0.3">
      <c r="B17" s="39">
        <v>4</v>
      </c>
      <c r="C17" s="114">
        <v>290</v>
      </c>
      <c r="D17" s="15" t="s">
        <v>981</v>
      </c>
      <c r="E17" s="15" t="s">
        <v>982</v>
      </c>
      <c r="F17" s="15" t="s">
        <v>1055</v>
      </c>
      <c r="G17" s="15" t="s">
        <v>48</v>
      </c>
      <c r="H17" s="15" t="s">
        <v>476</v>
      </c>
      <c r="I17" s="15" t="s">
        <v>20</v>
      </c>
      <c r="J17" s="257">
        <v>6.97</v>
      </c>
      <c r="K17" s="257" t="s">
        <v>608</v>
      </c>
      <c r="L17" s="133">
        <f t="shared" si="0"/>
        <v>6.97</v>
      </c>
      <c r="M17" s="54">
        <v>12</v>
      </c>
    </row>
    <row r="18" spans="2:13" x14ac:dyDescent="0.25">
      <c r="B18" s="38">
        <v>1</v>
      </c>
      <c r="C18" s="108">
        <v>47</v>
      </c>
      <c r="D18" s="11" t="s">
        <v>833</v>
      </c>
      <c r="E18" s="11" t="s">
        <v>834</v>
      </c>
      <c r="F18" s="11" t="s">
        <v>835</v>
      </c>
      <c r="G18" s="11" t="s">
        <v>314</v>
      </c>
      <c r="H18" s="118" t="s">
        <v>618</v>
      </c>
      <c r="I18" s="11" t="s">
        <v>30</v>
      </c>
      <c r="J18" s="255">
        <v>9.34</v>
      </c>
      <c r="K18" s="255">
        <v>9.92</v>
      </c>
      <c r="L18" s="258">
        <f t="shared" si="0"/>
        <v>9.92</v>
      </c>
      <c r="M18" s="306">
        <v>15</v>
      </c>
    </row>
    <row r="19" spans="2:13" x14ac:dyDescent="0.25">
      <c r="B19" s="40">
        <v>2</v>
      </c>
      <c r="C19" s="111">
        <v>194</v>
      </c>
      <c r="D19" s="4" t="s">
        <v>637</v>
      </c>
      <c r="E19" s="4" t="s">
        <v>638</v>
      </c>
      <c r="F19" s="62">
        <v>21419</v>
      </c>
      <c r="G19" s="4" t="s">
        <v>32</v>
      </c>
      <c r="H19" s="150" t="s">
        <v>1056</v>
      </c>
      <c r="I19" s="4" t="s">
        <v>30</v>
      </c>
      <c r="J19" s="256">
        <v>8.26</v>
      </c>
      <c r="K19" s="256">
        <v>8.74</v>
      </c>
      <c r="L19" s="88">
        <f t="shared" si="0"/>
        <v>8.74</v>
      </c>
      <c r="M19" s="52" t="s">
        <v>325</v>
      </c>
    </row>
    <row r="20" spans="2:13" x14ac:dyDescent="0.25">
      <c r="B20" s="40">
        <v>3</v>
      </c>
      <c r="C20" s="111">
        <v>199</v>
      </c>
      <c r="D20" s="4" t="s">
        <v>255</v>
      </c>
      <c r="E20" s="4" t="s">
        <v>506</v>
      </c>
      <c r="F20" s="62">
        <v>21658</v>
      </c>
      <c r="G20" s="4" t="s">
        <v>92</v>
      </c>
      <c r="H20" s="64" t="s">
        <v>754</v>
      </c>
      <c r="I20" s="4" t="s">
        <v>30</v>
      </c>
      <c r="J20" s="256">
        <v>8.07</v>
      </c>
      <c r="K20" s="256">
        <v>8.3800000000000008</v>
      </c>
      <c r="L20" s="88">
        <f t="shared" si="0"/>
        <v>8.3800000000000008</v>
      </c>
      <c r="M20" s="52">
        <v>14</v>
      </c>
    </row>
    <row r="21" spans="2:13" x14ac:dyDescent="0.25">
      <c r="B21" s="40">
        <v>4</v>
      </c>
      <c r="C21" s="111">
        <v>341</v>
      </c>
      <c r="D21" s="4" t="s">
        <v>204</v>
      </c>
      <c r="E21" s="4" t="s">
        <v>758</v>
      </c>
      <c r="F21" s="62">
        <v>21473</v>
      </c>
      <c r="G21" s="4" t="s">
        <v>39</v>
      </c>
      <c r="H21" s="64" t="s">
        <v>654</v>
      </c>
      <c r="I21" s="4" t="s">
        <v>30</v>
      </c>
      <c r="J21" s="256">
        <v>8.1300000000000008</v>
      </c>
      <c r="K21" s="256">
        <v>7.88</v>
      </c>
      <c r="L21" s="88">
        <f t="shared" si="0"/>
        <v>8.1300000000000008</v>
      </c>
      <c r="M21" s="52">
        <v>13</v>
      </c>
    </row>
    <row r="22" spans="2:13" ht="15.75" thickBot="1" x14ac:dyDescent="0.3">
      <c r="B22" s="39">
        <v>5</v>
      </c>
      <c r="C22" s="114">
        <v>182</v>
      </c>
      <c r="D22" s="15" t="s">
        <v>837</v>
      </c>
      <c r="E22" s="15" t="s">
        <v>838</v>
      </c>
      <c r="F22" s="73">
        <v>21750</v>
      </c>
      <c r="G22" s="15" t="s">
        <v>32</v>
      </c>
      <c r="H22" s="76" t="s">
        <v>639</v>
      </c>
      <c r="I22" s="15" t="s">
        <v>30</v>
      </c>
      <c r="J22" s="257">
        <v>7.13</v>
      </c>
      <c r="K22" s="257">
        <v>6.66</v>
      </c>
      <c r="L22" s="133">
        <f t="shared" si="0"/>
        <v>7.13</v>
      </c>
      <c r="M22" s="54">
        <v>12</v>
      </c>
    </row>
    <row r="23" spans="2:13" x14ac:dyDescent="0.25">
      <c r="B23" s="38">
        <v>1</v>
      </c>
      <c r="C23" s="108">
        <v>22</v>
      </c>
      <c r="D23" s="11" t="s">
        <v>751</v>
      </c>
      <c r="E23" s="11" t="s">
        <v>839</v>
      </c>
      <c r="F23" s="117">
        <v>23194</v>
      </c>
      <c r="G23" s="11" t="s">
        <v>87</v>
      </c>
      <c r="H23" s="118" t="s">
        <v>693</v>
      </c>
      <c r="I23" s="11" t="s">
        <v>40</v>
      </c>
      <c r="J23" s="255">
        <v>8.3699999999999992</v>
      </c>
      <c r="K23" s="255">
        <v>8.39</v>
      </c>
      <c r="L23" s="258">
        <f t="shared" si="0"/>
        <v>8.39</v>
      </c>
      <c r="M23" s="306">
        <v>15</v>
      </c>
    </row>
    <row r="24" spans="2:13" ht="15.75" thickBot="1" x14ac:dyDescent="0.3">
      <c r="B24" s="39">
        <v>2</v>
      </c>
      <c r="C24" s="114">
        <v>21</v>
      </c>
      <c r="D24" s="15" t="s">
        <v>840</v>
      </c>
      <c r="E24" s="15" t="s">
        <v>841</v>
      </c>
      <c r="F24" s="73">
        <v>23126</v>
      </c>
      <c r="G24" s="15" t="s">
        <v>87</v>
      </c>
      <c r="H24" s="76" t="s">
        <v>693</v>
      </c>
      <c r="I24" s="15" t="s">
        <v>40</v>
      </c>
      <c r="J24" s="257">
        <v>7.82</v>
      </c>
      <c r="K24" s="257">
        <v>7.84</v>
      </c>
      <c r="L24" s="133">
        <f t="shared" si="0"/>
        <v>7.84</v>
      </c>
      <c r="M24" s="54">
        <v>14</v>
      </c>
    </row>
    <row r="25" spans="2:13" x14ac:dyDescent="0.25">
      <c r="B25" s="38">
        <v>1</v>
      </c>
      <c r="C25" s="108">
        <v>7</v>
      </c>
      <c r="D25" s="11" t="s">
        <v>666</v>
      </c>
      <c r="E25" s="11" t="s">
        <v>765</v>
      </c>
      <c r="F25" s="11" t="s">
        <v>766</v>
      </c>
      <c r="G25" s="11" t="s">
        <v>52</v>
      </c>
      <c r="H25" s="11" t="s">
        <v>767</v>
      </c>
      <c r="I25" s="11" t="s">
        <v>46</v>
      </c>
      <c r="J25" s="255">
        <v>10.28</v>
      </c>
      <c r="K25" s="255">
        <v>10.24</v>
      </c>
      <c r="L25" s="258">
        <f t="shared" si="0"/>
        <v>10.28</v>
      </c>
      <c r="M25" s="306">
        <v>15</v>
      </c>
    </row>
    <row r="26" spans="2:13" x14ac:dyDescent="0.25">
      <c r="B26" s="40">
        <v>2</v>
      </c>
      <c r="C26" s="111">
        <v>109</v>
      </c>
      <c r="D26" s="4" t="s">
        <v>504</v>
      </c>
      <c r="E26" s="4" t="s">
        <v>253</v>
      </c>
      <c r="F26" s="62">
        <v>24095</v>
      </c>
      <c r="G26" s="4" t="s">
        <v>159</v>
      </c>
      <c r="H26" s="64" t="s">
        <v>703</v>
      </c>
      <c r="I26" s="4" t="s">
        <v>46</v>
      </c>
      <c r="J26" s="256">
        <v>9.94</v>
      </c>
      <c r="K26" s="256">
        <v>9.52</v>
      </c>
      <c r="L26" s="88">
        <f t="shared" si="0"/>
        <v>9.94</v>
      </c>
      <c r="M26" s="52">
        <v>14</v>
      </c>
    </row>
    <row r="27" spans="2:13" x14ac:dyDescent="0.25">
      <c r="B27" s="40">
        <v>3</v>
      </c>
      <c r="C27" s="111">
        <v>27</v>
      </c>
      <c r="D27" s="4" t="s">
        <v>993</v>
      </c>
      <c r="E27" s="4" t="s">
        <v>994</v>
      </c>
      <c r="F27" s="62">
        <v>25563</v>
      </c>
      <c r="G27" s="4" t="s">
        <v>87</v>
      </c>
      <c r="H27" s="64" t="s">
        <v>693</v>
      </c>
      <c r="I27" s="4" t="s">
        <v>46</v>
      </c>
      <c r="J27" s="256">
        <v>9.2799999999999994</v>
      </c>
      <c r="K27" s="256">
        <v>9.93</v>
      </c>
      <c r="L27" s="88">
        <f t="shared" si="0"/>
        <v>9.93</v>
      </c>
      <c r="M27" s="52">
        <v>13</v>
      </c>
    </row>
    <row r="28" spans="2:13" x14ac:dyDescent="0.25">
      <c r="B28" s="40">
        <v>4</v>
      </c>
      <c r="C28" s="111">
        <v>108</v>
      </c>
      <c r="D28" s="4" t="s">
        <v>842</v>
      </c>
      <c r="E28" s="4" t="s">
        <v>843</v>
      </c>
      <c r="F28" s="4" t="s">
        <v>844</v>
      </c>
      <c r="G28" s="4" t="s">
        <v>159</v>
      </c>
      <c r="H28" s="64" t="s">
        <v>703</v>
      </c>
      <c r="I28" s="4" t="s">
        <v>46</v>
      </c>
      <c r="J28" s="256">
        <v>8.8800000000000008</v>
      </c>
      <c r="K28" s="256">
        <v>9.18</v>
      </c>
      <c r="L28" s="88">
        <f t="shared" si="0"/>
        <v>9.18</v>
      </c>
      <c r="M28" s="52">
        <v>12</v>
      </c>
    </row>
    <row r="29" spans="2:13" x14ac:dyDescent="0.25">
      <c r="B29" s="40">
        <v>5</v>
      </c>
      <c r="C29" s="111">
        <v>144</v>
      </c>
      <c r="D29" s="4" t="s">
        <v>652</v>
      </c>
      <c r="E29" s="4" t="s">
        <v>665</v>
      </c>
      <c r="F29" s="62">
        <v>24384</v>
      </c>
      <c r="G29" s="4" t="s">
        <v>36</v>
      </c>
      <c r="H29" s="4" t="s">
        <v>612</v>
      </c>
      <c r="I29" s="4" t="s">
        <v>46</v>
      </c>
      <c r="J29" s="256">
        <v>8.4499999999999993</v>
      </c>
      <c r="K29" s="256">
        <v>7.71</v>
      </c>
      <c r="L29" s="88">
        <f t="shared" si="0"/>
        <v>8.4499999999999993</v>
      </c>
      <c r="M29" s="52">
        <v>11</v>
      </c>
    </row>
    <row r="30" spans="2:13" ht="15.75" thickBot="1" x14ac:dyDescent="0.3">
      <c r="B30" s="39">
        <v>6</v>
      </c>
      <c r="C30" s="114">
        <v>204</v>
      </c>
      <c r="D30" s="15" t="s">
        <v>845</v>
      </c>
      <c r="E30" s="15" t="s">
        <v>846</v>
      </c>
      <c r="F30" s="73">
        <v>24487</v>
      </c>
      <c r="G30" s="15" t="s">
        <v>92</v>
      </c>
      <c r="H30" s="76" t="s">
        <v>754</v>
      </c>
      <c r="I30" s="15" t="s">
        <v>46</v>
      </c>
      <c r="J30" s="257">
        <v>6.5</v>
      </c>
      <c r="K30" s="257">
        <v>6.35</v>
      </c>
      <c r="L30" s="133">
        <f t="shared" si="0"/>
        <v>6.5</v>
      </c>
      <c r="M30" s="54">
        <v>10</v>
      </c>
    </row>
    <row r="31" spans="2:13" x14ac:dyDescent="0.25">
      <c r="B31" s="38">
        <v>1</v>
      </c>
      <c r="C31" s="108">
        <v>338</v>
      </c>
      <c r="D31" s="11" t="s">
        <v>983</v>
      </c>
      <c r="E31" s="11" t="s">
        <v>987</v>
      </c>
      <c r="F31" s="117">
        <v>25850</v>
      </c>
      <c r="G31" s="11" t="s">
        <v>39</v>
      </c>
      <c r="H31" s="118" t="s">
        <v>654</v>
      </c>
      <c r="I31" s="11" t="s">
        <v>56</v>
      </c>
      <c r="J31" s="255">
        <v>10.42</v>
      </c>
      <c r="K31" s="255">
        <v>10.52</v>
      </c>
      <c r="L31" s="258">
        <f t="shared" si="0"/>
        <v>10.52</v>
      </c>
      <c r="M31" s="306">
        <v>15</v>
      </c>
    </row>
    <row r="32" spans="2:13" x14ac:dyDescent="0.25">
      <c r="B32" s="40">
        <v>2</v>
      </c>
      <c r="C32" s="111">
        <v>196</v>
      </c>
      <c r="D32" s="4" t="s">
        <v>847</v>
      </c>
      <c r="E32" s="4" t="s">
        <v>848</v>
      </c>
      <c r="F32" s="62">
        <v>26313</v>
      </c>
      <c r="G32" s="4" t="s">
        <v>92</v>
      </c>
      <c r="H32" s="4" t="s">
        <v>754</v>
      </c>
      <c r="I32" s="4" t="s">
        <v>56</v>
      </c>
      <c r="J32" s="256">
        <v>9.49</v>
      </c>
      <c r="K32" s="256">
        <v>9.8800000000000008</v>
      </c>
      <c r="L32" s="88">
        <f t="shared" si="0"/>
        <v>9.8800000000000008</v>
      </c>
      <c r="M32" s="52">
        <v>14</v>
      </c>
    </row>
    <row r="33" spans="2:13" x14ac:dyDescent="0.25">
      <c r="B33" s="40">
        <v>3</v>
      </c>
      <c r="C33" s="111">
        <v>367</v>
      </c>
      <c r="D33" s="4" t="s">
        <v>666</v>
      </c>
      <c r="E33" s="4" t="s">
        <v>772</v>
      </c>
      <c r="F33" s="62">
        <v>27039</v>
      </c>
      <c r="G33" s="4" t="s">
        <v>37</v>
      </c>
      <c r="H33" s="64" t="s">
        <v>645</v>
      </c>
      <c r="I33" s="4" t="s">
        <v>56</v>
      </c>
      <c r="J33" s="256">
        <v>9.57</v>
      </c>
      <c r="K33" s="256">
        <v>9.8699999999999992</v>
      </c>
      <c r="L33" s="88">
        <f t="shared" si="0"/>
        <v>9.8699999999999992</v>
      </c>
      <c r="M33" s="52">
        <v>13</v>
      </c>
    </row>
    <row r="34" spans="2:13" ht="15.75" thickBot="1" x14ac:dyDescent="0.3">
      <c r="B34" s="39">
        <v>4</v>
      </c>
      <c r="C34" s="114">
        <v>107</v>
      </c>
      <c r="D34" s="15" t="s">
        <v>194</v>
      </c>
      <c r="E34" s="15" t="s">
        <v>773</v>
      </c>
      <c r="F34" s="15" t="s">
        <v>774</v>
      </c>
      <c r="G34" s="15" t="s">
        <v>159</v>
      </c>
      <c r="H34" s="76" t="s">
        <v>703</v>
      </c>
      <c r="I34" s="15" t="s">
        <v>56</v>
      </c>
      <c r="J34" s="257">
        <v>7.29</v>
      </c>
      <c r="K34" s="257">
        <v>7.28</v>
      </c>
      <c r="L34" s="133">
        <f t="shared" si="0"/>
        <v>7.29</v>
      </c>
      <c r="M34" s="54">
        <v>12</v>
      </c>
    </row>
    <row r="35" spans="2:13" x14ac:dyDescent="0.25">
      <c r="B35" s="38">
        <v>1</v>
      </c>
      <c r="C35" s="108">
        <v>154</v>
      </c>
      <c r="D35" s="11" t="s">
        <v>246</v>
      </c>
      <c r="E35" s="11" t="s">
        <v>776</v>
      </c>
      <c r="F35" s="11" t="s">
        <v>777</v>
      </c>
      <c r="G35" s="11" t="s">
        <v>998</v>
      </c>
      <c r="H35" s="118" t="s">
        <v>649</v>
      </c>
      <c r="I35" s="11" t="s">
        <v>61</v>
      </c>
      <c r="J35" s="255">
        <v>9.3800000000000008</v>
      </c>
      <c r="K35" s="255">
        <v>9.34</v>
      </c>
      <c r="L35" s="258">
        <f t="shared" si="0"/>
        <v>9.3800000000000008</v>
      </c>
      <c r="M35" s="306">
        <v>15</v>
      </c>
    </row>
    <row r="36" spans="2:13" ht="15.75" thickBot="1" x14ac:dyDescent="0.3">
      <c r="B36" s="40">
        <v>2</v>
      </c>
      <c r="C36" s="111">
        <v>25</v>
      </c>
      <c r="D36" s="4" t="s">
        <v>1046</v>
      </c>
      <c r="E36" s="4" t="s">
        <v>1047</v>
      </c>
      <c r="F36" s="62">
        <v>29178</v>
      </c>
      <c r="G36" s="4" t="s">
        <v>87</v>
      </c>
      <c r="H36" s="64" t="s">
        <v>693</v>
      </c>
      <c r="I36" s="4" t="s">
        <v>61</v>
      </c>
      <c r="J36" s="256">
        <v>5.36</v>
      </c>
      <c r="K36" s="256">
        <v>5.3</v>
      </c>
      <c r="L36" s="88">
        <f t="shared" si="0"/>
        <v>5.36</v>
      </c>
      <c r="M36" s="54">
        <v>14</v>
      </c>
    </row>
    <row r="37" spans="2:13" x14ac:dyDescent="0.25">
      <c r="B37" s="38">
        <v>1</v>
      </c>
      <c r="C37" s="108">
        <v>372</v>
      </c>
      <c r="D37" s="11" t="s">
        <v>285</v>
      </c>
      <c r="E37" s="11" t="s">
        <v>781</v>
      </c>
      <c r="F37" s="117">
        <v>29912</v>
      </c>
      <c r="G37" s="11" t="s">
        <v>37</v>
      </c>
      <c r="H37" s="118" t="s">
        <v>645</v>
      </c>
      <c r="I37" s="11" t="s">
        <v>67</v>
      </c>
      <c r="J37" s="255">
        <v>10.01</v>
      </c>
      <c r="K37" s="255">
        <v>10</v>
      </c>
      <c r="L37" s="258">
        <f t="shared" ref="L37:L42" si="1">MAX(J37:K37)</f>
        <v>10.01</v>
      </c>
      <c r="M37" s="306">
        <v>15</v>
      </c>
    </row>
    <row r="38" spans="2:13" x14ac:dyDescent="0.25">
      <c r="B38" s="40">
        <v>2</v>
      </c>
      <c r="C38" s="111">
        <v>125</v>
      </c>
      <c r="D38" s="4" t="s">
        <v>768</v>
      </c>
      <c r="E38" s="4" t="s">
        <v>782</v>
      </c>
      <c r="F38" s="4" t="s">
        <v>783</v>
      </c>
      <c r="G38" s="4" t="s">
        <v>50</v>
      </c>
      <c r="H38" s="64" t="s">
        <v>664</v>
      </c>
      <c r="I38" s="4" t="s">
        <v>67</v>
      </c>
      <c r="J38" s="256">
        <v>8.76</v>
      </c>
      <c r="K38" s="256">
        <v>8.1</v>
      </c>
      <c r="L38" s="88">
        <f t="shared" si="1"/>
        <v>8.76</v>
      </c>
      <c r="M38" s="52">
        <v>14</v>
      </c>
    </row>
    <row r="39" spans="2:13" x14ac:dyDescent="0.25">
      <c r="B39" s="40">
        <v>3</v>
      </c>
      <c r="C39" s="111">
        <v>29</v>
      </c>
      <c r="D39" s="4" t="s">
        <v>779</v>
      </c>
      <c r="E39" s="4" t="s">
        <v>780</v>
      </c>
      <c r="F39" s="62">
        <v>30399</v>
      </c>
      <c r="G39" s="4" t="s">
        <v>87</v>
      </c>
      <c r="H39" s="64" t="s">
        <v>693</v>
      </c>
      <c r="I39" s="4" t="s">
        <v>67</v>
      </c>
      <c r="J39" s="256">
        <v>7.78</v>
      </c>
      <c r="K39" s="256">
        <v>8.44</v>
      </c>
      <c r="L39" s="88">
        <f t="shared" si="1"/>
        <v>8.44</v>
      </c>
      <c r="M39" s="52">
        <v>13</v>
      </c>
    </row>
    <row r="40" spans="2:13" x14ac:dyDescent="0.25">
      <c r="B40" s="40">
        <v>4</v>
      </c>
      <c r="C40" s="111">
        <v>30</v>
      </c>
      <c r="D40" s="4" t="s">
        <v>984</v>
      </c>
      <c r="E40" s="4" t="s">
        <v>985</v>
      </c>
      <c r="F40" s="62">
        <v>29697</v>
      </c>
      <c r="G40" s="4" t="s">
        <v>87</v>
      </c>
      <c r="H40" s="64" t="s">
        <v>693</v>
      </c>
      <c r="I40" s="4" t="s">
        <v>67</v>
      </c>
      <c r="J40" s="256">
        <v>8.33</v>
      </c>
      <c r="K40" s="256">
        <v>4.37</v>
      </c>
      <c r="L40" s="88">
        <f t="shared" si="1"/>
        <v>8.33</v>
      </c>
      <c r="M40" s="52">
        <v>12</v>
      </c>
    </row>
    <row r="41" spans="2:13" x14ac:dyDescent="0.25">
      <c r="B41" s="40">
        <v>5</v>
      </c>
      <c r="C41" s="111">
        <v>299</v>
      </c>
      <c r="D41" s="4" t="s">
        <v>815</v>
      </c>
      <c r="E41" s="4" t="s">
        <v>816</v>
      </c>
      <c r="F41" s="62">
        <v>29927</v>
      </c>
      <c r="G41" s="4" t="s">
        <v>48</v>
      </c>
      <c r="H41" s="64" t="s">
        <v>476</v>
      </c>
      <c r="I41" s="4" t="s">
        <v>67</v>
      </c>
      <c r="J41" s="256">
        <v>6.66</v>
      </c>
      <c r="K41" s="256">
        <v>6.42</v>
      </c>
      <c r="L41" s="88">
        <f t="shared" si="1"/>
        <v>6.66</v>
      </c>
      <c r="M41" s="52">
        <v>11</v>
      </c>
    </row>
    <row r="42" spans="2:13" ht="15.75" thickBot="1" x14ac:dyDescent="0.3">
      <c r="B42" s="40">
        <v>6</v>
      </c>
      <c r="C42" s="111">
        <v>302</v>
      </c>
      <c r="D42" s="4" t="s">
        <v>291</v>
      </c>
      <c r="E42" s="4" t="s">
        <v>687</v>
      </c>
      <c r="F42" s="62">
        <v>29502</v>
      </c>
      <c r="G42" s="4" t="s">
        <v>48</v>
      </c>
      <c r="H42" s="64" t="s">
        <v>476</v>
      </c>
      <c r="I42" s="4" t="s">
        <v>67</v>
      </c>
      <c r="J42" s="256">
        <v>4.8600000000000003</v>
      </c>
      <c r="K42" s="256">
        <v>5.28</v>
      </c>
      <c r="L42" s="88">
        <f t="shared" si="1"/>
        <v>5.28</v>
      </c>
      <c r="M42" s="54">
        <v>10</v>
      </c>
    </row>
    <row r="43" spans="2:13" x14ac:dyDescent="0.25">
      <c r="B43" s="38">
        <v>1</v>
      </c>
      <c r="C43" s="108">
        <v>70</v>
      </c>
      <c r="D43" s="11" t="s">
        <v>849</v>
      </c>
      <c r="E43" s="11" t="s">
        <v>850</v>
      </c>
      <c r="F43" s="117">
        <v>31199</v>
      </c>
      <c r="G43" s="11" t="s">
        <v>115</v>
      </c>
      <c r="H43" s="11" t="s">
        <v>688</v>
      </c>
      <c r="I43" s="11" t="s">
        <v>76</v>
      </c>
      <c r="J43" s="255">
        <v>8.9700000000000006</v>
      </c>
      <c r="K43" s="255">
        <v>9.1300000000000008</v>
      </c>
      <c r="L43" s="258">
        <f>MAX(J43:K43)</f>
        <v>9.1300000000000008</v>
      </c>
      <c r="M43" s="306">
        <v>15</v>
      </c>
    </row>
    <row r="44" spans="2:13" ht="15.75" thickBot="1" x14ac:dyDescent="0.3">
      <c r="B44" s="39">
        <v>2</v>
      </c>
      <c r="C44" s="114">
        <v>307</v>
      </c>
      <c r="D44" s="15" t="s">
        <v>792</v>
      </c>
      <c r="E44" s="15" t="s">
        <v>1057</v>
      </c>
      <c r="F44" s="73">
        <v>31768</v>
      </c>
      <c r="G44" s="15" t="s">
        <v>48</v>
      </c>
      <c r="H44" s="76" t="s">
        <v>476</v>
      </c>
      <c r="I44" s="15" t="s">
        <v>76</v>
      </c>
      <c r="J44" s="257">
        <v>7.58</v>
      </c>
      <c r="K44" s="257">
        <v>7.51</v>
      </c>
      <c r="L44" s="133">
        <f>MAX(J44:K44)</f>
        <v>7.58</v>
      </c>
      <c r="M44" s="54">
        <v>14</v>
      </c>
    </row>
  </sheetData>
  <mergeCells count="1">
    <mergeCell ref="B2:L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1"/>
  <sheetViews>
    <sheetView topLeftCell="A22" workbookViewId="0">
      <selection activeCell="G1" sqref="G1:G1048576"/>
    </sheetView>
  </sheetViews>
  <sheetFormatPr defaultRowHeight="15" x14ac:dyDescent="0.25"/>
  <cols>
    <col min="1" max="1" width="4" customWidth="1"/>
    <col min="2" max="2" width="4.7109375" bestFit="1" customWidth="1"/>
    <col min="3" max="3" width="7.85546875" bestFit="1" customWidth="1"/>
    <col min="4" max="4" width="14" bestFit="1" customWidth="1"/>
    <col min="5" max="5" width="16.140625" bestFit="1" customWidth="1"/>
    <col min="6" max="6" width="24.140625" hidden="1" customWidth="1"/>
    <col min="7" max="7" width="35.28515625" hidden="1" customWidth="1"/>
    <col min="8" max="8" width="25.85546875" bestFit="1" customWidth="1"/>
    <col min="9" max="9" width="19.28515625" bestFit="1" customWidth="1"/>
    <col min="10" max="11" width="12" bestFit="1" customWidth="1"/>
    <col min="12" max="12" width="8.28515625" bestFit="1" customWidth="1"/>
  </cols>
  <sheetData>
    <row r="2" spans="2:13" ht="21" x14ac:dyDescent="0.35">
      <c r="B2" s="470" t="s">
        <v>1076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</row>
    <row r="3" spans="2:13" ht="25.5" thickBot="1" x14ac:dyDescent="0.3">
      <c r="B3" s="24" t="s">
        <v>5</v>
      </c>
      <c r="C3" s="24" t="s">
        <v>0</v>
      </c>
      <c r="D3" s="24" t="s">
        <v>1</v>
      </c>
      <c r="E3" s="25" t="s">
        <v>595</v>
      </c>
      <c r="F3" s="24" t="s">
        <v>596</v>
      </c>
      <c r="G3" s="24" t="s">
        <v>2</v>
      </c>
      <c r="H3" s="24" t="s">
        <v>597</v>
      </c>
      <c r="I3" s="24" t="s">
        <v>988</v>
      </c>
      <c r="J3" s="24" t="s">
        <v>731</v>
      </c>
      <c r="K3" s="24" t="s">
        <v>732</v>
      </c>
      <c r="L3" s="24" t="s">
        <v>4</v>
      </c>
      <c r="M3" s="52" t="s">
        <v>1114</v>
      </c>
    </row>
    <row r="4" spans="2:13" ht="15.75" thickBot="1" x14ac:dyDescent="0.3">
      <c r="B4" s="38">
        <v>1</v>
      </c>
      <c r="C4" s="108">
        <v>161</v>
      </c>
      <c r="D4" s="11" t="s">
        <v>559</v>
      </c>
      <c r="E4" s="11" t="s">
        <v>852</v>
      </c>
      <c r="F4" s="11" t="s">
        <v>853</v>
      </c>
      <c r="G4" s="11" t="s">
        <v>998</v>
      </c>
      <c r="H4" s="118" t="s">
        <v>649</v>
      </c>
      <c r="I4" s="11" t="s">
        <v>854</v>
      </c>
      <c r="J4" s="255">
        <v>5.44</v>
      </c>
      <c r="K4" s="255">
        <v>5.63</v>
      </c>
      <c r="L4" s="258">
        <f t="shared" ref="L4" si="0">MAX(J4:K4)</f>
        <v>5.63</v>
      </c>
      <c r="M4" s="54">
        <v>15</v>
      </c>
    </row>
    <row r="5" spans="2:13" ht="26.25" x14ac:dyDescent="0.25">
      <c r="B5" s="38">
        <v>1</v>
      </c>
      <c r="C5" s="108">
        <v>1</v>
      </c>
      <c r="D5" s="11" t="s">
        <v>147</v>
      </c>
      <c r="E5" s="11" t="s">
        <v>465</v>
      </c>
      <c r="F5" s="11" t="s">
        <v>855</v>
      </c>
      <c r="G5" s="11" t="s">
        <v>133</v>
      </c>
      <c r="H5" s="11" t="s">
        <v>728</v>
      </c>
      <c r="I5" s="11" t="s">
        <v>82</v>
      </c>
      <c r="J5" s="255">
        <v>6.87</v>
      </c>
      <c r="K5" s="255">
        <v>7.59</v>
      </c>
      <c r="L5" s="258">
        <f t="shared" ref="L5:L11" si="1">MAX(J5:K5)</f>
        <v>7.59</v>
      </c>
      <c r="M5" s="306">
        <v>15</v>
      </c>
    </row>
    <row r="6" spans="2:13" x14ac:dyDescent="0.25">
      <c r="B6" s="40">
        <v>2</v>
      </c>
      <c r="C6" s="111">
        <v>159</v>
      </c>
      <c r="D6" s="4" t="s">
        <v>79</v>
      </c>
      <c r="E6" s="4" t="s">
        <v>80</v>
      </c>
      <c r="F6" s="4" t="s">
        <v>858</v>
      </c>
      <c r="G6" s="4" t="s">
        <v>998</v>
      </c>
      <c r="H6" s="64" t="s">
        <v>649</v>
      </c>
      <c r="I6" s="4" t="s">
        <v>82</v>
      </c>
      <c r="J6" s="256">
        <v>6.77</v>
      </c>
      <c r="K6" s="256">
        <v>7.03</v>
      </c>
      <c r="L6" s="88">
        <f t="shared" si="1"/>
        <v>7.03</v>
      </c>
      <c r="M6" s="52">
        <v>14</v>
      </c>
    </row>
    <row r="7" spans="2:13" ht="26.25" x14ac:dyDescent="0.25">
      <c r="B7" s="40">
        <v>3</v>
      </c>
      <c r="C7" s="111">
        <v>51</v>
      </c>
      <c r="D7" s="4" t="s">
        <v>545</v>
      </c>
      <c r="E7" s="4" t="s">
        <v>546</v>
      </c>
      <c r="F7" s="62">
        <v>12255</v>
      </c>
      <c r="G7" s="4" t="s">
        <v>19</v>
      </c>
      <c r="H7" s="4" t="s">
        <v>619</v>
      </c>
      <c r="I7" s="4" t="s">
        <v>82</v>
      </c>
      <c r="J7" s="256" t="s">
        <v>640</v>
      </c>
      <c r="K7" s="256">
        <v>6.32</v>
      </c>
      <c r="L7" s="88">
        <f t="shared" si="1"/>
        <v>6.32</v>
      </c>
      <c r="M7" s="52">
        <v>13</v>
      </c>
    </row>
    <row r="8" spans="2:13" x14ac:dyDescent="0.25">
      <c r="B8" s="40">
        <v>4</v>
      </c>
      <c r="C8" s="111">
        <v>291</v>
      </c>
      <c r="D8" s="4" t="s">
        <v>861</v>
      </c>
      <c r="E8" s="4" t="s">
        <v>862</v>
      </c>
      <c r="F8" s="4" t="s">
        <v>863</v>
      </c>
      <c r="G8" s="4" t="s">
        <v>48</v>
      </c>
      <c r="H8" s="64" t="s">
        <v>476</v>
      </c>
      <c r="I8" s="4" t="s">
        <v>82</v>
      </c>
      <c r="J8" s="256">
        <v>4.88</v>
      </c>
      <c r="K8" s="256">
        <v>5.41</v>
      </c>
      <c r="L8" s="88">
        <f t="shared" si="1"/>
        <v>5.41</v>
      </c>
      <c r="M8" s="52">
        <v>12</v>
      </c>
    </row>
    <row r="9" spans="2:13" ht="15.75" thickBot="1" x14ac:dyDescent="0.3">
      <c r="B9" s="40">
        <v>5</v>
      </c>
      <c r="C9" s="111">
        <v>89</v>
      </c>
      <c r="D9" s="4" t="s">
        <v>859</v>
      </c>
      <c r="E9" s="4" t="s">
        <v>860</v>
      </c>
      <c r="F9" s="62">
        <v>12012</v>
      </c>
      <c r="G9" s="4" t="s">
        <v>115</v>
      </c>
      <c r="H9" s="150" t="s">
        <v>658</v>
      </c>
      <c r="I9" s="4" t="s">
        <v>82</v>
      </c>
      <c r="J9" s="256">
        <v>5.27</v>
      </c>
      <c r="K9" s="256" t="s">
        <v>608</v>
      </c>
      <c r="L9" s="88">
        <f t="shared" si="1"/>
        <v>5.27</v>
      </c>
      <c r="M9" s="54" t="s">
        <v>325</v>
      </c>
    </row>
    <row r="10" spans="2:13" x14ac:dyDescent="0.25">
      <c r="B10" s="38">
        <v>1</v>
      </c>
      <c r="C10" s="108">
        <v>33</v>
      </c>
      <c r="D10" s="11" t="s">
        <v>85</v>
      </c>
      <c r="E10" s="11" t="s">
        <v>86</v>
      </c>
      <c r="F10" s="117">
        <v>13936</v>
      </c>
      <c r="G10" s="11" t="s">
        <v>87</v>
      </c>
      <c r="H10" s="118" t="s">
        <v>693</v>
      </c>
      <c r="I10" s="11" t="s">
        <v>8</v>
      </c>
      <c r="J10" s="255">
        <v>10.119999999999999</v>
      </c>
      <c r="K10" s="255">
        <v>9.8000000000000007</v>
      </c>
      <c r="L10" s="258">
        <f t="shared" si="1"/>
        <v>10.119999999999999</v>
      </c>
      <c r="M10" s="306">
        <v>15</v>
      </c>
    </row>
    <row r="11" spans="2:13" ht="15.75" thickBot="1" x14ac:dyDescent="0.3">
      <c r="B11" s="40">
        <v>2</v>
      </c>
      <c r="C11" s="111">
        <v>86</v>
      </c>
      <c r="D11" s="4" t="s">
        <v>147</v>
      </c>
      <c r="E11" s="4" t="s">
        <v>548</v>
      </c>
      <c r="F11" s="62">
        <v>14184</v>
      </c>
      <c r="G11" s="4" t="s">
        <v>115</v>
      </c>
      <c r="H11" s="64" t="s">
        <v>688</v>
      </c>
      <c r="I11" s="4" t="s">
        <v>8</v>
      </c>
      <c r="J11" s="256">
        <v>9.35</v>
      </c>
      <c r="K11" s="256">
        <v>9.48</v>
      </c>
      <c r="L11" s="88">
        <f t="shared" si="1"/>
        <v>9.48</v>
      </c>
      <c r="M11" s="54">
        <v>14</v>
      </c>
    </row>
    <row r="12" spans="2:13" x14ac:dyDescent="0.25">
      <c r="B12" s="38">
        <v>1</v>
      </c>
      <c r="C12" s="108">
        <v>195</v>
      </c>
      <c r="D12" s="11" t="s">
        <v>866</v>
      </c>
      <c r="E12" s="11" t="s">
        <v>867</v>
      </c>
      <c r="F12" s="11" t="s">
        <v>868</v>
      </c>
      <c r="G12" s="11" t="s">
        <v>869</v>
      </c>
      <c r="H12" s="11" t="s">
        <v>869</v>
      </c>
      <c r="I12" s="11" t="s">
        <v>13</v>
      </c>
      <c r="J12" s="255">
        <v>10.26</v>
      </c>
      <c r="K12" s="255">
        <v>9.6999999999999993</v>
      </c>
      <c r="L12" s="258">
        <f t="shared" ref="L12:L21" si="2">MAX(J12:K12)</f>
        <v>10.26</v>
      </c>
      <c r="M12" s="306">
        <v>15</v>
      </c>
    </row>
    <row r="13" spans="2:13" x14ac:dyDescent="0.25">
      <c r="B13" s="40">
        <v>2</v>
      </c>
      <c r="C13" s="111">
        <v>270</v>
      </c>
      <c r="D13" s="4" t="s">
        <v>79</v>
      </c>
      <c r="E13" s="4" t="s">
        <v>870</v>
      </c>
      <c r="F13" s="62">
        <v>15865</v>
      </c>
      <c r="G13" s="4" t="s">
        <v>55</v>
      </c>
      <c r="H13" s="4" t="s">
        <v>668</v>
      </c>
      <c r="I13" s="4" t="s">
        <v>13</v>
      </c>
      <c r="J13" s="256">
        <v>10.210000000000001</v>
      </c>
      <c r="K13" s="256">
        <v>10.16</v>
      </c>
      <c r="L13" s="88">
        <f t="shared" si="2"/>
        <v>10.210000000000001</v>
      </c>
      <c r="M13" s="52">
        <v>14</v>
      </c>
    </row>
    <row r="14" spans="2:13" ht="26.25" x14ac:dyDescent="0.25">
      <c r="B14" s="40">
        <v>3</v>
      </c>
      <c r="C14" s="111">
        <v>103</v>
      </c>
      <c r="D14" s="4" t="s">
        <v>106</v>
      </c>
      <c r="E14" s="4" t="s">
        <v>107</v>
      </c>
      <c r="F14" s="4">
        <v>1943</v>
      </c>
      <c r="G14" s="4" t="s">
        <v>212</v>
      </c>
      <c r="H14" s="150" t="s">
        <v>658</v>
      </c>
      <c r="I14" s="4" t="s">
        <v>13</v>
      </c>
      <c r="J14" s="256">
        <v>9.25</v>
      </c>
      <c r="K14" s="256">
        <v>9.77</v>
      </c>
      <c r="L14" s="88">
        <f t="shared" si="2"/>
        <v>9.77</v>
      </c>
      <c r="M14" s="52" t="s">
        <v>325</v>
      </c>
    </row>
    <row r="15" spans="2:13" ht="15.75" thickBot="1" x14ac:dyDescent="0.3">
      <c r="B15" s="39">
        <v>4</v>
      </c>
      <c r="C15" s="114">
        <v>132</v>
      </c>
      <c r="D15" s="15" t="s">
        <v>147</v>
      </c>
      <c r="E15" s="15" t="s">
        <v>871</v>
      </c>
      <c r="F15" s="15" t="s">
        <v>872</v>
      </c>
      <c r="G15" s="15" t="s">
        <v>50</v>
      </c>
      <c r="H15" s="76" t="s">
        <v>664</v>
      </c>
      <c r="I15" s="15" t="s">
        <v>13</v>
      </c>
      <c r="J15" s="257">
        <v>9.23</v>
      </c>
      <c r="K15" s="257">
        <v>9.32</v>
      </c>
      <c r="L15" s="133">
        <f t="shared" si="2"/>
        <v>9.32</v>
      </c>
      <c r="M15" s="54">
        <v>13</v>
      </c>
    </row>
    <row r="16" spans="2:13" x14ac:dyDescent="0.25">
      <c r="B16" s="38">
        <v>1</v>
      </c>
      <c r="C16" s="108">
        <v>316</v>
      </c>
      <c r="D16" s="18" t="s">
        <v>96</v>
      </c>
      <c r="E16" s="18" t="s">
        <v>878</v>
      </c>
      <c r="F16" s="18" t="s">
        <v>879</v>
      </c>
      <c r="G16" s="18" t="s">
        <v>45</v>
      </c>
      <c r="H16" s="118" t="s">
        <v>661</v>
      </c>
      <c r="I16" s="18" t="s">
        <v>17</v>
      </c>
      <c r="J16" s="255">
        <v>11.6</v>
      </c>
      <c r="K16" s="255">
        <v>12.09</v>
      </c>
      <c r="L16" s="258">
        <f t="shared" si="2"/>
        <v>12.09</v>
      </c>
      <c r="M16" s="306">
        <v>15</v>
      </c>
    </row>
    <row r="17" spans="2:13" x14ac:dyDescent="0.25">
      <c r="B17" s="40">
        <v>2</v>
      </c>
      <c r="C17" s="111">
        <v>164</v>
      </c>
      <c r="D17" s="4" t="s">
        <v>135</v>
      </c>
      <c r="E17" s="4" t="s">
        <v>884</v>
      </c>
      <c r="F17" s="4" t="s">
        <v>885</v>
      </c>
      <c r="G17" s="4" t="s">
        <v>998</v>
      </c>
      <c r="H17" s="64" t="s">
        <v>649</v>
      </c>
      <c r="I17" s="4" t="s">
        <v>17</v>
      </c>
      <c r="J17" s="256">
        <v>11.04</v>
      </c>
      <c r="K17" s="256">
        <v>10.36</v>
      </c>
      <c r="L17" s="88">
        <f t="shared" si="2"/>
        <v>11.04</v>
      </c>
      <c r="M17" s="52">
        <v>14</v>
      </c>
    </row>
    <row r="18" spans="2:13" x14ac:dyDescent="0.25">
      <c r="B18" s="40">
        <v>3</v>
      </c>
      <c r="C18" s="111">
        <v>12</v>
      </c>
      <c r="D18" s="4" t="s">
        <v>181</v>
      </c>
      <c r="E18" s="4" t="s">
        <v>882</v>
      </c>
      <c r="F18" s="62">
        <v>17793</v>
      </c>
      <c r="G18" s="4" t="s">
        <v>329</v>
      </c>
      <c r="H18" s="4" t="s">
        <v>865</v>
      </c>
      <c r="I18" s="4" t="s">
        <v>17</v>
      </c>
      <c r="J18" s="256">
        <v>9.98</v>
      </c>
      <c r="K18" s="256">
        <v>10.36</v>
      </c>
      <c r="L18" s="88">
        <f t="shared" si="2"/>
        <v>10.36</v>
      </c>
      <c r="M18" s="52">
        <v>13</v>
      </c>
    </row>
    <row r="19" spans="2:13" x14ac:dyDescent="0.25">
      <c r="B19" s="40">
        <v>4</v>
      </c>
      <c r="C19" s="111">
        <v>43</v>
      </c>
      <c r="D19" s="4" t="s">
        <v>1049</v>
      </c>
      <c r="E19" s="4" t="s">
        <v>1050</v>
      </c>
      <c r="F19" s="62">
        <v>17415</v>
      </c>
      <c r="G19" s="4" t="s">
        <v>314</v>
      </c>
      <c r="H19" s="64" t="s">
        <v>618</v>
      </c>
      <c r="I19" s="4" t="s">
        <v>17</v>
      </c>
      <c r="J19" s="256">
        <v>10.119999999999999</v>
      </c>
      <c r="K19" s="256">
        <v>10.199999999999999</v>
      </c>
      <c r="L19" s="88">
        <f t="shared" si="2"/>
        <v>10.199999999999999</v>
      </c>
      <c r="M19" s="52">
        <v>12</v>
      </c>
    </row>
    <row r="20" spans="2:13" x14ac:dyDescent="0.25">
      <c r="B20" s="40">
        <v>5</v>
      </c>
      <c r="C20" s="111">
        <v>234</v>
      </c>
      <c r="D20" s="6" t="s">
        <v>1059</v>
      </c>
      <c r="E20" s="6" t="s">
        <v>1060</v>
      </c>
      <c r="F20" s="66">
        <v>17263</v>
      </c>
      <c r="G20" s="6" t="s">
        <v>125</v>
      </c>
      <c r="H20" s="6" t="s">
        <v>659</v>
      </c>
      <c r="I20" s="6" t="s">
        <v>17</v>
      </c>
      <c r="J20" s="256">
        <v>9.5</v>
      </c>
      <c r="K20" s="256">
        <v>9.6</v>
      </c>
      <c r="L20" s="88">
        <f t="shared" si="2"/>
        <v>9.6</v>
      </c>
      <c r="M20" s="52">
        <v>11</v>
      </c>
    </row>
    <row r="21" spans="2:13" ht="15.75" thickBot="1" x14ac:dyDescent="0.3">
      <c r="B21" s="40">
        <v>6</v>
      </c>
      <c r="C21" s="111">
        <v>90</v>
      </c>
      <c r="D21" s="4" t="s">
        <v>135</v>
      </c>
      <c r="E21" s="4" t="s">
        <v>883</v>
      </c>
      <c r="F21" s="62">
        <v>17299</v>
      </c>
      <c r="G21" s="4" t="s">
        <v>115</v>
      </c>
      <c r="H21" s="64" t="s">
        <v>688</v>
      </c>
      <c r="I21" s="4" t="s">
        <v>17</v>
      </c>
      <c r="J21" s="256">
        <v>8.56</v>
      </c>
      <c r="K21" s="256">
        <v>8.3000000000000007</v>
      </c>
      <c r="L21" s="88">
        <f t="shared" si="2"/>
        <v>8.56</v>
      </c>
      <c r="M21" s="54">
        <v>10</v>
      </c>
    </row>
    <row r="22" spans="2:13" x14ac:dyDescent="0.25">
      <c r="B22" s="38">
        <v>1</v>
      </c>
      <c r="C22" s="108">
        <v>112</v>
      </c>
      <c r="D22" s="11" t="s">
        <v>894</v>
      </c>
      <c r="E22" s="11" t="s">
        <v>895</v>
      </c>
      <c r="F22" s="117">
        <v>19897</v>
      </c>
      <c r="G22" s="11" t="s">
        <v>159</v>
      </c>
      <c r="H22" s="118" t="s">
        <v>703</v>
      </c>
      <c r="I22" s="11" t="s">
        <v>20</v>
      </c>
      <c r="J22" s="255">
        <v>11.17</v>
      </c>
      <c r="K22" s="255">
        <v>10.99</v>
      </c>
      <c r="L22" s="258">
        <f t="shared" ref="L22:L28" si="3">MAX(J22:K22)</f>
        <v>11.17</v>
      </c>
      <c r="M22" s="306">
        <v>15</v>
      </c>
    </row>
    <row r="23" spans="2:13" x14ac:dyDescent="0.25">
      <c r="B23" s="40">
        <v>2</v>
      </c>
      <c r="C23" s="111">
        <v>319</v>
      </c>
      <c r="D23" s="6" t="s">
        <v>135</v>
      </c>
      <c r="E23" s="6" t="s">
        <v>888</v>
      </c>
      <c r="F23" s="6" t="s">
        <v>889</v>
      </c>
      <c r="G23" s="6" t="s">
        <v>45</v>
      </c>
      <c r="H23" s="64" t="s">
        <v>661</v>
      </c>
      <c r="I23" s="6" t="s">
        <v>20</v>
      </c>
      <c r="J23" s="256">
        <v>10.220000000000001</v>
      </c>
      <c r="K23" s="256">
        <v>10.78</v>
      </c>
      <c r="L23" s="88">
        <f t="shared" si="3"/>
        <v>10.78</v>
      </c>
      <c r="M23" s="52">
        <v>14</v>
      </c>
    </row>
    <row r="24" spans="2:13" x14ac:dyDescent="0.25">
      <c r="B24" s="40">
        <v>3</v>
      </c>
      <c r="C24" s="111">
        <v>10</v>
      </c>
      <c r="D24" s="4" t="s">
        <v>135</v>
      </c>
      <c r="E24" s="4" t="s">
        <v>887</v>
      </c>
      <c r="F24" s="62">
        <v>19018</v>
      </c>
      <c r="G24" s="4" t="s">
        <v>329</v>
      </c>
      <c r="H24" s="4" t="s">
        <v>865</v>
      </c>
      <c r="I24" s="4" t="s">
        <v>20</v>
      </c>
      <c r="J24" s="256">
        <v>10.56</v>
      </c>
      <c r="K24" s="256">
        <v>10.5</v>
      </c>
      <c r="L24" s="88">
        <f t="shared" si="3"/>
        <v>10.56</v>
      </c>
      <c r="M24" s="52">
        <v>13</v>
      </c>
    </row>
    <row r="25" spans="2:13" x14ac:dyDescent="0.25">
      <c r="B25" s="40">
        <v>4</v>
      </c>
      <c r="C25" s="111">
        <v>421</v>
      </c>
      <c r="D25" s="4" t="s">
        <v>892</v>
      </c>
      <c r="E25" s="4" t="s">
        <v>893</v>
      </c>
      <c r="F25" s="259">
        <v>19088</v>
      </c>
      <c r="G25" s="4" t="s">
        <v>150</v>
      </c>
      <c r="H25" s="4" t="s">
        <v>877</v>
      </c>
      <c r="I25" s="4" t="s">
        <v>20</v>
      </c>
      <c r="J25" s="256">
        <v>9.74</v>
      </c>
      <c r="K25" s="256" t="s">
        <v>640</v>
      </c>
      <c r="L25" s="88">
        <f t="shared" si="3"/>
        <v>9.74</v>
      </c>
      <c r="M25" s="52">
        <v>12</v>
      </c>
    </row>
    <row r="26" spans="2:13" x14ac:dyDescent="0.25">
      <c r="B26" s="40">
        <v>5</v>
      </c>
      <c r="C26" s="111">
        <v>45</v>
      </c>
      <c r="D26" s="4" t="s">
        <v>894</v>
      </c>
      <c r="E26" s="4" t="s">
        <v>819</v>
      </c>
      <c r="F26" s="4" t="s">
        <v>1061</v>
      </c>
      <c r="G26" s="4" t="s">
        <v>314</v>
      </c>
      <c r="H26" s="64" t="s">
        <v>618</v>
      </c>
      <c r="I26" s="4" t="s">
        <v>20</v>
      </c>
      <c r="J26" s="256">
        <v>9.02</v>
      </c>
      <c r="K26" s="256">
        <v>8.8800000000000008</v>
      </c>
      <c r="L26" s="88">
        <f t="shared" si="3"/>
        <v>9.02</v>
      </c>
      <c r="M26" s="52">
        <v>11</v>
      </c>
    </row>
    <row r="27" spans="2:13" x14ac:dyDescent="0.25">
      <c r="B27" s="40">
        <v>6</v>
      </c>
      <c r="C27" s="111">
        <v>346</v>
      </c>
      <c r="D27" s="4" t="s">
        <v>894</v>
      </c>
      <c r="E27" s="4" t="s">
        <v>1062</v>
      </c>
      <c r="F27" s="62">
        <v>18956</v>
      </c>
      <c r="G27" s="4" t="s">
        <v>39</v>
      </c>
      <c r="H27" s="64" t="s">
        <v>654</v>
      </c>
      <c r="I27" s="4" t="s">
        <v>20</v>
      </c>
      <c r="J27" s="256">
        <v>8.4499999999999993</v>
      </c>
      <c r="K27" s="256">
        <v>8.2799999999999994</v>
      </c>
      <c r="L27" s="88">
        <f t="shared" si="3"/>
        <v>8.4499999999999993</v>
      </c>
      <c r="M27" s="52">
        <v>10</v>
      </c>
    </row>
    <row r="28" spans="2:13" ht="15.75" thickBot="1" x14ac:dyDescent="0.3">
      <c r="B28" s="40">
        <v>7</v>
      </c>
      <c r="C28" s="111">
        <v>31</v>
      </c>
      <c r="D28" s="4" t="s">
        <v>90</v>
      </c>
      <c r="E28" s="4" t="s">
        <v>897</v>
      </c>
      <c r="F28" s="62">
        <v>18810</v>
      </c>
      <c r="G28" s="4" t="s">
        <v>87</v>
      </c>
      <c r="H28" s="64" t="s">
        <v>693</v>
      </c>
      <c r="I28" s="4" t="s">
        <v>20</v>
      </c>
      <c r="J28" s="256">
        <v>6.79</v>
      </c>
      <c r="K28" s="256">
        <v>6.88</v>
      </c>
      <c r="L28" s="88">
        <f t="shared" si="3"/>
        <v>6.88</v>
      </c>
      <c r="M28" s="54">
        <v>9</v>
      </c>
    </row>
    <row r="29" spans="2:13" x14ac:dyDescent="0.25">
      <c r="B29" s="38">
        <v>1</v>
      </c>
      <c r="C29" s="261">
        <v>411</v>
      </c>
      <c r="D29" s="11" t="s">
        <v>901</v>
      </c>
      <c r="E29" s="11" t="s">
        <v>902</v>
      </c>
      <c r="F29" s="117">
        <v>21738</v>
      </c>
      <c r="G29" s="117" t="s">
        <v>159</v>
      </c>
      <c r="H29" s="262" t="s">
        <v>703</v>
      </c>
      <c r="I29" s="11" t="s">
        <v>30</v>
      </c>
      <c r="J29" s="255">
        <v>10.029999999999999</v>
      </c>
      <c r="K29" s="255">
        <v>10.66</v>
      </c>
      <c r="L29" s="258">
        <f t="shared" ref="L29:L35" si="4">MAX(J29:K29)</f>
        <v>10.66</v>
      </c>
      <c r="M29" s="306">
        <v>15</v>
      </c>
    </row>
    <row r="30" spans="2:13" x14ac:dyDescent="0.25">
      <c r="B30" s="40">
        <v>2</v>
      </c>
      <c r="C30" s="111">
        <v>293</v>
      </c>
      <c r="D30" s="4" t="s">
        <v>104</v>
      </c>
      <c r="E30" s="4" t="s">
        <v>1063</v>
      </c>
      <c r="F30" s="4" t="s">
        <v>1064</v>
      </c>
      <c r="G30" s="4" t="s">
        <v>48</v>
      </c>
      <c r="H30" s="64" t="s">
        <v>476</v>
      </c>
      <c r="I30" s="4" t="s">
        <v>30</v>
      </c>
      <c r="J30" s="256">
        <v>9.9</v>
      </c>
      <c r="K30" s="256" t="s">
        <v>608</v>
      </c>
      <c r="L30" s="88">
        <f t="shared" si="4"/>
        <v>9.9</v>
      </c>
      <c r="M30" s="52">
        <v>14</v>
      </c>
    </row>
    <row r="31" spans="2:13" x14ac:dyDescent="0.25">
      <c r="B31" s="40">
        <v>3</v>
      </c>
      <c r="C31" s="111">
        <v>424</v>
      </c>
      <c r="D31" s="4" t="s">
        <v>108</v>
      </c>
      <c r="E31" s="4" t="s">
        <v>149</v>
      </c>
      <c r="F31" s="263">
        <v>20766</v>
      </c>
      <c r="G31" s="4" t="s">
        <v>150</v>
      </c>
      <c r="H31" s="243" t="s">
        <v>877</v>
      </c>
      <c r="I31" s="4" t="s">
        <v>30</v>
      </c>
      <c r="J31" s="256">
        <v>9.1199999999999992</v>
      </c>
      <c r="K31" s="256">
        <v>8.32</v>
      </c>
      <c r="L31" s="88">
        <f t="shared" si="4"/>
        <v>9.1199999999999992</v>
      </c>
      <c r="M31" s="52">
        <v>13</v>
      </c>
    </row>
    <row r="32" spans="2:13" ht="15.75" thickBot="1" x14ac:dyDescent="0.3">
      <c r="B32" s="40">
        <v>4</v>
      </c>
      <c r="C32" s="111">
        <v>36</v>
      </c>
      <c r="D32" s="4" t="s">
        <v>151</v>
      </c>
      <c r="E32" s="4" t="s">
        <v>152</v>
      </c>
      <c r="F32" s="62">
        <v>20960</v>
      </c>
      <c r="G32" s="4" t="s">
        <v>87</v>
      </c>
      <c r="H32" s="64" t="s">
        <v>693</v>
      </c>
      <c r="I32" s="4" t="s">
        <v>30</v>
      </c>
      <c r="J32" s="256">
        <v>7.1</v>
      </c>
      <c r="K32" s="256">
        <v>7.21</v>
      </c>
      <c r="L32" s="88">
        <f t="shared" si="4"/>
        <v>7.21</v>
      </c>
      <c r="M32" s="54">
        <v>12</v>
      </c>
    </row>
    <row r="33" spans="2:13" x14ac:dyDescent="0.25">
      <c r="B33" s="38">
        <v>1</v>
      </c>
      <c r="C33" s="108">
        <v>361</v>
      </c>
      <c r="D33" s="11" t="s">
        <v>153</v>
      </c>
      <c r="E33" s="11" t="s">
        <v>906</v>
      </c>
      <c r="F33" s="117">
        <v>22346</v>
      </c>
      <c r="G33" s="11" t="s">
        <v>37</v>
      </c>
      <c r="H33" s="118" t="s">
        <v>645</v>
      </c>
      <c r="I33" s="11" t="s">
        <v>40</v>
      </c>
      <c r="J33" s="255">
        <v>12.63</v>
      </c>
      <c r="K33" s="255">
        <v>12.65</v>
      </c>
      <c r="L33" s="258">
        <f t="shared" si="4"/>
        <v>12.65</v>
      </c>
      <c r="M33" s="306">
        <v>15</v>
      </c>
    </row>
    <row r="34" spans="2:13" x14ac:dyDescent="0.25">
      <c r="B34" s="40">
        <v>2</v>
      </c>
      <c r="C34" s="111">
        <v>121</v>
      </c>
      <c r="D34" s="4" t="s">
        <v>135</v>
      </c>
      <c r="E34" s="4" t="s">
        <v>904</v>
      </c>
      <c r="F34" s="4" t="s">
        <v>905</v>
      </c>
      <c r="G34" s="4" t="s">
        <v>50</v>
      </c>
      <c r="H34" s="64" t="s">
        <v>664</v>
      </c>
      <c r="I34" s="4" t="s">
        <v>40</v>
      </c>
      <c r="J34" s="256">
        <v>10.42</v>
      </c>
      <c r="K34" s="256">
        <v>9.73</v>
      </c>
      <c r="L34" s="88">
        <f t="shared" si="4"/>
        <v>10.42</v>
      </c>
      <c r="M34" s="52">
        <v>14</v>
      </c>
    </row>
    <row r="35" spans="2:13" ht="15.75" thickBot="1" x14ac:dyDescent="0.3">
      <c r="B35" s="40">
        <v>3</v>
      </c>
      <c r="C35" s="111">
        <v>356</v>
      </c>
      <c r="D35" s="4" t="s">
        <v>116</v>
      </c>
      <c r="E35" s="4" t="s">
        <v>169</v>
      </c>
      <c r="F35" s="62">
        <v>22387</v>
      </c>
      <c r="G35" s="4" t="s">
        <v>29</v>
      </c>
      <c r="H35" s="64" t="s">
        <v>726</v>
      </c>
      <c r="I35" s="4" t="s">
        <v>40</v>
      </c>
      <c r="J35" s="256">
        <v>9.67</v>
      </c>
      <c r="K35" s="256">
        <v>8.8699999999999992</v>
      </c>
      <c r="L35" s="88">
        <f t="shared" si="4"/>
        <v>9.67</v>
      </c>
      <c r="M35" s="54">
        <v>13</v>
      </c>
    </row>
    <row r="36" spans="2:13" x14ac:dyDescent="0.25">
      <c r="B36" s="38">
        <v>1</v>
      </c>
      <c r="C36" s="108">
        <v>9</v>
      </c>
      <c r="D36" s="11" t="s">
        <v>131</v>
      </c>
      <c r="E36" s="11" t="s">
        <v>913</v>
      </c>
      <c r="F36" s="11" t="s">
        <v>914</v>
      </c>
      <c r="G36" s="11" t="s">
        <v>52</v>
      </c>
      <c r="H36" s="118" t="s">
        <v>767</v>
      </c>
      <c r="I36" s="11" t="s">
        <v>46</v>
      </c>
      <c r="J36" s="255">
        <v>12.73</v>
      </c>
      <c r="K36" s="255">
        <v>12.95</v>
      </c>
      <c r="L36" s="258">
        <f t="shared" ref="L36:L46" si="5">MAX(J36:K36)</f>
        <v>12.95</v>
      </c>
      <c r="M36" s="306">
        <v>15</v>
      </c>
    </row>
    <row r="37" spans="2:13" x14ac:dyDescent="0.25">
      <c r="B37" s="40">
        <v>2</v>
      </c>
      <c r="C37" s="111">
        <v>379</v>
      </c>
      <c r="D37" s="4" t="s">
        <v>1007</v>
      </c>
      <c r="E37" s="4" t="s">
        <v>1067</v>
      </c>
      <c r="F37" s="4" t="s">
        <v>1068</v>
      </c>
      <c r="G37" s="4" t="s">
        <v>58</v>
      </c>
      <c r="H37" s="64" t="s">
        <v>626</v>
      </c>
      <c r="I37" s="4" t="s">
        <v>46</v>
      </c>
      <c r="J37" s="256">
        <v>12.16</v>
      </c>
      <c r="K37" s="256">
        <v>12.63</v>
      </c>
      <c r="L37" s="88">
        <f t="shared" si="5"/>
        <v>12.63</v>
      </c>
      <c r="M37" s="52">
        <v>14</v>
      </c>
    </row>
    <row r="38" spans="2:13" x14ac:dyDescent="0.25">
      <c r="B38" s="40">
        <v>3</v>
      </c>
      <c r="C38" s="111">
        <v>119</v>
      </c>
      <c r="D38" s="4" t="s">
        <v>135</v>
      </c>
      <c r="E38" s="4" t="s">
        <v>919</v>
      </c>
      <c r="F38" s="4" t="s">
        <v>1069</v>
      </c>
      <c r="G38" s="4" t="s">
        <v>159</v>
      </c>
      <c r="H38" s="64" t="s">
        <v>703</v>
      </c>
      <c r="I38" s="4" t="s">
        <v>46</v>
      </c>
      <c r="J38" s="256">
        <v>11.44</v>
      </c>
      <c r="K38" s="256">
        <v>12.08</v>
      </c>
      <c r="L38" s="88">
        <f t="shared" si="5"/>
        <v>12.08</v>
      </c>
      <c r="M38" s="52">
        <v>13</v>
      </c>
    </row>
    <row r="39" spans="2:13" x14ac:dyDescent="0.25">
      <c r="B39" s="40">
        <v>4</v>
      </c>
      <c r="C39" s="111">
        <v>375</v>
      </c>
      <c r="D39" s="4" t="s">
        <v>98</v>
      </c>
      <c r="E39" s="4" t="s">
        <v>917</v>
      </c>
      <c r="F39" s="4" t="s">
        <v>918</v>
      </c>
      <c r="G39" s="4" t="s">
        <v>58</v>
      </c>
      <c r="H39" s="4" t="s">
        <v>626</v>
      </c>
      <c r="I39" s="4" t="s">
        <v>46</v>
      </c>
      <c r="J39" s="256">
        <v>11.92</v>
      </c>
      <c r="K39" s="256">
        <v>11.2</v>
      </c>
      <c r="L39" s="88">
        <f t="shared" si="5"/>
        <v>11.92</v>
      </c>
      <c r="M39" s="52">
        <v>12</v>
      </c>
    </row>
    <row r="40" spans="2:13" x14ac:dyDescent="0.25">
      <c r="B40" s="40">
        <v>5</v>
      </c>
      <c r="C40" s="111">
        <v>16</v>
      </c>
      <c r="D40" s="4" t="s">
        <v>128</v>
      </c>
      <c r="E40" s="4" t="s">
        <v>916</v>
      </c>
      <c r="F40" s="62">
        <v>24867</v>
      </c>
      <c r="G40" s="4" t="s">
        <v>329</v>
      </c>
      <c r="H40" s="4" t="s">
        <v>865</v>
      </c>
      <c r="I40" s="4" t="s">
        <v>46</v>
      </c>
      <c r="J40" s="256">
        <v>11.27</v>
      </c>
      <c r="K40" s="256">
        <v>11.59</v>
      </c>
      <c r="L40" s="88">
        <f t="shared" si="5"/>
        <v>11.59</v>
      </c>
      <c r="M40" s="52">
        <v>11</v>
      </c>
    </row>
    <row r="41" spans="2:13" ht="15.75" thickBot="1" x14ac:dyDescent="0.3">
      <c r="B41" s="39">
        <v>6</v>
      </c>
      <c r="C41" s="114">
        <v>236</v>
      </c>
      <c r="D41" s="33" t="s">
        <v>79</v>
      </c>
      <c r="E41" s="33" t="s">
        <v>819</v>
      </c>
      <c r="F41" s="79">
        <v>24523</v>
      </c>
      <c r="G41" s="33" t="s">
        <v>125</v>
      </c>
      <c r="H41" s="33" t="s">
        <v>659</v>
      </c>
      <c r="I41" s="33" t="s">
        <v>46</v>
      </c>
      <c r="J41" s="257">
        <v>10.9</v>
      </c>
      <c r="K41" s="257">
        <v>11.27</v>
      </c>
      <c r="L41" s="133">
        <f t="shared" si="5"/>
        <v>11.27</v>
      </c>
      <c r="M41" s="54">
        <v>10</v>
      </c>
    </row>
    <row r="42" spans="2:13" x14ac:dyDescent="0.25">
      <c r="B42" s="38">
        <v>1</v>
      </c>
      <c r="C42" s="108">
        <v>179</v>
      </c>
      <c r="D42" s="11" t="s">
        <v>135</v>
      </c>
      <c r="E42" s="11" t="s">
        <v>1070</v>
      </c>
      <c r="F42" s="11" t="s">
        <v>1071</v>
      </c>
      <c r="G42" s="11" t="s">
        <v>7</v>
      </c>
      <c r="H42" s="118" t="s">
        <v>607</v>
      </c>
      <c r="I42" s="11" t="s">
        <v>56</v>
      </c>
      <c r="J42" s="255">
        <v>11.48</v>
      </c>
      <c r="K42" s="255">
        <v>11.12</v>
      </c>
      <c r="L42" s="258">
        <f t="shared" si="5"/>
        <v>11.48</v>
      </c>
      <c r="M42" s="306">
        <v>15</v>
      </c>
    </row>
    <row r="43" spans="2:13" x14ac:dyDescent="0.25">
      <c r="B43" s="40">
        <v>2</v>
      </c>
      <c r="C43" s="111">
        <v>382</v>
      </c>
      <c r="D43" s="4" t="s">
        <v>100</v>
      </c>
      <c r="E43" s="4" t="s">
        <v>921</v>
      </c>
      <c r="F43" s="4" t="s">
        <v>922</v>
      </c>
      <c r="G43" s="4" t="s">
        <v>58</v>
      </c>
      <c r="H43" s="64" t="s">
        <v>626</v>
      </c>
      <c r="I43" s="4" t="s">
        <v>56</v>
      </c>
      <c r="J43" s="256">
        <v>8.9</v>
      </c>
      <c r="K43" s="256">
        <v>8.33</v>
      </c>
      <c r="L43" s="88">
        <f t="shared" si="5"/>
        <v>8.9</v>
      </c>
      <c r="M43" s="52">
        <v>14</v>
      </c>
    </row>
    <row r="44" spans="2:13" ht="15.75" thickBot="1" x14ac:dyDescent="0.3">
      <c r="B44" s="39">
        <v>3</v>
      </c>
      <c r="C44" s="114">
        <v>32</v>
      </c>
      <c r="D44" s="15" t="s">
        <v>423</v>
      </c>
      <c r="E44" s="15" t="s">
        <v>924</v>
      </c>
      <c r="F44" s="73">
        <v>27181</v>
      </c>
      <c r="G44" s="15" t="s">
        <v>87</v>
      </c>
      <c r="H44" s="76" t="s">
        <v>693</v>
      </c>
      <c r="I44" s="15" t="s">
        <v>56</v>
      </c>
      <c r="J44" s="257">
        <v>7.91</v>
      </c>
      <c r="K44" s="257">
        <v>6.91</v>
      </c>
      <c r="L44" s="133">
        <f t="shared" si="5"/>
        <v>7.91</v>
      </c>
      <c r="M44" s="54">
        <v>13</v>
      </c>
    </row>
    <row r="45" spans="2:13" x14ac:dyDescent="0.25">
      <c r="B45" s="38">
        <v>1</v>
      </c>
      <c r="C45" s="108">
        <v>79</v>
      </c>
      <c r="D45" s="11" t="s">
        <v>135</v>
      </c>
      <c r="E45" s="11" t="s">
        <v>925</v>
      </c>
      <c r="F45" s="117">
        <v>27605</v>
      </c>
      <c r="G45" s="11" t="s">
        <v>115</v>
      </c>
      <c r="H45" s="118" t="s">
        <v>688</v>
      </c>
      <c r="I45" s="11" t="s">
        <v>61</v>
      </c>
      <c r="J45" s="255">
        <v>14.35</v>
      </c>
      <c r="K45" s="255">
        <v>14.12</v>
      </c>
      <c r="L45" s="258">
        <f t="shared" si="5"/>
        <v>14.35</v>
      </c>
      <c r="M45" s="306">
        <v>15</v>
      </c>
    </row>
    <row r="46" spans="2:13" ht="15.75" thickBot="1" x14ac:dyDescent="0.3">
      <c r="B46" s="40">
        <v>2</v>
      </c>
      <c r="C46" s="111">
        <v>342</v>
      </c>
      <c r="D46" s="4" t="s">
        <v>926</v>
      </c>
      <c r="E46" s="4" t="s">
        <v>927</v>
      </c>
      <c r="F46" s="62"/>
      <c r="G46" s="4" t="s">
        <v>654</v>
      </c>
      <c r="H46" s="64"/>
      <c r="I46" s="4" t="s">
        <v>61</v>
      </c>
      <c r="J46" s="256">
        <v>10.92</v>
      </c>
      <c r="K46" s="256">
        <v>9.9499999999999993</v>
      </c>
      <c r="L46" s="88">
        <f t="shared" si="5"/>
        <v>10.92</v>
      </c>
      <c r="M46" s="54">
        <v>14</v>
      </c>
    </row>
    <row r="47" spans="2:13" x14ac:dyDescent="0.25">
      <c r="B47" s="38">
        <v>1</v>
      </c>
      <c r="C47" s="108">
        <v>422</v>
      </c>
      <c r="D47" s="11" t="s">
        <v>1072</v>
      </c>
      <c r="E47" s="11" t="s">
        <v>931</v>
      </c>
      <c r="F47" s="266">
        <v>29468</v>
      </c>
      <c r="G47" s="11" t="s">
        <v>150</v>
      </c>
      <c r="H47" s="267" t="s">
        <v>877</v>
      </c>
      <c r="I47" s="11" t="s">
        <v>67</v>
      </c>
      <c r="J47" s="255">
        <v>12.61</v>
      </c>
      <c r="K47" s="255">
        <v>13.03</v>
      </c>
      <c r="L47" s="258">
        <f>MAX(J47:K47)</f>
        <v>13.03</v>
      </c>
      <c r="M47" s="306">
        <v>15</v>
      </c>
    </row>
    <row r="48" spans="2:13" x14ac:dyDescent="0.25">
      <c r="B48" s="40">
        <v>2</v>
      </c>
      <c r="C48" s="111">
        <v>136</v>
      </c>
      <c r="D48" s="4" t="s">
        <v>135</v>
      </c>
      <c r="E48" s="4" t="s">
        <v>934</v>
      </c>
      <c r="F48" s="4" t="s">
        <v>935</v>
      </c>
      <c r="G48" s="4" t="s">
        <v>50</v>
      </c>
      <c r="H48" s="64" t="s">
        <v>664</v>
      </c>
      <c r="I48" s="4" t="s">
        <v>67</v>
      </c>
      <c r="J48" s="256">
        <v>12.45</v>
      </c>
      <c r="K48" s="256">
        <v>11.43</v>
      </c>
      <c r="L48" s="88">
        <f>MAX(J48:K48)</f>
        <v>12.45</v>
      </c>
      <c r="M48" s="52">
        <v>14</v>
      </c>
    </row>
    <row r="49" spans="2:13" x14ac:dyDescent="0.25">
      <c r="B49" s="40">
        <v>3</v>
      </c>
      <c r="C49" s="111">
        <v>135</v>
      </c>
      <c r="D49" s="4" t="s">
        <v>135</v>
      </c>
      <c r="E49" s="4" t="s">
        <v>932</v>
      </c>
      <c r="F49" s="4" t="s">
        <v>933</v>
      </c>
      <c r="G49" s="4" t="s">
        <v>50</v>
      </c>
      <c r="H49" s="64" t="s">
        <v>664</v>
      </c>
      <c r="I49" s="4" t="s">
        <v>67</v>
      </c>
      <c r="J49" s="256">
        <v>11.82</v>
      </c>
      <c r="K49" s="256">
        <v>12.02</v>
      </c>
      <c r="L49" s="88">
        <f>MAX(J49:K49)</f>
        <v>12.02</v>
      </c>
      <c r="M49" s="52">
        <v>13</v>
      </c>
    </row>
    <row r="50" spans="2:13" x14ac:dyDescent="0.25">
      <c r="B50" s="40">
        <v>4</v>
      </c>
      <c r="C50" s="111">
        <v>212</v>
      </c>
      <c r="D50" s="4" t="s">
        <v>1073</v>
      </c>
      <c r="E50" s="4" t="s">
        <v>1074</v>
      </c>
      <c r="F50" s="62">
        <v>30245</v>
      </c>
      <c r="G50" s="4" t="s">
        <v>92</v>
      </c>
      <c r="H50" s="64" t="s">
        <v>754</v>
      </c>
      <c r="I50" s="4" t="s">
        <v>67</v>
      </c>
      <c r="J50" s="256">
        <v>9.6199999999999992</v>
      </c>
      <c r="K50" s="256">
        <v>10.06</v>
      </c>
      <c r="L50" s="88">
        <f>MAX(J50:K50)</f>
        <v>10.06</v>
      </c>
      <c r="M50" s="52">
        <v>12</v>
      </c>
    </row>
    <row r="51" spans="2:13" ht="27" thickBot="1" x14ac:dyDescent="0.3">
      <c r="B51" s="39">
        <v>5</v>
      </c>
      <c r="C51" s="114">
        <v>260</v>
      </c>
      <c r="D51" s="15" t="s">
        <v>163</v>
      </c>
      <c r="E51" s="15" t="s">
        <v>1036</v>
      </c>
      <c r="F51" s="15" t="s">
        <v>1075</v>
      </c>
      <c r="G51" s="15" t="s">
        <v>16</v>
      </c>
      <c r="H51" s="76" t="s">
        <v>683</v>
      </c>
      <c r="I51" s="15" t="s">
        <v>67</v>
      </c>
      <c r="J51" s="257">
        <v>6.22</v>
      </c>
      <c r="K51" s="257">
        <v>6.88</v>
      </c>
      <c r="L51" s="133">
        <f>MAX(J51:K51)</f>
        <v>6.88</v>
      </c>
      <c r="M51" s="54">
        <v>11</v>
      </c>
    </row>
  </sheetData>
  <mergeCells count="1">
    <mergeCell ref="B2:L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7"/>
  <sheetViews>
    <sheetView workbookViewId="0">
      <selection activeCell="G1" sqref="G1:G1048576"/>
    </sheetView>
  </sheetViews>
  <sheetFormatPr defaultRowHeight="15" x14ac:dyDescent="0.25"/>
  <cols>
    <col min="1" max="1" width="4" customWidth="1"/>
    <col min="2" max="2" width="4.7109375" bestFit="1" customWidth="1"/>
    <col min="3" max="3" width="7.85546875" bestFit="1" customWidth="1"/>
    <col min="4" max="4" width="14" bestFit="1" customWidth="1"/>
    <col min="5" max="5" width="18.85546875" bestFit="1" customWidth="1"/>
    <col min="6" max="6" width="24.140625" hidden="1" customWidth="1"/>
    <col min="7" max="7" width="35.28515625" hidden="1" customWidth="1"/>
    <col min="8" max="8" width="25.85546875" bestFit="1" customWidth="1"/>
    <col min="9" max="9" width="18" bestFit="1" customWidth="1"/>
    <col min="10" max="11" width="12" bestFit="1" customWidth="1"/>
    <col min="12" max="12" width="8.28515625" bestFit="1" customWidth="1"/>
  </cols>
  <sheetData>
    <row r="2" spans="2:13" ht="21" x14ac:dyDescent="0.35">
      <c r="B2" s="470" t="s">
        <v>999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</row>
    <row r="3" spans="2:13" ht="24.75" thickBot="1" x14ac:dyDescent="0.3">
      <c r="B3" s="24" t="s">
        <v>5</v>
      </c>
      <c r="C3" s="24" t="s">
        <v>0</v>
      </c>
      <c r="D3" s="24" t="s">
        <v>1</v>
      </c>
      <c r="E3" s="45" t="s">
        <v>595</v>
      </c>
      <c r="F3" s="46" t="s">
        <v>596</v>
      </c>
      <c r="G3" s="46" t="s">
        <v>2</v>
      </c>
      <c r="H3" s="46" t="s">
        <v>597</v>
      </c>
      <c r="I3" s="46" t="s">
        <v>730</v>
      </c>
      <c r="J3" s="24" t="s">
        <v>731</v>
      </c>
      <c r="K3" s="24" t="s">
        <v>732</v>
      </c>
      <c r="L3" s="24" t="s">
        <v>4</v>
      </c>
      <c r="M3" s="52" t="s">
        <v>1114</v>
      </c>
    </row>
    <row r="4" spans="2:13" x14ac:dyDescent="0.25">
      <c r="B4" s="164">
        <v>1</v>
      </c>
      <c r="C4" s="161">
        <v>261</v>
      </c>
      <c r="D4" s="49" t="s">
        <v>629</v>
      </c>
      <c r="E4" s="49" t="s">
        <v>824</v>
      </c>
      <c r="F4" s="162">
        <v>15832</v>
      </c>
      <c r="G4" s="49" t="s">
        <v>55</v>
      </c>
      <c r="H4" s="49" t="s">
        <v>668</v>
      </c>
      <c r="I4" s="49" t="s">
        <v>13</v>
      </c>
      <c r="J4" s="237">
        <v>24.12</v>
      </c>
      <c r="K4" s="237">
        <v>24.03</v>
      </c>
      <c r="L4" s="233">
        <f t="shared" ref="L4:L24" si="0">MAX(J4:K4)</f>
        <v>24.12</v>
      </c>
      <c r="M4" s="52">
        <v>15</v>
      </c>
    </row>
    <row r="5" spans="2:13" ht="15.75" thickBot="1" x14ac:dyDescent="0.3">
      <c r="B5" s="168">
        <v>2</v>
      </c>
      <c r="C5" s="165">
        <v>168</v>
      </c>
      <c r="D5" s="53" t="s">
        <v>609</v>
      </c>
      <c r="E5" s="53" t="s">
        <v>989</v>
      </c>
      <c r="F5" s="53" t="s">
        <v>990</v>
      </c>
      <c r="G5" s="53" t="s">
        <v>7</v>
      </c>
      <c r="H5" s="167" t="s">
        <v>607</v>
      </c>
      <c r="I5" s="53" t="s">
        <v>13</v>
      </c>
      <c r="J5" s="238">
        <v>16.14</v>
      </c>
      <c r="K5" s="238">
        <v>15.03</v>
      </c>
      <c r="L5" s="234">
        <f t="shared" si="0"/>
        <v>16.14</v>
      </c>
      <c r="M5" s="54">
        <v>14</v>
      </c>
    </row>
    <row r="6" spans="2:13" x14ac:dyDescent="0.25">
      <c r="B6" s="164">
        <v>1</v>
      </c>
      <c r="C6" s="161">
        <v>169</v>
      </c>
      <c r="D6" s="49" t="s">
        <v>613</v>
      </c>
      <c r="E6" s="49" t="s">
        <v>622</v>
      </c>
      <c r="F6" s="49" t="s">
        <v>623</v>
      </c>
      <c r="G6" s="49" t="s">
        <v>7</v>
      </c>
      <c r="H6" s="163" t="s">
        <v>607</v>
      </c>
      <c r="I6" s="49" t="s">
        <v>17</v>
      </c>
      <c r="J6" s="237">
        <v>19.46</v>
      </c>
      <c r="K6" s="237">
        <v>20.96</v>
      </c>
      <c r="L6" s="233">
        <f t="shared" si="0"/>
        <v>20.96</v>
      </c>
      <c r="M6" s="306">
        <v>15</v>
      </c>
    </row>
    <row r="7" spans="2:13" x14ac:dyDescent="0.25">
      <c r="B7" s="171">
        <v>2</v>
      </c>
      <c r="C7" s="169">
        <v>264</v>
      </c>
      <c r="D7" s="51" t="s">
        <v>747</v>
      </c>
      <c r="E7" s="51" t="s">
        <v>748</v>
      </c>
      <c r="F7" s="170" t="s">
        <v>991</v>
      </c>
      <c r="G7" s="241" t="s">
        <v>992</v>
      </c>
      <c r="H7" s="241" t="s">
        <v>992</v>
      </c>
      <c r="I7" s="51" t="s">
        <v>17</v>
      </c>
      <c r="J7" s="239">
        <v>18.420000000000002</v>
      </c>
      <c r="K7" s="239">
        <v>20.05</v>
      </c>
      <c r="L7" s="235">
        <f t="shared" si="0"/>
        <v>20.05</v>
      </c>
      <c r="M7" s="52">
        <v>14</v>
      </c>
    </row>
    <row r="8" spans="2:13" ht="15.75" thickBot="1" x14ac:dyDescent="0.3">
      <c r="B8" s="168">
        <v>3</v>
      </c>
      <c r="C8" s="165">
        <v>145</v>
      </c>
      <c r="D8" s="53" t="s">
        <v>825</v>
      </c>
      <c r="E8" s="53" t="s">
        <v>826</v>
      </c>
      <c r="F8" s="166">
        <v>17428</v>
      </c>
      <c r="G8" s="53" t="s">
        <v>36</v>
      </c>
      <c r="H8" s="53" t="s">
        <v>612</v>
      </c>
      <c r="I8" s="53" t="s">
        <v>17</v>
      </c>
      <c r="J8" s="238">
        <v>12.36</v>
      </c>
      <c r="K8" s="238">
        <v>13.06</v>
      </c>
      <c r="L8" s="234">
        <f t="shared" si="0"/>
        <v>13.06</v>
      </c>
      <c r="M8" s="54">
        <v>13</v>
      </c>
    </row>
    <row r="9" spans="2:13" x14ac:dyDescent="0.25">
      <c r="B9" s="164">
        <v>1</v>
      </c>
      <c r="C9" s="161">
        <v>262</v>
      </c>
      <c r="D9" s="49" t="s">
        <v>226</v>
      </c>
      <c r="E9" s="49" t="s">
        <v>832</v>
      </c>
      <c r="F9" s="162">
        <v>19231</v>
      </c>
      <c r="G9" s="49" t="s">
        <v>55</v>
      </c>
      <c r="H9" s="49" t="s">
        <v>668</v>
      </c>
      <c r="I9" s="49" t="s">
        <v>20</v>
      </c>
      <c r="J9" s="237">
        <v>25.58</v>
      </c>
      <c r="K9" s="237" t="s">
        <v>640</v>
      </c>
      <c r="L9" s="233">
        <f t="shared" si="0"/>
        <v>25.58</v>
      </c>
      <c r="M9" s="306">
        <v>15</v>
      </c>
    </row>
    <row r="10" spans="2:13" x14ac:dyDescent="0.25">
      <c r="B10" s="171">
        <v>2</v>
      </c>
      <c r="C10" s="169">
        <v>48</v>
      </c>
      <c r="D10" s="51" t="s">
        <v>632</v>
      </c>
      <c r="E10" s="51" t="s">
        <v>633</v>
      </c>
      <c r="F10" s="51" t="s">
        <v>634</v>
      </c>
      <c r="G10" s="51" t="s">
        <v>314</v>
      </c>
      <c r="H10" s="129" t="s">
        <v>618</v>
      </c>
      <c r="I10" s="51" t="s">
        <v>20</v>
      </c>
      <c r="J10" s="239">
        <v>17.11</v>
      </c>
      <c r="K10" s="239">
        <v>19.93</v>
      </c>
      <c r="L10" s="235">
        <f t="shared" si="0"/>
        <v>19.93</v>
      </c>
      <c r="M10" s="52">
        <v>14</v>
      </c>
    </row>
    <row r="11" spans="2:13" ht="15.75" thickBot="1" x14ac:dyDescent="0.3">
      <c r="B11" s="168">
        <v>3</v>
      </c>
      <c r="C11" s="165">
        <v>280</v>
      </c>
      <c r="D11" s="53" t="s">
        <v>613</v>
      </c>
      <c r="E11" s="53" t="s">
        <v>755</v>
      </c>
      <c r="F11" s="166">
        <v>19387</v>
      </c>
      <c r="G11" s="53" t="s">
        <v>22</v>
      </c>
      <c r="H11" s="53" t="s">
        <v>668</v>
      </c>
      <c r="I11" s="53" t="s">
        <v>20</v>
      </c>
      <c r="J11" s="238">
        <v>11.63</v>
      </c>
      <c r="K11" s="238">
        <v>10.69</v>
      </c>
      <c r="L11" s="234">
        <f t="shared" si="0"/>
        <v>11.63</v>
      </c>
      <c r="M11" s="54">
        <v>13</v>
      </c>
    </row>
    <row r="12" spans="2:13" x14ac:dyDescent="0.25">
      <c r="B12" s="164">
        <v>1</v>
      </c>
      <c r="C12" s="161">
        <v>47</v>
      </c>
      <c r="D12" s="49" t="s">
        <v>833</v>
      </c>
      <c r="E12" s="49" t="s">
        <v>834</v>
      </c>
      <c r="F12" s="162" t="s">
        <v>835</v>
      </c>
      <c r="G12" s="49" t="s">
        <v>314</v>
      </c>
      <c r="H12" s="163" t="s">
        <v>618</v>
      </c>
      <c r="I12" s="49" t="s">
        <v>30</v>
      </c>
      <c r="J12" s="237">
        <v>21.69</v>
      </c>
      <c r="K12" s="237">
        <v>23.59</v>
      </c>
      <c r="L12" s="233">
        <f t="shared" si="0"/>
        <v>23.59</v>
      </c>
      <c r="M12" s="306">
        <v>15</v>
      </c>
    </row>
    <row r="13" spans="2:13" ht="15.75" thickBot="1" x14ac:dyDescent="0.3">
      <c r="B13" s="168">
        <v>2</v>
      </c>
      <c r="C13" s="165">
        <v>245</v>
      </c>
      <c r="D13" s="53" t="s">
        <v>207</v>
      </c>
      <c r="E13" s="53" t="s">
        <v>604</v>
      </c>
      <c r="F13" s="166">
        <v>21536</v>
      </c>
      <c r="G13" s="53" t="s">
        <v>34</v>
      </c>
      <c r="H13" s="167" t="s">
        <v>615</v>
      </c>
      <c r="I13" s="53" t="s">
        <v>30</v>
      </c>
      <c r="J13" s="238">
        <v>15.4</v>
      </c>
      <c r="K13" s="238">
        <v>17.03</v>
      </c>
      <c r="L13" s="234">
        <f t="shared" si="0"/>
        <v>17.03</v>
      </c>
      <c r="M13" s="54">
        <v>14</v>
      </c>
    </row>
    <row r="14" spans="2:13" x14ac:dyDescent="0.25">
      <c r="B14" s="164">
        <v>1</v>
      </c>
      <c r="C14" s="161">
        <v>21</v>
      </c>
      <c r="D14" s="49" t="s">
        <v>840</v>
      </c>
      <c r="E14" s="49" t="s">
        <v>841</v>
      </c>
      <c r="F14" s="162">
        <v>23126</v>
      </c>
      <c r="G14" s="49" t="s">
        <v>87</v>
      </c>
      <c r="H14" s="163" t="s">
        <v>693</v>
      </c>
      <c r="I14" s="49" t="s">
        <v>40</v>
      </c>
      <c r="J14" s="237">
        <v>21.12</v>
      </c>
      <c r="K14" s="237">
        <v>21.72</v>
      </c>
      <c r="L14" s="233">
        <f t="shared" si="0"/>
        <v>21.72</v>
      </c>
      <c r="M14" s="306">
        <v>15</v>
      </c>
    </row>
    <row r="15" spans="2:13" x14ac:dyDescent="0.25">
      <c r="B15" s="171">
        <v>2</v>
      </c>
      <c r="C15" s="169">
        <v>22</v>
      </c>
      <c r="D15" s="51" t="s">
        <v>751</v>
      </c>
      <c r="E15" s="51" t="s">
        <v>839</v>
      </c>
      <c r="F15" s="170">
        <v>23194</v>
      </c>
      <c r="G15" s="51" t="s">
        <v>87</v>
      </c>
      <c r="H15" s="129" t="s">
        <v>693</v>
      </c>
      <c r="I15" s="51" t="s">
        <v>40</v>
      </c>
      <c r="J15" s="239">
        <v>20.03</v>
      </c>
      <c r="K15" s="239" t="s">
        <v>640</v>
      </c>
      <c r="L15" s="235">
        <f t="shared" si="0"/>
        <v>20.03</v>
      </c>
      <c r="M15" s="52">
        <v>14</v>
      </c>
    </row>
    <row r="16" spans="2:13" ht="15.75" thickBot="1" x14ac:dyDescent="0.3">
      <c r="B16" s="168">
        <v>3</v>
      </c>
      <c r="C16" s="165">
        <v>76</v>
      </c>
      <c r="D16" s="53" t="s">
        <v>536</v>
      </c>
      <c r="E16" s="53" t="s">
        <v>537</v>
      </c>
      <c r="F16" s="166">
        <v>23071</v>
      </c>
      <c r="G16" s="53" t="s">
        <v>115</v>
      </c>
      <c r="H16" s="167" t="s">
        <v>688</v>
      </c>
      <c r="I16" s="53" t="s">
        <v>40</v>
      </c>
      <c r="J16" s="238" t="s">
        <v>640</v>
      </c>
      <c r="K16" s="238">
        <v>12.6</v>
      </c>
      <c r="L16" s="234">
        <f t="shared" si="0"/>
        <v>12.6</v>
      </c>
      <c r="M16" s="54">
        <v>13</v>
      </c>
    </row>
    <row r="17" spans="2:13" x14ac:dyDescent="0.25">
      <c r="B17" s="164">
        <v>1</v>
      </c>
      <c r="C17" s="161">
        <v>109</v>
      </c>
      <c r="D17" s="49" t="s">
        <v>504</v>
      </c>
      <c r="E17" s="49" t="s">
        <v>253</v>
      </c>
      <c r="F17" s="162">
        <v>24095</v>
      </c>
      <c r="G17" s="49" t="s">
        <v>159</v>
      </c>
      <c r="H17" s="163" t="s">
        <v>703</v>
      </c>
      <c r="I17" s="49" t="s">
        <v>46</v>
      </c>
      <c r="J17" s="237">
        <v>25.85</v>
      </c>
      <c r="K17" s="237">
        <v>22.85</v>
      </c>
      <c r="L17" s="233">
        <f t="shared" si="0"/>
        <v>25.85</v>
      </c>
      <c r="M17" s="306">
        <v>15</v>
      </c>
    </row>
    <row r="18" spans="2:13" x14ac:dyDescent="0.25">
      <c r="B18" s="171">
        <v>2</v>
      </c>
      <c r="C18" s="169">
        <v>65</v>
      </c>
      <c r="D18" s="51" t="s">
        <v>768</v>
      </c>
      <c r="E18" s="51" t="s">
        <v>769</v>
      </c>
      <c r="F18" s="170">
        <v>24838</v>
      </c>
      <c r="G18" s="51" t="s">
        <v>532</v>
      </c>
      <c r="H18" s="129" t="s">
        <v>770</v>
      </c>
      <c r="I18" s="51" t="s">
        <v>46</v>
      </c>
      <c r="J18" s="239">
        <v>23.62</v>
      </c>
      <c r="K18" s="239">
        <v>22.31</v>
      </c>
      <c r="L18" s="235">
        <f t="shared" si="0"/>
        <v>23.62</v>
      </c>
      <c r="M18" s="52">
        <v>14</v>
      </c>
    </row>
    <row r="19" spans="2:13" x14ac:dyDescent="0.25">
      <c r="B19" s="171">
        <v>3</v>
      </c>
      <c r="C19" s="169">
        <v>27</v>
      </c>
      <c r="D19" s="51" t="s">
        <v>993</v>
      </c>
      <c r="E19" s="51" t="s">
        <v>994</v>
      </c>
      <c r="F19" s="170">
        <v>25563</v>
      </c>
      <c r="G19" s="51" t="s">
        <v>87</v>
      </c>
      <c r="H19" s="129" t="s">
        <v>693</v>
      </c>
      <c r="I19" s="51" t="s">
        <v>46</v>
      </c>
      <c r="J19" s="239">
        <v>20.77</v>
      </c>
      <c r="K19" s="239">
        <v>20.170000000000002</v>
      </c>
      <c r="L19" s="235">
        <f t="shared" si="0"/>
        <v>20.77</v>
      </c>
      <c r="M19" s="52">
        <v>13</v>
      </c>
    </row>
    <row r="20" spans="2:13" ht="15.75" thickBot="1" x14ac:dyDescent="0.3">
      <c r="B20" s="168">
        <v>4</v>
      </c>
      <c r="C20" s="165">
        <v>204</v>
      </c>
      <c r="D20" s="53" t="s">
        <v>845</v>
      </c>
      <c r="E20" s="53" t="s">
        <v>846</v>
      </c>
      <c r="F20" s="166">
        <v>24487</v>
      </c>
      <c r="G20" s="53" t="s">
        <v>92</v>
      </c>
      <c r="H20" s="167" t="s">
        <v>754</v>
      </c>
      <c r="I20" s="53" t="s">
        <v>46</v>
      </c>
      <c r="J20" s="238">
        <v>16.190000000000001</v>
      </c>
      <c r="K20" s="238">
        <v>19.010000000000002</v>
      </c>
      <c r="L20" s="234">
        <f t="shared" si="0"/>
        <v>19.010000000000002</v>
      </c>
      <c r="M20" s="54">
        <v>12</v>
      </c>
    </row>
    <row r="21" spans="2:13" x14ac:dyDescent="0.25">
      <c r="B21" s="164">
        <v>1</v>
      </c>
      <c r="C21" s="161">
        <v>367</v>
      </c>
      <c r="D21" s="49" t="s">
        <v>666</v>
      </c>
      <c r="E21" s="49" t="s">
        <v>772</v>
      </c>
      <c r="F21" s="162">
        <v>27039</v>
      </c>
      <c r="G21" s="49" t="s">
        <v>37</v>
      </c>
      <c r="H21" s="163" t="s">
        <v>645</v>
      </c>
      <c r="I21" s="49" t="s">
        <v>56</v>
      </c>
      <c r="J21" s="237">
        <v>21.79</v>
      </c>
      <c r="K21" s="237">
        <v>24.3</v>
      </c>
      <c r="L21" s="233">
        <f t="shared" si="0"/>
        <v>24.3</v>
      </c>
      <c r="M21" s="306">
        <v>15</v>
      </c>
    </row>
    <row r="22" spans="2:13" x14ac:dyDescent="0.25">
      <c r="B22" s="171">
        <v>2</v>
      </c>
      <c r="C22" s="169">
        <v>74</v>
      </c>
      <c r="D22" s="51" t="s">
        <v>246</v>
      </c>
      <c r="E22" s="51" t="s">
        <v>522</v>
      </c>
      <c r="F22" s="170">
        <v>25650</v>
      </c>
      <c r="G22" s="51" t="s">
        <v>115</v>
      </c>
      <c r="H22" s="129" t="s">
        <v>688</v>
      </c>
      <c r="I22" s="51" t="s">
        <v>56</v>
      </c>
      <c r="J22" s="239">
        <v>21.62</v>
      </c>
      <c r="K22" s="239">
        <v>18.82</v>
      </c>
      <c r="L22" s="235">
        <f t="shared" si="0"/>
        <v>21.62</v>
      </c>
      <c r="M22" s="52">
        <v>14</v>
      </c>
    </row>
    <row r="23" spans="2:13" x14ac:dyDescent="0.25">
      <c r="B23" s="171">
        <v>3</v>
      </c>
      <c r="C23" s="169">
        <v>196</v>
      </c>
      <c r="D23" s="51" t="s">
        <v>847</v>
      </c>
      <c r="E23" s="51" t="s">
        <v>848</v>
      </c>
      <c r="F23" s="170">
        <v>26313</v>
      </c>
      <c r="G23" s="51" t="s">
        <v>92</v>
      </c>
      <c r="H23" s="51" t="s">
        <v>754</v>
      </c>
      <c r="I23" s="51" t="s">
        <v>56</v>
      </c>
      <c r="J23" s="239">
        <v>19</v>
      </c>
      <c r="K23" s="239">
        <v>21.23</v>
      </c>
      <c r="L23" s="235">
        <f t="shared" si="0"/>
        <v>21.23</v>
      </c>
      <c r="M23" s="52">
        <v>13</v>
      </c>
    </row>
    <row r="24" spans="2:13" ht="27" thickBot="1" x14ac:dyDescent="0.3">
      <c r="B24" s="168">
        <v>4</v>
      </c>
      <c r="C24" s="165">
        <v>253</v>
      </c>
      <c r="D24" s="53" t="s">
        <v>518</v>
      </c>
      <c r="E24" s="53" t="s">
        <v>519</v>
      </c>
      <c r="F24" s="53" t="s">
        <v>995</v>
      </c>
      <c r="G24" s="53" t="s">
        <v>996</v>
      </c>
      <c r="H24" s="167" t="s">
        <v>683</v>
      </c>
      <c r="I24" s="53" t="s">
        <v>56</v>
      </c>
      <c r="J24" s="238">
        <v>17.96</v>
      </c>
      <c r="K24" s="238">
        <v>19.32</v>
      </c>
      <c r="L24" s="234">
        <f t="shared" si="0"/>
        <v>19.32</v>
      </c>
      <c r="M24" s="54">
        <v>12</v>
      </c>
    </row>
    <row r="25" spans="2:13" ht="15.75" thickBot="1" x14ac:dyDescent="0.3">
      <c r="B25" s="160">
        <v>1</v>
      </c>
      <c r="C25" s="158">
        <v>72</v>
      </c>
      <c r="D25" s="47" t="s">
        <v>247</v>
      </c>
      <c r="E25" s="47" t="s">
        <v>997</v>
      </c>
      <c r="F25" s="159">
        <v>27992</v>
      </c>
      <c r="G25" s="47" t="s">
        <v>115</v>
      </c>
      <c r="H25" s="174" t="s">
        <v>688</v>
      </c>
      <c r="I25" s="47" t="s">
        <v>61</v>
      </c>
      <c r="J25" s="240" t="s">
        <v>640</v>
      </c>
      <c r="K25" s="240">
        <v>12.09</v>
      </c>
      <c r="L25" s="236">
        <f t="shared" ref="L25:L27" si="1">MAX(J25:K25)</f>
        <v>12.09</v>
      </c>
      <c r="M25" s="48">
        <v>15</v>
      </c>
    </row>
    <row r="26" spans="2:13" ht="15.75" thickBot="1" x14ac:dyDescent="0.3">
      <c r="B26" s="164">
        <v>1</v>
      </c>
      <c r="C26" s="161">
        <v>125</v>
      </c>
      <c r="D26" s="49" t="s">
        <v>768</v>
      </c>
      <c r="E26" s="49" t="s">
        <v>782</v>
      </c>
      <c r="F26" s="49" t="s">
        <v>783</v>
      </c>
      <c r="G26" s="49" t="s">
        <v>50</v>
      </c>
      <c r="H26" s="163" t="s">
        <v>664</v>
      </c>
      <c r="I26" s="49" t="s">
        <v>67</v>
      </c>
      <c r="J26" s="237">
        <v>24.87</v>
      </c>
      <c r="K26" s="237">
        <v>26.81</v>
      </c>
      <c r="L26" s="233">
        <f>MAX(J26:K26)</f>
        <v>26.81</v>
      </c>
      <c r="M26" s="48">
        <v>15</v>
      </c>
    </row>
    <row r="27" spans="2:13" ht="15.75" thickBot="1" x14ac:dyDescent="0.3">
      <c r="B27" s="160">
        <v>1</v>
      </c>
      <c r="C27" s="158">
        <v>70</v>
      </c>
      <c r="D27" s="47" t="s">
        <v>849</v>
      </c>
      <c r="E27" s="47" t="s">
        <v>850</v>
      </c>
      <c r="F27" s="159">
        <v>31199</v>
      </c>
      <c r="G27" s="47" t="s">
        <v>115</v>
      </c>
      <c r="H27" s="47" t="s">
        <v>688</v>
      </c>
      <c r="I27" s="47" t="s">
        <v>76</v>
      </c>
      <c r="J27" s="240">
        <v>20.420000000000002</v>
      </c>
      <c r="K27" s="240">
        <v>19.28</v>
      </c>
      <c r="L27" s="236">
        <f t="shared" si="1"/>
        <v>20.420000000000002</v>
      </c>
      <c r="M27" s="48">
        <v>15</v>
      </c>
    </row>
  </sheetData>
  <mergeCells count="1">
    <mergeCell ref="B2:L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G16" sqref="G1:G1048576"/>
    </sheetView>
  </sheetViews>
  <sheetFormatPr defaultRowHeight="15" x14ac:dyDescent="0.25"/>
  <cols>
    <col min="1" max="1" width="4" customWidth="1"/>
    <col min="2" max="2" width="4.7109375" bestFit="1" customWidth="1"/>
    <col min="3" max="3" width="7.85546875" bestFit="1" customWidth="1"/>
    <col min="4" max="4" width="14" bestFit="1" customWidth="1"/>
    <col min="5" max="5" width="18.85546875" bestFit="1" customWidth="1"/>
    <col min="6" max="6" width="24.140625" hidden="1" customWidth="1"/>
    <col min="7" max="7" width="35.28515625" hidden="1" customWidth="1"/>
    <col min="8" max="8" width="25.85546875" bestFit="1" customWidth="1"/>
    <col min="9" max="9" width="19.28515625" bestFit="1" customWidth="1"/>
    <col min="10" max="11" width="12" bestFit="1" customWidth="1"/>
    <col min="12" max="12" width="8.28515625" bestFit="1" customWidth="1"/>
  </cols>
  <sheetData>
    <row r="2" spans="2:13" ht="21" x14ac:dyDescent="0.35">
      <c r="B2" s="470" t="s">
        <v>1088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</row>
    <row r="3" spans="2:13" ht="24.75" thickBot="1" x14ac:dyDescent="0.3">
      <c r="B3" s="24" t="s">
        <v>5</v>
      </c>
      <c r="C3" s="24" t="s">
        <v>0</v>
      </c>
      <c r="D3" s="24" t="s">
        <v>1</v>
      </c>
      <c r="E3" s="45" t="s">
        <v>595</v>
      </c>
      <c r="F3" s="46" t="s">
        <v>596</v>
      </c>
      <c r="G3" s="46" t="s">
        <v>2</v>
      </c>
      <c r="H3" s="46" t="s">
        <v>597</v>
      </c>
      <c r="I3" s="46" t="s">
        <v>988</v>
      </c>
      <c r="J3" s="24" t="s">
        <v>731</v>
      </c>
      <c r="K3" s="24" t="s">
        <v>732</v>
      </c>
      <c r="L3" s="24" t="s">
        <v>4</v>
      </c>
      <c r="M3" s="52" t="s">
        <v>1114</v>
      </c>
    </row>
    <row r="4" spans="2:13" ht="15.75" thickBot="1" x14ac:dyDescent="0.3">
      <c r="B4" s="160">
        <v>1</v>
      </c>
      <c r="C4" s="158">
        <v>368</v>
      </c>
      <c r="D4" s="47" t="s">
        <v>412</v>
      </c>
      <c r="E4" s="47" t="s">
        <v>1035</v>
      </c>
      <c r="F4" s="159">
        <v>10546</v>
      </c>
      <c r="G4" s="47" t="s">
        <v>37</v>
      </c>
      <c r="H4" s="174" t="s">
        <v>645</v>
      </c>
      <c r="I4" s="47" t="s">
        <v>854</v>
      </c>
      <c r="J4" s="232">
        <v>11.52</v>
      </c>
      <c r="K4" s="232">
        <v>13.73</v>
      </c>
      <c r="L4" s="236">
        <f t="shared" ref="L4:L37" si="0">MAX(J4:K4)</f>
        <v>13.73</v>
      </c>
      <c r="M4" s="54">
        <v>15</v>
      </c>
    </row>
    <row r="5" spans="2:13" x14ac:dyDescent="0.25">
      <c r="B5" s="164">
        <v>1</v>
      </c>
      <c r="C5" s="161">
        <v>39</v>
      </c>
      <c r="D5" s="49" t="s">
        <v>856</v>
      </c>
      <c r="E5" s="49" t="s">
        <v>857</v>
      </c>
      <c r="F5" s="162">
        <v>12573</v>
      </c>
      <c r="G5" s="49" t="s">
        <v>87</v>
      </c>
      <c r="H5" s="163" t="s">
        <v>693</v>
      </c>
      <c r="I5" s="49" t="s">
        <v>82</v>
      </c>
      <c r="J5" s="229">
        <v>20.77</v>
      </c>
      <c r="K5" s="229">
        <v>25</v>
      </c>
      <c r="L5" s="233">
        <f t="shared" si="0"/>
        <v>25</v>
      </c>
      <c r="M5" s="306">
        <v>15</v>
      </c>
    </row>
    <row r="6" spans="2:13" ht="26.25" x14ac:dyDescent="0.25">
      <c r="B6" s="171">
        <v>2</v>
      </c>
      <c r="C6" s="169">
        <v>1</v>
      </c>
      <c r="D6" s="51" t="s">
        <v>147</v>
      </c>
      <c r="E6" s="51" t="s">
        <v>465</v>
      </c>
      <c r="F6" s="51" t="s">
        <v>855</v>
      </c>
      <c r="G6" s="51" t="s">
        <v>133</v>
      </c>
      <c r="H6" s="51" t="s">
        <v>728</v>
      </c>
      <c r="I6" s="51" t="s">
        <v>82</v>
      </c>
      <c r="J6" s="231">
        <v>19.670000000000002</v>
      </c>
      <c r="K6" s="231">
        <v>22.64</v>
      </c>
      <c r="L6" s="235">
        <f t="shared" si="0"/>
        <v>22.64</v>
      </c>
      <c r="M6" s="52">
        <v>14</v>
      </c>
    </row>
    <row r="7" spans="2:13" x14ac:dyDescent="0.25">
      <c r="B7" s="171">
        <v>3</v>
      </c>
      <c r="C7" s="169">
        <v>89</v>
      </c>
      <c r="D7" s="51" t="s">
        <v>859</v>
      </c>
      <c r="E7" s="51" t="s">
        <v>860</v>
      </c>
      <c r="F7" s="170">
        <v>12012</v>
      </c>
      <c r="G7" s="51" t="s">
        <v>115</v>
      </c>
      <c r="H7" s="129" t="s">
        <v>688</v>
      </c>
      <c r="I7" s="51" t="s">
        <v>82</v>
      </c>
      <c r="J7" s="231">
        <v>10.42</v>
      </c>
      <c r="K7" s="231">
        <v>10.39</v>
      </c>
      <c r="L7" s="235">
        <f t="shared" si="0"/>
        <v>10.42</v>
      </c>
      <c r="M7" s="52">
        <v>13</v>
      </c>
    </row>
    <row r="8" spans="2:13" ht="15.75" thickBot="1" x14ac:dyDescent="0.3">
      <c r="B8" s="168">
        <v>4</v>
      </c>
      <c r="C8" s="165">
        <v>291</v>
      </c>
      <c r="D8" s="53" t="s">
        <v>861</v>
      </c>
      <c r="E8" s="53" t="s">
        <v>862</v>
      </c>
      <c r="F8" s="53" t="s">
        <v>863</v>
      </c>
      <c r="G8" s="53" t="s">
        <v>48</v>
      </c>
      <c r="H8" s="167" t="s">
        <v>476</v>
      </c>
      <c r="I8" s="53" t="s">
        <v>82</v>
      </c>
      <c r="J8" s="230">
        <v>9.48</v>
      </c>
      <c r="K8" s="230" t="s">
        <v>640</v>
      </c>
      <c r="L8" s="234">
        <f t="shared" si="0"/>
        <v>9.48</v>
      </c>
      <c r="M8" s="54">
        <v>12</v>
      </c>
    </row>
    <row r="9" spans="2:13" ht="15.75" thickBot="1" x14ac:dyDescent="0.3">
      <c r="B9" s="160">
        <v>1</v>
      </c>
      <c r="C9" s="158">
        <v>362</v>
      </c>
      <c r="D9" s="47" t="s">
        <v>108</v>
      </c>
      <c r="E9" s="47" t="s">
        <v>695</v>
      </c>
      <c r="F9" s="159">
        <v>14438</v>
      </c>
      <c r="G9" s="47" t="s">
        <v>37</v>
      </c>
      <c r="H9" s="271" t="s">
        <v>771</v>
      </c>
      <c r="I9" s="47" t="s">
        <v>8</v>
      </c>
      <c r="J9" s="232">
        <v>29.94</v>
      </c>
      <c r="K9" s="232">
        <v>30.84</v>
      </c>
      <c r="L9" s="236">
        <f t="shared" si="0"/>
        <v>30.84</v>
      </c>
      <c r="M9" s="48" t="s">
        <v>325</v>
      </c>
    </row>
    <row r="10" spans="2:13" ht="26.25" x14ac:dyDescent="0.25">
      <c r="B10" s="164">
        <v>1</v>
      </c>
      <c r="C10" s="161">
        <v>103</v>
      </c>
      <c r="D10" s="49" t="s">
        <v>106</v>
      </c>
      <c r="E10" s="49" t="s">
        <v>107</v>
      </c>
      <c r="F10" s="49">
        <v>1943</v>
      </c>
      <c r="G10" s="49" t="s">
        <v>212</v>
      </c>
      <c r="H10" s="163" t="s">
        <v>24</v>
      </c>
      <c r="I10" s="49" t="s">
        <v>13</v>
      </c>
      <c r="J10" s="229">
        <v>26.82</v>
      </c>
      <c r="K10" s="229">
        <v>25.43</v>
      </c>
      <c r="L10" s="233">
        <f t="shared" si="0"/>
        <v>26.82</v>
      </c>
      <c r="M10" s="306">
        <v>15</v>
      </c>
    </row>
    <row r="11" spans="2:13" x14ac:dyDescent="0.25">
      <c r="B11" s="171">
        <v>2</v>
      </c>
      <c r="C11" s="169">
        <v>132</v>
      </c>
      <c r="D11" s="51" t="s">
        <v>147</v>
      </c>
      <c r="E11" s="51" t="s">
        <v>871</v>
      </c>
      <c r="F11" s="51" t="s">
        <v>872</v>
      </c>
      <c r="G11" s="51" t="s">
        <v>50</v>
      </c>
      <c r="H11" s="129" t="s">
        <v>664</v>
      </c>
      <c r="I11" s="51" t="s">
        <v>13</v>
      </c>
      <c r="J11" s="231">
        <v>25.22</v>
      </c>
      <c r="K11" s="231">
        <v>26.5</v>
      </c>
      <c r="L11" s="235">
        <f t="shared" si="0"/>
        <v>26.5</v>
      </c>
      <c r="M11" s="52">
        <v>14</v>
      </c>
    </row>
    <row r="12" spans="2:13" x14ac:dyDescent="0.25">
      <c r="B12" s="171">
        <v>3</v>
      </c>
      <c r="C12" s="169">
        <v>225</v>
      </c>
      <c r="D12" s="58" t="s">
        <v>873</v>
      </c>
      <c r="E12" s="58" t="s">
        <v>874</v>
      </c>
      <c r="F12" s="272">
        <v>15615</v>
      </c>
      <c r="G12" s="58" t="s">
        <v>125</v>
      </c>
      <c r="H12" s="58" t="s">
        <v>659</v>
      </c>
      <c r="I12" s="58" t="s">
        <v>13</v>
      </c>
      <c r="J12" s="231">
        <v>24.26</v>
      </c>
      <c r="K12" s="231">
        <v>23.31</v>
      </c>
      <c r="L12" s="235">
        <f t="shared" si="0"/>
        <v>24.26</v>
      </c>
      <c r="M12" s="52">
        <v>13</v>
      </c>
    </row>
    <row r="13" spans="2:13" ht="27" thickBot="1" x14ac:dyDescent="0.3">
      <c r="B13" s="168">
        <v>4</v>
      </c>
      <c r="C13" s="165">
        <v>104</v>
      </c>
      <c r="D13" s="53" t="s">
        <v>875</v>
      </c>
      <c r="E13" s="53" t="s">
        <v>876</v>
      </c>
      <c r="F13" s="53">
        <v>1942</v>
      </c>
      <c r="G13" s="53" t="s">
        <v>212</v>
      </c>
      <c r="H13" s="167" t="s">
        <v>24</v>
      </c>
      <c r="I13" s="53" t="s">
        <v>13</v>
      </c>
      <c r="J13" s="230">
        <v>11.11</v>
      </c>
      <c r="K13" s="230">
        <v>12.97</v>
      </c>
      <c r="L13" s="234">
        <f t="shared" si="0"/>
        <v>12.97</v>
      </c>
      <c r="M13" s="54">
        <v>12</v>
      </c>
    </row>
    <row r="14" spans="2:13" x14ac:dyDescent="0.25">
      <c r="B14" s="164">
        <v>1</v>
      </c>
      <c r="C14" s="161">
        <v>332</v>
      </c>
      <c r="D14" s="49" t="s">
        <v>331</v>
      </c>
      <c r="E14" s="49" t="s">
        <v>384</v>
      </c>
      <c r="F14" s="49" t="s">
        <v>881</v>
      </c>
      <c r="G14" s="49" t="s">
        <v>27</v>
      </c>
      <c r="H14" s="273" t="s">
        <v>771</v>
      </c>
      <c r="I14" s="49" t="s">
        <v>17</v>
      </c>
      <c r="J14" s="229">
        <v>32.26</v>
      </c>
      <c r="K14" s="229">
        <v>30.89</v>
      </c>
      <c r="L14" s="233">
        <f t="shared" si="0"/>
        <v>32.26</v>
      </c>
      <c r="M14" s="306" t="s">
        <v>325</v>
      </c>
    </row>
    <row r="15" spans="2:13" x14ac:dyDescent="0.25">
      <c r="B15" s="171">
        <v>2</v>
      </c>
      <c r="C15" s="169">
        <v>234</v>
      </c>
      <c r="D15" s="58" t="s">
        <v>1059</v>
      </c>
      <c r="E15" s="58" t="s">
        <v>1060</v>
      </c>
      <c r="F15" s="272">
        <v>17263</v>
      </c>
      <c r="G15" s="58" t="s">
        <v>125</v>
      </c>
      <c r="H15" s="58" t="s">
        <v>659</v>
      </c>
      <c r="I15" s="58" t="s">
        <v>17</v>
      </c>
      <c r="J15" s="231">
        <v>27.37</v>
      </c>
      <c r="K15" s="231">
        <v>26.96</v>
      </c>
      <c r="L15" s="235">
        <f t="shared" si="0"/>
        <v>27.37</v>
      </c>
      <c r="M15" s="52">
        <v>15</v>
      </c>
    </row>
    <row r="16" spans="2:13" x14ac:dyDescent="0.25">
      <c r="B16" s="171">
        <v>3</v>
      </c>
      <c r="C16" s="169">
        <v>43</v>
      </c>
      <c r="D16" s="51" t="s">
        <v>1049</v>
      </c>
      <c r="E16" s="51" t="s">
        <v>1050</v>
      </c>
      <c r="F16" s="170">
        <v>17415</v>
      </c>
      <c r="G16" s="51" t="s">
        <v>314</v>
      </c>
      <c r="H16" s="129" t="s">
        <v>618</v>
      </c>
      <c r="I16" s="51" t="s">
        <v>17</v>
      </c>
      <c r="J16" s="231">
        <v>25.42</v>
      </c>
      <c r="K16" s="231">
        <v>23.48</v>
      </c>
      <c r="L16" s="235">
        <f t="shared" si="0"/>
        <v>25.42</v>
      </c>
      <c r="M16" s="52">
        <v>14</v>
      </c>
    </row>
    <row r="17" spans="2:13" ht="26.25" x14ac:dyDescent="0.25">
      <c r="B17" s="171">
        <v>4</v>
      </c>
      <c r="C17" s="169">
        <v>102</v>
      </c>
      <c r="D17" s="51" t="s">
        <v>116</v>
      </c>
      <c r="E17" s="51" t="s">
        <v>1083</v>
      </c>
      <c r="F17" s="51">
        <v>1946</v>
      </c>
      <c r="G17" s="51" t="s">
        <v>212</v>
      </c>
      <c r="H17" s="129" t="s">
        <v>24</v>
      </c>
      <c r="I17" s="51" t="s">
        <v>17</v>
      </c>
      <c r="J17" s="231" t="s">
        <v>640</v>
      </c>
      <c r="K17" s="231">
        <v>23.41</v>
      </c>
      <c r="L17" s="235">
        <f t="shared" si="0"/>
        <v>23.41</v>
      </c>
      <c r="M17" s="52">
        <v>13</v>
      </c>
    </row>
    <row r="18" spans="2:13" ht="15.75" thickBot="1" x14ac:dyDescent="0.3">
      <c r="B18" s="168">
        <v>5</v>
      </c>
      <c r="C18" s="165">
        <v>175</v>
      </c>
      <c r="D18" s="53" t="s">
        <v>135</v>
      </c>
      <c r="E18" s="53" t="s">
        <v>1084</v>
      </c>
      <c r="F18" s="53" t="s">
        <v>1085</v>
      </c>
      <c r="G18" s="53" t="s">
        <v>7</v>
      </c>
      <c r="H18" s="167" t="s">
        <v>607</v>
      </c>
      <c r="I18" s="53" t="s">
        <v>17</v>
      </c>
      <c r="J18" s="230">
        <v>19.329999999999998</v>
      </c>
      <c r="K18" s="230">
        <v>15.43</v>
      </c>
      <c r="L18" s="234">
        <f t="shared" si="0"/>
        <v>19.329999999999998</v>
      </c>
      <c r="M18" s="54">
        <v>12</v>
      </c>
    </row>
    <row r="19" spans="2:13" x14ac:dyDescent="0.25">
      <c r="B19" s="164">
        <v>1</v>
      </c>
      <c r="C19" s="161">
        <v>64</v>
      </c>
      <c r="D19" s="49" t="s">
        <v>147</v>
      </c>
      <c r="E19" s="49" t="s">
        <v>886</v>
      </c>
      <c r="F19" s="162">
        <v>18816</v>
      </c>
      <c r="G19" s="49" t="s">
        <v>532</v>
      </c>
      <c r="H19" s="163" t="s">
        <v>770</v>
      </c>
      <c r="I19" s="49" t="s">
        <v>20</v>
      </c>
      <c r="J19" s="229">
        <v>39.46</v>
      </c>
      <c r="K19" s="229" t="s">
        <v>640</v>
      </c>
      <c r="L19" s="233">
        <f t="shared" si="0"/>
        <v>39.46</v>
      </c>
      <c r="M19" s="306">
        <v>15</v>
      </c>
    </row>
    <row r="20" spans="2:13" x14ac:dyDescent="0.25">
      <c r="B20" s="171">
        <v>2</v>
      </c>
      <c r="C20" s="169">
        <v>343</v>
      </c>
      <c r="D20" s="51" t="s">
        <v>890</v>
      </c>
      <c r="E20" s="51" t="s">
        <v>891</v>
      </c>
      <c r="F20" s="170">
        <v>18461</v>
      </c>
      <c r="G20" s="51" t="s">
        <v>39</v>
      </c>
      <c r="H20" s="129" t="s">
        <v>654</v>
      </c>
      <c r="I20" s="51" t="s">
        <v>20</v>
      </c>
      <c r="J20" s="231">
        <v>29.87</v>
      </c>
      <c r="K20" s="231">
        <v>35.42</v>
      </c>
      <c r="L20" s="235">
        <f t="shared" si="0"/>
        <v>35.42</v>
      </c>
      <c r="M20" s="52">
        <v>14</v>
      </c>
    </row>
    <row r="21" spans="2:13" x14ac:dyDescent="0.25">
      <c r="B21" s="171">
        <v>3</v>
      </c>
      <c r="C21" s="111">
        <v>421</v>
      </c>
      <c r="D21" s="4" t="s">
        <v>892</v>
      </c>
      <c r="E21" s="4" t="s">
        <v>893</v>
      </c>
      <c r="F21" s="274">
        <v>19088</v>
      </c>
      <c r="G21" s="4" t="s">
        <v>150</v>
      </c>
      <c r="H21" s="243" t="s">
        <v>877</v>
      </c>
      <c r="I21" s="4" t="s">
        <v>20</v>
      </c>
      <c r="J21" s="231">
        <v>31.81</v>
      </c>
      <c r="K21" s="231">
        <v>29.81</v>
      </c>
      <c r="L21" s="235">
        <f t="shared" si="0"/>
        <v>31.81</v>
      </c>
      <c r="M21" s="52">
        <v>13</v>
      </c>
    </row>
    <row r="22" spans="2:13" x14ac:dyDescent="0.25">
      <c r="B22" s="171">
        <v>4</v>
      </c>
      <c r="C22" s="169">
        <v>243</v>
      </c>
      <c r="D22" s="51" t="s">
        <v>374</v>
      </c>
      <c r="E22" s="51" t="s">
        <v>1077</v>
      </c>
      <c r="F22" s="170">
        <v>18690</v>
      </c>
      <c r="G22" s="51" t="s">
        <v>34</v>
      </c>
      <c r="H22" s="129" t="s">
        <v>615</v>
      </c>
      <c r="I22" s="51" t="s">
        <v>20</v>
      </c>
      <c r="J22" s="231">
        <v>29.31</v>
      </c>
      <c r="K22" s="231" t="s">
        <v>640</v>
      </c>
      <c r="L22" s="235">
        <f t="shared" si="0"/>
        <v>29.31</v>
      </c>
      <c r="M22" s="52">
        <v>12</v>
      </c>
    </row>
    <row r="23" spans="2:13" x14ac:dyDescent="0.25">
      <c r="B23" s="171">
        <v>5</v>
      </c>
      <c r="C23" s="169">
        <v>45</v>
      </c>
      <c r="D23" s="51" t="s">
        <v>894</v>
      </c>
      <c r="E23" s="51" t="s">
        <v>819</v>
      </c>
      <c r="F23" s="51" t="s">
        <v>1061</v>
      </c>
      <c r="G23" s="51" t="s">
        <v>314</v>
      </c>
      <c r="H23" s="129" t="s">
        <v>618</v>
      </c>
      <c r="I23" s="51" t="s">
        <v>20</v>
      </c>
      <c r="J23" s="231">
        <v>26.97</v>
      </c>
      <c r="K23" s="231" t="s">
        <v>640</v>
      </c>
      <c r="L23" s="235">
        <f t="shared" si="0"/>
        <v>26.97</v>
      </c>
      <c r="M23" s="52">
        <v>11</v>
      </c>
    </row>
    <row r="24" spans="2:13" x14ac:dyDescent="0.25">
      <c r="B24" s="171">
        <v>6</v>
      </c>
      <c r="C24" s="111">
        <v>420</v>
      </c>
      <c r="D24" s="4" t="s">
        <v>135</v>
      </c>
      <c r="E24" s="4" t="s">
        <v>896</v>
      </c>
      <c r="F24" s="274">
        <v>18355</v>
      </c>
      <c r="G24" s="4" t="s">
        <v>150</v>
      </c>
      <c r="H24" s="243" t="s">
        <v>877</v>
      </c>
      <c r="I24" s="4" t="s">
        <v>20</v>
      </c>
      <c r="J24" s="231">
        <v>24.56</v>
      </c>
      <c r="K24" s="231" t="s">
        <v>640</v>
      </c>
      <c r="L24" s="235">
        <f t="shared" si="0"/>
        <v>24.56</v>
      </c>
      <c r="M24" s="52">
        <v>10</v>
      </c>
    </row>
    <row r="25" spans="2:13" ht="15.75" thickBot="1" x14ac:dyDescent="0.3">
      <c r="B25" s="168">
        <v>7</v>
      </c>
      <c r="C25" s="165">
        <v>31</v>
      </c>
      <c r="D25" s="53" t="s">
        <v>90</v>
      </c>
      <c r="E25" s="53" t="s">
        <v>897</v>
      </c>
      <c r="F25" s="166">
        <v>18810</v>
      </c>
      <c r="G25" s="53" t="s">
        <v>87</v>
      </c>
      <c r="H25" s="167" t="s">
        <v>693</v>
      </c>
      <c r="I25" s="53" t="s">
        <v>20</v>
      </c>
      <c r="J25" s="230" t="s">
        <v>640</v>
      </c>
      <c r="K25" s="230">
        <v>14.48</v>
      </c>
      <c r="L25" s="234">
        <f t="shared" si="0"/>
        <v>14.48</v>
      </c>
      <c r="M25" s="54">
        <v>11</v>
      </c>
    </row>
    <row r="26" spans="2:13" ht="26.25" x14ac:dyDescent="0.25">
      <c r="B26" s="164">
        <v>1</v>
      </c>
      <c r="C26" s="161">
        <v>256</v>
      </c>
      <c r="D26" s="49" t="s">
        <v>1049</v>
      </c>
      <c r="E26" s="49" t="s">
        <v>1078</v>
      </c>
      <c r="F26" s="49" t="s">
        <v>1086</v>
      </c>
      <c r="G26" s="49" t="s">
        <v>16</v>
      </c>
      <c r="H26" s="163" t="s">
        <v>683</v>
      </c>
      <c r="I26" s="49" t="s">
        <v>30</v>
      </c>
      <c r="J26" s="229">
        <v>37.159999999999997</v>
      </c>
      <c r="K26" s="229">
        <v>37.76</v>
      </c>
      <c r="L26" s="233">
        <f t="shared" si="0"/>
        <v>37.76</v>
      </c>
      <c r="M26" s="306">
        <v>15</v>
      </c>
    </row>
    <row r="27" spans="2:13" ht="27" thickBot="1" x14ac:dyDescent="0.3">
      <c r="B27" s="168">
        <v>2</v>
      </c>
      <c r="C27" s="165">
        <v>257</v>
      </c>
      <c r="D27" s="53" t="s">
        <v>100</v>
      </c>
      <c r="E27" s="53" t="s">
        <v>341</v>
      </c>
      <c r="F27" s="53" t="s">
        <v>903</v>
      </c>
      <c r="G27" s="53" t="s">
        <v>16</v>
      </c>
      <c r="H27" s="167" t="s">
        <v>683</v>
      </c>
      <c r="I27" s="53" t="s">
        <v>30</v>
      </c>
      <c r="J27" s="230">
        <v>30.9</v>
      </c>
      <c r="K27" s="230">
        <v>33.729999999999997</v>
      </c>
      <c r="L27" s="234">
        <f t="shared" si="0"/>
        <v>33.729999999999997</v>
      </c>
      <c r="M27" s="54">
        <v>14</v>
      </c>
    </row>
    <row r="28" spans="2:13" x14ac:dyDescent="0.25">
      <c r="B28" s="164">
        <v>1</v>
      </c>
      <c r="C28" s="161">
        <v>361</v>
      </c>
      <c r="D28" s="49" t="s">
        <v>153</v>
      </c>
      <c r="E28" s="49" t="s">
        <v>906</v>
      </c>
      <c r="F28" s="162">
        <v>22346</v>
      </c>
      <c r="G28" s="49" t="s">
        <v>37</v>
      </c>
      <c r="H28" s="163" t="s">
        <v>645</v>
      </c>
      <c r="I28" s="49" t="s">
        <v>40</v>
      </c>
      <c r="J28" s="229">
        <v>32.6</v>
      </c>
      <c r="K28" s="229">
        <v>35.270000000000003</v>
      </c>
      <c r="L28" s="233">
        <f t="shared" si="0"/>
        <v>35.270000000000003</v>
      </c>
      <c r="M28" s="306">
        <v>15</v>
      </c>
    </row>
    <row r="29" spans="2:13" ht="15.75" thickBot="1" x14ac:dyDescent="0.3">
      <c r="B29" s="168">
        <v>2</v>
      </c>
      <c r="C29" s="165">
        <v>121</v>
      </c>
      <c r="D29" s="53" t="s">
        <v>135</v>
      </c>
      <c r="E29" s="53" t="s">
        <v>904</v>
      </c>
      <c r="F29" s="53" t="s">
        <v>905</v>
      </c>
      <c r="G29" s="53" t="s">
        <v>50</v>
      </c>
      <c r="H29" s="167" t="s">
        <v>664</v>
      </c>
      <c r="I29" s="53" t="s">
        <v>40</v>
      </c>
      <c r="J29" s="230">
        <v>26.91</v>
      </c>
      <c r="K29" s="230">
        <v>28.65</v>
      </c>
      <c r="L29" s="234">
        <f t="shared" si="0"/>
        <v>28.65</v>
      </c>
      <c r="M29" s="54">
        <v>14</v>
      </c>
    </row>
    <row r="30" spans="2:13" ht="15.75" thickBot="1" x14ac:dyDescent="0.3">
      <c r="B30" s="160">
        <v>1</v>
      </c>
      <c r="C30" s="158">
        <v>236</v>
      </c>
      <c r="D30" s="275" t="s">
        <v>79</v>
      </c>
      <c r="E30" s="275" t="s">
        <v>819</v>
      </c>
      <c r="F30" s="276">
        <v>24523</v>
      </c>
      <c r="G30" s="275" t="s">
        <v>125</v>
      </c>
      <c r="H30" s="275" t="s">
        <v>659</v>
      </c>
      <c r="I30" s="275" t="s">
        <v>46</v>
      </c>
      <c r="J30" s="232">
        <v>32.19</v>
      </c>
      <c r="K30" s="232">
        <v>35.36</v>
      </c>
      <c r="L30" s="236">
        <f t="shared" si="0"/>
        <v>35.36</v>
      </c>
      <c r="M30" s="48">
        <v>15</v>
      </c>
    </row>
    <row r="31" spans="2:13" x14ac:dyDescent="0.25">
      <c r="B31" s="164">
        <v>1</v>
      </c>
      <c r="C31" s="161">
        <v>179</v>
      </c>
      <c r="D31" s="49" t="s">
        <v>135</v>
      </c>
      <c r="E31" s="49" t="s">
        <v>1070</v>
      </c>
      <c r="F31" s="49" t="s">
        <v>1071</v>
      </c>
      <c r="G31" s="49" t="s">
        <v>7</v>
      </c>
      <c r="H31" s="163" t="s">
        <v>607</v>
      </c>
      <c r="I31" s="49" t="s">
        <v>56</v>
      </c>
      <c r="J31" s="229">
        <v>28.75</v>
      </c>
      <c r="K31" s="229" t="s">
        <v>608</v>
      </c>
      <c r="L31" s="233">
        <f t="shared" si="0"/>
        <v>28.75</v>
      </c>
      <c r="M31" s="306">
        <v>15</v>
      </c>
    </row>
    <row r="32" spans="2:13" ht="15.75" thickBot="1" x14ac:dyDescent="0.3">
      <c r="B32" s="168">
        <v>2</v>
      </c>
      <c r="C32" s="165">
        <v>32</v>
      </c>
      <c r="D32" s="53" t="s">
        <v>423</v>
      </c>
      <c r="E32" s="53" t="s">
        <v>924</v>
      </c>
      <c r="F32" s="166">
        <v>27181</v>
      </c>
      <c r="G32" s="53" t="s">
        <v>87</v>
      </c>
      <c r="H32" s="167" t="s">
        <v>693</v>
      </c>
      <c r="I32" s="53" t="s">
        <v>56</v>
      </c>
      <c r="J32" s="230">
        <v>21.02</v>
      </c>
      <c r="K32" s="230">
        <v>21.17</v>
      </c>
      <c r="L32" s="234">
        <f t="shared" si="0"/>
        <v>21.17</v>
      </c>
      <c r="M32" s="54">
        <v>14</v>
      </c>
    </row>
    <row r="33" spans="2:13" x14ac:dyDescent="0.25">
      <c r="B33" s="164">
        <v>1</v>
      </c>
      <c r="C33" s="161">
        <v>241</v>
      </c>
      <c r="D33" s="49" t="s">
        <v>135</v>
      </c>
      <c r="E33" s="49" t="s">
        <v>928</v>
      </c>
      <c r="F33" s="162">
        <v>28200</v>
      </c>
      <c r="G33" s="49" t="s">
        <v>929</v>
      </c>
      <c r="H33" s="163" t="s">
        <v>615</v>
      </c>
      <c r="I33" s="49" t="s">
        <v>61</v>
      </c>
      <c r="J33" s="229">
        <v>50.51</v>
      </c>
      <c r="K33" s="229">
        <v>52.29</v>
      </c>
      <c r="L33" s="233">
        <f t="shared" si="0"/>
        <v>52.29</v>
      </c>
      <c r="M33" s="306">
        <v>15</v>
      </c>
    </row>
    <row r="34" spans="2:13" ht="15.75" thickBot="1" x14ac:dyDescent="0.3">
      <c r="B34" s="168">
        <v>2</v>
      </c>
      <c r="C34" s="165">
        <v>342</v>
      </c>
      <c r="D34" s="53" t="s">
        <v>926</v>
      </c>
      <c r="E34" s="53" t="s">
        <v>927</v>
      </c>
      <c r="F34" s="166">
        <v>28112</v>
      </c>
      <c r="G34" s="53" t="s">
        <v>39</v>
      </c>
      <c r="H34" s="167" t="s">
        <v>654</v>
      </c>
      <c r="I34" s="53" t="s">
        <v>61</v>
      </c>
      <c r="J34" s="230">
        <v>24.75</v>
      </c>
      <c r="K34" s="230">
        <v>25.08</v>
      </c>
      <c r="L34" s="234">
        <f t="shared" si="0"/>
        <v>25.08</v>
      </c>
      <c r="M34" s="54">
        <v>14</v>
      </c>
    </row>
    <row r="35" spans="2:13" x14ac:dyDescent="0.25">
      <c r="B35" s="164">
        <v>1</v>
      </c>
      <c r="C35" s="161">
        <v>345</v>
      </c>
      <c r="D35" s="49" t="s">
        <v>135</v>
      </c>
      <c r="E35" s="49" t="s">
        <v>1087</v>
      </c>
      <c r="F35" s="162">
        <v>30332</v>
      </c>
      <c r="G35" s="49" t="s">
        <v>39</v>
      </c>
      <c r="H35" s="163" t="s">
        <v>654</v>
      </c>
      <c r="I35" s="49" t="s">
        <v>67</v>
      </c>
      <c r="J35" s="229">
        <v>43.19</v>
      </c>
      <c r="K35" s="229">
        <v>47.38</v>
      </c>
      <c r="L35" s="233">
        <f t="shared" si="0"/>
        <v>47.38</v>
      </c>
      <c r="M35" s="306">
        <v>15</v>
      </c>
    </row>
    <row r="36" spans="2:13" x14ac:dyDescent="0.25">
      <c r="B36" s="171">
        <v>2</v>
      </c>
      <c r="C36" s="169">
        <v>136</v>
      </c>
      <c r="D36" s="51" t="s">
        <v>135</v>
      </c>
      <c r="E36" s="51" t="s">
        <v>934</v>
      </c>
      <c r="F36" s="51" t="s">
        <v>935</v>
      </c>
      <c r="G36" s="51" t="s">
        <v>50</v>
      </c>
      <c r="H36" s="277" t="s">
        <v>771</v>
      </c>
      <c r="I36" s="51" t="s">
        <v>67</v>
      </c>
      <c r="J36" s="231">
        <v>28.79</v>
      </c>
      <c r="K36" s="231" t="s">
        <v>640</v>
      </c>
      <c r="L36" s="235">
        <f t="shared" si="0"/>
        <v>28.79</v>
      </c>
      <c r="M36" s="52" t="s">
        <v>325</v>
      </c>
    </row>
    <row r="37" spans="2:13" ht="15.75" thickBot="1" x14ac:dyDescent="0.3">
      <c r="B37" s="168">
        <v>3</v>
      </c>
      <c r="C37" s="165">
        <v>212</v>
      </c>
      <c r="D37" s="53" t="s">
        <v>1073</v>
      </c>
      <c r="E37" s="53" t="s">
        <v>1074</v>
      </c>
      <c r="F37" s="166">
        <v>30245</v>
      </c>
      <c r="G37" s="53" t="s">
        <v>92</v>
      </c>
      <c r="H37" s="167" t="s">
        <v>754</v>
      </c>
      <c r="I37" s="53" t="s">
        <v>67</v>
      </c>
      <c r="J37" s="230">
        <v>21.51</v>
      </c>
      <c r="K37" s="230">
        <v>21.44</v>
      </c>
      <c r="L37" s="234">
        <f t="shared" si="0"/>
        <v>21.51</v>
      </c>
      <c r="M37" s="54">
        <v>14</v>
      </c>
    </row>
  </sheetData>
  <mergeCells count="1">
    <mergeCell ref="B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topLeftCell="A6" workbookViewId="0">
      <selection activeCell="O30" sqref="O30"/>
    </sheetView>
  </sheetViews>
  <sheetFormatPr defaultRowHeight="15" x14ac:dyDescent="0.25"/>
  <cols>
    <col min="1" max="1" width="4" customWidth="1"/>
    <col min="2" max="2" width="4.7109375" bestFit="1" customWidth="1"/>
    <col min="3" max="3" width="7.85546875" bestFit="1" customWidth="1"/>
    <col min="4" max="4" width="14" bestFit="1" customWidth="1"/>
    <col min="5" max="5" width="12.42578125" bestFit="1" customWidth="1"/>
    <col min="6" max="6" width="27.7109375" bestFit="1" customWidth="1"/>
    <col min="7" max="7" width="11.85546875" bestFit="1" customWidth="1"/>
    <col min="8" max="8" width="8.28515625" bestFit="1" customWidth="1"/>
  </cols>
  <sheetData>
    <row r="2" spans="2:9" ht="21" x14ac:dyDescent="0.35">
      <c r="B2" s="470" t="s">
        <v>1048</v>
      </c>
      <c r="C2" s="470"/>
      <c r="D2" s="470"/>
      <c r="E2" s="470"/>
      <c r="F2" s="470"/>
      <c r="G2" s="470"/>
      <c r="H2" s="470"/>
    </row>
    <row r="3" spans="2:9" ht="25.5" thickBot="1" x14ac:dyDescent="0.3">
      <c r="B3" s="24" t="s">
        <v>5</v>
      </c>
      <c r="C3" s="25" t="s">
        <v>0</v>
      </c>
      <c r="D3" s="24" t="s">
        <v>1</v>
      </c>
      <c r="E3" s="24" t="s">
        <v>311</v>
      </c>
      <c r="F3" s="24" t="s">
        <v>2</v>
      </c>
      <c r="G3" s="24" t="s">
        <v>3</v>
      </c>
      <c r="H3" s="24" t="s">
        <v>4</v>
      </c>
      <c r="I3" s="55" t="s">
        <v>1114</v>
      </c>
    </row>
    <row r="4" spans="2:9" x14ac:dyDescent="0.25">
      <c r="B4" s="342">
        <v>1</v>
      </c>
      <c r="C4" s="11">
        <v>167</v>
      </c>
      <c r="D4" s="11" t="s">
        <v>603</v>
      </c>
      <c r="E4" s="11" t="s">
        <v>604</v>
      </c>
      <c r="F4" s="11" t="s">
        <v>7</v>
      </c>
      <c r="G4" s="11" t="s">
        <v>8</v>
      </c>
      <c r="H4" s="323">
        <v>43.22</v>
      </c>
      <c r="I4" s="307">
        <v>15</v>
      </c>
    </row>
    <row r="5" spans="2:9" ht="15.75" thickBot="1" x14ac:dyDescent="0.3">
      <c r="B5" s="345">
        <v>2</v>
      </c>
      <c r="C5" s="15">
        <v>265</v>
      </c>
      <c r="D5" s="15" t="s">
        <v>194</v>
      </c>
      <c r="E5" s="15" t="s">
        <v>195</v>
      </c>
      <c r="F5" s="15" t="s">
        <v>55</v>
      </c>
      <c r="G5" s="15" t="s">
        <v>8</v>
      </c>
      <c r="H5" s="311">
        <v>47.84</v>
      </c>
      <c r="I5" s="298">
        <v>14</v>
      </c>
    </row>
    <row r="6" spans="2:9" ht="15.75" thickBot="1" x14ac:dyDescent="0.3">
      <c r="B6" s="340">
        <v>1</v>
      </c>
      <c r="C6" s="19">
        <v>168</v>
      </c>
      <c r="D6" s="19" t="s">
        <v>609</v>
      </c>
      <c r="E6" s="19" t="s">
        <v>989</v>
      </c>
      <c r="F6" s="19" t="s">
        <v>7</v>
      </c>
      <c r="G6" s="19" t="s">
        <v>13</v>
      </c>
      <c r="H6" s="303">
        <v>9.0011574074074082E-4</v>
      </c>
      <c r="I6" s="316">
        <v>15</v>
      </c>
    </row>
    <row r="7" spans="2:9" x14ac:dyDescent="0.25">
      <c r="B7" s="342">
        <v>1</v>
      </c>
      <c r="C7" s="11">
        <v>250</v>
      </c>
      <c r="D7" s="11" t="s">
        <v>197</v>
      </c>
      <c r="E7" s="11" t="s">
        <v>1043</v>
      </c>
      <c r="F7" s="11" t="s">
        <v>1100</v>
      </c>
      <c r="G7" s="11" t="s">
        <v>17</v>
      </c>
      <c r="H7" s="335">
        <v>46.1</v>
      </c>
      <c r="I7" s="307">
        <v>15</v>
      </c>
    </row>
    <row r="8" spans="2:9" ht="15.75" thickBot="1" x14ac:dyDescent="0.3">
      <c r="B8" s="345">
        <v>2</v>
      </c>
      <c r="C8" s="15">
        <v>202</v>
      </c>
      <c r="D8" s="15" t="s">
        <v>201</v>
      </c>
      <c r="E8" s="15" t="s">
        <v>202</v>
      </c>
      <c r="F8" s="15" t="s">
        <v>92</v>
      </c>
      <c r="G8" s="15" t="s">
        <v>17</v>
      </c>
      <c r="H8" s="311">
        <v>50.61</v>
      </c>
      <c r="I8" s="298">
        <v>14</v>
      </c>
    </row>
    <row r="9" spans="2:9" x14ac:dyDescent="0.25">
      <c r="B9" s="342">
        <v>1</v>
      </c>
      <c r="C9" s="11">
        <v>251</v>
      </c>
      <c r="D9" s="11" t="s">
        <v>204</v>
      </c>
      <c r="E9" s="11" t="s">
        <v>205</v>
      </c>
      <c r="F9" s="11" t="s">
        <v>1100</v>
      </c>
      <c r="G9" s="11" t="s">
        <v>20</v>
      </c>
      <c r="H9" s="323">
        <v>34.11</v>
      </c>
      <c r="I9" s="307">
        <v>15</v>
      </c>
    </row>
    <row r="10" spans="2:9" x14ac:dyDescent="0.25">
      <c r="B10" s="344">
        <v>2</v>
      </c>
      <c r="C10" s="4">
        <v>59</v>
      </c>
      <c r="D10" s="4" t="s">
        <v>197</v>
      </c>
      <c r="E10" s="4" t="s">
        <v>1044</v>
      </c>
      <c r="F10" s="4" t="s">
        <v>19</v>
      </c>
      <c r="G10" s="4" t="s">
        <v>20</v>
      </c>
      <c r="H10" s="310">
        <v>37.36</v>
      </c>
      <c r="I10" s="297">
        <v>14</v>
      </c>
    </row>
    <row r="11" spans="2:9" x14ac:dyDescent="0.25">
      <c r="B11" s="344">
        <v>3</v>
      </c>
      <c r="C11" s="4">
        <v>278</v>
      </c>
      <c r="D11" s="4" t="s">
        <v>1045</v>
      </c>
      <c r="E11" s="4" t="s">
        <v>215</v>
      </c>
      <c r="F11" s="4" t="s">
        <v>22</v>
      </c>
      <c r="G11" s="4" t="s">
        <v>20</v>
      </c>
      <c r="H11" s="310">
        <v>41.71</v>
      </c>
      <c r="I11" s="297">
        <v>13</v>
      </c>
    </row>
    <row r="12" spans="2:9" ht="15.75" thickBot="1" x14ac:dyDescent="0.3">
      <c r="B12" s="345">
        <v>4</v>
      </c>
      <c r="C12" s="15">
        <v>203</v>
      </c>
      <c r="D12" s="15" t="s">
        <v>501</v>
      </c>
      <c r="E12" s="15" t="s">
        <v>502</v>
      </c>
      <c r="F12" s="15" t="s">
        <v>92</v>
      </c>
      <c r="G12" s="15" t="s">
        <v>20</v>
      </c>
      <c r="H12" s="311">
        <v>55.64</v>
      </c>
      <c r="I12" s="298">
        <v>12</v>
      </c>
    </row>
    <row r="13" spans="2:9" x14ac:dyDescent="0.25">
      <c r="B13" s="342">
        <v>1</v>
      </c>
      <c r="C13" s="11">
        <v>148</v>
      </c>
      <c r="D13" s="11" t="s">
        <v>641</v>
      </c>
      <c r="E13" s="11" t="s">
        <v>642</v>
      </c>
      <c r="F13" s="11" t="s">
        <v>1120</v>
      </c>
      <c r="G13" s="11" t="s">
        <v>30</v>
      </c>
      <c r="H13" s="323">
        <v>39.83</v>
      </c>
      <c r="I13" s="307">
        <v>15</v>
      </c>
    </row>
    <row r="14" spans="2:9" ht="15.75" thickBot="1" x14ac:dyDescent="0.3">
      <c r="B14" s="345">
        <v>2</v>
      </c>
      <c r="C14" s="15">
        <v>245</v>
      </c>
      <c r="D14" s="15" t="s">
        <v>207</v>
      </c>
      <c r="E14" s="15" t="s">
        <v>604</v>
      </c>
      <c r="F14" s="15" t="s">
        <v>1121</v>
      </c>
      <c r="G14" s="15" t="s">
        <v>30</v>
      </c>
      <c r="H14" s="311">
        <v>41.09</v>
      </c>
      <c r="I14" s="298">
        <v>14</v>
      </c>
    </row>
    <row r="15" spans="2:9" x14ac:dyDescent="0.25">
      <c r="B15" s="348">
        <v>1</v>
      </c>
      <c r="C15" s="11">
        <v>340</v>
      </c>
      <c r="D15" s="11" t="s">
        <v>652</v>
      </c>
      <c r="E15" s="11" t="s">
        <v>653</v>
      </c>
      <c r="F15" s="11" t="s">
        <v>39</v>
      </c>
      <c r="G15" s="11" t="s">
        <v>40</v>
      </c>
      <c r="H15" s="367">
        <v>36.799999999999997</v>
      </c>
      <c r="I15" s="368">
        <v>15</v>
      </c>
    </row>
    <row r="16" spans="2:9" x14ac:dyDescent="0.25">
      <c r="B16" s="369">
        <v>2</v>
      </c>
      <c r="C16" s="4">
        <v>252</v>
      </c>
      <c r="D16" s="4" t="s">
        <v>197</v>
      </c>
      <c r="E16" s="4" t="s">
        <v>759</v>
      </c>
      <c r="F16" s="4" t="s">
        <v>1100</v>
      </c>
      <c r="G16" s="4" t="s">
        <v>40</v>
      </c>
      <c r="H16" s="363">
        <v>39.590000000000003</v>
      </c>
      <c r="I16" s="356">
        <v>14</v>
      </c>
    </row>
    <row r="17" spans="2:9" ht="15.75" thickBot="1" x14ac:dyDescent="0.3">
      <c r="B17" s="370">
        <v>3</v>
      </c>
      <c r="C17" s="23">
        <v>279</v>
      </c>
      <c r="D17" s="23" t="s">
        <v>238</v>
      </c>
      <c r="E17" s="23" t="s">
        <v>239</v>
      </c>
      <c r="F17" s="23" t="s">
        <v>22</v>
      </c>
      <c r="G17" s="23" t="s">
        <v>40</v>
      </c>
      <c r="H17" s="371">
        <v>47.35</v>
      </c>
      <c r="I17" s="357">
        <v>13</v>
      </c>
    </row>
    <row r="18" spans="2:9" x14ac:dyDescent="0.25">
      <c r="B18" s="342">
        <v>1</v>
      </c>
      <c r="C18" s="11">
        <v>312</v>
      </c>
      <c r="D18" s="18" t="s">
        <v>247</v>
      </c>
      <c r="E18" s="18" t="s">
        <v>248</v>
      </c>
      <c r="F18" s="18" t="s">
        <v>1117</v>
      </c>
      <c r="G18" s="18" t="s">
        <v>46</v>
      </c>
      <c r="H18" s="81">
        <v>30.71</v>
      </c>
      <c r="I18" s="164">
        <v>15</v>
      </c>
    </row>
    <row r="19" spans="2:9" ht="15.75" thickBot="1" x14ac:dyDescent="0.3">
      <c r="B19" s="345">
        <v>2</v>
      </c>
      <c r="C19" s="361">
        <v>7</v>
      </c>
      <c r="D19" s="15" t="s">
        <v>666</v>
      </c>
      <c r="E19" s="15" t="s">
        <v>765</v>
      </c>
      <c r="F19" s="15" t="s">
        <v>52</v>
      </c>
      <c r="G19" s="15" t="s">
        <v>46</v>
      </c>
      <c r="H19" s="82">
        <v>32.92</v>
      </c>
      <c r="I19" s="168">
        <v>14</v>
      </c>
    </row>
    <row r="20" spans="2:9" x14ac:dyDescent="0.25">
      <c r="B20" s="354">
        <v>1</v>
      </c>
      <c r="C20" s="21">
        <v>383</v>
      </c>
      <c r="D20" s="21" t="s">
        <v>249</v>
      </c>
      <c r="E20" s="21" t="s">
        <v>250</v>
      </c>
      <c r="F20" s="21" t="s">
        <v>58</v>
      </c>
      <c r="G20" s="21" t="s">
        <v>56</v>
      </c>
      <c r="H20" s="87">
        <v>31.81</v>
      </c>
      <c r="I20" s="395">
        <v>15</v>
      </c>
    </row>
    <row r="21" spans="2:9" x14ac:dyDescent="0.25">
      <c r="B21" s="344">
        <v>2</v>
      </c>
      <c r="C21" s="4">
        <v>267</v>
      </c>
      <c r="D21" s="4" t="s">
        <v>666</v>
      </c>
      <c r="E21" s="4" t="s">
        <v>667</v>
      </c>
      <c r="F21" s="4" t="s">
        <v>55</v>
      </c>
      <c r="G21" s="4" t="s">
        <v>56</v>
      </c>
      <c r="H21" s="83">
        <v>32.56</v>
      </c>
      <c r="I21" s="171">
        <v>14</v>
      </c>
    </row>
    <row r="22" spans="2:9" x14ac:dyDescent="0.25">
      <c r="B22" s="344">
        <v>3</v>
      </c>
      <c r="C22" s="4">
        <v>230</v>
      </c>
      <c r="D22" s="6" t="s">
        <v>258</v>
      </c>
      <c r="E22" s="6" t="s">
        <v>259</v>
      </c>
      <c r="F22" s="6" t="s">
        <v>125</v>
      </c>
      <c r="G22" s="6" t="s">
        <v>56</v>
      </c>
      <c r="H22" s="83">
        <v>33.090000000000003</v>
      </c>
      <c r="I22" s="171">
        <v>13</v>
      </c>
    </row>
    <row r="23" spans="2:9" ht="15.75" thickBot="1" x14ac:dyDescent="0.3">
      <c r="B23" s="345">
        <v>4</v>
      </c>
      <c r="C23" s="15">
        <v>110</v>
      </c>
      <c r="D23" s="15" t="s">
        <v>252</v>
      </c>
      <c r="E23" s="15" t="s">
        <v>253</v>
      </c>
      <c r="F23" s="15" t="s">
        <v>159</v>
      </c>
      <c r="G23" s="15" t="s">
        <v>56</v>
      </c>
      <c r="H23" s="82">
        <v>34.58</v>
      </c>
      <c r="I23" s="168">
        <v>12</v>
      </c>
    </row>
    <row r="24" spans="2:9" ht="26.25" x14ac:dyDescent="0.25">
      <c r="B24" s="354">
        <v>1</v>
      </c>
      <c r="C24" s="21">
        <v>50</v>
      </c>
      <c r="D24" s="21" t="s">
        <v>229</v>
      </c>
      <c r="E24" s="21" t="s">
        <v>272</v>
      </c>
      <c r="F24" s="21" t="s">
        <v>19</v>
      </c>
      <c r="G24" s="21" t="s">
        <v>61</v>
      </c>
      <c r="H24" s="324">
        <v>27.49</v>
      </c>
      <c r="I24" s="318">
        <v>15</v>
      </c>
    </row>
    <row r="25" spans="2:9" x14ac:dyDescent="0.25">
      <c r="B25" s="344">
        <v>2</v>
      </c>
      <c r="C25" s="4">
        <v>141</v>
      </c>
      <c r="D25" s="4" t="s">
        <v>652</v>
      </c>
      <c r="E25" s="4" t="s">
        <v>1028</v>
      </c>
      <c r="F25" s="4" t="s">
        <v>50</v>
      </c>
      <c r="G25" s="4" t="s">
        <v>61</v>
      </c>
      <c r="H25" s="310">
        <v>31.19</v>
      </c>
      <c r="I25" s="297">
        <v>14</v>
      </c>
    </row>
    <row r="26" spans="2:9" x14ac:dyDescent="0.25">
      <c r="B26" s="344">
        <v>3</v>
      </c>
      <c r="C26" s="13">
        <v>415</v>
      </c>
      <c r="D26" s="4" t="s">
        <v>299</v>
      </c>
      <c r="E26" s="4" t="s">
        <v>1038</v>
      </c>
      <c r="F26" s="4" t="s">
        <v>64</v>
      </c>
      <c r="G26" s="4" t="s">
        <v>61</v>
      </c>
      <c r="H26" s="310">
        <v>31.41</v>
      </c>
      <c r="I26" s="297">
        <v>13</v>
      </c>
    </row>
    <row r="27" spans="2:9" x14ac:dyDescent="0.25">
      <c r="B27" s="344">
        <v>4</v>
      </c>
      <c r="C27" s="4">
        <v>118</v>
      </c>
      <c r="D27" s="4" t="s">
        <v>1025</v>
      </c>
      <c r="E27" s="4" t="s">
        <v>1026</v>
      </c>
      <c r="F27" s="4" t="s">
        <v>159</v>
      </c>
      <c r="G27" s="4" t="s">
        <v>61</v>
      </c>
      <c r="H27" s="310">
        <v>32.090000000000003</v>
      </c>
      <c r="I27" s="297">
        <v>12</v>
      </c>
    </row>
    <row r="28" spans="2:9" ht="15.75" thickBot="1" x14ac:dyDescent="0.3">
      <c r="B28" s="358">
        <v>5</v>
      </c>
      <c r="C28" s="23">
        <v>25</v>
      </c>
      <c r="D28" s="23" t="s">
        <v>1046</v>
      </c>
      <c r="E28" s="23" t="s">
        <v>1047</v>
      </c>
      <c r="F28" s="23" t="s">
        <v>87</v>
      </c>
      <c r="G28" s="23" t="s">
        <v>61</v>
      </c>
      <c r="H28" s="360">
        <v>32.909999999999997</v>
      </c>
      <c r="I28" s="341">
        <v>11</v>
      </c>
    </row>
    <row r="29" spans="2:9" x14ac:dyDescent="0.25">
      <c r="B29" s="348">
        <v>1</v>
      </c>
      <c r="C29" s="11">
        <v>71</v>
      </c>
      <c r="D29" s="11" t="s">
        <v>1040</v>
      </c>
      <c r="E29" s="11" t="s">
        <v>1041</v>
      </c>
      <c r="F29" s="11" t="s">
        <v>115</v>
      </c>
      <c r="G29" s="11" t="s">
        <v>67</v>
      </c>
      <c r="H29" s="349">
        <v>29.49</v>
      </c>
      <c r="I29" s="368">
        <v>15</v>
      </c>
    </row>
    <row r="30" spans="2:9" x14ac:dyDescent="0.25">
      <c r="B30" s="369">
        <v>2</v>
      </c>
      <c r="C30" s="4">
        <v>129</v>
      </c>
      <c r="D30" s="4" t="s">
        <v>1029</v>
      </c>
      <c r="E30" s="4" t="s">
        <v>987</v>
      </c>
      <c r="F30" s="4" t="s">
        <v>50</v>
      </c>
      <c r="G30" s="4" t="s">
        <v>67</v>
      </c>
      <c r="H30" s="366">
        <v>30.7</v>
      </c>
      <c r="I30" s="356">
        <v>14</v>
      </c>
    </row>
    <row r="31" spans="2:9" x14ac:dyDescent="0.25">
      <c r="B31" s="369">
        <v>3</v>
      </c>
      <c r="C31" s="4">
        <v>289</v>
      </c>
      <c r="D31" s="6" t="s">
        <v>286</v>
      </c>
      <c r="E31" s="6" t="s">
        <v>287</v>
      </c>
      <c r="F31" s="6" t="s">
        <v>69</v>
      </c>
      <c r="G31" s="6" t="s">
        <v>67</v>
      </c>
      <c r="H31" s="363">
        <v>31.22</v>
      </c>
      <c r="I31" s="356">
        <v>13</v>
      </c>
    </row>
    <row r="32" spans="2:9" x14ac:dyDescent="0.25">
      <c r="B32" s="369">
        <v>4</v>
      </c>
      <c r="C32" s="4">
        <v>255</v>
      </c>
      <c r="D32" s="4" t="s">
        <v>536</v>
      </c>
      <c r="E32" s="4" t="s">
        <v>681</v>
      </c>
      <c r="F32" s="4" t="s">
        <v>1100</v>
      </c>
      <c r="G32" s="4" t="s">
        <v>67</v>
      </c>
      <c r="H32" s="363">
        <v>31.29</v>
      </c>
      <c r="I32" s="356">
        <v>12</v>
      </c>
    </row>
    <row r="33" spans="2:9" ht="15.75" thickBot="1" x14ac:dyDescent="0.3">
      <c r="B33" s="351">
        <v>5</v>
      </c>
      <c r="C33" s="15">
        <v>387</v>
      </c>
      <c r="D33" s="15" t="s">
        <v>684</v>
      </c>
      <c r="E33" s="15" t="s">
        <v>685</v>
      </c>
      <c r="F33" s="15" t="s">
        <v>58</v>
      </c>
      <c r="G33" s="15" t="s">
        <v>67</v>
      </c>
      <c r="H33" s="373">
        <v>32.67</v>
      </c>
      <c r="I33" s="374">
        <v>11</v>
      </c>
    </row>
    <row r="34" spans="2:9" x14ac:dyDescent="0.25">
      <c r="B34" s="354">
        <v>1</v>
      </c>
      <c r="C34" s="21">
        <v>216</v>
      </c>
      <c r="D34" s="21" t="s">
        <v>291</v>
      </c>
      <c r="E34" s="21" t="s">
        <v>292</v>
      </c>
      <c r="F34" s="21" t="s">
        <v>75</v>
      </c>
      <c r="G34" s="21" t="s">
        <v>76</v>
      </c>
      <c r="H34" s="324">
        <v>28.97</v>
      </c>
      <c r="I34" s="318">
        <v>15</v>
      </c>
    </row>
    <row r="35" spans="2:9" ht="15.75" thickBot="1" x14ac:dyDescent="0.3">
      <c r="B35" s="345">
        <v>2</v>
      </c>
      <c r="C35" s="15">
        <v>156</v>
      </c>
      <c r="D35" s="15" t="s">
        <v>308</v>
      </c>
      <c r="E35" s="15" t="s">
        <v>309</v>
      </c>
      <c r="F35" s="15" t="s">
        <v>81</v>
      </c>
      <c r="G35" s="15" t="s">
        <v>76</v>
      </c>
      <c r="H35" s="311">
        <v>37.11</v>
      </c>
      <c r="I35" s="298">
        <v>14</v>
      </c>
    </row>
  </sheetData>
  <mergeCells count="1">
    <mergeCell ref="B2:H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2"/>
  <sheetViews>
    <sheetView workbookViewId="0">
      <selection activeCell="H5" sqref="H5"/>
    </sheetView>
  </sheetViews>
  <sheetFormatPr defaultRowHeight="15" x14ac:dyDescent="0.25"/>
  <cols>
    <col min="1" max="1" width="3.140625" customWidth="1"/>
    <col min="2" max="2" width="6.28515625" bestFit="1" customWidth="1"/>
    <col min="3" max="3" width="14.140625" bestFit="1" customWidth="1"/>
    <col min="4" max="4" width="18.5703125" bestFit="1" customWidth="1"/>
    <col min="5" max="5" width="24.7109375" bestFit="1" customWidth="1"/>
    <col min="6" max="6" width="24.42578125" bestFit="1" customWidth="1"/>
    <col min="7" max="7" width="10.7109375" bestFit="1" customWidth="1"/>
    <col min="8" max="8" width="10.7109375" customWidth="1"/>
    <col min="9" max="9" width="8.85546875" customWidth="1"/>
    <col min="10" max="10" width="6.28515625" bestFit="1" customWidth="1"/>
    <col min="11" max="11" width="14.140625" bestFit="1" customWidth="1"/>
    <col min="12" max="12" width="18.5703125" bestFit="1" customWidth="1"/>
    <col min="13" max="13" width="24.7109375" bestFit="1" customWidth="1"/>
    <col min="14" max="14" width="24.42578125" bestFit="1" customWidth="1"/>
    <col min="15" max="15" width="10.7109375" bestFit="1" customWidth="1"/>
  </cols>
  <sheetData>
    <row r="2" spans="2:15" ht="21" x14ac:dyDescent="0.35">
      <c r="B2" s="470" t="s">
        <v>800</v>
      </c>
      <c r="C2" s="470"/>
      <c r="D2" s="470"/>
      <c r="E2" s="470"/>
      <c r="F2" s="470"/>
      <c r="G2" s="470"/>
      <c r="H2" s="300"/>
      <c r="J2" s="10"/>
      <c r="K2" s="10" t="s">
        <v>804</v>
      </c>
      <c r="L2" s="10" t="s">
        <v>804</v>
      </c>
      <c r="M2" s="10"/>
      <c r="N2" s="10"/>
      <c r="O2" s="10"/>
    </row>
    <row r="3" spans="2:15" ht="31.5" x14ac:dyDescent="0.25">
      <c r="B3" s="128" t="s">
        <v>5</v>
      </c>
      <c r="C3" s="127" t="s">
        <v>784</v>
      </c>
      <c r="D3" s="128" t="s">
        <v>1</v>
      </c>
      <c r="E3" s="128" t="s">
        <v>595</v>
      </c>
      <c r="F3" s="128" t="s">
        <v>597</v>
      </c>
      <c r="G3" s="128" t="s">
        <v>4</v>
      </c>
      <c r="H3" s="128" t="s">
        <v>1114</v>
      </c>
      <c r="J3" s="128" t="s">
        <v>5</v>
      </c>
      <c r="K3" s="127" t="s">
        <v>784</v>
      </c>
      <c r="L3" s="128" t="s">
        <v>1</v>
      </c>
      <c r="M3" s="128" t="s">
        <v>595</v>
      </c>
      <c r="N3" s="128" t="s">
        <v>597</v>
      </c>
      <c r="O3" s="128" t="s">
        <v>4</v>
      </c>
    </row>
    <row r="4" spans="2:15" ht="15.75" x14ac:dyDescent="0.25">
      <c r="B4" s="500">
        <v>1</v>
      </c>
      <c r="C4" s="51">
        <v>170</v>
      </c>
      <c r="D4" s="51" t="s">
        <v>204</v>
      </c>
      <c r="E4" s="51" t="s">
        <v>673</v>
      </c>
      <c r="F4" s="500" t="s">
        <v>607</v>
      </c>
      <c r="G4" s="497" t="s">
        <v>785</v>
      </c>
      <c r="H4" s="468"/>
      <c r="J4" s="503">
        <v>1</v>
      </c>
      <c r="K4" s="51">
        <v>276</v>
      </c>
      <c r="L4" s="51" t="s">
        <v>170</v>
      </c>
      <c r="M4" s="51" t="s">
        <v>171</v>
      </c>
      <c r="N4" s="500" t="s">
        <v>801</v>
      </c>
      <c r="O4" s="497" t="s">
        <v>802</v>
      </c>
    </row>
    <row r="5" spans="2:15" ht="15.75" x14ac:dyDescent="0.25">
      <c r="B5" s="501"/>
      <c r="C5" s="51">
        <v>172</v>
      </c>
      <c r="D5" s="51" t="s">
        <v>786</v>
      </c>
      <c r="E5" s="51" t="s">
        <v>787</v>
      </c>
      <c r="F5" s="501"/>
      <c r="G5" s="498"/>
      <c r="H5" s="468"/>
      <c r="J5" s="504"/>
      <c r="K5" s="51">
        <v>273</v>
      </c>
      <c r="L5" s="51" t="s">
        <v>160</v>
      </c>
      <c r="M5" s="51" t="s">
        <v>136</v>
      </c>
      <c r="N5" s="501"/>
      <c r="O5" s="498"/>
    </row>
    <row r="6" spans="2:15" ht="15.75" x14ac:dyDescent="0.25">
      <c r="B6" s="501"/>
      <c r="C6" s="51">
        <v>166</v>
      </c>
      <c r="D6" s="58" t="s">
        <v>204</v>
      </c>
      <c r="E6" s="58" t="s">
        <v>650</v>
      </c>
      <c r="F6" s="501"/>
      <c r="G6" s="498"/>
      <c r="H6" s="468"/>
      <c r="J6" s="504"/>
      <c r="K6" s="51">
        <v>274</v>
      </c>
      <c r="L6" s="51" t="s">
        <v>190</v>
      </c>
      <c r="M6" s="51" t="s">
        <v>169</v>
      </c>
      <c r="N6" s="501"/>
      <c r="O6" s="498"/>
    </row>
    <row r="7" spans="2:15" ht="15.75" x14ac:dyDescent="0.25">
      <c r="B7" s="502"/>
      <c r="C7" s="51">
        <v>171</v>
      </c>
      <c r="D7" s="51" t="s">
        <v>277</v>
      </c>
      <c r="E7" s="51" t="s">
        <v>523</v>
      </c>
      <c r="F7" s="502"/>
      <c r="G7" s="499"/>
      <c r="H7" s="468"/>
      <c r="J7" s="505"/>
      <c r="K7" s="51">
        <v>275</v>
      </c>
      <c r="L7" s="51" t="s">
        <v>155</v>
      </c>
      <c r="M7" s="51" t="s">
        <v>156</v>
      </c>
      <c r="N7" s="502"/>
      <c r="O7" s="499"/>
    </row>
    <row r="8" spans="2:15" x14ac:dyDescent="0.25">
      <c r="C8" s="131"/>
      <c r="D8" s="131"/>
      <c r="E8" s="131"/>
      <c r="F8" s="131"/>
    </row>
    <row r="10" spans="2:15" ht="31.5" x14ac:dyDescent="0.25">
      <c r="B10" s="128" t="s">
        <v>5</v>
      </c>
      <c r="C10" s="127" t="s">
        <v>784</v>
      </c>
      <c r="D10" s="128" t="s">
        <v>1</v>
      </c>
      <c r="E10" s="128" t="s">
        <v>595</v>
      </c>
      <c r="F10" s="128" t="s">
        <v>597</v>
      </c>
      <c r="G10" s="128" t="s">
        <v>4</v>
      </c>
      <c r="H10" s="468"/>
      <c r="J10" s="128" t="s">
        <v>5</v>
      </c>
      <c r="K10" s="127" t="s">
        <v>784</v>
      </c>
      <c r="L10" s="128" t="s">
        <v>1</v>
      </c>
      <c r="M10" s="128" t="s">
        <v>595</v>
      </c>
      <c r="N10" s="128" t="s">
        <v>597</v>
      </c>
      <c r="O10" s="128" t="s">
        <v>4</v>
      </c>
    </row>
    <row r="11" spans="2:15" x14ac:dyDescent="0.25">
      <c r="B11" s="500">
        <v>2</v>
      </c>
      <c r="C11" s="51">
        <v>155</v>
      </c>
      <c r="D11" s="51" t="s">
        <v>527</v>
      </c>
      <c r="E11" s="51" t="s">
        <v>528</v>
      </c>
      <c r="F11" s="500" t="s">
        <v>81</v>
      </c>
      <c r="G11" s="497" t="s">
        <v>788</v>
      </c>
      <c r="H11" s="469"/>
      <c r="J11" s="500" t="s">
        <v>10</v>
      </c>
      <c r="K11" s="51">
        <v>285</v>
      </c>
      <c r="L11" s="51" t="s">
        <v>102</v>
      </c>
      <c r="M11" s="51" t="s">
        <v>103</v>
      </c>
      <c r="N11" s="500" t="s">
        <v>801</v>
      </c>
      <c r="O11" s="497" t="s">
        <v>10</v>
      </c>
    </row>
    <row r="12" spans="2:15" x14ac:dyDescent="0.25">
      <c r="B12" s="501"/>
      <c r="C12" s="51">
        <v>157</v>
      </c>
      <c r="D12" s="51" t="s">
        <v>283</v>
      </c>
      <c r="E12" s="51" t="s">
        <v>284</v>
      </c>
      <c r="F12" s="501"/>
      <c r="G12" s="498"/>
      <c r="H12" s="469"/>
      <c r="J12" s="501"/>
      <c r="K12" s="51">
        <v>284</v>
      </c>
      <c r="L12" s="51" t="s">
        <v>104</v>
      </c>
      <c r="M12" s="51" t="s">
        <v>803</v>
      </c>
      <c r="N12" s="501"/>
      <c r="O12" s="498"/>
    </row>
    <row r="13" spans="2:15" x14ac:dyDescent="0.25">
      <c r="B13" s="501"/>
      <c r="C13" s="51">
        <v>154</v>
      </c>
      <c r="D13" s="51" t="s">
        <v>246</v>
      </c>
      <c r="E13" s="51" t="s">
        <v>776</v>
      </c>
      <c r="F13" s="501"/>
      <c r="G13" s="498"/>
      <c r="H13" s="469"/>
      <c r="J13" s="501"/>
      <c r="K13" s="51">
        <v>286</v>
      </c>
      <c r="L13" s="51" t="s">
        <v>120</v>
      </c>
      <c r="M13" s="51" t="s">
        <v>121</v>
      </c>
      <c r="N13" s="501"/>
      <c r="O13" s="498"/>
    </row>
    <row r="14" spans="2:15" x14ac:dyDescent="0.25">
      <c r="B14" s="502"/>
      <c r="C14" s="51">
        <v>151</v>
      </c>
      <c r="D14" s="51" t="s">
        <v>676</v>
      </c>
      <c r="E14" s="51" t="s">
        <v>677</v>
      </c>
      <c r="F14" s="502"/>
      <c r="G14" s="499"/>
      <c r="H14" s="469"/>
      <c r="J14" s="502"/>
      <c r="K14" s="51">
        <v>282</v>
      </c>
      <c r="L14" s="51" t="s">
        <v>83</v>
      </c>
      <c r="M14" s="51" t="s">
        <v>84</v>
      </c>
      <c r="N14" s="502"/>
      <c r="O14" s="499"/>
    </row>
    <row r="17" spans="2:8" ht="31.5" x14ac:dyDescent="0.25">
      <c r="B17" s="128" t="s">
        <v>5</v>
      </c>
      <c r="C17" s="127" t="s">
        <v>784</v>
      </c>
      <c r="D17" s="128" t="s">
        <v>1</v>
      </c>
      <c r="E17" s="128" t="s">
        <v>595</v>
      </c>
      <c r="F17" s="128" t="s">
        <v>597</v>
      </c>
      <c r="G17" s="128" t="s">
        <v>4</v>
      </c>
      <c r="H17" s="468"/>
    </row>
    <row r="18" spans="2:8" x14ac:dyDescent="0.25">
      <c r="B18" s="500">
        <v>3</v>
      </c>
      <c r="C18" s="51">
        <v>386</v>
      </c>
      <c r="D18" s="51" t="s">
        <v>762</v>
      </c>
      <c r="E18" s="51" t="s">
        <v>763</v>
      </c>
      <c r="F18" s="500" t="s">
        <v>789</v>
      </c>
      <c r="G18" s="497" t="s">
        <v>790</v>
      </c>
      <c r="H18" s="469"/>
    </row>
    <row r="19" spans="2:8" x14ac:dyDescent="0.25">
      <c r="B19" s="501"/>
      <c r="C19" s="51">
        <v>385</v>
      </c>
      <c r="D19" s="51" t="s">
        <v>285</v>
      </c>
      <c r="E19" s="51" t="s">
        <v>671</v>
      </c>
      <c r="F19" s="501"/>
      <c r="G19" s="498"/>
      <c r="H19" s="469"/>
    </row>
    <row r="20" spans="2:8" x14ac:dyDescent="0.25">
      <c r="B20" s="501"/>
      <c r="C20" s="51">
        <v>387</v>
      </c>
      <c r="D20" s="51" t="s">
        <v>684</v>
      </c>
      <c r="E20" s="51" t="s">
        <v>685</v>
      </c>
      <c r="F20" s="501"/>
      <c r="G20" s="498"/>
      <c r="H20" s="469"/>
    </row>
    <row r="21" spans="2:8" x14ac:dyDescent="0.25">
      <c r="B21" s="502"/>
      <c r="C21" s="51">
        <v>383</v>
      </c>
      <c r="D21" s="51" t="s">
        <v>249</v>
      </c>
      <c r="E21" s="51" t="s">
        <v>250</v>
      </c>
      <c r="F21" s="502"/>
      <c r="G21" s="499"/>
      <c r="H21" s="469"/>
    </row>
    <row r="24" spans="2:8" ht="31.5" x14ac:dyDescent="0.25">
      <c r="B24" s="128" t="s">
        <v>5</v>
      </c>
      <c r="C24" s="127" t="s">
        <v>784</v>
      </c>
      <c r="D24" s="128" t="s">
        <v>1</v>
      </c>
      <c r="E24" s="128" t="s">
        <v>595</v>
      </c>
      <c r="F24" s="128" t="s">
        <v>597</v>
      </c>
      <c r="G24" s="128" t="s">
        <v>4</v>
      </c>
      <c r="H24" s="468"/>
    </row>
    <row r="25" spans="2:8" x14ac:dyDescent="0.25">
      <c r="B25" s="500">
        <v>4</v>
      </c>
      <c r="C25" s="51">
        <v>372</v>
      </c>
      <c r="D25" s="51" t="s">
        <v>285</v>
      </c>
      <c r="E25" s="51" t="s">
        <v>781</v>
      </c>
      <c r="F25" s="500" t="s">
        <v>37</v>
      </c>
      <c r="G25" s="497" t="s">
        <v>791</v>
      </c>
      <c r="H25" s="469"/>
    </row>
    <row r="26" spans="2:8" x14ac:dyDescent="0.25">
      <c r="B26" s="501"/>
      <c r="C26" s="51">
        <v>428</v>
      </c>
      <c r="D26" s="51" t="s">
        <v>792</v>
      </c>
      <c r="E26" s="51" t="s">
        <v>793</v>
      </c>
      <c r="F26" s="501"/>
      <c r="G26" s="498"/>
      <c r="H26" s="469"/>
    </row>
    <row r="27" spans="2:8" x14ac:dyDescent="0.25">
      <c r="B27" s="501"/>
      <c r="C27" s="51">
        <v>360</v>
      </c>
      <c r="D27" s="51" t="s">
        <v>204</v>
      </c>
      <c r="E27" s="51" t="s">
        <v>670</v>
      </c>
      <c r="F27" s="501"/>
      <c r="G27" s="498"/>
      <c r="H27" s="469"/>
    </row>
    <row r="28" spans="2:8" x14ac:dyDescent="0.25">
      <c r="B28" s="502"/>
      <c r="C28" s="51">
        <v>366</v>
      </c>
      <c r="D28" s="51" t="s">
        <v>283</v>
      </c>
      <c r="E28" s="51" t="s">
        <v>525</v>
      </c>
      <c r="F28" s="502"/>
      <c r="G28" s="499"/>
      <c r="H28" s="469"/>
    </row>
    <row r="31" spans="2:8" ht="31.5" x14ac:dyDescent="0.25">
      <c r="B31" s="128" t="s">
        <v>5</v>
      </c>
      <c r="C31" s="127" t="s">
        <v>784</v>
      </c>
      <c r="D31" s="128" t="s">
        <v>1</v>
      </c>
      <c r="E31" s="128" t="s">
        <v>595</v>
      </c>
      <c r="F31" s="128" t="s">
        <v>597</v>
      </c>
      <c r="G31" s="128" t="s">
        <v>4</v>
      </c>
      <c r="H31" s="468"/>
    </row>
    <row r="32" spans="2:8" x14ac:dyDescent="0.25">
      <c r="B32" s="500">
        <v>5</v>
      </c>
      <c r="C32" s="51">
        <v>295</v>
      </c>
      <c r="D32" s="51" t="s">
        <v>797</v>
      </c>
      <c r="E32" s="51" t="s">
        <v>798</v>
      </c>
      <c r="F32" s="500" t="s">
        <v>794</v>
      </c>
      <c r="G32" s="497" t="s">
        <v>795</v>
      </c>
      <c r="H32" s="469"/>
    </row>
    <row r="33" spans="2:8" x14ac:dyDescent="0.25">
      <c r="B33" s="501"/>
      <c r="C33" s="51">
        <v>303</v>
      </c>
      <c r="D33" s="51" t="s">
        <v>299</v>
      </c>
      <c r="E33" s="51" t="s">
        <v>300</v>
      </c>
      <c r="F33" s="501"/>
      <c r="G33" s="498"/>
      <c r="H33" s="469"/>
    </row>
    <row r="34" spans="2:8" x14ac:dyDescent="0.25">
      <c r="B34" s="501"/>
      <c r="C34" s="51">
        <v>296</v>
      </c>
      <c r="D34" s="51" t="s">
        <v>241</v>
      </c>
      <c r="E34" s="51" t="s">
        <v>215</v>
      </c>
      <c r="F34" s="501"/>
      <c r="G34" s="498"/>
      <c r="H34" s="469"/>
    </row>
    <row r="35" spans="2:8" x14ac:dyDescent="0.25">
      <c r="B35" s="502"/>
      <c r="C35" s="51">
        <v>306</v>
      </c>
      <c r="D35" s="51" t="s">
        <v>305</v>
      </c>
      <c r="E35" s="51" t="s">
        <v>306</v>
      </c>
      <c r="F35" s="502"/>
      <c r="G35" s="499"/>
      <c r="H35" s="469"/>
    </row>
    <row r="38" spans="2:8" ht="31.5" x14ac:dyDescent="0.25">
      <c r="B38" s="128" t="s">
        <v>5</v>
      </c>
      <c r="C38" s="127" t="s">
        <v>784</v>
      </c>
      <c r="D38" s="128" t="s">
        <v>1</v>
      </c>
      <c r="E38" s="128" t="s">
        <v>595</v>
      </c>
      <c r="F38" s="128" t="s">
        <v>597</v>
      </c>
      <c r="G38" s="128" t="s">
        <v>4</v>
      </c>
      <c r="H38" s="468"/>
    </row>
    <row r="39" spans="2:8" x14ac:dyDescent="0.25">
      <c r="B39" s="500">
        <v>6</v>
      </c>
      <c r="C39" s="51">
        <v>337</v>
      </c>
      <c r="D39" s="51" t="s">
        <v>689</v>
      </c>
      <c r="E39" s="51" t="s">
        <v>690</v>
      </c>
      <c r="F39" s="500" t="s">
        <v>39</v>
      </c>
      <c r="G39" s="497" t="s">
        <v>796</v>
      </c>
      <c r="H39" s="469"/>
    </row>
    <row r="40" spans="2:8" x14ac:dyDescent="0.25">
      <c r="B40" s="501"/>
      <c r="C40" s="51">
        <v>334</v>
      </c>
      <c r="D40" s="51" t="s">
        <v>679</v>
      </c>
      <c r="E40" s="51" t="s">
        <v>680</v>
      </c>
      <c r="F40" s="501"/>
      <c r="G40" s="498"/>
      <c r="H40" s="469"/>
    </row>
    <row r="41" spans="2:8" x14ac:dyDescent="0.25">
      <c r="B41" s="501"/>
      <c r="C41" s="51">
        <v>339</v>
      </c>
      <c r="D41" s="51" t="s">
        <v>497</v>
      </c>
      <c r="E41" s="51" t="s">
        <v>669</v>
      </c>
      <c r="F41" s="501"/>
      <c r="G41" s="498"/>
      <c r="H41" s="469"/>
    </row>
    <row r="42" spans="2:8" x14ac:dyDescent="0.25">
      <c r="B42" s="502"/>
      <c r="C42" s="51">
        <v>340</v>
      </c>
      <c r="D42" s="51" t="s">
        <v>652</v>
      </c>
      <c r="E42" s="51" t="s">
        <v>653</v>
      </c>
      <c r="F42" s="502"/>
      <c r="G42" s="499"/>
      <c r="H42" s="469"/>
    </row>
  </sheetData>
  <mergeCells count="25">
    <mergeCell ref="B18:B21"/>
    <mergeCell ref="B25:B28"/>
    <mergeCell ref="G32:G35"/>
    <mergeCell ref="B32:B35"/>
    <mergeCell ref="G39:G42"/>
    <mergeCell ref="B39:B42"/>
    <mergeCell ref="F18:F21"/>
    <mergeCell ref="F25:F28"/>
    <mergeCell ref="F32:F35"/>
    <mergeCell ref="F39:F42"/>
    <mergeCell ref="G25:G28"/>
    <mergeCell ref="G18:G21"/>
    <mergeCell ref="O4:O7"/>
    <mergeCell ref="O11:O14"/>
    <mergeCell ref="J11:J14"/>
    <mergeCell ref="B2:G2"/>
    <mergeCell ref="N4:N7"/>
    <mergeCell ref="N11:N14"/>
    <mergeCell ref="J4:J7"/>
    <mergeCell ref="F4:F7"/>
    <mergeCell ref="F11:F14"/>
    <mergeCell ref="G4:G7"/>
    <mergeCell ref="B4:B7"/>
    <mergeCell ref="G11:G14"/>
    <mergeCell ref="B11:B1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workbookViewId="0">
      <selection activeCell="B2" sqref="B2:G2"/>
    </sheetView>
  </sheetViews>
  <sheetFormatPr defaultRowHeight="15" x14ac:dyDescent="0.25"/>
  <cols>
    <col min="1" max="1" width="4" customWidth="1"/>
    <col min="2" max="2" width="6.28515625" bestFit="1" customWidth="1"/>
    <col min="3" max="3" width="14.140625" bestFit="1" customWidth="1"/>
    <col min="4" max="4" width="18.5703125" bestFit="1" customWidth="1"/>
    <col min="5" max="5" width="21" bestFit="1" customWidth="1"/>
    <col min="6" max="6" width="24.42578125" bestFit="1" customWidth="1"/>
    <col min="7" max="7" width="10.7109375" bestFit="1" customWidth="1"/>
    <col min="9" max="9" width="6.28515625" bestFit="1" customWidth="1"/>
    <col min="10" max="10" width="14.140625" bestFit="1" customWidth="1"/>
    <col min="11" max="11" width="18.5703125" bestFit="1" customWidth="1"/>
    <col min="12" max="12" width="21" bestFit="1" customWidth="1"/>
    <col min="13" max="13" width="24.42578125" bestFit="1" customWidth="1"/>
    <col min="14" max="14" width="10.7109375" bestFit="1" customWidth="1"/>
  </cols>
  <sheetData>
    <row r="2" spans="2:14" ht="21" x14ac:dyDescent="0.35">
      <c r="B2" s="470" t="s">
        <v>817</v>
      </c>
      <c r="C2" s="470"/>
      <c r="D2" s="470"/>
      <c r="E2" s="470"/>
      <c r="F2" s="470"/>
      <c r="G2" s="470"/>
      <c r="I2" s="470" t="s">
        <v>823</v>
      </c>
      <c r="J2" s="470"/>
      <c r="K2" s="470"/>
      <c r="L2" s="470"/>
      <c r="M2" s="470"/>
      <c r="N2" s="470"/>
    </row>
    <row r="3" spans="2:14" ht="31.5" x14ac:dyDescent="0.25">
      <c r="B3" s="128" t="s">
        <v>5</v>
      </c>
      <c r="C3" s="127" t="s">
        <v>784</v>
      </c>
      <c r="D3" s="128" t="s">
        <v>1</v>
      </c>
      <c r="E3" s="128" t="s">
        <v>595</v>
      </c>
      <c r="F3" s="128" t="s">
        <v>597</v>
      </c>
      <c r="G3" s="128" t="s">
        <v>4</v>
      </c>
      <c r="I3" s="128" t="s">
        <v>5</v>
      </c>
      <c r="J3" s="127" t="s">
        <v>784</v>
      </c>
      <c r="K3" s="128" t="s">
        <v>1</v>
      </c>
      <c r="L3" s="128" t="s">
        <v>595</v>
      </c>
      <c r="M3" s="128" t="s">
        <v>597</v>
      </c>
      <c r="N3" s="128" t="s">
        <v>4</v>
      </c>
    </row>
    <row r="4" spans="2:14" x14ac:dyDescent="0.25">
      <c r="B4" s="503">
        <v>1</v>
      </c>
      <c r="C4" s="51">
        <v>172</v>
      </c>
      <c r="D4" s="51" t="s">
        <v>786</v>
      </c>
      <c r="E4" s="51" t="s">
        <v>787</v>
      </c>
      <c r="F4" s="500" t="s">
        <v>607</v>
      </c>
      <c r="G4" s="497" t="s">
        <v>805</v>
      </c>
      <c r="I4" s="500">
        <v>1</v>
      </c>
      <c r="J4" s="51">
        <v>236</v>
      </c>
      <c r="K4" s="51" t="s">
        <v>79</v>
      </c>
      <c r="L4" s="51" t="s">
        <v>819</v>
      </c>
      <c r="M4" s="129" t="s">
        <v>125</v>
      </c>
      <c r="N4" s="497" t="s">
        <v>820</v>
      </c>
    </row>
    <row r="5" spans="2:14" x14ac:dyDescent="0.25">
      <c r="B5" s="504"/>
      <c r="C5" s="51">
        <v>166</v>
      </c>
      <c r="D5" s="58" t="s">
        <v>204</v>
      </c>
      <c r="E5" s="58" t="s">
        <v>650</v>
      </c>
      <c r="F5" s="501"/>
      <c r="G5" s="498"/>
      <c r="I5" s="501"/>
      <c r="J5" s="51">
        <v>217</v>
      </c>
      <c r="K5" s="51" t="s">
        <v>106</v>
      </c>
      <c r="L5" s="51" t="s">
        <v>124</v>
      </c>
      <c r="M5" s="129" t="s">
        <v>125</v>
      </c>
      <c r="N5" s="498"/>
    </row>
    <row r="6" spans="2:14" x14ac:dyDescent="0.25">
      <c r="B6" s="504"/>
      <c r="C6" s="132">
        <v>170</v>
      </c>
      <c r="D6" s="132" t="s">
        <v>204</v>
      </c>
      <c r="E6" s="132" t="s">
        <v>673</v>
      </c>
      <c r="F6" s="501"/>
      <c r="G6" s="498"/>
      <c r="I6" s="501"/>
      <c r="J6" s="132">
        <v>228</v>
      </c>
      <c r="K6" s="51" t="s">
        <v>135</v>
      </c>
      <c r="L6" s="51" t="s">
        <v>465</v>
      </c>
      <c r="M6" s="129" t="s">
        <v>125</v>
      </c>
      <c r="N6" s="498"/>
    </row>
    <row r="7" spans="2:14" x14ac:dyDescent="0.25">
      <c r="B7" s="505"/>
      <c r="C7" s="51">
        <v>173</v>
      </c>
      <c r="D7" s="51" t="s">
        <v>249</v>
      </c>
      <c r="E7" s="51" t="s">
        <v>294</v>
      </c>
      <c r="F7" s="502"/>
      <c r="G7" s="499"/>
      <c r="I7" s="502"/>
      <c r="J7" s="51">
        <v>224</v>
      </c>
      <c r="K7" s="51" t="s">
        <v>108</v>
      </c>
      <c r="L7" s="51" t="s">
        <v>361</v>
      </c>
      <c r="M7" s="129" t="s">
        <v>125</v>
      </c>
      <c r="N7" s="499"/>
    </row>
    <row r="10" spans="2:14" ht="31.5" x14ac:dyDescent="0.25">
      <c r="B10" s="128" t="s">
        <v>5</v>
      </c>
      <c r="C10" s="127" t="s">
        <v>784</v>
      </c>
      <c r="D10" s="128" t="s">
        <v>1</v>
      </c>
      <c r="E10" s="128" t="s">
        <v>595</v>
      </c>
      <c r="F10" s="128" t="s">
        <v>597</v>
      </c>
      <c r="G10" s="128" t="s">
        <v>4</v>
      </c>
      <c r="I10" s="128" t="s">
        <v>5</v>
      </c>
      <c r="J10" s="127" t="s">
        <v>784</v>
      </c>
      <c r="K10" s="128" t="s">
        <v>1</v>
      </c>
      <c r="L10" s="128" t="s">
        <v>595</v>
      </c>
      <c r="M10" s="128" t="s">
        <v>597</v>
      </c>
      <c r="N10" s="128" t="s">
        <v>4</v>
      </c>
    </row>
    <row r="11" spans="2:14" x14ac:dyDescent="0.25">
      <c r="B11" s="503">
        <v>2</v>
      </c>
      <c r="C11" s="51">
        <v>253</v>
      </c>
      <c r="D11" s="51" t="s">
        <v>518</v>
      </c>
      <c r="E11" s="51" t="s">
        <v>519</v>
      </c>
      <c r="F11" s="500" t="s">
        <v>808</v>
      </c>
      <c r="G11" s="497" t="s">
        <v>809</v>
      </c>
      <c r="I11" s="500">
        <v>2</v>
      </c>
      <c r="J11" s="51">
        <v>120</v>
      </c>
      <c r="K11" s="51" t="s">
        <v>135</v>
      </c>
      <c r="L11" s="51" t="s">
        <v>336</v>
      </c>
      <c r="M11" s="129" t="s">
        <v>50</v>
      </c>
      <c r="N11" s="497" t="s">
        <v>821</v>
      </c>
    </row>
    <row r="12" spans="2:14" x14ac:dyDescent="0.25">
      <c r="B12" s="504"/>
      <c r="C12" s="51">
        <v>254</v>
      </c>
      <c r="D12" s="51" t="s">
        <v>277</v>
      </c>
      <c r="E12" s="51" t="s">
        <v>278</v>
      </c>
      <c r="F12" s="501" t="s">
        <v>808</v>
      </c>
      <c r="G12" s="498"/>
      <c r="I12" s="501"/>
      <c r="J12" s="51">
        <v>413</v>
      </c>
      <c r="K12" s="51" t="s">
        <v>153</v>
      </c>
      <c r="L12" s="51" t="s">
        <v>189</v>
      </c>
      <c r="M12" s="129" t="s">
        <v>50</v>
      </c>
      <c r="N12" s="498"/>
    </row>
    <row r="13" spans="2:14" x14ac:dyDescent="0.25">
      <c r="B13" s="504"/>
      <c r="C13" s="132">
        <v>251</v>
      </c>
      <c r="D13" s="51" t="s">
        <v>204</v>
      </c>
      <c r="E13" s="51" t="s">
        <v>205</v>
      </c>
      <c r="F13" s="501" t="s">
        <v>808</v>
      </c>
      <c r="G13" s="498"/>
      <c r="I13" s="501"/>
      <c r="J13" s="132">
        <v>137</v>
      </c>
      <c r="K13" s="51" t="s">
        <v>185</v>
      </c>
      <c r="L13" s="51" t="s">
        <v>186</v>
      </c>
      <c r="M13" s="129" t="s">
        <v>50</v>
      </c>
      <c r="N13" s="498"/>
    </row>
    <row r="14" spans="2:14" x14ac:dyDescent="0.25">
      <c r="B14" s="505"/>
      <c r="C14" s="51">
        <v>255</v>
      </c>
      <c r="D14" s="51" t="s">
        <v>536</v>
      </c>
      <c r="E14" s="51" t="s">
        <v>681</v>
      </c>
      <c r="F14" s="502" t="s">
        <v>808</v>
      </c>
      <c r="G14" s="499"/>
      <c r="I14" s="502"/>
      <c r="J14" s="51">
        <v>126</v>
      </c>
      <c r="K14" s="51" t="s">
        <v>363</v>
      </c>
      <c r="L14" s="51" t="s">
        <v>364</v>
      </c>
      <c r="M14" s="129" t="s">
        <v>50</v>
      </c>
      <c r="N14" s="499"/>
    </row>
    <row r="17" spans="2:14" ht="31.5" x14ac:dyDescent="0.25">
      <c r="B17" s="128" t="s">
        <v>5</v>
      </c>
      <c r="C17" s="127" t="s">
        <v>784</v>
      </c>
      <c r="D17" s="128" t="s">
        <v>1</v>
      </c>
      <c r="E17" s="128" t="s">
        <v>595</v>
      </c>
      <c r="F17" s="128" t="s">
        <v>597</v>
      </c>
      <c r="G17" s="128" t="s">
        <v>4</v>
      </c>
      <c r="I17" s="128" t="s">
        <v>5</v>
      </c>
      <c r="J17" s="127" t="s">
        <v>784</v>
      </c>
      <c r="K17" s="128" t="s">
        <v>1</v>
      </c>
      <c r="L17" s="128" t="s">
        <v>595</v>
      </c>
      <c r="M17" s="128" t="s">
        <v>597</v>
      </c>
      <c r="N17" s="128" t="s">
        <v>4</v>
      </c>
    </row>
    <row r="18" spans="2:14" x14ac:dyDescent="0.25">
      <c r="B18" s="503">
        <v>3</v>
      </c>
      <c r="C18" s="51">
        <v>299</v>
      </c>
      <c r="D18" s="51" t="s">
        <v>815</v>
      </c>
      <c r="E18" s="51" t="s">
        <v>816</v>
      </c>
      <c r="F18" s="500" t="s">
        <v>794</v>
      </c>
      <c r="G18" s="497" t="s">
        <v>812</v>
      </c>
      <c r="I18" s="500">
        <v>3</v>
      </c>
      <c r="J18" s="51">
        <v>242</v>
      </c>
      <c r="K18" s="51" t="s">
        <v>135</v>
      </c>
      <c r="L18" s="51" t="s">
        <v>141</v>
      </c>
      <c r="M18" s="129" t="s">
        <v>818</v>
      </c>
      <c r="N18" s="497" t="s">
        <v>822</v>
      </c>
    </row>
    <row r="19" spans="2:14" x14ac:dyDescent="0.25">
      <c r="B19" s="504"/>
      <c r="C19" s="51">
        <v>301</v>
      </c>
      <c r="D19" s="51" t="s">
        <v>285</v>
      </c>
      <c r="E19" s="51" t="s">
        <v>289</v>
      </c>
      <c r="F19" s="501" t="s">
        <v>794</v>
      </c>
      <c r="G19" s="498"/>
      <c r="I19" s="501"/>
      <c r="J19" s="51">
        <v>248</v>
      </c>
      <c r="K19" s="51" t="s">
        <v>190</v>
      </c>
      <c r="L19" s="51" t="s">
        <v>191</v>
      </c>
      <c r="M19" s="129" t="s">
        <v>818</v>
      </c>
      <c r="N19" s="498"/>
    </row>
    <row r="20" spans="2:14" x14ac:dyDescent="0.25">
      <c r="B20" s="504"/>
      <c r="C20" s="132">
        <v>303</v>
      </c>
      <c r="D20" s="51" t="s">
        <v>299</v>
      </c>
      <c r="E20" s="51" t="s">
        <v>300</v>
      </c>
      <c r="F20" s="501" t="s">
        <v>794</v>
      </c>
      <c r="G20" s="498"/>
      <c r="I20" s="501"/>
      <c r="J20" s="132">
        <v>5</v>
      </c>
      <c r="K20" s="51" t="s">
        <v>181</v>
      </c>
      <c r="L20" s="51" t="s">
        <v>182</v>
      </c>
      <c r="M20" s="129" t="s">
        <v>818</v>
      </c>
      <c r="N20" s="498"/>
    </row>
    <row r="21" spans="2:14" x14ac:dyDescent="0.25">
      <c r="B21" s="505"/>
      <c r="C21" s="51">
        <v>295</v>
      </c>
      <c r="D21" s="51" t="s">
        <v>797</v>
      </c>
      <c r="E21" s="51" t="s">
        <v>798</v>
      </c>
      <c r="F21" s="502" t="s">
        <v>794</v>
      </c>
      <c r="G21" s="499"/>
      <c r="I21" s="502"/>
      <c r="J21" s="51">
        <v>247</v>
      </c>
      <c r="K21" s="51" t="s">
        <v>79</v>
      </c>
      <c r="L21" s="51" t="s">
        <v>191</v>
      </c>
      <c r="M21" s="129" t="s">
        <v>818</v>
      </c>
      <c r="N21" s="499"/>
    </row>
    <row r="24" spans="2:14" ht="31.5" x14ac:dyDescent="0.25">
      <c r="B24" s="128" t="s">
        <v>5</v>
      </c>
      <c r="C24" s="127" t="s">
        <v>784</v>
      </c>
      <c r="D24" s="128" t="s">
        <v>1</v>
      </c>
      <c r="E24" s="128" t="s">
        <v>595</v>
      </c>
      <c r="F24" s="128" t="s">
        <v>597</v>
      </c>
      <c r="G24" s="128" t="s">
        <v>4</v>
      </c>
      <c r="I24" s="128" t="s">
        <v>5</v>
      </c>
      <c r="J24" s="127" t="s">
        <v>784</v>
      </c>
      <c r="K24" s="128" t="s">
        <v>1</v>
      </c>
      <c r="L24" s="128" t="s">
        <v>595</v>
      </c>
      <c r="M24" s="128" t="s">
        <v>597</v>
      </c>
      <c r="N24" s="128" t="s">
        <v>4</v>
      </c>
    </row>
    <row r="25" spans="2:14" x14ac:dyDescent="0.25">
      <c r="B25" s="503">
        <v>4</v>
      </c>
      <c r="C25" s="51">
        <v>107</v>
      </c>
      <c r="D25" s="51" t="s">
        <v>194</v>
      </c>
      <c r="E25" s="51" t="s">
        <v>773</v>
      </c>
      <c r="F25" s="500" t="s">
        <v>813</v>
      </c>
      <c r="G25" s="497" t="s">
        <v>814</v>
      </c>
      <c r="I25" s="497" t="s">
        <v>10</v>
      </c>
      <c r="J25" s="51">
        <v>95</v>
      </c>
      <c r="K25" s="51" t="s">
        <v>374</v>
      </c>
      <c r="L25" s="51" t="s">
        <v>375</v>
      </c>
      <c r="M25" s="129" t="s">
        <v>806</v>
      </c>
      <c r="N25" s="497" t="s">
        <v>10</v>
      </c>
    </row>
    <row r="26" spans="2:14" x14ac:dyDescent="0.25">
      <c r="B26" s="504"/>
      <c r="C26" s="51">
        <v>109</v>
      </c>
      <c r="D26" s="51" t="s">
        <v>504</v>
      </c>
      <c r="E26" s="51" t="s">
        <v>253</v>
      </c>
      <c r="F26" s="501" t="s">
        <v>813</v>
      </c>
      <c r="G26" s="498"/>
      <c r="I26" s="498"/>
      <c r="J26" s="51">
        <v>94</v>
      </c>
      <c r="K26" s="51" t="s">
        <v>417</v>
      </c>
      <c r="L26" s="51" t="s">
        <v>418</v>
      </c>
      <c r="M26" s="129" t="s">
        <v>806</v>
      </c>
      <c r="N26" s="498"/>
    </row>
    <row r="27" spans="2:14" x14ac:dyDescent="0.25">
      <c r="B27" s="504"/>
      <c r="C27" s="132">
        <v>106</v>
      </c>
      <c r="D27" s="51" t="s">
        <v>207</v>
      </c>
      <c r="E27" s="51" t="s">
        <v>511</v>
      </c>
      <c r="F27" s="501" t="s">
        <v>813</v>
      </c>
      <c r="G27" s="498"/>
      <c r="I27" s="498"/>
      <c r="J27" s="132">
        <v>105</v>
      </c>
      <c r="K27" s="51" t="s">
        <v>390</v>
      </c>
      <c r="L27" s="51" t="s">
        <v>391</v>
      </c>
      <c r="M27" s="129" t="s">
        <v>806</v>
      </c>
      <c r="N27" s="498"/>
    </row>
    <row r="28" spans="2:14" x14ac:dyDescent="0.25">
      <c r="B28" s="505"/>
      <c r="C28" s="51">
        <v>110</v>
      </c>
      <c r="D28" s="51" t="s">
        <v>252</v>
      </c>
      <c r="E28" s="51" t="s">
        <v>253</v>
      </c>
      <c r="F28" s="502" t="s">
        <v>813</v>
      </c>
      <c r="G28" s="499"/>
      <c r="I28" s="499"/>
      <c r="J28" s="51">
        <v>100</v>
      </c>
      <c r="K28" s="51" t="s">
        <v>108</v>
      </c>
      <c r="L28" s="51" t="s">
        <v>451</v>
      </c>
      <c r="M28" s="129" t="s">
        <v>806</v>
      </c>
      <c r="N28" s="499"/>
    </row>
    <row r="31" spans="2:14" ht="31.5" x14ac:dyDescent="0.25">
      <c r="B31" s="128" t="s">
        <v>5</v>
      </c>
      <c r="C31" s="127" t="s">
        <v>784</v>
      </c>
      <c r="D31" s="128" t="s">
        <v>1</v>
      </c>
      <c r="E31" s="128" t="s">
        <v>595</v>
      </c>
      <c r="F31" s="128" t="s">
        <v>597</v>
      </c>
      <c r="G31" s="128" t="s">
        <v>4</v>
      </c>
      <c r="I31" s="128" t="s">
        <v>5</v>
      </c>
      <c r="J31" s="127" t="s">
        <v>784</v>
      </c>
      <c r="K31" s="128" t="s">
        <v>1</v>
      </c>
      <c r="L31" s="128" t="s">
        <v>595</v>
      </c>
      <c r="M31" s="128" t="s">
        <v>597</v>
      </c>
      <c r="N31" s="128" t="s">
        <v>4</v>
      </c>
    </row>
    <row r="32" spans="2:14" x14ac:dyDescent="0.25">
      <c r="B32" s="503">
        <v>5</v>
      </c>
      <c r="C32" s="51">
        <v>98</v>
      </c>
      <c r="D32" s="51" t="s">
        <v>267</v>
      </c>
      <c r="E32" s="51" t="s">
        <v>268</v>
      </c>
      <c r="F32" s="500" t="s">
        <v>806</v>
      </c>
      <c r="G32" s="497" t="s">
        <v>807</v>
      </c>
      <c r="I32" s="497" t="s">
        <v>10</v>
      </c>
      <c r="J32" s="51">
        <v>336</v>
      </c>
      <c r="K32" s="51" t="s">
        <v>153</v>
      </c>
      <c r="L32" s="51" t="s">
        <v>711</v>
      </c>
      <c r="M32" s="129" t="s">
        <v>39</v>
      </c>
      <c r="N32" s="497" t="s">
        <v>10</v>
      </c>
    </row>
    <row r="33" spans="2:14" x14ac:dyDescent="0.25">
      <c r="B33" s="504"/>
      <c r="C33" s="51">
        <v>101</v>
      </c>
      <c r="D33" s="51" t="s">
        <v>210</v>
      </c>
      <c r="E33" s="51" t="s">
        <v>211</v>
      </c>
      <c r="F33" s="501" t="s">
        <v>806</v>
      </c>
      <c r="G33" s="498"/>
      <c r="I33" s="498"/>
      <c r="J33" s="51">
        <v>344</v>
      </c>
      <c r="K33" s="51" t="s">
        <v>108</v>
      </c>
      <c r="L33" s="51" t="s">
        <v>404</v>
      </c>
      <c r="M33" s="129" t="s">
        <v>39</v>
      </c>
      <c r="N33" s="498"/>
    </row>
    <row r="34" spans="2:14" x14ac:dyDescent="0.25">
      <c r="B34" s="504"/>
      <c r="C34" s="132">
        <v>97</v>
      </c>
      <c r="D34" s="51" t="s">
        <v>243</v>
      </c>
      <c r="E34" s="51" t="s">
        <v>244</v>
      </c>
      <c r="F34" s="501" t="s">
        <v>806</v>
      </c>
      <c r="G34" s="498"/>
      <c r="I34" s="498"/>
      <c r="J34" s="132">
        <v>335</v>
      </c>
      <c r="K34" s="51" t="s">
        <v>722</v>
      </c>
      <c r="L34" s="51" t="s">
        <v>723</v>
      </c>
      <c r="M34" s="129" t="s">
        <v>39</v>
      </c>
      <c r="N34" s="498"/>
    </row>
    <row r="35" spans="2:14" x14ac:dyDescent="0.25">
      <c r="B35" s="505"/>
      <c r="C35" s="51">
        <v>96</v>
      </c>
      <c r="D35" s="51" t="s">
        <v>235</v>
      </c>
      <c r="E35" s="51" t="s">
        <v>236</v>
      </c>
      <c r="F35" s="502" t="s">
        <v>806</v>
      </c>
      <c r="G35" s="499"/>
      <c r="I35" s="499"/>
      <c r="J35" s="51">
        <v>333</v>
      </c>
      <c r="K35" s="51" t="s">
        <v>116</v>
      </c>
      <c r="L35" s="51" t="s">
        <v>727</v>
      </c>
      <c r="M35" s="129" t="s">
        <v>39</v>
      </c>
      <c r="N35" s="499"/>
    </row>
    <row r="38" spans="2:14" ht="31.5" x14ac:dyDescent="0.25">
      <c r="B38" s="128" t="s">
        <v>5</v>
      </c>
      <c r="C38" s="127" t="s">
        <v>784</v>
      </c>
      <c r="D38" s="128" t="s">
        <v>1</v>
      </c>
      <c r="E38" s="128" t="s">
        <v>595</v>
      </c>
      <c r="F38" s="128" t="s">
        <v>597</v>
      </c>
      <c r="G38" s="128" t="s">
        <v>4</v>
      </c>
    </row>
    <row r="39" spans="2:14" x14ac:dyDescent="0.25">
      <c r="B39" s="503" t="s">
        <v>811</v>
      </c>
      <c r="C39" s="51">
        <v>197</v>
      </c>
      <c r="D39" s="51" t="s">
        <v>264</v>
      </c>
      <c r="E39" s="51" t="s">
        <v>265</v>
      </c>
      <c r="F39" s="500" t="s">
        <v>810</v>
      </c>
      <c r="G39" s="497" t="s">
        <v>811</v>
      </c>
    </row>
    <row r="40" spans="2:14" x14ac:dyDescent="0.25">
      <c r="B40" s="504"/>
      <c r="C40" s="51">
        <v>206</v>
      </c>
      <c r="D40" s="51" t="s">
        <v>220</v>
      </c>
      <c r="E40" s="51" t="s">
        <v>221</v>
      </c>
      <c r="F40" s="501" t="s">
        <v>810</v>
      </c>
      <c r="G40" s="498"/>
    </row>
    <row r="41" spans="2:14" x14ac:dyDescent="0.25">
      <c r="B41" s="504"/>
      <c r="C41" s="132">
        <v>199</v>
      </c>
      <c r="D41" s="51" t="s">
        <v>255</v>
      </c>
      <c r="E41" s="51" t="s">
        <v>506</v>
      </c>
      <c r="F41" s="501" t="s">
        <v>810</v>
      </c>
      <c r="G41" s="498"/>
    </row>
    <row r="42" spans="2:14" x14ac:dyDescent="0.25">
      <c r="B42" s="505"/>
      <c r="C42" s="51">
        <v>205</v>
      </c>
      <c r="D42" s="51" t="s">
        <v>302</v>
      </c>
      <c r="E42" s="51" t="s">
        <v>303</v>
      </c>
      <c r="F42" s="502" t="s">
        <v>810</v>
      </c>
      <c r="G42" s="499"/>
    </row>
  </sheetData>
  <mergeCells count="30">
    <mergeCell ref="F4:F7"/>
    <mergeCell ref="F32:F35"/>
    <mergeCell ref="F11:F14"/>
    <mergeCell ref="B2:G2"/>
    <mergeCell ref="G39:G42"/>
    <mergeCell ref="B39:B42"/>
    <mergeCell ref="G18:G21"/>
    <mergeCell ref="B18:B21"/>
    <mergeCell ref="G25:G28"/>
    <mergeCell ref="B25:B28"/>
    <mergeCell ref="F39:F42"/>
    <mergeCell ref="F18:F21"/>
    <mergeCell ref="F25:F28"/>
    <mergeCell ref="G4:G7"/>
    <mergeCell ref="B4:B7"/>
    <mergeCell ref="G32:G35"/>
    <mergeCell ref="B32:B35"/>
    <mergeCell ref="G11:G14"/>
    <mergeCell ref="B11:B14"/>
    <mergeCell ref="N25:N28"/>
    <mergeCell ref="I25:I28"/>
    <mergeCell ref="N32:N35"/>
    <mergeCell ref="I32:I35"/>
    <mergeCell ref="N18:N21"/>
    <mergeCell ref="I18:I21"/>
    <mergeCell ref="I2:N2"/>
    <mergeCell ref="N4:N7"/>
    <mergeCell ref="I4:I7"/>
    <mergeCell ref="N11:N14"/>
    <mergeCell ref="I11:I1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78"/>
  <sheetViews>
    <sheetView workbookViewId="0">
      <selection activeCell="J12" sqref="J12"/>
    </sheetView>
  </sheetViews>
  <sheetFormatPr defaultRowHeight="15" x14ac:dyDescent="0.25"/>
  <cols>
    <col min="2" max="2" width="12.140625" customWidth="1"/>
    <col min="3" max="3" width="12.42578125" customWidth="1"/>
    <col min="4" max="4" width="13" customWidth="1"/>
    <col min="5" max="5" width="28.42578125" customWidth="1"/>
    <col min="6" max="6" width="19.7109375" customWidth="1"/>
    <col min="7" max="7" width="22.7109375" customWidth="1"/>
    <col min="8" max="8" width="10.7109375" customWidth="1"/>
  </cols>
  <sheetData>
    <row r="3" spans="2:9" ht="26.25" x14ac:dyDescent="0.4">
      <c r="B3" s="506" t="s">
        <v>1113</v>
      </c>
      <c r="C3" s="506"/>
      <c r="D3" s="506"/>
      <c r="E3" s="506"/>
      <c r="F3" s="506"/>
      <c r="G3" s="506"/>
      <c r="H3" s="506"/>
      <c r="I3" s="506"/>
    </row>
    <row r="4" spans="2:9" ht="31.5" x14ac:dyDescent="0.25">
      <c r="B4" s="127" t="s">
        <v>784</v>
      </c>
      <c r="C4" s="128" t="s">
        <v>1</v>
      </c>
      <c r="D4" s="128" t="s">
        <v>595</v>
      </c>
      <c r="E4" s="128" t="s">
        <v>597</v>
      </c>
      <c r="F4" s="128" t="s">
        <v>4</v>
      </c>
      <c r="G4" s="128" t="s">
        <v>5</v>
      </c>
      <c r="H4" s="128" t="s">
        <v>1095</v>
      </c>
      <c r="I4" s="128" t="s">
        <v>1096</v>
      </c>
    </row>
    <row r="5" spans="2:9" x14ac:dyDescent="0.25">
      <c r="B5" s="51">
        <v>59</v>
      </c>
      <c r="C5" s="51" t="s">
        <v>197</v>
      </c>
      <c r="D5" s="51" t="s">
        <v>1044</v>
      </c>
      <c r="E5" s="500" t="s">
        <v>1097</v>
      </c>
      <c r="F5" s="497" t="s">
        <v>1098</v>
      </c>
      <c r="G5" s="503">
        <v>1</v>
      </c>
      <c r="H5" s="500">
        <v>1</v>
      </c>
      <c r="I5" s="500">
        <v>2</v>
      </c>
    </row>
    <row r="6" spans="2:9" x14ac:dyDescent="0.25">
      <c r="B6" s="51">
        <v>426</v>
      </c>
      <c r="C6" s="51" t="s">
        <v>724</v>
      </c>
      <c r="D6" s="51" t="s">
        <v>725</v>
      </c>
      <c r="E6" s="501"/>
      <c r="F6" s="498"/>
      <c r="G6" s="504"/>
      <c r="H6" s="501"/>
      <c r="I6" s="501"/>
    </row>
    <row r="7" spans="2:9" ht="26.25" x14ac:dyDescent="0.25">
      <c r="B7" s="132">
        <v>50</v>
      </c>
      <c r="C7" s="51" t="s">
        <v>229</v>
      </c>
      <c r="D7" s="51" t="s">
        <v>272</v>
      </c>
      <c r="E7" s="501"/>
      <c r="F7" s="498"/>
      <c r="G7" s="504"/>
      <c r="H7" s="501"/>
      <c r="I7" s="501"/>
    </row>
    <row r="8" spans="2:9" x14ac:dyDescent="0.25">
      <c r="B8" s="51">
        <v>49</v>
      </c>
      <c r="C8" s="51" t="s">
        <v>166</v>
      </c>
      <c r="D8" s="51" t="s">
        <v>167</v>
      </c>
      <c r="E8" s="502"/>
      <c r="F8" s="499"/>
      <c r="G8" s="505"/>
      <c r="H8" s="502"/>
      <c r="I8" s="502"/>
    </row>
    <row r="9" spans="2:9" x14ac:dyDescent="0.25">
      <c r="G9" s="295"/>
    </row>
    <row r="10" spans="2:9" x14ac:dyDescent="0.25">
      <c r="G10" s="295"/>
    </row>
    <row r="11" spans="2:9" ht="31.5" x14ac:dyDescent="0.25">
      <c r="B11" s="127" t="s">
        <v>784</v>
      </c>
      <c r="C11" s="128" t="s">
        <v>1</v>
      </c>
      <c r="D11" s="128" t="s">
        <v>595</v>
      </c>
      <c r="E11" s="128" t="s">
        <v>597</v>
      </c>
      <c r="F11" s="128" t="s">
        <v>4</v>
      </c>
      <c r="G11" s="296" t="s">
        <v>5</v>
      </c>
      <c r="H11" s="128" t="s">
        <v>1095</v>
      </c>
      <c r="I11" s="128" t="s">
        <v>1096</v>
      </c>
    </row>
    <row r="12" spans="2:9" x14ac:dyDescent="0.25">
      <c r="B12" s="51">
        <v>72</v>
      </c>
      <c r="C12" s="51" t="s">
        <v>247</v>
      </c>
      <c r="D12" s="51" t="s">
        <v>997</v>
      </c>
      <c r="E12" s="500" t="s">
        <v>115</v>
      </c>
      <c r="F12" s="497" t="s">
        <v>1099</v>
      </c>
      <c r="G12" s="503">
        <v>2</v>
      </c>
      <c r="H12" s="500">
        <v>1</v>
      </c>
      <c r="I12" s="500">
        <v>3</v>
      </c>
    </row>
    <row r="13" spans="2:9" x14ac:dyDescent="0.25">
      <c r="B13" s="51">
        <v>80</v>
      </c>
      <c r="C13" s="51" t="s">
        <v>137</v>
      </c>
      <c r="D13" s="51" t="s">
        <v>138</v>
      </c>
      <c r="E13" s="501"/>
      <c r="F13" s="498"/>
      <c r="G13" s="504"/>
      <c r="H13" s="501"/>
      <c r="I13" s="501"/>
    </row>
    <row r="14" spans="2:9" x14ac:dyDescent="0.25">
      <c r="B14" s="132">
        <v>71</v>
      </c>
      <c r="C14" s="51" t="s">
        <v>1040</v>
      </c>
      <c r="D14" s="51" t="s">
        <v>1041</v>
      </c>
      <c r="E14" s="501"/>
      <c r="F14" s="498"/>
      <c r="G14" s="504"/>
      <c r="H14" s="501"/>
      <c r="I14" s="501"/>
    </row>
    <row r="15" spans="2:9" x14ac:dyDescent="0.25">
      <c r="B15" s="51">
        <v>78</v>
      </c>
      <c r="C15" s="51" t="s">
        <v>135</v>
      </c>
      <c r="D15" s="51" t="s">
        <v>1052</v>
      </c>
      <c r="E15" s="502"/>
      <c r="F15" s="499"/>
      <c r="G15" s="505"/>
      <c r="H15" s="502"/>
      <c r="I15" s="502"/>
    </row>
    <row r="16" spans="2:9" x14ac:dyDescent="0.25">
      <c r="G16" s="295"/>
    </row>
    <row r="17" spans="2:9" x14ac:dyDescent="0.25">
      <c r="G17" s="295"/>
    </row>
    <row r="18" spans="2:9" ht="31.5" x14ac:dyDescent="0.25">
      <c r="B18" s="127" t="s">
        <v>784</v>
      </c>
      <c r="C18" s="128" t="s">
        <v>1</v>
      </c>
      <c r="D18" s="128" t="s">
        <v>595</v>
      </c>
      <c r="E18" s="128" t="s">
        <v>597</v>
      </c>
      <c r="F18" s="128" t="s">
        <v>4</v>
      </c>
      <c r="G18" s="296" t="s">
        <v>5</v>
      </c>
      <c r="H18" s="128" t="s">
        <v>1095</v>
      </c>
      <c r="I18" s="128" t="s">
        <v>1096</v>
      </c>
    </row>
    <row r="19" spans="2:9" x14ac:dyDescent="0.25">
      <c r="B19" s="51">
        <v>251</v>
      </c>
      <c r="C19" s="51" t="s">
        <v>204</v>
      </c>
      <c r="D19" s="51" t="s">
        <v>205</v>
      </c>
      <c r="E19" s="500" t="s">
        <v>1100</v>
      </c>
      <c r="F19" s="497" t="s">
        <v>1101</v>
      </c>
      <c r="G19" s="503">
        <v>3</v>
      </c>
      <c r="H19" s="500">
        <v>2</v>
      </c>
      <c r="I19" s="500">
        <v>3</v>
      </c>
    </row>
    <row r="20" spans="2:9" x14ac:dyDescent="0.25">
      <c r="B20" s="51">
        <v>257</v>
      </c>
      <c r="C20" s="51" t="s">
        <v>100</v>
      </c>
      <c r="D20" s="51" t="s">
        <v>341</v>
      </c>
      <c r="E20" s="501"/>
      <c r="F20" s="498"/>
      <c r="G20" s="504"/>
      <c r="H20" s="501"/>
      <c r="I20" s="501"/>
    </row>
    <row r="21" spans="2:9" x14ac:dyDescent="0.25">
      <c r="B21" s="132">
        <v>255</v>
      </c>
      <c r="C21" s="51" t="s">
        <v>536</v>
      </c>
      <c r="D21" s="51" t="s">
        <v>681</v>
      </c>
      <c r="E21" s="501"/>
      <c r="F21" s="498"/>
      <c r="G21" s="504"/>
      <c r="H21" s="501"/>
      <c r="I21" s="501"/>
    </row>
    <row r="22" spans="2:9" x14ac:dyDescent="0.25">
      <c r="B22" s="51">
        <v>260</v>
      </c>
      <c r="C22" s="51" t="s">
        <v>163</v>
      </c>
      <c r="D22" s="51" t="s">
        <v>1036</v>
      </c>
      <c r="E22" s="502"/>
      <c r="F22" s="499"/>
      <c r="G22" s="505"/>
      <c r="H22" s="502"/>
      <c r="I22" s="502"/>
    </row>
    <row r="23" spans="2:9" x14ac:dyDescent="0.25">
      <c r="G23" s="295"/>
    </row>
    <row r="24" spans="2:9" x14ac:dyDescent="0.25">
      <c r="G24" s="295"/>
    </row>
    <row r="25" spans="2:9" ht="31.5" x14ac:dyDescent="0.25">
      <c r="B25" s="127" t="s">
        <v>784</v>
      </c>
      <c r="C25" s="128" t="s">
        <v>1</v>
      </c>
      <c r="D25" s="128" t="s">
        <v>595</v>
      </c>
      <c r="E25" s="128" t="s">
        <v>597</v>
      </c>
      <c r="F25" s="128" t="s">
        <v>4</v>
      </c>
      <c r="G25" s="296" t="s">
        <v>5</v>
      </c>
      <c r="H25" s="128" t="s">
        <v>1095</v>
      </c>
      <c r="I25" s="128" t="s">
        <v>1096</v>
      </c>
    </row>
    <row r="26" spans="2:9" x14ac:dyDescent="0.25">
      <c r="B26" s="51">
        <v>340</v>
      </c>
      <c r="C26" s="51" t="s">
        <v>652</v>
      </c>
      <c r="D26" s="51" t="s">
        <v>653</v>
      </c>
      <c r="E26" s="500" t="s">
        <v>39</v>
      </c>
      <c r="F26" s="497" t="s">
        <v>1102</v>
      </c>
      <c r="G26" s="503">
        <v>4</v>
      </c>
      <c r="H26" s="500">
        <v>2</v>
      </c>
      <c r="I26" s="500">
        <v>6</v>
      </c>
    </row>
    <row r="27" spans="2:9" x14ac:dyDescent="0.25">
      <c r="B27" s="51">
        <v>335</v>
      </c>
      <c r="C27" s="51" t="s">
        <v>722</v>
      </c>
      <c r="D27" s="51" t="s">
        <v>723</v>
      </c>
      <c r="E27" s="501"/>
      <c r="F27" s="498"/>
      <c r="G27" s="504"/>
      <c r="H27" s="501"/>
      <c r="I27" s="501"/>
    </row>
    <row r="28" spans="2:9" x14ac:dyDescent="0.25">
      <c r="B28" s="132">
        <v>334</v>
      </c>
      <c r="C28" s="51" t="s">
        <v>679</v>
      </c>
      <c r="D28" s="51" t="s">
        <v>680</v>
      </c>
      <c r="E28" s="501"/>
      <c r="F28" s="498"/>
      <c r="G28" s="504"/>
      <c r="H28" s="501"/>
      <c r="I28" s="501"/>
    </row>
    <row r="29" spans="2:9" x14ac:dyDescent="0.25">
      <c r="B29" s="51">
        <v>333</v>
      </c>
      <c r="C29" s="51" t="s">
        <v>116</v>
      </c>
      <c r="D29" s="51" t="s">
        <v>727</v>
      </c>
      <c r="E29" s="502"/>
      <c r="F29" s="499"/>
      <c r="G29" s="505"/>
      <c r="H29" s="502"/>
      <c r="I29" s="502"/>
    </row>
    <row r="30" spans="2:9" x14ac:dyDescent="0.25">
      <c r="G30" s="295"/>
    </row>
    <row r="31" spans="2:9" x14ac:dyDescent="0.25">
      <c r="G31" s="295"/>
    </row>
    <row r="32" spans="2:9" ht="31.5" x14ac:dyDescent="0.25">
      <c r="B32" s="127" t="s">
        <v>784</v>
      </c>
      <c r="C32" s="128" t="s">
        <v>1</v>
      </c>
      <c r="D32" s="128" t="s">
        <v>595</v>
      </c>
      <c r="E32" s="128" t="s">
        <v>597</v>
      </c>
      <c r="F32" s="128" t="s">
        <v>4</v>
      </c>
      <c r="G32" s="296" t="s">
        <v>5</v>
      </c>
      <c r="H32" s="128" t="s">
        <v>1095</v>
      </c>
      <c r="I32" s="128" t="s">
        <v>1096</v>
      </c>
    </row>
    <row r="33" spans="2:9" x14ac:dyDescent="0.25">
      <c r="B33" s="51">
        <v>141</v>
      </c>
      <c r="C33" s="51" t="s">
        <v>652</v>
      </c>
      <c r="D33" s="51" t="s">
        <v>1028</v>
      </c>
      <c r="E33" s="500" t="s">
        <v>50</v>
      </c>
      <c r="F33" s="497" t="s">
        <v>1103</v>
      </c>
      <c r="G33" s="503">
        <v>5</v>
      </c>
      <c r="H33" s="500">
        <v>1</v>
      </c>
      <c r="I33" s="500">
        <v>7</v>
      </c>
    </row>
    <row r="34" spans="2:9" x14ac:dyDescent="0.25">
      <c r="B34" s="51">
        <v>123</v>
      </c>
      <c r="C34" s="51" t="s">
        <v>108</v>
      </c>
      <c r="D34" s="51" t="s">
        <v>428</v>
      </c>
      <c r="E34" s="501"/>
      <c r="F34" s="498"/>
      <c r="G34" s="504"/>
      <c r="H34" s="501"/>
      <c r="I34" s="501"/>
    </row>
    <row r="35" spans="2:9" x14ac:dyDescent="0.25">
      <c r="B35" s="132">
        <v>129</v>
      </c>
      <c r="C35" s="51" t="s">
        <v>1029</v>
      </c>
      <c r="D35" s="51" t="s">
        <v>987</v>
      </c>
      <c r="E35" s="501"/>
      <c r="F35" s="498"/>
      <c r="G35" s="504"/>
      <c r="H35" s="501"/>
      <c r="I35" s="501"/>
    </row>
    <row r="36" spans="2:9" x14ac:dyDescent="0.25">
      <c r="B36" s="51">
        <v>138</v>
      </c>
      <c r="C36" s="51" t="s">
        <v>1007</v>
      </c>
      <c r="D36" s="51" t="s">
        <v>1008</v>
      </c>
      <c r="E36" s="502"/>
      <c r="F36" s="499"/>
      <c r="G36" s="505"/>
      <c r="H36" s="502"/>
      <c r="I36" s="502"/>
    </row>
    <row r="37" spans="2:9" x14ac:dyDescent="0.25">
      <c r="G37" s="295"/>
    </row>
    <row r="38" spans="2:9" x14ac:dyDescent="0.25">
      <c r="G38" s="295"/>
    </row>
    <row r="39" spans="2:9" ht="31.5" x14ac:dyDescent="0.25">
      <c r="B39" s="127" t="s">
        <v>784</v>
      </c>
      <c r="C39" s="128" t="s">
        <v>1</v>
      </c>
      <c r="D39" s="128" t="s">
        <v>595</v>
      </c>
      <c r="E39" s="128" t="s">
        <v>597</v>
      </c>
      <c r="F39" s="128" t="s">
        <v>4</v>
      </c>
      <c r="G39" s="296" t="s">
        <v>5</v>
      </c>
      <c r="H39" s="128" t="s">
        <v>1095</v>
      </c>
      <c r="I39" s="128" t="s">
        <v>1096</v>
      </c>
    </row>
    <row r="40" spans="2:9" x14ac:dyDescent="0.25">
      <c r="B40" s="51">
        <v>347</v>
      </c>
      <c r="C40" s="51" t="s">
        <v>207</v>
      </c>
      <c r="D40" s="51" t="s">
        <v>208</v>
      </c>
      <c r="E40" s="500" t="s">
        <v>29</v>
      </c>
      <c r="F40" s="497" t="s">
        <v>1104</v>
      </c>
      <c r="G40" s="503">
        <v>6</v>
      </c>
      <c r="H40" s="500">
        <v>2</v>
      </c>
      <c r="I40" s="500">
        <v>4</v>
      </c>
    </row>
    <row r="41" spans="2:9" x14ac:dyDescent="0.25">
      <c r="B41" s="51">
        <v>355</v>
      </c>
      <c r="C41" s="51" t="s">
        <v>139</v>
      </c>
      <c r="D41" s="51" t="s">
        <v>140</v>
      </c>
      <c r="E41" s="501"/>
      <c r="F41" s="498"/>
      <c r="G41" s="504"/>
      <c r="H41" s="501"/>
      <c r="I41" s="501"/>
    </row>
    <row r="42" spans="2:9" x14ac:dyDescent="0.25">
      <c r="B42" s="132">
        <v>351</v>
      </c>
      <c r="C42" s="51" t="s">
        <v>243</v>
      </c>
      <c r="D42" s="51" t="s">
        <v>1027</v>
      </c>
      <c r="E42" s="501"/>
      <c r="F42" s="498"/>
      <c r="G42" s="504"/>
      <c r="H42" s="501"/>
      <c r="I42" s="501"/>
    </row>
    <row r="43" spans="2:9" x14ac:dyDescent="0.25">
      <c r="B43" s="51">
        <v>357</v>
      </c>
      <c r="C43" s="51" t="s">
        <v>444</v>
      </c>
      <c r="D43" s="51" t="s">
        <v>445</v>
      </c>
      <c r="E43" s="502"/>
      <c r="F43" s="499"/>
      <c r="G43" s="505"/>
      <c r="H43" s="502"/>
      <c r="I43" s="502"/>
    </row>
    <row r="44" spans="2:9" x14ac:dyDescent="0.25">
      <c r="G44" s="295"/>
    </row>
    <row r="45" spans="2:9" x14ac:dyDescent="0.25">
      <c r="G45" s="295"/>
    </row>
    <row r="46" spans="2:9" ht="31.5" x14ac:dyDescent="0.25">
      <c r="B46" s="127" t="s">
        <v>784</v>
      </c>
      <c r="C46" s="128" t="s">
        <v>1</v>
      </c>
      <c r="D46" s="128" t="s">
        <v>595</v>
      </c>
      <c r="E46" s="128" t="s">
        <v>597</v>
      </c>
      <c r="F46" s="128" t="s">
        <v>4</v>
      </c>
      <c r="G46" s="296" t="s">
        <v>5</v>
      </c>
      <c r="H46" s="128" t="s">
        <v>1095</v>
      </c>
      <c r="I46" s="128" t="s">
        <v>1096</v>
      </c>
    </row>
    <row r="47" spans="2:9" x14ac:dyDescent="0.25">
      <c r="B47" s="51">
        <v>25</v>
      </c>
      <c r="C47" s="51" t="s">
        <v>1046</v>
      </c>
      <c r="D47" s="51" t="s">
        <v>1047</v>
      </c>
      <c r="E47" s="500" t="s">
        <v>1105</v>
      </c>
      <c r="F47" s="497" t="s">
        <v>1106</v>
      </c>
      <c r="G47" s="503">
        <v>7</v>
      </c>
      <c r="H47" s="500">
        <v>2</v>
      </c>
      <c r="I47" s="500">
        <v>5</v>
      </c>
    </row>
    <row r="48" spans="2:9" x14ac:dyDescent="0.25">
      <c r="B48" s="51">
        <v>36</v>
      </c>
      <c r="C48" s="51" t="s">
        <v>151</v>
      </c>
      <c r="D48" s="51" t="s">
        <v>152</v>
      </c>
      <c r="E48" s="501"/>
      <c r="F48" s="498"/>
      <c r="G48" s="504"/>
      <c r="H48" s="501"/>
      <c r="I48" s="501"/>
    </row>
    <row r="49" spans="2:9" x14ac:dyDescent="0.25">
      <c r="B49" s="132">
        <v>24</v>
      </c>
      <c r="C49" s="51" t="s">
        <v>255</v>
      </c>
      <c r="D49" s="51" t="s">
        <v>256</v>
      </c>
      <c r="E49" s="501"/>
      <c r="F49" s="498"/>
      <c r="G49" s="504"/>
      <c r="H49" s="501"/>
      <c r="I49" s="501"/>
    </row>
    <row r="50" spans="2:9" x14ac:dyDescent="0.25">
      <c r="B50" s="51">
        <v>38</v>
      </c>
      <c r="C50" s="51" t="s">
        <v>1000</v>
      </c>
      <c r="D50" s="51" t="s">
        <v>1001</v>
      </c>
      <c r="E50" s="502"/>
      <c r="F50" s="499"/>
      <c r="G50" s="505"/>
      <c r="H50" s="502"/>
      <c r="I50" s="502"/>
    </row>
    <row r="51" spans="2:9" x14ac:dyDescent="0.25">
      <c r="G51" s="295"/>
    </row>
    <row r="52" spans="2:9" x14ac:dyDescent="0.25">
      <c r="G52" s="295"/>
    </row>
    <row r="53" spans="2:9" ht="31.5" x14ac:dyDescent="0.25">
      <c r="B53" s="127" t="s">
        <v>784</v>
      </c>
      <c r="C53" s="128" t="s">
        <v>1</v>
      </c>
      <c r="D53" s="128" t="s">
        <v>595</v>
      </c>
      <c r="E53" s="128" t="s">
        <v>597</v>
      </c>
      <c r="F53" s="128" t="s">
        <v>4</v>
      </c>
      <c r="G53" s="296" t="s">
        <v>5</v>
      </c>
      <c r="H53" s="128" t="s">
        <v>1095</v>
      </c>
      <c r="I53" s="128" t="s">
        <v>1096</v>
      </c>
    </row>
    <row r="54" spans="2:9" x14ac:dyDescent="0.25">
      <c r="B54" s="51">
        <v>194</v>
      </c>
      <c r="C54" s="51" t="s">
        <v>637</v>
      </c>
      <c r="D54" s="51" t="s">
        <v>638</v>
      </c>
      <c r="E54" s="500" t="s">
        <v>1107</v>
      </c>
      <c r="F54" s="497" t="s">
        <v>1108</v>
      </c>
      <c r="G54" s="503">
        <v>8</v>
      </c>
      <c r="H54" s="500">
        <v>1</v>
      </c>
      <c r="I54" s="500">
        <v>5</v>
      </c>
    </row>
    <row r="55" spans="2:9" x14ac:dyDescent="0.25">
      <c r="B55" s="51">
        <v>192</v>
      </c>
      <c r="C55" s="51" t="s">
        <v>423</v>
      </c>
      <c r="D55" s="51" t="s">
        <v>424</v>
      </c>
      <c r="E55" s="501"/>
      <c r="F55" s="498"/>
      <c r="G55" s="504"/>
      <c r="H55" s="501"/>
      <c r="I55" s="501"/>
    </row>
    <row r="56" spans="2:9" x14ac:dyDescent="0.25">
      <c r="B56" s="132">
        <v>193</v>
      </c>
      <c r="C56" s="51" t="s">
        <v>1032</v>
      </c>
      <c r="D56" s="51" t="s">
        <v>1033</v>
      </c>
      <c r="E56" s="501"/>
      <c r="F56" s="498"/>
      <c r="G56" s="504"/>
      <c r="H56" s="501"/>
      <c r="I56" s="501"/>
    </row>
    <row r="57" spans="2:9" x14ac:dyDescent="0.25">
      <c r="B57" s="51">
        <v>186</v>
      </c>
      <c r="C57" s="51" t="s">
        <v>473</v>
      </c>
      <c r="D57" s="51" t="s">
        <v>474</v>
      </c>
      <c r="E57" s="502"/>
      <c r="F57" s="499"/>
      <c r="G57" s="505"/>
      <c r="H57" s="502"/>
      <c r="I57" s="502"/>
    </row>
    <row r="58" spans="2:9" x14ac:dyDescent="0.25">
      <c r="G58" s="295"/>
    </row>
    <row r="59" spans="2:9" x14ac:dyDescent="0.25">
      <c r="G59" s="295"/>
    </row>
    <row r="60" spans="2:9" ht="31.5" x14ac:dyDescent="0.25">
      <c r="B60" s="127" t="s">
        <v>784</v>
      </c>
      <c r="C60" s="128" t="s">
        <v>1</v>
      </c>
      <c r="D60" s="128" t="s">
        <v>595</v>
      </c>
      <c r="E60" s="128" t="s">
        <v>597</v>
      </c>
      <c r="F60" s="128" t="s">
        <v>4</v>
      </c>
      <c r="G60" s="296" t="s">
        <v>5</v>
      </c>
      <c r="H60" s="128" t="s">
        <v>1095</v>
      </c>
      <c r="I60" s="128" t="s">
        <v>1096</v>
      </c>
    </row>
    <row r="61" spans="2:9" x14ac:dyDescent="0.25">
      <c r="B61" s="51">
        <v>197</v>
      </c>
      <c r="C61" s="51" t="s">
        <v>264</v>
      </c>
      <c r="D61" s="51" t="s">
        <v>265</v>
      </c>
      <c r="E61" s="500" t="s">
        <v>810</v>
      </c>
      <c r="F61" s="497" t="s">
        <v>1109</v>
      </c>
      <c r="G61" s="503">
        <v>9</v>
      </c>
      <c r="H61" s="500">
        <v>2</v>
      </c>
      <c r="I61" s="500">
        <v>2</v>
      </c>
    </row>
    <row r="62" spans="2:9" x14ac:dyDescent="0.25">
      <c r="B62" s="51">
        <v>207</v>
      </c>
      <c r="C62" s="51" t="s">
        <v>1012</v>
      </c>
      <c r="D62" s="51" t="s">
        <v>1013</v>
      </c>
      <c r="E62" s="501"/>
      <c r="F62" s="498"/>
      <c r="G62" s="504"/>
      <c r="H62" s="501"/>
      <c r="I62" s="501"/>
    </row>
    <row r="63" spans="2:9" x14ac:dyDescent="0.25">
      <c r="B63" s="132">
        <v>199</v>
      </c>
      <c r="C63" s="51" t="s">
        <v>255</v>
      </c>
      <c r="D63" s="51" t="s">
        <v>506</v>
      </c>
      <c r="E63" s="501"/>
      <c r="F63" s="498"/>
      <c r="G63" s="504"/>
      <c r="H63" s="501"/>
      <c r="I63" s="501"/>
    </row>
    <row r="64" spans="2:9" x14ac:dyDescent="0.25">
      <c r="B64" s="51">
        <v>211</v>
      </c>
      <c r="C64" s="51" t="s">
        <v>338</v>
      </c>
      <c r="D64" s="51" t="s">
        <v>339</v>
      </c>
      <c r="E64" s="502"/>
      <c r="F64" s="499"/>
      <c r="G64" s="505"/>
      <c r="H64" s="502"/>
      <c r="I64" s="502"/>
    </row>
    <row r="65" spans="2:9" x14ac:dyDescent="0.25">
      <c r="G65" s="295"/>
    </row>
    <row r="66" spans="2:9" x14ac:dyDescent="0.25">
      <c r="G66" s="295"/>
    </row>
    <row r="67" spans="2:9" ht="31.5" x14ac:dyDescent="0.25">
      <c r="B67" s="127" t="s">
        <v>784</v>
      </c>
      <c r="C67" s="128" t="s">
        <v>1</v>
      </c>
      <c r="D67" s="128" t="s">
        <v>595</v>
      </c>
      <c r="E67" s="128" t="s">
        <v>597</v>
      </c>
      <c r="F67" s="128" t="s">
        <v>4</v>
      </c>
      <c r="G67" s="296" t="s">
        <v>5</v>
      </c>
      <c r="H67" s="128" t="s">
        <v>1095</v>
      </c>
      <c r="I67" s="128" t="s">
        <v>1096</v>
      </c>
    </row>
    <row r="68" spans="2:9" x14ac:dyDescent="0.25">
      <c r="B68" s="51">
        <v>278</v>
      </c>
      <c r="C68" s="51" t="s">
        <v>214</v>
      </c>
      <c r="D68" s="51" t="s">
        <v>215</v>
      </c>
      <c r="E68" s="500" t="s">
        <v>1110</v>
      </c>
      <c r="F68" s="497" t="s">
        <v>1111</v>
      </c>
      <c r="G68" s="503">
        <v>10</v>
      </c>
      <c r="H68" s="500">
        <v>1</v>
      </c>
      <c r="I68" s="500">
        <v>4</v>
      </c>
    </row>
    <row r="69" spans="2:9" x14ac:dyDescent="0.25">
      <c r="B69" s="51">
        <v>285</v>
      </c>
      <c r="C69" s="51" t="s">
        <v>102</v>
      </c>
      <c r="D69" s="51" t="s">
        <v>103</v>
      </c>
      <c r="E69" s="501"/>
      <c r="F69" s="498"/>
      <c r="G69" s="504"/>
      <c r="H69" s="501"/>
      <c r="I69" s="501"/>
    </row>
    <row r="70" spans="2:9" x14ac:dyDescent="0.25">
      <c r="B70" s="132">
        <v>279</v>
      </c>
      <c r="C70" s="51" t="s">
        <v>238</v>
      </c>
      <c r="D70" s="51" t="s">
        <v>239</v>
      </c>
      <c r="E70" s="501"/>
      <c r="F70" s="498"/>
      <c r="G70" s="504"/>
      <c r="H70" s="501"/>
      <c r="I70" s="501"/>
    </row>
    <row r="71" spans="2:9" x14ac:dyDescent="0.25">
      <c r="B71" s="51">
        <v>284</v>
      </c>
      <c r="C71" s="51" t="s">
        <v>104</v>
      </c>
      <c r="D71" s="51" t="s">
        <v>803</v>
      </c>
      <c r="E71" s="502"/>
      <c r="F71" s="499"/>
      <c r="G71" s="505"/>
      <c r="H71" s="502"/>
      <c r="I71" s="502"/>
    </row>
    <row r="72" spans="2:9" x14ac:dyDescent="0.25">
      <c r="G72" s="295"/>
    </row>
    <row r="73" spans="2:9" x14ac:dyDescent="0.25">
      <c r="G73" s="295"/>
    </row>
    <row r="74" spans="2:9" ht="31.5" x14ac:dyDescent="0.25">
      <c r="B74" s="127" t="s">
        <v>784</v>
      </c>
      <c r="C74" s="128" t="s">
        <v>1</v>
      </c>
      <c r="D74" s="128" t="s">
        <v>595</v>
      </c>
      <c r="E74" s="128" t="s">
        <v>597</v>
      </c>
      <c r="F74" s="128" t="s">
        <v>4</v>
      </c>
      <c r="G74" s="296" t="s">
        <v>5</v>
      </c>
      <c r="H74" s="128" t="s">
        <v>1095</v>
      </c>
      <c r="I74" s="128" t="s">
        <v>1096</v>
      </c>
    </row>
    <row r="75" spans="2:9" x14ac:dyDescent="0.25">
      <c r="B75" s="51">
        <v>46</v>
      </c>
      <c r="C75" s="51" t="s">
        <v>616</v>
      </c>
      <c r="D75" s="51" t="s">
        <v>617</v>
      </c>
      <c r="E75" s="500" t="s">
        <v>314</v>
      </c>
      <c r="F75" s="497" t="s">
        <v>1112</v>
      </c>
      <c r="G75" s="503">
        <v>11</v>
      </c>
      <c r="H75" s="500">
        <v>1</v>
      </c>
      <c r="I75" s="500">
        <v>6</v>
      </c>
    </row>
    <row r="76" spans="2:9" x14ac:dyDescent="0.25">
      <c r="B76" s="51">
        <v>43</v>
      </c>
      <c r="C76" s="51" t="s">
        <v>1049</v>
      </c>
      <c r="D76" s="51" t="s">
        <v>1050</v>
      </c>
      <c r="E76" s="501"/>
      <c r="F76" s="498"/>
      <c r="G76" s="504"/>
      <c r="H76" s="501"/>
      <c r="I76" s="501"/>
    </row>
    <row r="77" spans="2:9" x14ac:dyDescent="0.25">
      <c r="B77" s="132">
        <v>47</v>
      </c>
      <c r="C77" s="51" t="s">
        <v>833</v>
      </c>
      <c r="D77" s="51" t="s">
        <v>834</v>
      </c>
      <c r="E77" s="501"/>
      <c r="F77" s="498"/>
      <c r="G77" s="504"/>
      <c r="H77" s="501"/>
      <c r="I77" s="501"/>
    </row>
    <row r="78" spans="2:9" x14ac:dyDescent="0.25">
      <c r="B78" s="51">
        <v>44</v>
      </c>
      <c r="C78" s="51" t="s">
        <v>331</v>
      </c>
      <c r="D78" s="51" t="s">
        <v>332</v>
      </c>
      <c r="E78" s="502"/>
      <c r="F78" s="499"/>
      <c r="G78" s="505"/>
      <c r="H78" s="502"/>
      <c r="I78" s="502"/>
    </row>
  </sheetData>
  <mergeCells count="56">
    <mergeCell ref="E75:E78"/>
    <mergeCell ref="F75:F78"/>
    <mergeCell ref="G75:G78"/>
    <mergeCell ref="H75:H78"/>
    <mergeCell ref="I75:I78"/>
    <mergeCell ref="B3:I3"/>
    <mergeCell ref="E61:E64"/>
    <mergeCell ref="F61:F64"/>
    <mergeCell ref="G61:G64"/>
    <mergeCell ref="H61:H64"/>
    <mergeCell ref="I61:I64"/>
    <mergeCell ref="E47:E50"/>
    <mergeCell ref="F47:F50"/>
    <mergeCell ref="G47:G50"/>
    <mergeCell ref="H47:H50"/>
    <mergeCell ref="I47:I50"/>
    <mergeCell ref="E54:E57"/>
    <mergeCell ref="F54:F57"/>
    <mergeCell ref="G54:G57"/>
    <mergeCell ref="H54:H57"/>
    <mergeCell ref="I54:I57"/>
    <mergeCell ref="E68:E71"/>
    <mergeCell ref="F68:F71"/>
    <mergeCell ref="G68:G71"/>
    <mergeCell ref="H68:H71"/>
    <mergeCell ref="I68:I71"/>
    <mergeCell ref="E33:E36"/>
    <mergeCell ref="F33:F36"/>
    <mergeCell ref="G33:G36"/>
    <mergeCell ref="H33:H36"/>
    <mergeCell ref="I33:I36"/>
    <mergeCell ref="E40:E43"/>
    <mergeCell ref="F40:F43"/>
    <mergeCell ref="G40:G43"/>
    <mergeCell ref="H40:H43"/>
    <mergeCell ref="I40:I43"/>
    <mergeCell ref="E19:E22"/>
    <mergeCell ref="F19:F22"/>
    <mergeCell ref="G19:G22"/>
    <mergeCell ref="H19:H22"/>
    <mergeCell ref="I19:I22"/>
    <mergeCell ref="E26:E29"/>
    <mergeCell ref="F26:F29"/>
    <mergeCell ref="G26:G29"/>
    <mergeCell ref="H26:H29"/>
    <mergeCell ref="I26:I29"/>
    <mergeCell ref="E5:E8"/>
    <mergeCell ref="F5:F8"/>
    <mergeCell ref="G5:G8"/>
    <mergeCell ref="H5:H8"/>
    <mergeCell ref="I5:I8"/>
    <mergeCell ref="E12:E15"/>
    <mergeCell ref="F12:F15"/>
    <mergeCell ref="G12:G15"/>
    <mergeCell ref="H12:H15"/>
    <mergeCell ref="I12:I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"/>
  <sheetViews>
    <sheetView topLeftCell="A10" workbookViewId="0">
      <selection activeCell="F33" sqref="F33"/>
    </sheetView>
  </sheetViews>
  <sheetFormatPr defaultRowHeight="15" x14ac:dyDescent="0.25"/>
  <cols>
    <col min="1" max="1" width="3.42578125" customWidth="1"/>
    <col min="2" max="2" width="4.7109375" bestFit="1" customWidth="1"/>
    <col min="3" max="3" width="7.85546875" bestFit="1" customWidth="1"/>
    <col min="4" max="4" width="14" bestFit="1" customWidth="1"/>
    <col min="5" max="5" width="12.28515625" bestFit="1" customWidth="1"/>
    <col min="6" max="6" width="35.28515625" bestFit="1" customWidth="1"/>
    <col min="7" max="7" width="11.85546875" bestFit="1" customWidth="1"/>
    <col min="8" max="8" width="8.28515625" bestFit="1" customWidth="1"/>
    <col min="9" max="9" width="7.85546875" bestFit="1" customWidth="1"/>
  </cols>
  <sheetData>
    <row r="2" spans="2:9" ht="21.75" thickBot="1" x14ac:dyDescent="0.4">
      <c r="B2" s="471" t="s">
        <v>1053</v>
      </c>
      <c r="C2" s="471"/>
      <c r="D2" s="471"/>
      <c r="E2" s="471"/>
      <c r="F2" s="471"/>
      <c r="G2" s="471"/>
      <c r="H2" s="471"/>
      <c r="I2" s="471"/>
    </row>
    <row r="3" spans="2:9" ht="25.5" thickBot="1" x14ac:dyDescent="0.3">
      <c r="B3" s="375" t="s">
        <v>5</v>
      </c>
      <c r="C3" s="376" t="s">
        <v>0</v>
      </c>
      <c r="D3" s="377" t="s">
        <v>1</v>
      </c>
      <c r="E3" s="377" t="s">
        <v>311</v>
      </c>
      <c r="F3" s="377" t="s">
        <v>2</v>
      </c>
      <c r="G3" s="377" t="s">
        <v>3</v>
      </c>
      <c r="H3" s="377" t="s">
        <v>4</v>
      </c>
      <c r="I3" s="378" t="s">
        <v>193</v>
      </c>
    </row>
    <row r="4" spans="2:9" ht="15.75" thickBot="1" x14ac:dyDescent="0.3">
      <c r="B4" s="340">
        <v>1</v>
      </c>
      <c r="C4" s="19">
        <v>368</v>
      </c>
      <c r="D4" s="19" t="s">
        <v>412</v>
      </c>
      <c r="E4" s="19" t="s">
        <v>1035</v>
      </c>
      <c r="F4" s="19" t="s">
        <v>37</v>
      </c>
      <c r="G4" s="19" t="s">
        <v>854</v>
      </c>
      <c r="H4" s="248">
        <v>8.1423611111111106E-4</v>
      </c>
      <c r="I4" s="42">
        <v>15</v>
      </c>
    </row>
    <row r="5" spans="2:9" ht="15.75" thickBot="1" x14ac:dyDescent="0.3">
      <c r="B5" s="340">
        <v>1</v>
      </c>
      <c r="C5" s="19">
        <v>282</v>
      </c>
      <c r="D5" s="19" t="s">
        <v>83</v>
      </c>
      <c r="E5" s="19" t="s">
        <v>84</v>
      </c>
      <c r="F5" s="19" t="s">
        <v>22</v>
      </c>
      <c r="G5" s="19" t="s">
        <v>82</v>
      </c>
      <c r="H5" s="248">
        <v>1.132638888888889E-3</v>
      </c>
      <c r="I5" s="42">
        <v>15</v>
      </c>
    </row>
    <row r="6" spans="2:9" ht="15.75" thickBot="1" x14ac:dyDescent="0.3">
      <c r="B6" s="342">
        <v>1</v>
      </c>
      <c r="C6" s="11">
        <v>283</v>
      </c>
      <c r="D6" s="11" t="s">
        <v>88</v>
      </c>
      <c r="E6" s="11" t="s">
        <v>89</v>
      </c>
      <c r="F6" s="11" t="s">
        <v>22</v>
      </c>
      <c r="G6" s="11" t="s">
        <v>8</v>
      </c>
      <c r="H6" s="81">
        <v>45.52</v>
      </c>
      <c r="I6" s="38">
        <v>15</v>
      </c>
    </row>
    <row r="7" spans="2:9" x14ac:dyDescent="0.25">
      <c r="B7" s="342">
        <v>1</v>
      </c>
      <c r="C7" s="11">
        <v>363</v>
      </c>
      <c r="D7" s="11" t="s">
        <v>98</v>
      </c>
      <c r="E7" s="11" t="s">
        <v>99</v>
      </c>
      <c r="F7" s="11" t="s">
        <v>37</v>
      </c>
      <c r="G7" s="11" t="s">
        <v>13</v>
      </c>
      <c r="H7" s="252">
        <v>34</v>
      </c>
      <c r="I7" s="38">
        <v>15</v>
      </c>
    </row>
    <row r="8" spans="2:9" x14ac:dyDescent="0.25">
      <c r="B8" s="344">
        <v>2</v>
      </c>
      <c r="C8" s="4">
        <v>285</v>
      </c>
      <c r="D8" s="4" t="s">
        <v>102</v>
      </c>
      <c r="E8" s="4" t="s">
        <v>103</v>
      </c>
      <c r="F8" s="4" t="s">
        <v>22</v>
      </c>
      <c r="G8" s="4" t="s">
        <v>13</v>
      </c>
      <c r="H8" s="83">
        <v>35.590000000000003</v>
      </c>
      <c r="I8" s="40">
        <v>14</v>
      </c>
    </row>
    <row r="9" spans="2:9" ht="15.75" thickBot="1" x14ac:dyDescent="0.3">
      <c r="B9" s="345">
        <v>3</v>
      </c>
      <c r="C9" s="15">
        <v>162</v>
      </c>
      <c r="D9" s="15" t="s">
        <v>104</v>
      </c>
      <c r="E9" s="15" t="s">
        <v>105</v>
      </c>
      <c r="F9" s="15" t="s">
        <v>81</v>
      </c>
      <c r="G9" s="15" t="s">
        <v>13</v>
      </c>
      <c r="H9" s="82">
        <v>36.03</v>
      </c>
      <c r="I9" s="39">
        <v>13</v>
      </c>
    </row>
    <row r="10" spans="2:9" ht="26.25" x14ac:dyDescent="0.25">
      <c r="B10" s="342">
        <v>1</v>
      </c>
      <c r="C10" s="11">
        <v>83</v>
      </c>
      <c r="D10" s="11" t="s">
        <v>113</v>
      </c>
      <c r="E10" s="11" t="s">
        <v>114</v>
      </c>
      <c r="F10" s="11" t="s">
        <v>115</v>
      </c>
      <c r="G10" s="11" t="s">
        <v>17</v>
      </c>
      <c r="H10" s="81">
        <v>32.14</v>
      </c>
      <c r="I10" s="38">
        <v>15</v>
      </c>
    </row>
    <row r="11" spans="2:9" x14ac:dyDescent="0.25">
      <c r="B11" s="344">
        <v>2</v>
      </c>
      <c r="C11" s="4">
        <v>408</v>
      </c>
      <c r="D11" s="4" t="s">
        <v>110</v>
      </c>
      <c r="E11" s="4" t="s">
        <v>111</v>
      </c>
      <c r="F11" s="4" t="s">
        <v>112</v>
      </c>
      <c r="G11" s="4" t="s">
        <v>17</v>
      </c>
      <c r="H11" s="83">
        <v>33.46</v>
      </c>
      <c r="I11" s="40" t="s">
        <v>12</v>
      </c>
    </row>
    <row r="12" spans="2:9" ht="15.75" thickBot="1" x14ac:dyDescent="0.3">
      <c r="B12" s="344">
        <v>2</v>
      </c>
      <c r="C12" s="4">
        <v>308</v>
      </c>
      <c r="D12" s="6" t="s">
        <v>116</v>
      </c>
      <c r="E12" s="6" t="s">
        <v>117</v>
      </c>
      <c r="F12" s="6" t="s">
        <v>1117</v>
      </c>
      <c r="G12" s="6" t="s">
        <v>17</v>
      </c>
      <c r="H12" s="83">
        <v>34.020000000000003</v>
      </c>
      <c r="I12" s="40">
        <v>14</v>
      </c>
    </row>
    <row r="13" spans="2:9" ht="15.75" thickBot="1" x14ac:dyDescent="0.3">
      <c r="B13" s="345">
        <v>3</v>
      </c>
      <c r="C13" s="253">
        <v>43</v>
      </c>
      <c r="D13" s="254" t="s">
        <v>1049</v>
      </c>
      <c r="E13" s="254" t="s">
        <v>1050</v>
      </c>
      <c r="F13" s="254" t="s">
        <v>314</v>
      </c>
      <c r="G13" s="15" t="s">
        <v>17</v>
      </c>
      <c r="H13" s="82">
        <v>48.32</v>
      </c>
      <c r="I13" s="39">
        <v>13</v>
      </c>
    </row>
    <row r="14" spans="2:9" x14ac:dyDescent="0.25">
      <c r="B14" s="342">
        <v>1</v>
      </c>
      <c r="C14" s="11">
        <v>217</v>
      </c>
      <c r="D14" s="18" t="s">
        <v>106</v>
      </c>
      <c r="E14" s="18" t="s">
        <v>124</v>
      </c>
      <c r="F14" s="18" t="s">
        <v>125</v>
      </c>
      <c r="G14" s="18" t="s">
        <v>20</v>
      </c>
      <c r="H14" s="81">
        <v>28.26</v>
      </c>
      <c r="I14" s="38">
        <v>15</v>
      </c>
    </row>
    <row r="15" spans="2:9" x14ac:dyDescent="0.25">
      <c r="B15" s="344">
        <v>2</v>
      </c>
      <c r="C15" s="4">
        <v>13</v>
      </c>
      <c r="D15" s="4" t="s">
        <v>327</v>
      </c>
      <c r="E15" s="4" t="s">
        <v>328</v>
      </c>
      <c r="F15" s="4" t="s">
        <v>329</v>
      </c>
      <c r="G15" s="4" t="s">
        <v>20</v>
      </c>
      <c r="H15" s="83">
        <v>33.07</v>
      </c>
      <c r="I15" s="40">
        <v>14</v>
      </c>
    </row>
    <row r="16" spans="2:9" x14ac:dyDescent="0.25">
      <c r="B16" s="344">
        <v>3</v>
      </c>
      <c r="C16" s="4">
        <v>2</v>
      </c>
      <c r="D16" s="4" t="s">
        <v>131</v>
      </c>
      <c r="E16" s="4" t="s">
        <v>132</v>
      </c>
      <c r="F16" s="4" t="s">
        <v>1119</v>
      </c>
      <c r="G16" s="4" t="s">
        <v>20</v>
      </c>
      <c r="H16" s="83">
        <v>35.97</v>
      </c>
      <c r="I16" s="40">
        <v>13</v>
      </c>
    </row>
    <row r="17" spans="2:9" x14ac:dyDescent="0.25">
      <c r="B17" s="344">
        <v>4</v>
      </c>
      <c r="C17" s="4">
        <v>284</v>
      </c>
      <c r="D17" s="4" t="s">
        <v>104</v>
      </c>
      <c r="E17" s="4" t="s">
        <v>803</v>
      </c>
      <c r="F17" s="4" t="s">
        <v>22</v>
      </c>
      <c r="G17" s="4" t="s">
        <v>20</v>
      </c>
      <c r="H17" s="83">
        <v>39.14</v>
      </c>
      <c r="I17" s="40">
        <v>12</v>
      </c>
    </row>
    <row r="18" spans="2:9" ht="15.75" thickBot="1" x14ac:dyDescent="0.3">
      <c r="B18" s="344">
        <v>4</v>
      </c>
      <c r="C18" s="4">
        <v>124</v>
      </c>
      <c r="D18" s="4" t="s">
        <v>190</v>
      </c>
      <c r="E18" s="4" t="s">
        <v>1018</v>
      </c>
      <c r="F18" s="4" t="s">
        <v>50</v>
      </c>
      <c r="G18" s="4" t="s">
        <v>20</v>
      </c>
      <c r="H18" s="83">
        <v>42.29</v>
      </c>
      <c r="I18" s="40">
        <v>11</v>
      </c>
    </row>
    <row r="19" spans="2:9" x14ac:dyDescent="0.25">
      <c r="B19" s="342">
        <v>1</v>
      </c>
      <c r="C19" s="11">
        <v>80</v>
      </c>
      <c r="D19" s="11" t="s">
        <v>137</v>
      </c>
      <c r="E19" s="11" t="s">
        <v>138</v>
      </c>
      <c r="F19" s="11" t="s">
        <v>115</v>
      </c>
      <c r="G19" s="11" t="s">
        <v>30</v>
      </c>
      <c r="H19" s="81">
        <v>28.17</v>
      </c>
      <c r="I19" s="38">
        <v>15</v>
      </c>
    </row>
    <row r="20" spans="2:9" x14ac:dyDescent="0.25">
      <c r="B20" s="344">
        <v>2</v>
      </c>
      <c r="C20" s="4">
        <v>355</v>
      </c>
      <c r="D20" s="4" t="s">
        <v>139</v>
      </c>
      <c r="E20" s="4" t="s">
        <v>140</v>
      </c>
      <c r="F20" s="4" t="s">
        <v>29</v>
      </c>
      <c r="G20" s="4" t="s">
        <v>30</v>
      </c>
      <c r="H20" s="83">
        <v>29.38</v>
      </c>
      <c r="I20" s="40">
        <v>14</v>
      </c>
    </row>
    <row r="21" spans="2:9" x14ac:dyDescent="0.25">
      <c r="B21" s="344">
        <v>3</v>
      </c>
      <c r="C21" s="4">
        <v>242</v>
      </c>
      <c r="D21" s="4" t="s">
        <v>135</v>
      </c>
      <c r="E21" s="4" t="s">
        <v>141</v>
      </c>
      <c r="F21" s="4" t="s">
        <v>1122</v>
      </c>
      <c r="G21" s="4" t="s">
        <v>30</v>
      </c>
      <c r="H21" s="83">
        <v>30.05</v>
      </c>
      <c r="I21" s="40" t="s">
        <v>12</v>
      </c>
    </row>
    <row r="22" spans="2:9" x14ac:dyDescent="0.25">
      <c r="B22" s="344">
        <v>4</v>
      </c>
      <c r="C22" s="4">
        <v>294</v>
      </c>
      <c r="D22" s="4" t="s">
        <v>147</v>
      </c>
      <c r="E22" s="4" t="s">
        <v>148</v>
      </c>
      <c r="F22" s="4" t="s">
        <v>48</v>
      </c>
      <c r="G22" s="4" t="s">
        <v>30</v>
      </c>
      <c r="H22" s="80">
        <v>34</v>
      </c>
      <c r="I22" s="40">
        <v>13</v>
      </c>
    </row>
    <row r="23" spans="2:9" ht="15.75" thickBot="1" x14ac:dyDescent="0.3">
      <c r="B23" s="345">
        <v>5</v>
      </c>
      <c r="C23" s="15">
        <v>149</v>
      </c>
      <c r="D23" s="15" t="s">
        <v>412</v>
      </c>
      <c r="E23" s="15" t="s">
        <v>364</v>
      </c>
      <c r="F23" s="15" t="s">
        <v>1120</v>
      </c>
      <c r="G23" s="15" t="s">
        <v>30</v>
      </c>
      <c r="H23" s="82">
        <v>34.049999999999997</v>
      </c>
      <c r="I23" s="39">
        <v>12</v>
      </c>
    </row>
    <row r="24" spans="2:9" x14ac:dyDescent="0.25">
      <c r="B24" s="342">
        <v>1</v>
      </c>
      <c r="C24" s="11">
        <v>369</v>
      </c>
      <c r="D24" s="11" t="s">
        <v>153</v>
      </c>
      <c r="E24" s="11" t="s">
        <v>154</v>
      </c>
      <c r="F24" s="11" t="s">
        <v>37</v>
      </c>
      <c r="G24" s="11" t="s">
        <v>40</v>
      </c>
      <c r="H24" s="81">
        <v>27.32</v>
      </c>
      <c r="I24" s="38">
        <v>15</v>
      </c>
    </row>
    <row r="25" spans="2:9" x14ac:dyDescent="0.25">
      <c r="B25" s="344">
        <v>2</v>
      </c>
      <c r="C25" s="4">
        <v>275</v>
      </c>
      <c r="D25" s="4" t="s">
        <v>155</v>
      </c>
      <c r="E25" s="4" t="s">
        <v>156</v>
      </c>
      <c r="F25" s="4" t="s">
        <v>55</v>
      </c>
      <c r="G25" s="4" t="s">
        <v>40</v>
      </c>
      <c r="H25" s="83">
        <v>27.77</v>
      </c>
      <c r="I25" s="40">
        <v>14</v>
      </c>
    </row>
    <row r="26" spans="2:9" ht="15.75" thickBot="1" x14ac:dyDescent="0.3">
      <c r="B26" s="345">
        <v>3</v>
      </c>
      <c r="C26" s="15">
        <v>310</v>
      </c>
      <c r="D26" s="33" t="s">
        <v>131</v>
      </c>
      <c r="E26" s="33" t="s">
        <v>352</v>
      </c>
      <c r="F26" s="33" t="s">
        <v>1117</v>
      </c>
      <c r="G26" s="33" t="s">
        <v>40</v>
      </c>
      <c r="H26" s="82">
        <v>30.16</v>
      </c>
      <c r="I26" s="39">
        <v>13</v>
      </c>
    </row>
    <row r="27" spans="2:9" x14ac:dyDescent="0.25">
      <c r="B27" s="342">
        <v>1</v>
      </c>
      <c r="C27" s="11">
        <v>240</v>
      </c>
      <c r="D27" s="18" t="s">
        <v>907</v>
      </c>
      <c r="E27" s="18" t="s">
        <v>1051</v>
      </c>
      <c r="F27" s="18" t="s">
        <v>125</v>
      </c>
      <c r="G27" s="18" t="s">
        <v>46</v>
      </c>
      <c r="H27" s="81">
        <v>27.11</v>
      </c>
      <c r="I27" s="38">
        <v>15</v>
      </c>
    </row>
    <row r="28" spans="2:9" x14ac:dyDescent="0.25">
      <c r="B28" s="344">
        <v>2</v>
      </c>
      <c r="C28" s="4">
        <v>207</v>
      </c>
      <c r="D28" s="4" t="s">
        <v>1012</v>
      </c>
      <c r="E28" s="4" t="s">
        <v>1013</v>
      </c>
      <c r="F28" s="4" t="s">
        <v>92</v>
      </c>
      <c r="G28" s="4" t="s">
        <v>46</v>
      </c>
      <c r="H28" s="83">
        <v>30.82</v>
      </c>
      <c r="I28" s="40">
        <v>14</v>
      </c>
    </row>
    <row r="29" spans="2:9" x14ac:dyDescent="0.25">
      <c r="B29" s="344">
        <v>3</v>
      </c>
      <c r="C29" s="4">
        <v>273</v>
      </c>
      <c r="D29" s="4" t="s">
        <v>160</v>
      </c>
      <c r="E29" s="4" t="s">
        <v>136</v>
      </c>
      <c r="F29" s="4" t="s">
        <v>55</v>
      </c>
      <c r="G29" s="4" t="s">
        <v>46</v>
      </c>
      <c r="H29" s="80">
        <v>32</v>
      </c>
      <c r="I29" s="40">
        <v>13</v>
      </c>
    </row>
    <row r="30" spans="2:9" ht="15.75" thickBot="1" x14ac:dyDescent="0.3">
      <c r="B30" s="344">
        <v>4</v>
      </c>
      <c r="C30" s="4">
        <v>165</v>
      </c>
      <c r="D30" s="4" t="s">
        <v>161</v>
      </c>
      <c r="E30" s="4" t="s">
        <v>162</v>
      </c>
      <c r="F30" s="4" t="s">
        <v>81</v>
      </c>
      <c r="G30" s="4" t="s">
        <v>46</v>
      </c>
      <c r="H30" s="83">
        <v>36.46</v>
      </c>
      <c r="I30" s="40">
        <v>12</v>
      </c>
    </row>
    <row r="31" spans="2:9" x14ac:dyDescent="0.25">
      <c r="B31" s="342">
        <v>1</v>
      </c>
      <c r="C31" s="11">
        <v>57</v>
      </c>
      <c r="D31" s="11" t="s">
        <v>453</v>
      </c>
      <c r="E31" s="11" t="s">
        <v>454</v>
      </c>
      <c r="F31" s="11" t="s">
        <v>19</v>
      </c>
      <c r="G31" s="11" t="s">
        <v>56</v>
      </c>
      <c r="H31" s="81">
        <v>27.55</v>
      </c>
      <c r="I31" s="38">
        <v>15</v>
      </c>
    </row>
    <row r="32" spans="2:9" x14ac:dyDescent="0.25">
      <c r="B32" s="344">
        <v>2</v>
      </c>
      <c r="C32" s="4">
        <v>426</v>
      </c>
      <c r="D32" s="4" t="s">
        <v>724</v>
      </c>
      <c r="E32" s="4" t="s">
        <v>725</v>
      </c>
      <c r="F32" s="4" t="s">
        <v>19</v>
      </c>
      <c r="G32" s="4" t="s">
        <v>56</v>
      </c>
      <c r="H32" s="83">
        <v>28.45</v>
      </c>
      <c r="I32" s="40">
        <v>14</v>
      </c>
    </row>
    <row r="33" spans="2:9" ht="15.75" thickBot="1" x14ac:dyDescent="0.3">
      <c r="B33" s="379">
        <v>3</v>
      </c>
      <c r="C33" s="365">
        <v>298</v>
      </c>
      <c r="D33" s="365" t="s">
        <v>120</v>
      </c>
      <c r="E33" s="365" t="s">
        <v>172</v>
      </c>
      <c r="F33" s="365" t="s">
        <v>794</v>
      </c>
      <c r="G33" s="365" t="s">
        <v>56</v>
      </c>
      <c r="H33" s="364">
        <v>30.28</v>
      </c>
      <c r="I33" s="380">
        <v>13</v>
      </c>
    </row>
    <row r="34" spans="2:9" ht="26.25" x14ac:dyDescent="0.25">
      <c r="B34" s="342">
        <v>1</v>
      </c>
      <c r="C34" s="11">
        <v>190</v>
      </c>
      <c r="D34" s="11" t="s">
        <v>176</v>
      </c>
      <c r="E34" s="11" t="s">
        <v>177</v>
      </c>
      <c r="F34" s="11" t="s">
        <v>32</v>
      </c>
      <c r="G34" s="11" t="s">
        <v>61</v>
      </c>
      <c r="H34" s="81">
        <v>26.66</v>
      </c>
      <c r="I34" s="38">
        <v>15</v>
      </c>
    </row>
    <row r="35" spans="2:9" x14ac:dyDescent="0.25">
      <c r="B35" s="344">
        <v>2</v>
      </c>
      <c r="C35" s="4">
        <v>78</v>
      </c>
      <c r="D35" s="4" t="s">
        <v>135</v>
      </c>
      <c r="E35" s="4" t="s">
        <v>1052</v>
      </c>
      <c r="F35" s="4" t="s">
        <v>115</v>
      </c>
      <c r="G35" s="4" t="s">
        <v>61</v>
      </c>
      <c r="H35" s="83">
        <v>27.92</v>
      </c>
      <c r="I35" s="40">
        <v>14</v>
      </c>
    </row>
    <row r="36" spans="2:9" ht="15.75" thickBot="1" x14ac:dyDescent="0.3">
      <c r="B36" s="345">
        <v>3</v>
      </c>
      <c r="C36" s="15">
        <v>139</v>
      </c>
      <c r="D36" s="15" t="s">
        <v>1002</v>
      </c>
      <c r="E36" s="15" t="s">
        <v>1003</v>
      </c>
      <c r="F36" s="15" t="s">
        <v>50</v>
      </c>
      <c r="G36" s="15" t="s">
        <v>61</v>
      </c>
      <c r="H36" s="82">
        <v>29.26</v>
      </c>
      <c r="I36" s="39">
        <v>13</v>
      </c>
    </row>
    <row r="37" spans="2:9" x14ac:dyDescent="0.25">
      <c r="B37" s="342">
        <v>1</v>
      </c>
      <c r="C37" s="11">
        <v>111</v>
      </c>
      <c r="D37" s="11" t="s">
        <v>183</v>
      </c>
      <c r="E37" s="11" t="s">
        <v>184</v>
      </c>
      <c r="F37" s="11" t="s">
        <v>159</v>
      </c>
      <c r="G37" s="11" t="s">
        <v>67</v>
      </c>
      <c r="H37" s="81">
        <v>29.17</v>
      </c>
      <c r="I37" s="38">
        <v>15</v>
      </c>
    </row>
    <row r="38" spans="2:9" x14ac:dyDescent="0.25">
      <c r="B38" s="344">
        <v>2</v>
      </c>
      <c r="C38" s="4">
        <v>130</v>
      </c>
      <c r="D38" s="4" t="s">
        <v>1004</v>
      </c>
      <c r="E38" s="4" t="s">
        <v>1005</v>
      </c>
      <c r="F38" s="4" t="s">
        <v>50</v>
      </c>
      <c r="G38" s="4" t="s">
        <v>67</v>
      </c>
      <c r="H38" s="83">
        <v>29.99</v>
      </c>
      <c r="I38" s="40">
        <v>14</v>
      </c>
    </row>
    <row r="39" spans="2:9" ht="15.75" thickBot="1" x14ac:dyDescent="0.3">
      <c r="B39" s="345">
        <v>3</v>
      </c>
      <c r="C39" s="15">
        <v>134</v>
      </c>
      <c r="D39" s="15" t="s">
        <v>135</v>
      </c>
      <c r="E39" s="15" t="s">
        <v>1006</v>
      </c>
      <c r="F39" s="15" t="s">
        <v>50</v>
      </c>
      <c r="G39" s="15" t="s">
        <v>67</v>
      </c>
      <c r="H39" s="82">
        <v>33.03</v>
      </c>
      <c r="I39" s="39">
        <v>13</v>
      </c>
    </row>
  </sheetData>
  <mergeCells count="1">
    <mergeCell ref="B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"/>
  <sheetViews>
    <sheetView topLeftCell="A10" workbookViewId="0">
      <selection activeCell="F39" sqref="F39"/>
    </sheetView>
  </sheetViews>
  <sheetFormatPr defaultRowHeight="15" x14ac:dyDescent="0.25"/>
  <cols>
    <col min="1" max="1" width="2.85546875" customWidth="1"/>
    <col min="2" max="2" width="4.7109375" bestFit="1" customWidth="1"/>
    <col min="3" max="3" width="7.85546875" bestFit="1" customWidth="1"/>
    <col min="4" max="4" width="14" bestFit="1" customWidth="1"/>
    <col min="5" max="5" width="17" bestFit="1" customWidth="1"/>
    <col min="6" max="6" width="51" bestFit="1" customWidth="1"/>
    <col min="7" max="7" width="11.85546875" bestFit="1" customWidth="1"/>
    <col min="8" max="8" width="8.28515625" bestFit="1" customWidth="1"/>
  </cols>
  <sheetData>
    <row r="2" spans="2:9" ht="21" x14ac:dyDescent="0.35">
      <c r="B2" s="470" t="s">
        <v>310</v>
      </c>
      <c r="C2" s="470"/>
      <c r="D2" s="470"/>
      <c r="E2" s="470"/>
      <c r="F2" s="470"/>
      <c r="G2" s="470"/>
      <c r="H2" s="470"/>
    </row>
    <row r="3" spans="2:9" ht="25.5" thickBot="1" x14ac:dyDescent="0.3">
      <c r="B3" s="24" t="s">
        <v>5</v>
      </c>
      <c r="C3" s="25" t="s">
        <v>0</v>
      </c>
      <c r="D3" s="24" t="s">
        <v>1</v>
      </c>
      <c r="E3" s="24" t="s">
        <v>311</v>
      </c>
      <c r="F3" s="24" t="s">
        <v>2</v>
      </c>
      <c r="G3" s="24" t="s">
        <v>3</v>
      </c>
      <c r="H3" s="24" t="s">
        <v>4</v>
      </c>
      <c r="I3" s="55" t="s">
        <v>1114</v>
      </c>
    </row>
    <row r="4" spans="2:9" ht="15.75" thickBot="1" x14ac:dyDescent="0.3">
      <c r="B4" s="175">
        <v>1</v>
      </c>
      <c r="C4" s="381">
        <v>265</v>
      </c>
      <c r="D4" s="19" t="s">
        <v>194</v>
      </c>
      <c r="E4" s="19" t="s">
        <v>195</v>
      </c>
      <c r="F4" s="19" t="s">
        <v>55</v>
      </c>
      <c r="G4" s="19" t="s">
        <v>8</v>
      </c>
      <c r="H4" s="382" t="s">
        <v>196</v>
      </c>
      <c r="I4" s="316">
        <v>15</v>
      </c>
    </row>
    <row r="5" spans="2:9" x14ac:dyDescent="0.25">
      <c r="B5" s="383">
        <v>1</v>
      </c>
      <c r="C5" s="21">
        <v>55</v>
      </c>
      <c r="D5" s="21" t="s">
        <v>197</v>
      </c>
      <c r="E5" s="21" t="s">
        <v>198</v>
      </c>
      <c r="F5" s="21" t="s">
        <v>199</v>
      </c>
      <c r="G5" s="21" t="s">
        <v>17</v>
      </c>
      <c r="H5" s="337" t="s">
        <v>200</v>
      </c>
      <c r="I5" s="307">
        <v>15</v>
      </c>
    </row>
    <row r="6" spans="2:9" ht="15.75" thickBot="1" x14ac:dyDescent="0.3">
      <c r="B6" s="155">
        <v>2</v>
      </c>
      <c r="C6" s="15">
        <v>202</v>
      </c>
      <c r="D6" s="15" t="s">
        <v>201</v>
      </c>
      <c r="E6" s="15" t="s">
        <v>202</v>
      </c>
      <c r="F6" s="15" t="s">
        <v>92</v>
      </c>
      <c r="G6" s="15" t="s">
        <v>17</v>
      </c>
      <c r="H6" s="336" t="s">
        <v>203</v>
      </c>
      <c r="I6" s="298">
        <v>14</v>
      </c>
    </row>
    <row r="7" spans="2:9" x14ac:dyDescent="0.25">
      <c r="B7" s="261">
        <v>1</v>
      </c>
      <c r="C7" s="11">
        <v>251</v>
      </c>
      <c r="D7" s="11" t="s">
        <v>204</v>
      </c>
      <c r="E7" s="11" t="s">
        <v>205</v>
      </c>
      <c r="F7" s="11" t="s">
        <v>1100</v>
      </c>
      <c r="G7" s="11" t="s">
        <v>20</v>
      </c>
      <c r="H7" s="385" t="s">
        <v>206</v>
      </c>
      <c r="I7" s="307">
        <v>15</v>
      </c>
    </row>
    <row r="8" spans="2:9" x14ac:dyDescent="0.25">
      <c r="B8" s="152">
        <v>2</v>
      </c>
      <c r="C8" s="4">
        <v>347</v>
      </c>
      <c r="D8" s="4" t="s">
        <v>207</v>
      </c>
      <c r="E8" s="4" t="s">
        <v>208</v>
      </c>
      <c r="F8" s="4" t="s">
        <v>29</v>
      </c>
      <c r="G8" s="4" t="s">
        <v>20</v>
      </c>
      <c r="H8" s="338" t="s">
        <v>209</v>
      </c>
      <c r="I8" s="297">
        <v>14</v>
      </c>
    </row>
    <row r="9" spans="2:9" x14ac:dyDescent="0.25">
      <c r="B9" s="152">
        <v>3</v>
      </c>
      <c r="C9" s="4">
        <v>101</v>
      </c>
      <c r="D9" s="4" t="s">
        <v>210</v>
      </c>
      <c r="E9" s="4" t="s">
        <v>211</v>
      </c>
      <c r="F9" s="4" t="s">
        <v>1123</v>
      </c>
      <c r="G9" s="4" t="s">
        <v>20</v>
      </c>
      <c r="H9" s="338" t="s">
        <v>213</v>
      </c>
      <c r="I9" s="297">
        <v>13</v>
      </c>
    </row>
    <row r="10" spans="2:9" x14ac:dyDescent="0.25">
      <c r="B10" s="152">
        <v>4</v>
      </c>
      <c r="C10" s="4">
        <v>278</v>
      </c>
      <c r="D10" s="4" t="s">
        <v>214</v>
      </c>
      <c r="E10" s="4" t="s">
        <v>215</v>
      </c>
      <c r="F10" s="4" t="s">
        <v>22</v>
      </c>
      <c r="G10" s="4" t="s">
        <v>20</v>
      </c>
      <c r="H10" s="338" t="s">
        <v>216</v>
      </c>
      <c r="I10" s="297">
        <v>12</v>
      </c>
    </row>
    <row r="11" spans="2:9" ht="15.75" thickBot="1" x14ac:dyDescent="0.3">
      <c r="B11" s="155">
        <v>5</v>
      </c>
      <c r="C11" s="15">
        <v>395</v>
      </c>
      <c r="D11" s="15" t="s">
        <v>217</v>
      </c>
      <c r="E11" s="15" t="s">
        <v>218</v>
      </c>
      <c r="F11" s="15" t="s">
        <v>26</v>
      </c>
      <c r="G11" s="15" t="s">
        <v>20</v>
      </c>
      <c r="H11" s="336" t="s">
        <v>219</v>
      </c>
      <c r="I11" s="298">
        <v>11</v>
      </c>
    </row>
    <row r="12" spans="2:9" x14ac:dyDescent="0.25">
      <c r="B12" s="383">
        <v>1</v>
      </c>
      <c r="C12" s="21">
        <v>206</v>
      </c>
      <c r="D12" s="21" t="s">
        <v>220</v>
      </c>
      <c r="E12" s="21" t="s">
        <v>221</v>
      </c>
      <c r="F12" s="21" t="s">
        <v>92</v>
      </c>
      <c r="G12" s="21" t="s">
        <v>30</v>
      </c>
      <c r="H12" s="337" t="s">
        <v>222</v>
      </c>
      <c r="I12" s="318">
        <v>15</v>
      </c>
    </row>
    <row r="13" spans="2:9" ht="15.75" thickBot="1" x14ac:dyDescent="0.3">
      <c r="B13" s="155">
        <v>2</v>
      </c>
      <c r="C13" s="15">
        <v>200</v>
      </c>
      <c r="D13" s="15" t="s">
        <v>223</v>
      </c>
      <c r="E13" s="15" t="s">
        <v>224</v>
      </c>
      <c r="F13" s="15" t="s">
        <v>92</v>
      </c>
      <c r="G13" s="15" t="s">
        <v>30</v>
      </c>
      <c r="H13" s="336" t="s">
        <v>225</v>
      </c>
      <c r="I13" s="298">
        <v>14</v>
      </c>
    </row>
    <row r="14" spans="2:9" x14ac:dyDescent="0.25">
      <c r="B14" s="383">
        <v>1</v>
      </c>
      <c r="C14" s="21">
        <v>266</v>
      </c>
      <c r="D14" s="21" t="s">
        <v>226</v>
      </c>
      <c r="E14" s="21" t="s">
        <v>227</v>
      </c>
      <c r="F14" s="21" t="s">
        <v>55</v>
      </c>
      <c r="G14" s="21" t="s">
        <v>40</v>
      </c>
      <c r="H14" s="337" t="s">
        <v>228</v>
      </c>
      <c r="I14" s="307">
        <v>15</v>
      </c>
    </row>
    <row r="15" spans="2:9" x14ac:dyDescent="0.25">
      <c r="B15" s="152">
        <v>2</v>
      </c>
      <c r="C15" s="4">
        <v>142</v>
      </c>
      <c r="D15" s="4" t="s">
        <v>229</v>
      </c>
      <c r="E15" s="4" t="s">
        <v>230</v>
      </c>
      <c r="F15" s="4" t="s">
        <v>1120</v>
      </c>
      <c r="G15" s="4" t="s">
        <v>40</v>
      </c>
      <c r="H15" s="338" t="s">
        <v>231</v>
      </c>
      <c r="I15" s="297">
        <v>14</v>
      </c>
    </row>
    <row r="16" spans="2:9" x14ac:dyDescent="0.25">
      <c r="B16" s="152">
        <v>3</v>
      </c>
      <c r="C16" s="32">
        <v>409</v>
      </c>
      <c r="D16" s="4" t="s">
        <v>232</v>
      </c>
      <c r="E16" s="4" t="s">
        <v>233</v>
      </c>
      <c r="F16" s="4" t="s">
        <v>112</v>
      </c>
      <c r="G16" s="4" t="s">
        <v>40</v>
      </c>
      <c r="H16" s="338" t="s">
        <v>234</v>
      </c>
      <c r="I16" s="297" t="s">
        <v>12</v>
      </c>
    </row>
    <row r="17" spans="2:9" x14ac:dyDescent="0.25">
      <c r="B17" s="152">
        <v>3</v>
      </c>
      <c r="C17" s="4">
        <v>96</v>
      </c>
      <c r="D17" s="4" t="s">
        <v>235</v>
      </c>
      <c r="E17" s="4" t="s">
        <v>236</v>
      </c>
      <c r="F17" s="4" t="s">
        <v>1124</v>
      </c>
      <c r="G17" s="4" t="s">
        <v>40</v>
      </c>
      <c r="H17" s="338" t="s">
        <v>237</v>
      </c>
      <c r="I17" s="297">
        <v>13</v>
      </c>
    </row>
    <row r="18" spans="2:9" ht="15.75" thickBot="1" x14ac:dyDescent="0.3">
      <c r="B18" s="155">
        <v>4</v>
      </c>
      <c r="C18" s="15">
        <v>279</v>
      </c>
      <c r="D18" s="15" t="s">
        <v>238</v>
      </c>
      <c r="E18" s="15" t="s">
        <v>239</v>
      </c>
      <c r="F18" s="15" t="s">
        <v>22</v>
      </c>
      <c r="G18" s="15" t="s">
        <v>40</v>
      </c>
      <c r="H18" s="336" t="s">
        <v>240</v>
      </c>
      <c r="I18" s="298">
        <v>12</v>
      </c>
    </row>
    <row r="19" spans="2:9" x14ac:dyDescent="0.25">
      <c r="B19" s="383">
        <v>1</v>
      </c>
      <c r="C19" s="21">
        <v>296</v>
      </c>
      <c r="D19" s="21" t="s">
        <v>241</v>
      </c>
      <c r="E19" s="21" t="s">
        <v>215</v>
      </c>
      <c r="F19" s="21" t="s">
        <v>794</v>
      </c>
      <c r="G19" s="21" t="s">
        <v>46</v>
      </c>
      <c r="H19" s="337" t="s">
        <v>242</v>
      </c>
      <c r="I19" s="307">
        <v>15</v>
      </c>
    </row>
    <row r="20" spans="2:9" ht="15.75" thickBot="1" x14ac:dyDescent="0.3">
      <c r="B20" s="384">
        <v>2</v>
      </c>
      <c r="C20" s="23">
        <v>97</v>
      </c>
      <c r="D20" s="23" t="s">
        <v>243</v>
      </c>
      <c r="E20" s="23" t="s">
        <v>244</v>
      </c>
      <c r="F20" s="23" t="s">
        <v>1124</v>
      </c>
      <c r="G20" s="23" t="s">
        <v>46</v>
      </c>
      <c r="H20" s="339" t="s">
        <v>245</v>
      </c>
      <c r="I20" s="341">
        <v>14</v>
      </c>
    </row>
    <row r="21" spans="2:9" x14ac:dyDescent="0.25">
      <c r="B21" s="261">
        <v>1</v>
      </c>
      <c r="C21" s="11">
        <v>383</v>
      </c>
      <c r="D21" s="11" t="s">
        <v>249</v>
      </c>
      <c r="E21" s="11" t="s">
        <v>250</v>
      </c>
      <c r="F21" s="11" t="s">
        <v>58</v>
      </c>
      <c r="G21" s="11" t="s">
        <v>56</v>
      </c>
      <c r="H21" s="385" t="s">
        <v>251</v>
      </c>
      <c r="I21" s="307">
        <v>15</v>
      </c>
    </row>
    <row r="22" spans="2:9" x14ac:dyDescent="0.25">
      <c r="B22" s="152">
        <v>2</v>
      </c>
      <c r="C22" s="4">
        <v>110</v>
      </c>
      <c r="D22" s="4" t="s">
        <v>252</v>
      </c>
      <c r="E22" s="4" t="s">
        <v>253</v>
      </c>
      <c r="F22" s="4" t="s">
        <v>159</v>
      </c>
      <c r="G22" s="4" t="s">
        <v>56</v>
      </c>
      <c r="H22" s="338" t="s">
        <v>254</v>
      </c>
      <c r="I22" s="297">
        <v>14</v>
      </c>
    </row>
    <row r="23" spans="2:9" x14ac:dyDescent="0.25">
      <c r="B23" s="152">
        <v>3</v>
      </c>
      <c r="C23" s="4">
        <v>24</v>
      </c>
      <c r="D23" s="4" t="s">
        <v>255</v>
      </c>
      <c r="E23" s="4" t="s">
        <v>256</v>
      </c>
      <c r="F23" s="4" t="s">
        <v>87</v>
      </c>
      <c r="G23" s="4" t="s">
        <v>56</v>
      </c>
      <c r="H23" s="338" t="s">
        <v>257</v>
      </c>
      <c r="I23" s="297">
        <v>13</v>
      </c>
    </row>
    <row r="24" spans="2:9" x14ac:dyDescent="0.25">
      <c r="B24" s="152">
        <v>4</v>
      </c>
      <c r="C24" s="4">
        <v>230</v>
      </c>
      <c r="D24" s="4" t="s">
        <v>258</v>
      </c>
      <c r="E24" s="4" t="s">
        <v>259</v>
      </c>
      <c r="F24" s="4" t="s">
        <v>125</v>
      </c>
      <c r="G24" s="4" t="s">
        <v>56</v>
      </c>
      <c r="H24" s="338" t="s">
        <v>260</v>
      </c>
      <c r="I24" s="297">
        <v>12</v>
      </c>
    </row>
    <row r="25" spans="2:9" x14ac:dyDescent="0.25">
      <c r="B25" s="152">
        <v>5</v>
      </c>
      <c r="C25" s="4">
        <v>23</v>
      </c>
      <c r="D25" s="4" t="s">
        <v>261</v>
      </c>
      <c r="E25" s="4" t="s">
        <v>262</v>
      </c>
      <c r="F25" s="4" t="s">
        <v>87</v>
      </c>
      <c r="G25" s="4" t="s">
        <v>56</v>
      </c>
      <c r="H25" s="338" t="s">
        <v>263</v>
      </c>
      <c r="I25" s="297">
        <v>11</v>
      </c>
    </row>
    <row r="26" spans="2:9" x14ac:dyDescent="0.25">
      <c r="B26" s="384">
        <v>6</v>
      </c>
      <c r="C26" s="23">
        <v>197</v>
      </c>
      <c r="D26" s="23" t="s">
        <v>264</v>
      </c>
      <c r="E26" s="23" t="s">
        <v>265</v>
      </c>
      <c r="F26" s="23" t="s">
        <v>92</v>
      </c>
      <c r="G26" s="23" t="s">
        <v>56</v>
      </c>
      <c r="H26" s="339" t="s">
        <v>266</v>
      </c>
      <c r="I26" s="297">
        <v>10</v>
      </c>
    </row>
    <row r="27" spans="2:9" ht="15.75" thickBot="1" x14ac:dyDescent="0.3">
      <c r="B27" s="155">
        <v>7</v>
      </c>
      <c r="C27" s="15">
        <v>98</v>
      </c>
      <c r="D27" s="15" t="s">
        <v>267</v>
      </c>
      <c r="E27" s="15" t="s">
        <v>268</v>
      </c>
      <c r="F27" s="15" t="s">
        <v>1124</v>
      </c>
      <c r="G27" s="15" t="s">
        <v>56</v>
      </c>
      <c r="H27" s="336" t="s">
        <v>269</v>
      </c>
      <c r="I27" s="298">
        <v>9</v>
      </c>
    </row>
    <row r="28" spans="2:9" ht="26.25" x14ac:dyDescent="0.25">
      <c r="B28" s="261">
        <v>1</v>
      </c>
      <c r="C28" s="11">
        <v>50</v>
      </c>
      <c r="D28" s="11" t="s">
        <v>229</v>
      </c>
      <c r="E28" s="11" t="s">
        <v>272</v>
      </c>
      <c r="F28" s="11" t="s">
        <v>19</v>
      </c>
      <c r="G28" s="11" t="s">
        <v>61</v>
      </c>
      <c r="H28" s="385" t="s">
        <v>273</v>
      </c>
      <c r="I28" s="307">
        <v>15</v>
      </c>
    </row>
    <row r="29" spans="2:9" x14ac:dyDescent="0.25">
      <c r="B29" s="152">
        <v>2</v>
      </c>
      <c r="C29" s="4">
        <v>99</v>
      </c>
      <c r="D29" s="4" t="s">
        <v>274</v>
      </c>
      <c r="E29" s="4" t="s">
        <v>275</v>
      </c>
      <c r="F29" s="4" t="s">
        <v>1124</v>
      </c>
      <c r="G29" s="4" t="s">
        <v>61</v>
      </c>
      <c r="H29" s="338" t="s">
        <v>276</v>
      </c>
      <c r="I29" s="297">
        <v>14</v>
      </c>
    </row>
    <row r="30" spans="2:9" x14ac:dyDescent="0.25">
      <c r="B30" s="152">
        <v>3</v>
      </c>
      <c r="C30" s="4">
        <v>254</v>
      </c>
      <c r="D30" s="4" t="s">
        <v>277</v>
      </c>
      <c r="E30" s="4" t="s">
        <v>278</v>
      </c>
      <c r="F30" s="4" t="s">
        <v>1100</v>
      </c>
      <c r="G30" s="4" t="s">
        <v>61</v>
      </c>
      <c r="H30" s="338" t="s">
        <v>279</v>
      </c>
      <c r="I30" s="297">
        <v>13</v>
      </c>
    </row>
    <row r="31" spans="2:9" ht="15.75" thickBot="1" x14ac:dyDescent="0.3">
      <c r="B31" s="155">
        <v>4</v>
      </c>
      <c r="C31" s="15">
        <v>128</v>
      </c>
      <c r="D31" s="15" t="s">
        <v>280</v>
      </c>
      <c r="E31" s="15" t="s">
        <v>281</v>
      </c>
      <c r="F31" s="15" t="s">
        <v>50</v>
      </c>
      <c r="G31" s="15" t="s">
        <v>61</v>
      </c>
      <c r="H31" s="336" t="s">
        <v>282</v>
      </c>
      <c r="I31" s="298">
        <v>12</v>
      </c>
    </row>
    <row r="32" spans="2:9" x14ac:dyDescent="0.25">
      <c r="B32" s="383">
        <v>1</v>
      </c>
      <c r="C32" s="21">
        <v>289</v>
      </c>
      <c r="D32" s="21" t="s">
        <v>286</v>
      </c>
      <c r="E32" s="21" t="s">
        <v>287</v>
      </c>
      <c r="F32" s="21" t="s">
        <v>69</v>
      </c>
      <c r="G32" s="21" t="s">
        <v>67</v>
      </c>
      <c r="H32" s="337" t="s">
        <v>288</v>
      </c>
      <c r="I32" s="318">
        <v>15</v>
      </c>
    </row>
    <row r="33" spans="2:9" ht="15.75" thickBot="1" x14ac:dyDescent="0.3">
      <c r="B33" s="155">
        <v>2</v>
      </c>
      <c r="C33" s="15">
        <v>301</v>
      </c>
      <c r="D33" s="15" t="s">
        <v>285</v>
      </c>
      <c r="E33" s="15" t="s">
        <v>289</v>
      </c>
      <c r="F33" s="15" t="s">
        <v>794</v>
      </c>
      <c r="G33" s="15" t="s">
        <v>67</v>
      </c>
      <c r="H33" s="336" t="s">
        <v>290</v>
      </c>
      <c r="I33" s="298">
        <v>14</v>
      </c>
    </row>
    <row r="34" spans="2:9" x14ac:dyDescent="0.25">
      <c r="B34" s="383">
        <v>1</v>
      </c>
      <c r="C34" s="21">
        <v>216</v>
      </c>
      <c r="D34" s="21" t="s">
        <v>291</v>
      </c>
      <c r="E34" s="21" t="s">
        <v>292</v>
      </c>
      <c r="F34" s="21" t="s">
        <v>75</v>
      </c>
      <c r="G34" s="21" t="s">
        <v>76</v>
      </c>
      <c r="H34" s="337" t="s">
        <v>293</v>
      </c>
      <c r="I34" s="307">
        <v>15</v>
      </c>
    </row>
    <row r="35" spans="2:9" x14ac:dyDescent="0.25">
      <c r="B35" s="152">
        <v>2</v>
      </c>
      <c r="C35" s="4">
        <v>173</v>
      </c>
      <c r="D35" s="4" t="s">
        <v>249</v>
      </c>
      <c r="E35" s="4" t="s">
        <v>294</v>
      </c>
      <c r="F35" s="4" t="s">
        <v>7</v>
      </c>
      <c r="G35" s="4" t="s">
        <v>76</v>
      </c>
      <c r="H35" s="338" t="s">
        <v>295</v>
      </c>
      <c r="I35" s="297">
        <v>14</v>
      </c>
    </row>
    <row r="36" spans="2:9" x14ac:dyDescent="0.25">
      <c r="B36" s="152">
        <v>3</v>
      </c>
      <c r="C36" s="4">
        <v>18</v>
      </c>
      <c r="D36" s="4" t="s">
        <v>296</v>
      </c>
      <c r="E36" s="4" t="s">
        <v>297</v>
      </c>
      <c r="F36" s="4" t="s">
        <v>87</v>
      </c>
      <c r="G36" s="4" t="s">
        <v>76</v>
      </c>
      <c r="H36" s="338" t="s">
        <v>298</v>
      </c>
      <c r="I36" s="297">
        <v>13</v>
      </c>
    </row>
    <row r="37" spans="2:9" x14ac:dyDescent="0.25">
      <c r="B37" s="152">
        <v>4</v>
      </c>
      <c r="C37" s="4">
        <v>303</v>
      </c>
      <c r="D37" s="4" t="s">
        <v>299</v>
      </c>
      <c r="E37" s="4" t="s">
        <v>300</v>
      </c>
      <c r="F37" s="4" t="s">
        <v>794</v>
      </c>
      <c r="G37" s="4" t="s">
        <v>76</v>
      </c>
      <c r="H37" s="338" t="s">
        <v>301</v>
      </c>
      <c r="I37" s="297">
        <v>12</v>
      </c>
    </row>
    <row r="38" spans="2:9" x14ac:dyDescent="0.25">
      <c r="B38" s="152">
        <v>5</v>
      </c>
      <c r="C38" s="4">
        <v>205</v>
      </c>
      <c r="D38" s="4" t="s">
        <v>302</v>
      </c>
      <c r="E38" s="4" t="s">
        <v>303</v>
      </c>
      <c r="F38" s="4" t="s">
        <v>92</v>
      </c>
      <c r="G38" s="4" t="s">
        <v>76</v>
      </c>
      <c r="H38" s="338" t="s">
        <v>304</v>
      </c>
      <c r="I38" s="297">
        <v>11</v>
      </c>
    </row>
    <row r="39" spans="2:9" ht="15.75" thickBot="1" x14ac:dyDescent="0.3">
      <c r="B39" s="155">
        <v>6</v>
      </c>
      <c r="C39" s="15">
        <v>306</v>
      </c>
      <c r="D39" s="15" t="s">
        <v>305</v>
      </c>
      <c r="E39" s="15" t="s">
        <v>306</v>
      </c>
      <c r="F39" s="15" t="s">
        <v>794</v>
      </c>
      <c r="G39" s="15" t="s">
        <v>76</v>
      </c>
      <c r="H39" s="336" t="s">
        <v>307</v>
      </c>
      <c r="I39" s="298">
        <v>10</v>
      </c>
    </row>
  </sheetData>
  <mergeCells count="1">
    <mergeCell ref="B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0"/>
  <sheetViews>
    <sheetView topLeftCell="A3" workbookViewId="0">
      <selection activeCell="F18" sqref="F18"/>
    </sheetView>
  </sheetViews>
  <sheetFormatPr defaultRowHeight="15" x14ac:dyDescent="0.25"/>
  <cols>
    <col min="1" max="1" width="3.42578125" customWidth="1"/>
    <col min="2" max="2" width="4.7109375" bestFit="1" customWidth="1"/>
    <col min="3" max="3" width="7.85546875" bestFit="1" customWidth="1"/>
    <col min="4" max="4" width="14" bestFit="1" customWidth="1"/>
    <col min="5" max="5" width="12.28515625" bestFit="1" customWidth="1"/>
    <col min="6" max="6" width="35.28515625" bestFit="1" customWidth="1"/>
    <col min="7" max="7" width="11.85546875" bestFit="1" customWidth="1"/>
    <col min="8" max="8" width="8.28515625" bestFit="1" customWidth="1"/>
    <col min="9" max="9" width="7.85546875" bestFit="1" customWidth="1"/>
  </cols>
  <sheetData>
    <row r="2" spans="2:9" ht="21.75" thickBot="1" x14ac:dyDescent="0.4">
      <c r="B2" s="471" t="s">
        <v>370</v>
      </c>
      <c r="C2" s="471"/>
      <c r="D2" s="471"/>
      <c r="E2" s="471"/>
      <c r="F2" s="471"/>
      <c r="G2" s="471"/>
      <c r="H2" s="471"/>
      <c r="I2" s="471"/>
    </row>
    <row r="3" spans="2:9" ht="24.75" x14ac:dyDescent="0.25">
      <c r="B3" s="375" t="s">
        <v>5</v>
      </c>
      <c r="C3" s="376" t="s">
        <v>0</v>
      </c>
      <c r="D3" s="377" t="s">
        <v>1</v>
      </c>
      <c r="E3" s="377" t="s">
        <v>311</v>
      </c>
      <c r="F3" s="377" t="s">
        <v>2</v>
      </c>
      <c r="G3" s="377" t="s">
        <v>3</v>
      </c>
      <c r="H3" s="377" t="s">
        <v>4</v>
      </c>
      <c r="I3" s="378" t="s">
        <v>1114</v>
      </c>
    </row>
    <row r="4" spans="2:9" ht="15.75" thickBot="1" x14ac:dyDescent="0.3">
      <c r="B4" s="345">
        <v>1</v>
      </c>
      <c r="C4" s="15">
        <v>42</v>
      </c>
      <c r="D4" s="15" t="s">
        <v>312</v>
      </c>
      <c r="E4" s="15" t="s">
        <v>313</v>
      </c>
      <c r="F4" s="15" t="s">
        <v>314</v>
      </c>
      <c r="G4" s="15" t="s">
        <v>82</v>
      </c>
      <c r="H4" s="82" t="s">
        <v>315</v>
      </c>
      <c r="I4" s="39">
        <v>15</v>
      </c>
    </row>
    <row r="5" spans="2:9" x14ac:dyDescent="0.25">
      <c r="B5" s="354">
        <v>1</v>
      </c>
      <c r="C5" s="21">
        <v>363</v>
      </c>
      <c r="D5" s="21" t="s">
        <v>98</v>
      </c>
      <c r="E5" s="21" t="s">
        <v>99</v>
      </c>
      <c r="F5" s="21" t="s">
        <v>37</v>
      </c>
      <c r="G5" s="36" t="s">
        <v>13</v>
      </c>
      <c r="H5" s="87" t="s">
        <v>316</v>
      </c>
      <c r="I5" s="156">
        <v>15</v>
      </c>
    </row>
    <row r="6" spans="2:9" ht="15.75" thickBot="1" x14ac:dyDescent="0.3">
      <c r="B6" s="345">
        <v>2</v>
      </c>
      <c r="C6" s="15">
        <v>285</v>
      </c>
      <c r="D6" s="15" t="s">
        <v>102</v>
      </c>
      <c r="E6" s="15" t="s">
        <v>103</v>
      </c>
      <c r="F6" s="15" t="s">
        <v>22</v>
      </c>
      <c r="G6" s="37" t="s">
        <v>13</v>
      </c>
      <c r="H6" s="82" t="s">
        <v>317</v>
      </c>
      <c r="I6" s="39">
        <v>14</v>
      </c>
    </row>
    <row r="7" spans="2:9" ht="26.25" x14ac:dyDescent="0.25">
      <c r="B7" s="354">
        <v>1</v>
      </c>
      <c r="C7" s="21">
        <v>83</v>
      </c>
      <c r="D7" s="21" t="s">
        <v>113</v>
      </c>
      <c r="E7" s="21" t="s">
        <v>114</v>
      </c>
      <c r="F7" s="21" t="s">
        <v>115</v>
      </c>
      <c r="G7" s="21" t="s">
        <v>17</v>
      </c>
      <c r="H7" s="87" t="s">
        <v>318</v>
      </c>
      <c r="I7" s="156">
        <v>15</v>
      </c>
    </row>
    <row r="8" spans="2:9" x14ac:dyDescent="0.25">
      <c r="B8" s="344">
        <v>2</v>
      </c>
      <c r="C8" s="4">
        <v>221</v>
      </c>
      <c r="D8" s="6" t="s">
        <v>135</v>
      </c>
      <c r="E8" s="6" t="s">
        <v>319</v>
      </c>
      <c r="F8" s="6" t="s">
        <v>125</v>
      </c>
      <c r="G8" s="6" t="s">
        <v>17</v>
      </c>
      <c r="H8" s="83" t="s">
        <v>320</v>
      </c>
      <c r="I8" s="40">
        <v>14</v>
      </c>
    </row>
    <row r="9" spans="2:9" x14ac:dyDescent="0.25">
      <c r="B9" s="344">
        <v>3</v>
      </c>
      <c r="C9" s="4">
        <v>308</v>
      </c>
      <c r="D9" s="6" t="s">
        <v>116</v>
      </c>
      <c r="E9" s="6" t="s">
        <v>117</v>
      </c>
      <c r="F9" s="6" t="s">
        <v>1117</v>
      </c>
      <c r="G9" s="6" t="s">
        <v>17</v>
      </c>
      <c r="H9" s="83" t="s">
        <v>321</v>
      </c>
      <c r="I9" s="40">
        <v>13</v>
      </c>
    </row>
    <row r="10" spans="2:9" ht="15.75" thickBot="1" x14ac:dyDescent="0.3">
      <c r="B10" s="345">
        <v>4</v>
      </c>
      <c r="C10" s="15">
        <v>160</v>
      </c>
      <c r="D10" s="15" t="s">
        <v>322</v>
      </c>
      <c r="E10" s="15" t="s">
        <v>323</v>
      </c>
      <c r="F10" s="15" t="s">
        <v>81</v>
      </c>
      <c r="G10" s="15" t="s">
        <v>17</v>
      </c>
      <c r="H10" s="82" t="s">
        <v>324</v>
      </c>
      <c r="I10" s="39">
        <v>12</v>
      </c>
    </row>
    <row r="11" spans="2:9" x14ac:dyDescent="0.25">
      <c r="B11" s="354">
        <v>1</v>
      </c>
      <c r="C11" s="21">
        <v>217</v>
      </c>
      <c r="D11" s="34" t="s">
        <v>106</v>
      </c>
      <c r="E11" s="34" t="s">
        <v>124</v>
      </c>
      <c r="F11" s="34" t="s">
        <v>125</v>
      </c>
      <c r="G11" s="34" t="s">
        <v>20</v>
      </c>
      <c r="H11" s="87" t="s">
        <v>326</v>
      </c>
      <c r="I11" s="156">
        <v>15</v>
      </c>
    </row>
    <row r="12" spans="2:9" x14ac:dyDescent="0.25">
      <c r="B12" s="344">
        <v>2</v>
      </c>
      <c r="C12" s="4">
        <v>13</v>
      </c>
      <c r="D12" s="4" t="s">
        <v>327</v>
      </c>
      <c r="E12" s="4" t="s">
        <v>328</v>
      </c>
      <c r="F12" s="4" t="s">
        <v>329</v>
      </c>
      <c r="G12" s="4" t="s">
        <v>20</v>
      </c>
      <c r="H12" s="83" t="s">
        <v>330</v>
      </c>
      <c r="I12" s="40">
        <v>14</v>
      </c>
    </row>
    <row r="13" spans="2:9" x14ac:dyDescent="0.25">
      <c r="B13" s="344">
        <v>3</v>
      </c>
      <c r="C13" s="4">
        <v>44</v>
      </c>
      <c r="D13" s="4" t="s">
        <v>331</v>
      </c>
      <c r="E13" s="4" t="s">
        <v>332</v>
      </c>
      <c r="F13" s="4" t="s">
        <v>314</v>
      </c>
      <c r="G13" s="4" t="s">
        <v>20</v>
      </c>
      <c r="H13" s="83" t="s">
        <v>333</v>
      </c>
      <c r="I13" s="40">
        <v>13</v>
      </c>
    </row>
    <row r="14" spans="2:9" x14ac:dyDescent="0.25">
      <c r="B14" s="344">
        <v>4</v>
      </c>
      <c r="C14" s="4">
        <v>396</v>
      </c>
      <c r="D14" s="6" t="s">
        <v>128</v>
      </c>
      <c r="E14" s="6" t="s">
        <v>129</v>
      </c>
      <c r="F14" s="6" t="s">
        <v>130</v>
      </c>
      <c r="G14" s="6" t="s">
        <v>20</v>
      </c>
      <c r="H14" s="83" t="s">
        <v>334</v>
      </c>
      <c r="I14" s="40" t="s">
        <v>12</v>
      </c>
    </row>
    <row r="15" spans="2:9" ht="15.75" thickBot="1" x14ac:dyDescent="0.3">
      <c r="B15" s="345">
        <v>5</v>
      </c>
      <c r="C15" s="15">
        <v>140</v>
      </c>
      <c r="D15" s="15" t="s">
        <v>116</v>
      </c>
      <c r="E15" s="15" t="s">
        <v>134</v>
      </c>
      <c r="F15" s="15" t="s">
        <v>50</v>
      </c>
      <c r="G15" s="33" t="s">
        <v>20</v>
      </c>
      <c r="H15" s="82" t="s">
        <v>335</v>
      </c>
      <c r="I15" s="39">
        <v>12</v>
      </c>
    </row>
    <row r="16" spans="2:9" x14ac:dyDescent="0.25">
      <c r="B16" s="342">
        <v>1</v>
      </c>
      <c r="C16" s="11">
        <v>354</v>
      </c>
      <c r="D16" s="11" t="s">
        <v>96</v>
      </c>
      <c r="E16" s="11" t="s">
        <v>336</v>
      </c>
      <c r="F16" s="11" t="s">
        <v>29</v>
      </c>
      <c r="G16" s="11" t="s">
        <v>30</v>
      </c>
      <c r="H16" s="81" t="s">
        <v>337</v>
      </c>
      <c r="I16" s="38">
        <v>15</v>
      </c>
    </row>
    <row r="17" spans="2:9" x14ac:dyDescent="0.25">
      <c r="B17" s="344">
        <v>2</v>
      </c>
      <c r="C17" s="4">
        <v>211</v>
      </c>
      <c r="D17" s="4" t="s">
        <v>338</v>
      </c>
      <c r="E17" s="4" t="s">
        <v>339</v>
      </c>
      <c r="F17" s="4" t="s">
        <v>92</v>
      </c>
      <c r="G17" s="4" t="s">
        <v>30</v>
      </c>
      <c r="H17" s="83" t="s">
        <v>340</v>
      </c>
      <c r="I17" s="40" t="s">
        <v>12</v>
      </c>
    </row>
    <row r="18" spans="2:9" x14ac:dyDescent="0.25">
      <c r="B18" s="344">
        <v>3</v>
      </c>
      <c r="C18" s="4">
        <v>257</v>
      </c>
      <c r="D18" s="4" t="s">
        <v>100</v>
      </c>
      <c r="E18" s="4" t="s">
        <v>341</v>
      </c>
      <c r="F18" s="4" t="s">
        <v>1100</v>
      </c>
      <c r="G18" s="4" t="s">
        <v>30</v>
      </c>
      <c r="H18" s="83" t="s">
        <v>342</v>
      </c>
      <c r="I18" s="40">
        <v>14</v>
      </c>
    </row>
    <row r="19" spans="2:9" x14ac:dyDescent="0.25">
      <c r="B19" s="344">
        <v>4</v>
      </c>
      <c r="C19" s="4">
        <v>355</v>
      </c>
      <c r="D19" s="4" t="s">
        <v>139</v>
      </c>
      <c r="E19" s="4" t="s">
        <v>140</v>
      </c>
      <c r="F19" s="4" t="s">
        <v>29</v>
      </c>
      <c r="G19" s="4" t="s">
        <v>30</v>
      </c>
      <c r="H19" s="83" t="s">
        <v>343</v>
      </c>
      <c r="I19" s="40">
        <v>13</v>
      </c>
    </row>
    <row r="20" spans="2:9" ht="15.75" thickBot="1" x14ac:dyDescent="0.3">
      <c r="B20" s="345">
        <v>5</v>
      </c>
      <c r="C20" s="15">
        <v>400</v>
      </c>
      <c r="D20" s="15" t="s">
        <v>344</v>
      </c>
      <c r="E20" s="15" t="s">
        <v>345</v>
      </c>
      <c r="F20" s="15" t="s">
        <v>112</v>
      </c>
      <c r="G20" s="15" t="s">
        <v>30</v>
      </c>
      <c r="H20" s="82" t="s">
        <v>346</v>
      </c>
      <c r="I20" s="39" t="s">
        <v>12</v>
      </c>
    </row>
    <row r="21" spans="2:9" x14ac:dyDescent="0.25">
      <c r="B21" s="342">
        <v>1</v>
      </c>
      <c r="C21" s="11">
        <v>407</v>
      </c>
      <c r="D21" s="11" t="s">
        <v>347</v>
      </c>
      <c r="E21" s="11" t="s">
        <v>348</v>
      </c>
      <c r="F21" s="11" t="s">
        <v>112</v>
      </c>
      <c r="G21" s="11" t="s">
        <v>40</v>
      </c>
      <c r="H21" s="81" t="s">
        <v>349</v>
      </c>
      <c r="I21" s="38" t="s">
        <v>12</v>
      </c>
    </row>
    <row r="22" spans="2:9" ht="15.75" thickBot="1" x14ac:dyDescent="0.3">
      <c r="B22" s="345">
        <v>1</v>
      </c>
      <c r="C22" s="15">
        <v>127</v>
      </c>
      <c r="D22" s="15" t="s">
        <v>327</v>
      </c>
      <c r="E22" s="15" t="s">
        <v>350</v>
      </c>
      <c r="F22" s="15" t="s">
        <v>50</v>
      </c>
      <c r="G22" s="15" t="s">
        <v>40</v>
      </c>
      <c r="H22" s="82" t="s">
        <v>351</v>
      </c>
      <c r="I22" s="39">
        <v>15</v>
      </c>
    </row>
    <row r="23" spans="2:9" x14ac:dyDescent="0.25">
      <c r="B23" s="342">
        <v>1</v>
      </c>
      <c r="C23" s="11">
        <v>231</v>
      </c>
      <c r="D23" s="18" t="s">
        <v>353</v>
      </c>
      <c r="E23" s="18" t="s">
        <v>354</v>
      </c>
      <c r="F23" s="18" t="s">
        <v>125</v>
      </c>
      <c r="G23" s="18" t="s">
        <v>46</v>
      </c>
      <c r="H23" s="81" t="s">
        <v>355</v>
      </c>
      <c r="I23" s="38">
        <v>15</v>
      </c>
    </row>
    <row r="24" spans="2:9" ht="15.75" thickBot="1" x14ac:dyDescent="0.3">
      <c r="B24" s="345">
        <v>2</v>
      </c>
      <c r="C24" s="15">
        <v>165</v>
      </c>
      <c r="D24" s="15" t="s">
        <v>161</v>
      </c>
      <c r="E24" s="15" t="s">
        <v>162</v>
      </c>
      <c r="F24" s="15" t="s">
        <v>81</v>
      </c>
      <c r="G24" s="15" t="s">
        <v>46</v>
      </c>
      <c r="H24" s="82" t="s">
        <v>356</v>
      </c>
      <c r="I24" s="39">
        <v>14</v>
      </c>
    </row>
    <row r="25" spans="2:9" x14ac:dyDescent="0.25">
      <c r="B25" s="354">
        <v>1</v>
      </c>
      <c r="C25" s="21">
        <v>49</v>
      </c>
      <c r="D25" s="21" t="s">
        <v>166</v>
      </c>
      <c r="E25" s="21" t="s">
        <v>167</v>
      </c>
      <c r="F25" s="21" t="s">
        <v>19</v>
      </c>
      <c r="G25" s="21" t="s">
        <v>56</v>
      </c>
      <c r="H25" s="87" t="s">
        <v>359</v>
      </c>
      <c r="I25" s="156">
        <v>15</v>
      </c>
    </row>
    <row r="26" spans="2:9" ht="15.75" thickBot="1" x14ac:dyDescent="0.3">
      <c r="B26" s="345">
        <v>2</v>
      </c>
      <c r="C26" s="15">
        <v>227</v>
      </c>
      <c r="D26" s="33" t="s">
        <v>173</v>
      </c>
      <c r="E26" s="33" t="s">
        <v>174</v>
      </c>
      <c r="F26" s="33" t="s">
        <v>125</v>
      </c>
      <c r="G26" s="33" t="s">
        <v>56</v>
      </c>
      <c r="H26" s="82" t="s">
        <v>360</v>
      </c>
      <c r="I26" s="39">
        <v>14</v>
      </c>
    </row>
    <row r="27" spans="2:9" x14ac:dyDescent="0.25">
      <c r="B27" s="354">
        <v>1</v>
      </c>
      <c r="C27" s="21">
        <v>224</v>
      </c>
      <c r="D27" s="21" t="s">
        <v>108</v>
      </c>
      <c r="E27" s="21" t="s">
        <v>361</v>
      </c>
      <c r="F27" s="21" t="s">
        <v>125</v>
      </c>
      <c r="G27" s="21" t="s">
        <v>61</v>
      </c>
      <c r="H27" s="87" t="s">
        <v>362</v>
      </c>
      <c r="I27" s="156">
        <v>15</v>
      </c>
    </row>
    <row r="28" spans="2:9" ht="15.75" thickBot="1" x14ac:dyDescent="0.3">
      <c r="B28" s="345">
        <v>2</v>
      </c>
      <c r="C28" s="15">
        <v>126</v>
      </c>
      <c r="D28" s="15" t="s">
        <v>363</v>
      </c>
      <c r="E28" s="15" t="s">
        <v>364</v>
      </c>
      <c r="F28" s="15" t="s">
        <v>50</v>
      </c>
      <c r="G28" s="15" t="s">
        <v>61</v>
      </c>
      <c r="H28" s="82" t="s">
        <v>365</v>
      </c>
      <c r="I28" s="39">
        <v>14</v>
      </c>
    </row>
    <row r="29" spans="2:9" x14ac:dyDescent="0.25">
      <c r="B29" s="354">
        <v>1</v>
      </c>
      <c r="C29" s="21">
        <v>189</v>
      </c>
      <c r="D29" s="21" t="s">
        <v>366</v>
      </c>
      <c r="E29" s="21" t="s">
        <v>367</v>
      </c>
      <c r="F29" s="21" t="s">
        <v>32</v>
      </c>
      <c r="G29" s="21" t="s">
        <v>67</v>
      </c>
      <c r="H29" s="87" t="s">
        <v>368</v>
      </c>
      <c r="I29" s="156">
        <v>15</v>
      </c>
    </row>
    <row r="30" spans="2:9" ht="15.75" thickBot="1" x14ac:dyDescent="0.3">
      <c r="B30" s="345">
        <v>2</v>
      </c>
      <c r="C30" s="17">
        <v>413</v>
      </c>
      <c r="D30" s="15" t="s">
        <v>153</v>
      </c>
      <c r="E30" s="15" t="s">
        <v>189</v>
      </c>
      <c r="F30" s="15" t="s">
        <v>50</v>
      </c>
      <c r="G30" s="15" t="s">
        <v>67</v>
      </c>
      <c r="H30" s="82" t="s">
        <v>369</v>
      </c>
      <c r="I30" s="39">
        <v>14</v>
      </c>
    </row>
  </sheetData>
  <mergeCells count="1">
    <mergeCell ref="B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9"/>
  <sheetViews>
    <sheetView topLeftCell="B2" workbookViewId="0">
      <selection activeCell="K9" sqref="K9"/>
    </sheetView>
  </sheetViews>
  <sheetFormatPr defaultRowHeight="15" x14ac:dyDescent="0.25"/>
  <cols>
    <col min="1" max="1" width="3.42578125" customWidth="1"/>
    <col min="2" max="2" width="4.7109375" bestFit="1" customWidth="1"/>
    <col min="3" max="3" width="7.85546875" bestFit="1" customWidth="1"/>
    <col min="4" max="4" width="14" bestFit="1" customWidth="1"/>
    <col min="5" max="5" width="12.28515625" bestFit="1" customWidth="1"/>
    <col min="6" max="6" width="35.28515625" bestFit="1" customWidth="1"/>
    <col min="7" max="7" width="11.85546875" bestFit="1" customWidth="1"/>
    <col min="8" max="8" width="8.28515625" bestFit="1" customWidth="1"/>
  </cols>
  <sheetData>
    <row r="2" spans="2:9" ht="21" x14ac:dyDescent="0.35">
      <c r="B2" s="470" t="s">
        <v>1042</v>
      </c>
      <c r="C2" s="470"/>
      <c r="D2" s="470"/>
      <c r="E2" s="470"/>
      <c r="F2" s="470"/>
      <c r="G2" s="470"/>
      <c r="H2" s="470"/>
    </row>
    <row r="3" spans="2:9" ht="25.5" thickBot="1" x14ac:dyDescent="0.3">
      <c r="B3" s="2" t="s">
        <v>5</v>
      </c>
      <c r="C3" s="1" t="s">
        <v>0</v>
      </c>
      <c r="D3" s="2" t="s">
        <v>1</v>
      </c>
      <c r="E3" s="2" t="s">
        <v>311</v>
      </c>
      <c r="F3" s="2" t="s">
        <v>2</v>
      </c>
      <c r="G3" s="2" t="s">
        <v>3</v>
      </c>
      <c r="H3" s="2" t="s">
        <v>4</v>
      </c>
      <c r="I3" s="55" t="s">
        <v>1114</v>
      </c>
    </row>
    <row r="4" spans="2:9" ht="15.75" thickBot="1" x14ac:dyDescent="0.3">
      <c r="B4" s="20">
        <v>1</v>
      </c>
      <c r="C4" s="19">
        <v>265</v>
      </c>
      <c r="D4" s="19" t="s">
        <v>194</v>
      </c>
      <c r="E4" s="19" t="s">
        <v>195</v>
      </c>
      <c r="F4" s="19" t="s">
        <v>55</v>
      </c>
      <c r="G4" s="19" t="s">
        <v>8</v>
      </c>
      <c r="H4" s="303">
        <v>3.6805555555555554E-3</v>
      </c>
      <c r="I4" s="307">
        <v>15</v>
      </c>
    </row>
    <row r="5" spans="2:9" x14ac:dyDescent="0.25">
      <c r="B5" s="12">
        <v>1</v>
      </c>
      <c r="C5" s="11">
        <v>55</v>
      </c>
      <c r="D5" s="11" t="s">
        <v>197</v>
      </c>
      <c r="E5" s="11" t="s">
        <v>198</v>
      </c>
      <c r="F5" s="11" t="s">
        <v>19</v>
      </c>
      <c r="G5" s="11" t="s">
        <v>17</v>
      </c>
      <c r="H5" s="304">
        <v>2.7565972222222223E-3</v>
      </c>
      <c r="I5" s="297">
        <v>15</v>
      </c>
    </row>
    <row r="6" spans="2:9" ht="15.75" thickBot="1" x14ac:dyDescent="0.3">
      <c r="B6" s="16">
        <v>2</v>
      </c>
      <c r="C6" s="15">
        <v>202</v>
      </c>
      <c r="D6" s="15" t="s">
        <v>201</v>
      </c>
      <c r="E6" s="15" t="s">
        <v>202</v>
      </c>
      <c r="F6" s="15" t="s">
        <v>92</v>
      </c>
      <c r="G6" s="15" t="s">
        <v>17</v>
      </c>
      <c r="H6" s="305">
        <v>3.2081018518518513E-3</v>
      </c>
      <c r="I6" s="298">
        <v>14</v>
      </c>
    </row>
    <row r="7" spans="2:9" x14ac:dyDescent="0.25">
      <c r="B7" s="12">
        <v>1</v>
      </c>
      <c r="C7" s="11">
        <v>251</v>
      </c>
      <c r="D7" s="11" t="s">
        <v>204</v>
      </c>
      <c r="E7" s="11" t="s">
        <v>205</v>
      </c>
      <c r="F7" s="11" t="s">
        <v>1100</v>
      </c>
      <c r="G7" s="11" t="s">
        <v>20</v>
      </c>
      <c r="H7" s="304">
        <v>2.363541666666667E-3</v>
      </c>
      <c r="I7" s="307">
        <v>15</v>
      </c>
    </row>
    <row r="8" spans="2:9" x14ac:dyDescent="0.25">
      <c r="B8" s="5">
        <v>2</v>
      </c>
      <c r="C8" s="4">
        <v>347</v>
      </c>
      <c r="D8" s="4" t="s">
        <v>207</v>
      </c>
      <c r="E8" s="4" t="s">
        <v>208</v>
      </c>
      <c r="F8" s="4" t="s">
        <v>29</v>
      </c>
      <c r="G8" s="4" t="s">
        <v>20</v>
      </c>
      <c r="H8" s="308">
        <v>2.4806712962962964E-3</v>
      </c>
      <c r="I8" s="297">
        <v>14</v>
      </c>
    </row>
    <row r="9" spans="2:9" x14ac:dyDescent="0.25">
      <c r="B9" s="5">
        <v>3</v>
      </c>
      <c r="C9" s="4">
        <v>218</v>
      </c>
      <c r="D9" s="6" t="s">
        <v>504</v>
      </c>
      <c r="E9" s="6" t="s">
        <v>505</v>
      </c>
      <c r="F9" s="6" t="s">
        <v>125</v>
      </c>
      <c r="G9" s="6" t="s">
        <v>20</v>
      </c>
      <c r="H9" s="308">
        <v>2.6797453703703701E-3</v>
      </c>
      <c r="I9" s="297">
        <v>13</v>
      </c>
    </row>
    <row r="10" spans="2:9" ht="15.75" thickBot="1" x14ac:dyDescent="0.3">
      <c r="B10" s="26">
        <v>4</v>
      </c>
      <c r="C10" s="4">
        <v>348</v>
      </c>
      <c r="D10" s="4" t="s">
        <v>291</v>
      </c>
      <c r="E10" s="4" t="s">
        <v>1020</v>
      </c>
      <c r="F10" s="4" t="s">
        <v>29</v>
      </c>
      <c r="G10" s="4" t="s">
        <v>20</v>
      </c>
      <c r="H10" s="309">
        <v>3.1439814814814815E-3</v>
      </c>
      <c r="I10" s="297">
        <v>12</v>
      </c>
    </row>
    <row r="11" spans="2:9" x14ac:dyDescent="0.25">
      <c r="B11" s="12">
        <v>1</v>
      </c>
      <c r="C11" s="11">
        <v>200</v>
      </c>
      <c r="D11" s="11" t="s">
        <v>223</v>
      </c>
      <c r="E11" s="11" t="s">
        <v>224</v>
      </c>
      <c r="F11" s="11" t="s">
        <v>92</v>
      </c>
      <c r="G11" s="11" t="s">
        <v>30</v>
      </c>
      <c r="H11" s="304">
        <v>2.8024305555555558E-3</v>
      </c>
      <c r="I11" s="307">
        <v>15</v>
      </c>
    </row>
    <row r="12" spans="2:9" ht="15.75" thickBot="1" x14ac:dyDescent="0.3">
      <c r="B12" s="5">
        <v>2</v>
      </c>
      <c r="C12" s="4">
        <v>158</v>
      </c>
      <c r="D12" s="4" t="s">
        <v>646</v>
      </c>
      <c r="E12" s="4" t="s">
        <v>647</v>
      </c>
      <c r="F12" s="4" t="s">
        <v>81</v>
      </c>
      <c r="G12" s="4" t="s">
        <v>30</v>
      </c>
      <c r="H12" s="308">
        <v>2.9083333333333335E-3</v>
      </c>
      <c r="I12" s="297">
        <v>14</v>
      </c>
    </row>
    <row r="13" spans="2:9" x14ac:dyDescent="0.25">
      <c r="B13" s="12">
        <v>1</v>
      </c>
      <c r="C13" s="11">
        <v>266</v>
      </c>
      <c r="D13" s="11" t="s">
        <v>226</v>
      </c>
      <c r="E13" s="11" t="s">
        <v>227</v>
      </c>
      <c r="F13" s="11" t="s">
        <v>55</v>
      </c>
      <c r="G13" s="11" t="s">
        <v>40</v>
      </c>
      <c r="H13" s="304">
        <v>1.9105324074074074E-3</v>
      </c>
      <c r="I13" s="307">
        <v>15</v>
      </c>
    </row>
    <row r="14" spans="2:9" x14ac:dyDescent="0.25">
      <c r="B14" s="5">
        <v>2</v>
      </c>
      <c r="C14" s="4">
        <v>142</v>
      </c>
      <c r="D14" s="4" t="s">
        <v>229</v>
      </c>
      <c r="E14" s="4" t="s">
        <v>230</v>
      </c>
      <c r="F14" s="4" t="s">
        <v>1120</v>
      </c>
      <c r="G14" s="4" t="s">
        <v>40</v>
      </c>
      <c r="H14" s="308">
        <v>2.0170138888888889E-3</v>
      </c>
      <c r="I14" s="297">
        <v>14</v>
      </c>
    </row>
    <row r="15" spans="2:9" x14ac:dyDescent="0.25">
      <c r="B15" s="5">
        <v>3</v>
      </c>
      <c r="C15" s="32">
        <v>409</v>
      </c>
      <c r="D15" s="4" t="s">
        <v>232</v>
      </c>
      <c r="E15" s="4" t="s">
        <v>233</v>
      </c>
      <c r="F15" s="4" t="s">
        <v>112</v>
      </c>
      <c r="G15" s="4" t="s">
        <v>40</v>
      </c>
      <c r="H15" s="308">
        <v>2.0521990740740743E-3</v>
      </c>
      <c r="I15" s="297" t="s">
        <v>325</v>
      </c>
    </row>
    <row r="16" spans="2:9" ht="15.75" thickBot="1" x14ac:dyDescent="0.3">
      <c r="B16" s="5">
        <v>3</v>
      </c>
      <c r="C16" s="4">
        <v>183</v>
      </c>
      <c r="D16" s="4" t="s">
        <v>539</v>
      </c>
      <c r="E16" s="4" t="s">
        <v>540</v>
      </c>
      <c r="F16" s="4" t="s">
        <v>32</v>
      </c>
      <c r="G16" s="4" t="s">
        <v>40</v>
      </c>
      <c r="H16" s="308">
        <v>2.9386574074074072E-3</v>
      </c>
      <c r="I16" s="297">
        <v>13</v>
      </c>
    </row>
    <row r="17" spans="2:9" ht="15.75" thickBot="1" x14ac:dyDescent="0.3">
      <c r="B17" s="43">
        <v>1</v>
      </c>
      <c r="C17" s="11">
        <v>389</v>
      </c>
      <c r="D17" s="11" t="s">
        <v>305</v>
      </c>
      <c r="E17" s="11" t="s">
        <v>1022</v>
      </c>
      <c r="F17" s="11" t="s">
        <v>58</v>
      </c>
      <c r="G17" s="11" t="s">
        <v>46</v>
      </c>
      <c r="H17" s="312">
        <v>2.567361111111111E-3</v>
      </c>
      <c r="I17" s="307">
        <v>15</v>
      </c>
    </row>
    <row r="18" spans="2:9" x14ac:dyDescent="0.25">
      <c r="B18" s="12">
        <v>1</v>
      </c>
      <c r="C18" s="11">
        <v>383</v>
      </c>
      <c r="D18" s="11" t="s">
        <v>249</v>
      </c>
      <c r="E18" s="11" t="s">
        <v>250</v>
      </c>
      <c r="F18" s="11" t="s">
        <v>58</v>
      </c>
      <c r="G18" s="11" t="s">
        <v>56</v>
      </c>
      <c r="H18" s="304">
        <v>1.9085648148148145E-3</v>
      </c>
      <c r="I18" s="297">
        <v>15</v>
      </c>
    </row>
    <row r="19" spans="2:9" x14ac:dyDescent="0.25">
      <c r="B19" s="5">
        <v>2</v>
      </c>
      <c r="C19" s="4">
        <v>24</v>
      </c>
      <c r="D19" s="4" t="s">
        <v>255</v>
      </c>
      <c r="E19" s="4" t="s">
        <v>256</v>
      </c>
      <c r="F19" s="4" t="s">
        <v>87</v>
      </c>
      <c r="G19" s="4" t="s">
        <v>56</v>
      </c>
      <c r="H19" s="308">
        <v>2.0187500000000001E-3</v>
      </c>
      <c r="I19" s="297">
        <v>14</v>
      </c>
    </row>
    <row r="20" spans="2:9" x14ac:dyDescent="0.25">
      <c r="B20" s="5">
        <v>3</v>
      </c>
      <c r="C20" s="4">
        <v>110</v>
      </c>
      <c r="D20" s="4" t="s">
        <v>252</v>
      </c>
      <c r="E20" s="4" t="s">
        <v>253</v>
      </c>
      <c r="F20" s="4" t="s">
        <v>159</v>
      </c>
      <c r="G20" s="4" t="s">
        <v>56</v>
      </c>
      <c r="H20" s="308">
        <v>2.157060185185185E-3</v>
      </c>
      <c r="I20" s="297">
        <v>13</v>
      </c>
    </row>
    <row r="21" spans="2:9" ht="15.75" thickBot="1" x14ac:dyDescent="0.3">
      <c r="B21" s="16">
        <v>4</v>
      </c>
      <c r="C21" s="15">
        <v>230</v>
      </c>
      <c r="D21" s="33" t="s">
        <v>258</v>
      </c>
      <c r="E21" s="33" t="s">
        <v>259</v>
      </c>
      <c r="F21" s="33" t="s">
        <v>125</v>
      </c>
      <c r="G21" s="33" t="s">
        <v>56</v>
      </c>
      <c r="H21" s="305">
        <v>2.1593750000000003E-3</v>
      </c>
      <c r="I21" s="298">
        <v>12</v>
      </c>
    </row>
    <row r="22" spans="2:9" x14ac:dyDescent="0.25">
      <c r="B22" s="342">
        <v>1</v>
      </c>
      <c r="C22" s="11">
        <v>99</v>
      </c>
      <c r="D22" s="11" t="s">
        <v>274</v>
      </c>
      <c r="E22" s="11" t="s">
        <v>275</v>
      </c>
      <c r="F22" s="11" t="s">
        <v>1124</v>
      </c>
      <c r="G22" s="11" t="s">
        <v>61</v>
      </c>
      <c r="H22" s="246">
        <v>1.7790509259259261E-3</v>
      </c>
      <c r="I22" s="164">
        <v>15</v>
      </c>
    </row>
    <row r="23" spans="2:9" x14ac:dyDescent="0.25">
      <c r="B23" s="344">
        <v>2</v>
      </c>
      <c r="C23" s="4">
        <v>141</v>
      </c>
      <c r="D23" s="4" t="s">
        <v>652</v>
      </c>
      <c r="E23" s="4" t="s">
        <v>1028</v>
      </c>
      <c r="F23" s="4" t="s">
        <v>50</v>
      </c>
      <c r="G23" s="4" t="s">
        <v>61</v>
      </c>
      <c r="H23" s="249">
        <v>2.1645833333333335E-3</v>
      </c>
      <c r="I23" s="171">
        <v>14</v>
      </c>
    </row>
    <row r="24" spans="2:9" ht="15.75" thickBot="1" x14ac:dyDescent="0.3">
      <c r="B24" s="345">
        <v>3</v>
      </c>
      <c r="C24" s="15">
        <v>351</v>
      </c>
      <c r="D24" s="15" t="s">
        <v>243</v>
      </c>
      <c r="E24" s="15" t="s">
        <v>1027</v>
      </c>
      <c r="F24" s="15" t="s">
        <v>29</v>
      </c>
      <c r="G24" s="15" t="s">
        <v>61</v>
      </c>
      <c r="H24" s="247">
        <v>2.188773148148148E-3</v>
      </c>
      <c r="I24" s="168">
        <v>13</v>
      </c>
    </row>
    <row r="25" spans="2:9" x14ac:dyDescent="0.25">
      <c r="B25" s="12">
        <v>1</v>
      </c>
      <c r="C25" s="11">
        <v>151</v>
      </c>
      <c r="D25" s="11" t="s">
        <v>676</v>
      </c>
      <c r="E25" s="11" t="s">
        <v>677</v>
      </c>
      <c r="F25" s="11" t="s">
        <v>81</v>
      </c>
      <c r="G25" s="11" t="s">
        <v>67</v>
      </c>
      <c r="H25" s="304">
        <v>1.7597222222222222E-3</v>
      </c>
      <c r="I25" s="307">
        <v>15</v>
      </c>
    </row>
    <row r="26" spans="2:9" x14ac:dyDescent="0.25">
      <c r="B26" s="5">
        <v>2</v>
      </c>
      <c r="C26" s="4">
        <v>229</v>
      </c>
      <c r="D26" s="6" t="s">
        <v>643</v>
      </c>
      <c r="E26" s="6" t="s">
        <v>1039</v>
      </c>
      <c r="F26" s="6" t="s">
        <v>125</v>
      </c>
      <c r="G26" s="6" t="s">
        <v>67</v>
      </c>
      <c r="H26" s="308">
        <v>2.0806712962962962E-3</v>
      </c>
      <c r="I26" s="297">
        <v>14</v>
      </c>
    </row>
    <row r="27" spans="2:9" ht="15.75" thickBot="1" x14ac:dyDescent="0.3">
      <c r="B27" s="5">
        <v>3</v>
      </c>
      <c r="C27" s="4">
        <v>301</v>
      </c>
      <c r="D27" s="4" t="s">
        <v>285</v>
      </c>
      <c r="E27" s="4" t="s">
        <v>289</v>
      </c>
      <c r="F27" s="4" t="s">
        <v>794</v>
      </c>
      <c r="G27" s="4" t="s">
        <v>67</v>
      </c>
      <c r="H27" s="308">
        <v>2.0952546296296296E-3</v>
      </c>
      <c r="I27" s="297">
        <v>13</v>
      </c>
    </row>
    <row r="28" spans="2:9" x14ac:dyDescent="0.25">
      <c r="B28" s="12">
        <v>1</v>
      </c>
      <c r="C28" s="11">
        <v>303</v>
      </c>
      <c r="D28" s="11" t="s">
        <v>299</v>
      </c>
      <c r="E28" s="11" t="s">
        <v>300</v>
      </c>
      <c r="F28" s="11" t="s">
        <v>794</v>
      </c>
      <c r="G28" s="11" t="s">
        <v>76</v>
      </c>
      <c r="H28" s="304">
        <v>2.0645833333333332E-3</v>
      </c>
      <c r="I28" s="307">
        <v>15</v>
      </c>
    </row>
    <row r="29" spans="2:9" ht="15.75" thickBot="1" x14ac:dyDescent="0.3">
      <c r="B29" s="16">
        <v>2</v>
      </c>
      <c r="C29" s="15">
        <v>193</v>
      </c>
      <c r="D29" s="15" t="s">
        <v>1032</v>
      </c>
      <c r="E29" s="15" t="s">
        <v>1033</v>
      </c>
      <c r="F29" s="15" t="s">
        <v>32</v>
      </c>
      <c r="G29" s="15" t="s">
        <v>76</v>
      </c>
      <c r="H29" s="305">
        <v>2.3991898148148145E-3</v>
      </c>
      <c r="I29" s="298">
        <v>14</v>
      </c>
    </row>
  </sheetData>
  <mergeCells count="1">
    <mergeCell ref="B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workbookViewId="0">
      <selection activeCell="F20" sqref="F20"/>
    </sheetView>
  </sheetViews>
  <sheetFormatPr defaultRowHeight="15" x14ac:dyDescent="0.25"/>
  <cols>
    <col min="1" max="1" width="3.42578125" customWidth="1"/>
    <col min="2" max="2" width="4.7109375" bestFit="1" customWidth="1"/>
    <col min="3" max="3" width="7.85546875" bestFit="1" customWidth="1"/>
    <col min="4" max="4" width="14" bestFit="1" customWidth="1"/>
    <col min="5" max="5" width="12.28515625" bestFit="1" customWidth="1"/>
    <col min="6" max="6" width="35.28515625" bestFit="1" customWidth="1"/>
    <col min="7" max="7" width="11.85546875" bestFit="1" customWidth="1"/>
    <col min="8" max="8" width="8.28515625" bestFit="1" customWidth="1"/>
    <col min="9" max="9" width="7.85546875" bestFit="1" customWidth="1"/>
  </cols>
  <sheetData>
    <row r="2" spans="2:9" ht="21" x14ac:dyDescent="0.35">
      <c r="B2" s="470" t="s">
        <v>1037</v>
      </c>
      <c r="C2" s="470"/>
      <c r="D2" s="470"/>
      <c r="E2" s="470"/>
      <c r="F2" s="470"/>
      <c r="G2" s="470"/>
      <c r="H2" s="470"/>
      <c r="I2" s="470"/>
    </row>
    <row r="3" spans="2:9" ht="25.5" thickBot="1" x14ac:dyDescent="0.3">
      <c r="B3" s="2" t="s">
        <v>5</v>
      </c>
      <c r="C3" s="1" t="s">
        <v>0</v>
      </c>
      <c r="D3" s="2" t="s">
        <v>1</v>
      </c>
      <c r="E3" s="2" t="s">
        <v>311</v>
      </c>
      <c r="F3" s="2" t="s">
        <v>2</v>
      </c>
      <c r="G3" s="2" t="s">
        <v>3</v>
      </c>
      <c r="H3" s="2" t="s">
        <v>4</v>
      </c>
      <c r="I3" s="2" t="s">
        <v>1114</v>
      </c>
    </row>
    <row r="4" spans="2:9" ht="15.75" thickBot="1" x14ac:dyDescent="0.3">
      <c r="B4" s="20">
        <v>1</v>
      </c>
      <c r="C4" s="19">
        <v>368</v>
      </c>
      <c r="D4" s="19" t="s">
        <v>412</v>
      </c>
      <c r="E4" s="19" t="s">
        <v>1035</v>
      </c>
      <c r="F4" s="19" t="s">
        <v>37</v>
      </c>
      <c r="G4" s="19" t="s">
        <v>854</v>
      </c>
      <c r="H4" s="248">
        <v>4.0182870370370372E-3</v>
      </c>
      <c r="I4" s="42">
        <v>15</v>
      </c>
    </row>
    <row r="5" spans="2:9" x14ac:dyDescent="0.25">
      <c r="B5" s="12">
        <v>1</v>
      </c>
      <c r="C5" s="11">
        <v>42</v>
      </c>
      <c r="D5" s="11" t="s">
        <v>312</v>
      </c>
      <c r="E5" s="11" t="s">
        <v>313</v>
      </c>
      <c r="F5" s="11" t="s">
        <v>314</v>
      </c>
      <c r="G5" s="11" t="s">
        <v>82</v>
      </c>
      <c r="H5" s="246">
        <v>3.6916666666666664E-3</v>
      </c>
      <c r="I5" s="38">
        <v>15</v>
      </c>
    </row>
    <row r="6" spans="2:9" ht="15.75" thickBot="1" x14ac:dyDescent="0.3">
      <c r="B6" s="16">
        <v>2</v>
      </c>
      <c r="C6" s="15">
        <v>89</v>
      </c>
      <c r="D6" s="15" t="s">
        <v>859</v>
      </c>
      <c r="E6" s="15" t="s">
        <v>860</v>
      </c>
      <c r="F6" s="15" t="s">
        <v>115</v>
      </c>
      <c r="G6" s="15" t="s">
        <v>82</v>
      </c>
      <c r="H6" s="247">
        <v>3.9565972222222216E-3</v>
      </c>
      <c r="I6" s="39">
        <v>14</v>
      </c>
    </row>
    <row r="7" spans="2:9" x14ac:dyDescent="0.25">
      <c r="B7" s="12">
        <v>1</v>
      </c>
      <c r="C7" s="11">
        <v>213</v>
      </c>
      <c r="D7" s="11" t="s">
        <v>90</v>
      </c>
      <c r="E7" s="11" t="s">
        <v>91</v>
      </c>
      <c r="F7" s="11" t="s">
        <v>92</v>
      </c>
      <c r="G7" s="11" t="s">
        <v>8</v>
      </c>
      <c r="H7" s="246">
        <v>2.8599537037037035E-3</v>
      </c>
      <c r="I7" s="38">
        <v>15</v>
      </c>
    </row>
    <row r="8" spans="2:9" ht="15.75" thickBot="1" x14ac:dyDescent="0.3">
      <c r="B8" s="16">
        <v>2</v>
      </c>
      <c r="C8" s="15">
        <v>311</v>
      </c>
      <c r="D8" s="33" t="s">
        <v>377</v>
      </c>
      <c r="E8" s="33" t="s">
        <v>378</v>
      </c>
      <c r="F8" s="33" t="s">
        <v>1117</v>
      </c>
      <c r="G8" s="33" t="s">
        <v>8</v>
      </c>
      <c r="H8" s="247">
        <v>3.3883101851851852E-3</v>
      </c>
      <c r="I8" s="39">
        <v>14</v>
      </c>
    </row>
    <row r="9" spans="2:9" x14ac:dyDescent="0.25">
      <c r="B9" s="12">
        <v>1</v>
      </c>
      <c r="C9" s="11">
        <v>60</v>
      </c>
      <c r="D9" s="11" t="s">
        <v>380</v>
      </c>
      <c r="E9" s="11" t="s">
        <v>381</v>
      </c>
      <c r="F9" s="11" t="s">
        <v>19</v>
      </c>
      <c r="G9" s="11" t="s">
        <v>13</v>
      </c>
      <c r="H9" s="246">
        <v>2.524074074074074E-3</v>
      </c>
      <c r="I9" s="38">
        <v>15</v>
      </c>
    </row>
    <row r="10" spans="2:9" ht="15.75" thickBot="1" x14ac:dyDescent="0.3">
      <c r="B10" s="16">
        <v>2</v>
      </c>
      <c r="C10" s="15">
        <v>222</v>
      </c>
      <c r="D10" s="33" t="s">
        <v>135</v>
      </c>
      <c r="E10" s="33" t="s">
        <v>556</v>
      </c>
      <c r="F10" s="33" t="s">
        <v>125</v>
      </c>
      <c r="G10" s="33" t="s">
        <v>13</v>
      </c>
      <c r="H10" s="247">
        <v>3.2349537037037034E-3</v>
      </c>
      <c r="I10" s="39">
        <v>14</v>
      </c>
    </row>
    <row r="11" spans="2:9" x14ac:dyDescent="0.25">
      <c r="B11" s="43">
        <v>1</v>
      </c>
      <c r="C11" s="11">
        <v>105</v>
      </c>
      <c r="D11" s="11" t="s">
        <v>390</v>
      </c>
      <c r="E11" s="11" t="s">
        <v>391</v>
      </c>
      <c r="F11" s="11" t="s">
        <v>1124</v>
      </c>
      <c r="G11" s="11" t="s">
        <v>17</v>
      </c>
      <c r="H11" s="250">
        <v>2.6849537037037037E-3</v>
      </c>
      <c r="I11" s="44">
        <v>15</v>
      </c>
    </row>
    <row r="12" spans="2:9" ht="15.75" thickBot="1" x14ac:dyDescent="0.3">
      <c r="B12" s="5">
        <v>2</v>
      </c>
      <c r="C12" s="4">
        <v>160</v>
      </c>
      <c r="D12" s="4" t="s">
        <v>322</v>
      </c>
      <c r="E12" s="4" t="s">
        <v>323</v>
      </c>
      <c r="F12" s="4" t="s">
        <v>81</v>
      </c>
      <c r="G12" s="4" t="s">
        <v>17</v>
      </c>
      <c r="H12" s="249">
        <v>2.8988425925925922E-3</v>
      </c>
      <c r="I12" s="40">
        <v>14</v>
      </c>
    </row>
    <row r="13" spans="2:9" x14ac:dyDescent="0.25">
      <c r="B13" s="12">
        <v>1</v>
      </c>
      <c r="C13" s="11">
        <v>377</v>
      </c>
      <c r="D13" s="11" t="s">
        <v>116</v>
      </c>
      <c r="E13" s="11" t="s">
        <v>401</v>
      </c>
      <c r="F13" s="11" t="s">
        <v>58</v>
      </c>
      <c r="G13" s="11" t="s">
        <v>20</v>
      </c>
      <c r="H13" s="246">
        <v>1.8359953703703704E-3</v>
      </c>
      <c r="I13" s="38">
        <v>15</v>
      </c>
    </row>
    <row r="14" spans="2:9" x14ac:dyDescent="0.25">
      <c r="B14" s="5">
        <v>2</v>
      </c>
      <c r="C14" s="4">
        <v>44</v>
      </c>
      <c r="D14" s="4" t="s">
        <v>331</v>
      </c>
      <c r="E14" s="4" t="s">
        <v>332</v>
      </c>
      <c r="F14" s="4" t="s">
        <v>618</v>
      </c>
      <c r="G14" s="4" t="s">
        <v>20</v>
      </c>
      <c r="H14" s="249">
        <v>2.1997685185185189E-3</v>
      </c>
      <c r="I14" s="40">
        <v>14</v>
      </c>
    </row>
    <row r="15" spans="2:9" ht="15.75" thickBot="1" x14ac:dyDescent="0.3">
      <c r="B15" s="5">
        <v>3</v>
      </c>
      <c r="C15" s="4">
        <v>124</v>
      </c>
      <c r="D15" s="4" t="s">
        <v>190</v>
      </c>
      <c r="E15" s="4" t="s">
        <v>1018</v>
      </c>
      <c r="F15" s="4" t="s">
        <v>50</v>
      </c>
      <c r="G15" s="4" t="s">
        <v>20</v>
      </c>
      <c r="H15" s="249">
        <v>2.4464120370370369E-3</v>
      </c>
      <c r="I15" s="40">
        <v>13</v>
      </c>
    </row>
    <row r="16" spans="2:9" x14ac:dyDescent="0.25">
      <c r="B16" s="12">
        <v>1</v>
      </c>
      <c r="C16" s="11">
        <v>354</v>
      </c>
      <c r="D16" s="11" t="s">
        <v>96</v>
      </c>
      <c r="E16" s="11" t="s">
        <v>336</v>
      </c>
      <c r="F16" s="11" t="s">
        <v>29</v>
      </c>
      <c r="G16" s="11" t="s">
        <v>30</v>
      </c>
      <c r="H16" s="246">
        <v>1.8178240740740741E-3</v>
      </c>
      <c r="I16" s="38">
        <v>15</v>
      </c>
    </row>
    <row r="17" spans="2:10" x14ac:dyDescent="0.25">
      <c r="B17" s="5">
        <v>2</v>
      </c>
      <c r="C17" s="4">
        <v>211</v>
      </c>
      <c r="D17" s="4" t="s">
        <v>338</v>
      </c>
      <c r="E17" s="4" t="s">
        <v>339</v>
      </c>
      <c r="F17" s="4" t="s">
        <v>92</v>
      </c>
      <c r="G17" s="4" t="s">
        <v>30</v>
      </c>
      <c r="H17" s="249">
        <v>1.8372685185185185E-3</v>
      </c>
      <c r="I17" s="40" t="s">
        <v>12</v>
      </c>
      <c r="J17" s="302"/>
    </row>
    <row r="18" spans="2:10" x14ac:dyDescent="0.25">
      <c r="B18" s="5">
        <v>3</v>
      </c>
      <c r="C18" s="4">
        <v>232</v>
      </c>
      <c r="D18" s="6" t="s">
        <v>135</v>
      </c>
      <c r="E18" s="6" t="s">
        <v>408</v>
      </c>
      <c r="F18" s="6" t="s">
        <v>125</v>
      </c>
      <c r="G18" s="6" t="s">
        <v>30</v>
      </c>
      <c r="H18" s="249">
        <v>1.9314814814814817E-3</v>
      </c>
      <c r="I18" s="40">
        <v>14</v>
      </c>
    </row>
    <row r="19" spans="2:10" x14ac:dyDescent="0.25">
      <c r="B19" s="5">
        <v>4</v>
      </c>
      <c r="C19" s="4">
        <v>257</v>
      </c>
      <c r="D19" s="4" t="s">
        <v>100</v>
      </c>
      <c r="E19" s="4" t="s">
        <v>341</v>
      </c>
      <c r="F19" s="4" t="s">
        <v>1100</v>
      </c>
      <c r="G19" s="4" t="s">
        <v>30</v>
      </c>
      <c r="H19" s="249">
        <v>1.9791666666666668E-3</v>
      </c>
      <c r="I19" s="40">
        <v>13</v>
      </c>
    </row>
    <row r="20" spans="2:10" ht="15.75" thickBot="1" x14ac:dyDescent="0.3">
      <c r="B20" s="5">
        <v>5</v>
      </c>
      <c r="C20" s="4">
        <v>258</v>
      </c>
      <c r="D20" s="4" t="s">
        <v>414</v>
      </c>
      <c r="E20" s="4" t="s">
        <v>415</v>
      </c>
      <c r="F20" s="4" t="s">
        <v>1100</v>
      </c>
      <c r="G20" s="4" t="s">
        <v>30</v>
      </c>
      <c r="H20" s="249">
        <v>2.2065972222222222E-3</v>
      </c>
      <c r="I20" s="40">
        <v>12</v>
      </c>
    </row>
    <row r="21" spans="2:10" x14ac:dyDescent="0.25">
      <c r="B21" s="12">
        <v>1</v>
      </c>
      <c r="C21" s="11">
        <v>405</v>
      </c>
      <c r="D21" s="11" t="s">
        <v>420</v>
      </c>
      <c r="E21" s="11" t="s">
        <v>421</v>
      </c>
      <c r="F21" s="11" t="s">
        <v>112</v>
      </c>
      <c r="G21" s="11" t="s">
        <v>40</v>
      </c>
      <c r="H21" s="246">
        <v>1.7150462962962963E-3</v>
      </c>
      <c r="I21" s="38" t="s">
        <v>12</v>
      </c>
    </row>
    <row r="22" spans="2:10" x14ac:dyDescent="0.25">
      <c r="B22" s="5">
        <v>1</v>
      </c>
      <c r="C22" s="4">
        <v>123</v>
      </c>
      <c r="D22" s="4" t="s">
        <v>108</v>
      </c>
      <c r="E22" s="4" t="s">
        <v>428</v>
      </c>
      <c r="F22" s="4" t="s">
        <v>50</v>
      </c>
      <c r="G22" s="4" t="s">
        <v>40</v>
      </c>
      <c r="H22" s="249">
        <v>1.8048611111111112E-3</v>
      </c>
      <c r="I22" s="40">
        <v>15</v>
      </c>
    </row>
    <row r="23" spans="2:10" x14ac:dyDescent="0.25">
      <c r="B23" s="5">
        <v>3</v>
      </c>
      <c r="C23" s="4">
        <v>407</v>
      </c>
      <c r="D23" s="4" t="s">
        <v>347</v>
      </c>
      <c r="E23" s="4" t="s">
        <v>348</v>
      </c>
      <c r="F23" s="4" t="s">
        <v>112</v>
      </c>
      <c r="G23" s="4" t="s">
        <v>40</v>
      </c>
      <c r="H23" s="249">
        <v>1.8484953703703704E-3</v>
      </c>
      <c r="I23" s="40" t="s">
        <v>12</v>
      </c>
    </row>
    <row r="24" spans="2:10" ht="15.75" thickBot="1" x14ac:dyDescent="0.3">
      <c r="B24" s="16">
        <v>2</v>
      </c>
      <c r="C24" s="15">
        <v>127</v>
      </c>
      <c r="D24" s="15" t="s">
        <v>327</v>
      </c>
      <c r="E24" s="15" t="s">
        <v>350</v>
      </c>
      <c r="F24" s="15" t="s">
        <v>50</v>
      </c>
      <c r="G24" s="15" t="s">
        <v>40</v>
      </c>
      <c r="H24" s="247">
        <v>2.0150462962962965E-3</v>
      </c>
      <c r="I24" s="39" t="s">
        <v>12</v>
      </c>
      <c r="J24" s="302"/>
    </row>
    <row r="25" spans="2:10" x14ac:dyDescent="0.25">
      <c r="B25" s="12">
        <v>1</v>
      </c>
      <c r="C25" s="11">
        <v>207</v>
      </c>
      <c r="D25" s="11" t="s">
        <v>1012</v>
      </c>
      <c r="E25" s="11" t="s">
        <v>1013</v>
      </c>
      <c r="F25" s="11" t="s">
        <v>754</v>
      </c>
      <c r="G25" s="11" t="s">
        <v>46</v>
      </c>
      <c r="H25" s="246">
        <v>1.8439814814814814E-3</v>
      </c>
      <c r="I25" s="38">
        <v>15</v>
      </c>
    </row>
    <row r="26" spans="2:10" ht="15.75" thickBot="1" x14ac:dyDescent="0.3">
      <c r="B26" s="5">
        <v>2</v>
      </c>
      <c r="C26" s="4">
        <v>274</v>
      </c>
      <c r="D26" s="4" t="s">
        <v>190</v>
      </c>
      <c r="E26" s="4" t="s">
        <v>169</v>
      </c>
      <c r="F26" s="4" t="s">
        <v>55</v>
      </c>
      <c r="G26" s="4" t="s">
        <v>46</v>
      </c>
      <c r="H26" s="249">
        <v>2.0040509259259261E-3</v>
      </c>
      <c r="I26" s="40">
        <v>14</v>
      </c>
    </row>
    <row r="27" spans="2:10" x14ac:dyDescent="0.25">
      <c r="B27" s="12">
        <v>1</v>
      </c>
      <c r="C27" s="11">
        <v>233</v>
      </c>
      <c r="D27" s="18" t="s">
        <v>135</v>
      </c>
      <c r="E27" s="18" t="s">
        <v>364</v>
      </c>
      <c r="F27" s="18" t="s">
        <v>125</v>
      </c>
      <c r="G27" s="18" t="s">
        <v>56</v>
      </c>
      <c r="H27" s="246">
        <v>1.5318287037037039E-3</v>
      </c>
      <c r="I27" s="38">
        <v>15</v>
      </c>
    </row>
    <row r="28" spans="2:10" x14ac:dyDescent="0.25">
      <c r="B28" s="5">
        <v>2</v>
      </c>
      <c r="C28" s="4">
        <v>57</v>
      </c>
      <c r="D28" s="4" t="s">
        <v>453</v>
      </c>
      <c r="E28" s="4" t="s">
        <v>454</v>
      </c>
      <c r="F28" s="4" t="s">
        <v>19</v>
      </c>
      <c r="G28" s="4" t="s">
        <v>56</v>
      </c>
      <c r="H28" s="249">
        <v>1.6994212962962961E-3</v>
      </c>
      <c r="I28" s="40">
        <v>14</v>
      </c>
    </row>
    <row r="29" spans="2:10" ht="15.75" thickBot="1" x14ac:dyDescent="0.3">
      <c r="B29" s="16">
        <v>3</v>
      </c>
      <c r="C29" s="15">
        <v>357</v>
      </c>
      <c r="D29" s="15" t="s">
        <v>444</v>
      </c>
      <c r="E29" s="15" t="s">
        <v>445</v>
      </c>
      <c r="F29" s="15" t="s">
        <v>29</v>
      </c>
      <c r="G29" s="15" t="s">
        <v>56</v>
      </c>
      <c r="H29" s="247">
        <v>1.8432870370370372E-3</v>
      </c>
      <c r="I29" s="39">
        <v>13</v>
      </c>
    </row>
    <row r="30" spans="2:10" x14ac:dyDescent="0.25">
      <c r="B30" s="12">
        <v>1</v>
      </c>
      <c r="C30" s="11">
        <v>139</v>
      </c>
      <c r="D30" s="11" t="s">
        <v>1002</v>
      </c>
      <c r="E30" s="11" t="s">
        <v>1003</v>
      </c>
      <c r="F30" s="11" t="s">
        <v>50</v>
      </c>
      <c r="G30" s="11" t="s">
        <v>61</v>
      </c>
      <c r="H30" s="246">
        <v>1.7512731481481483E-3</v>
      </c>
      <c r="I30" s="38">
        <v>15</v>
      </c>
    </row>
    <row r="31" spans="2:10" x14ac:dyDescent="0.25">
      <c r="B31" s="5">
        <v>2</v>
      </c>
      <c r="C31" s="4">
        <v>126</v>
      </c>
      <c r="D31" s="4" t="s">
        <v>363</v>
      </c>
      <c r="E31" s="4" t="s">
        <v>364</v>
      </c>
      <c r="F31" s="4" t="s">
        <v>50</v>
      </c>
      <c r="G31" s="4" t="s">
        <v>61</v>
      </c>
      <c r="H31" s="249">
        <v>1.7541666666666667E-3</v>
      </c>
      <c r="I31" s="40">
        <v>14</v>
      </c>
    </row>
    <row r="32" spans="2:10" ht="15.75" thickBot="1" x14ac:dyDescent="0.3">
      <c r="B32" s="16">
        <v>3</v>
      </c>
      <c r="C32" s="15">
        <v>358</v>
      </c>
      <c r="D32" s="15" t="s">
        <v>439</v>
      </c>
      <c r="E32" s="15" t="s">
        <v>459</v>
      </c>
      <c r="F32" s="15" t="s">
        <v>29</v>
      </c>
      <c r="G32" s="15" t="s">
        <v>61</v>
      </c>
      <c r="H32" s="247">
        <v>1.809837962962963E-3</v>
      </c>
      <c r="I32" s="39">
        <v>13</v>
      </c>
    </row>
    <row r="33" spans="2:9" x14ac:dyDescent="0.25">
      <c r="B33" s="342">
        <v>1</v>
      </c>
      <c r="C33" s="11">
        <v>189</v>
      </c>
      <c r="D33" s="11" t="s">
        <v>366</v>
      </c>
      <c r="E33" s="11" t="s">
        <v>367</v>
      </c>
      <c r="F33" s="11" t="s">
        <v>32</v>
      </c>
      <c r="G33" s="11" t="s">
        <v>67</v>
      </c>
      <c r="H33" s="246">
        <v>1.5553240740740738E-3</v>
      </c>
      <c r="I33" s="38">
        <v>15</v>
      </c>
    </row>
    <row r="34" spans="2:9" x14ac:dyDescent="0.25">
      <c r="B34" s="344">
        <v>2</v>
      </c>
      <c r="C34" s="4">
        <v>138</v>
      </c>
      <c r="D34" s="4" t="s">
        <v>1007</v>
      </c>
      <c r="E34" s="4" t="s">
        <v>1008</v>
      </c>
      <c r="F34" s="4" t="s">
        <v>50</v>
      </c>
      <c r="G34" s="4" t="s">
        <v>67</v>
      </c>
      <c r="H34" s="249">
        <v>1.6171296296296298E-3</v>
      </c>
      <c r="I34" s="40">
        <v>14</v>
      </c>
    </row>
    <row r="35" spans="2:9" x14ac:dyDescent="0.25">
      <c r="B35" s="344">
        <v>3</v>
      </c>
      <c r="C35" s="4">
        <v>239</v>
      </c>
      <c r="D35" s="6" t="s">
        <v>467</v>
      </c>
      <c r="E35" s="6" t="s">
        <v>468</v>
      </c>
      <c r="F35" s="6" t="s">
        <v>125</v>
      </c>
      <c r="G35" s="6" t="s">
        <v>67</v>
      </c>
      <c r="H35" s="249">
        <v>1.6344907407407408E-3</v>
      </c>
      <c r="I35" s="40">
        <v>13</v>
      </c>
    </row>
    <row r="36" spans="2:9" x14ac:dyDescent="0.25">
      <c r="B36" s="344">
        <v>4</v>
      </c>
      <c r="C36" s="4">
        <v>130</v>
      </c>
      <c r="D36" s="4" t="s">
        <v>1004</v>
      </c>
      <c r="E36" s="4" t="s">
        <v>1005</v>
      </c>
      <c r="F36" s="4" t="s">
        <v>50</v>
      </c>
      <c r="G36" s="4" t="s">
        <v>67</v>
      </c>
      <c r="H36" s="249">
        <v>1.7379629629629631E-3</v>
      </c>
      <c r="I36" s="40">
        <v>12</v>
      </c>
    </row>
    <row r="37" spans="2:9" ht="15.75" thickBot="1" x14ac:dyDescent="0.3">
      <c r="B37" s="345">
        <v>5</v>
      </c>
      <c r="C37" s="15">
        <v>134</v>
      </c>
      <c r="D37" s="15" t="s">
        <v>135</v>
      </c>
      <c r="E37" s="15" t="s">
        <v>1006</v>
      </c>
      <c r="F37" s="15" t="s">
        <v>50</v>
      </c>
      <c r="G37" s="15" t="s">
        <v>67</v>
      </c>
      <c r="H37" s="247">
        <v>2.1967592592592594E-3</v>
      </c>
      <c r="I37" s="39">
        <v>11</v>
      </c>
    </row>
  </sheetData>
  <mergeCells count="1">
    <mergeCell ref="B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51"/>
  <sheetViews>
    <sheetView workbookViewId="0">
      <selection activeCell="F51" sqref="F51"/>
    </sheetView>
  </sheetViews>
  <sheetFormatPr defaultRowHeight="15" x14ac:dyDescent="0.25"/>
  <cols>
    <col min="1" max="1" width="4.28515625" customWidth="1"/>
    <col min="2" max="2" width="4.7109375" bestFit="1" customWidth="1"/>
    <col min="3" max="3" width="7.85546875" bestFit="1" customWidth="1"/>
    <col min="4" max="4" width="14" bestFit="1" customWidth="1"/>
    <col min="5" max="5" width="11.28515625" bestFit="1" customWidth="1"/>
    <col min="6" max="6" width="51" bestFit="1" customWidth="1"/>
    <col min="7" max="7" width="11.85546875" bestFit="1" customWidth="1"/>
    <col min="8" max="8" width="8.28515625" bestFit="1" customWidth="1"/>
    <col min="9" max="9" width="7.85546875" bestFit="1" customWidth="1"/>
  </cols>
  <sheetData>
    <row r="2" spans="2:9" ht="21" x14ac:dyDescent="0.35">
      <c r="B2" s="470" t="s">
        <v>479</v>
      </c>
      <c r="C2" s="470"/>
      <c r="D2" s="470"/>
      <c r="E2" s="470"/>
      <c r="F2" s="470"/>
      <c r="G2" s="470"/>
      <c r="H2" s="470"/>
      <c r="I2" s="470"/>
    </row>
    <row r="3" spans="2:9" ht="25.5" thickBot="1" x14ac:dyDescent="0.3">
      <c r="B3" s="24" t="s">
        <v>5</v>
      </c>
      <c r="C3" s="25" t="s">
        <v>0</v>
      </c>
      <c r="D3" s="24" t="s">
        <v>1</v>
      </c>
      <c r="E3" s="24" t="s">
        <v>311</v>
      </c>
      <c r="F3" s="24" t="s">
        <v>2</v>
      </c>
      <c r="G3" s="24" t="s">
        <v>3</v>
      </c>
      <c r="H3" s="24" t="s">
        <v>4</v>
      </c>
      <c r="I3" s="24" t="s">
        <v>193</v>
      </c>
    </row>
    <row r="4" spans="2:9" x14ac:dyDescent="0.25">
      <c r="B4" s="12">
        <v>1</v>
      </c>
      <c r="C4" s="11">
        <v>42</v>
      </c>
      <c r="D4" s="11" t="s">
        <v>312</v>
      </c>
      <c r="E4" s="11" t="s">
        <v>313</v>
      </c>
      <c r="F4" s="386" t="s">
        <v>314</v>
      </c>
      <c r="G4" s="386" t="s">
        <v>82</v>
      </c>
      <c r="H4" s="387" t="s">
        <v>371</v>
      </c>
      <c r="I4" s="388" t="s">
        <v>12</v>
      </c>
    </row>
    <row r="5" spans="2:9" ht="15.75" thickBot="1" x14ac:dyDescent="0.3">
      <c r="B5" s="16">
        <v>2</v>
      </c>
      <c r="C5" s="15">
        <v>282</v>
      </c>
      <c r="D5" s="15" t="s">
        <v>83</v>
      </c>
      <c r="E5" s="15" t="s">
        <v>84</v>
      </c>
      <c r="F5" s="15" t="s">
        <v>9</v>
      </c>
      <c r="G5" s="15" t="s">
        <v>82</v>
      </c>
      <c r="H5" s="82" t="s">
        <v>372</v>
      </c>
      <c r="I5" s="39">
        <v>15</v>
      </c>
    </row>
    <row r="6" spans="2:9" x14ac:dyDescent="0.25">
      <c r="B6" s="12">
        <v>1</v>
      </c>
      <c r="C6" s="11">
        <v>414</v>
      </c>
      <c r="D6" s="11" t="s">
        <v>93</v>
      </c>
      <c r="E6" s="11" t="s">
        <v>94</v>
      </c>
      <c r="F6" s="11" t="s">
        <v>95</v>
      </c>
      <c r="G6" s="11" t="s">
        <v>8</v>
      </c>
      <c r="H6" s="81" t="s">
        <v>373</v>
      </c>
      <c r="I6" s="38" t="s">
        <v>12</v>
      </c>
    </row>
    <row r="7" spans="2:9" x14ac:dyDescent="0.25">
      <c r="B7" s="5">
        <v>2</v>
      </c>
      <c r="C7" s="4">
        <v>95</v>
      </c>
      <c r="D7" s="4" t="s">
        <v>374</v>
      </c>
      <c r="E7" s="4" t="s">
        <v>375</v>
      </c>
      <c r="F7" s="4" t="s">
        <v>1124</v>
      </c>
      <c r="G7" s="4" t="s">
        <v>8</v>
      </c>
      <c r="H7" s="83" t="s">
        <v>376</v>
      </c>
      <c r="I7" s="40">
        <v>15</v>
      </c>
    </row>
    <row r="8" spans="2:9" ht="15.75" thickBot="1" x14ac:dyDescent="0.3">
      <c r="B8" s="5">
        <v>3</v>
      </c>
      <c r="C8" s="4">
        <v>311</v>
      </c>
      <c r="D8" s="4" t="s">
        <v>377</v>
      </c>
      <c r="E8" s="4" t="s">
        <v>378</v>
      </c>
      <c r="F8" s="4" t="s">
        <v>1117</v>
      </c>
      <c r="G8" s="4" t="s">
        <v>8</v>
      </c>
      <c r="H8" s="83" t="s">
        <v>379</v>
      </c>
      <c r="I8" s="40">
        <v>14</v>
      </c>
    </row>
    <row r="9" spans="2:9" x14ac:dyDescent="0.25">
      <c r="B9" s="12">
        <v>1</v>
      </c>
      <c r="C9" s="11">
        <v>60</v>
      </c>
      <c r="D9" s="11" t="s">
        <v>380</v>
      </c>
      <c r="E9" s="11" t="s">
        <v>381</v>
      </c>
      <c r="F9" s="11" t="s">
        <v>19</v>
      </c>
      <c r="G9" s="11" t="s">
        <v>13</v>
      </c>
      <c r="H9" s="81" t="s">
        <v>382</v>
      </c>
      <c r="I9" s="38">
        <v>15</v>
      </c>
    </row>
    <row r="10" spans="2:9" ht="15.75" thickBot="1" x14ac:dyDescent="0.3">
      <c r="B10" s="16">
        <v>2</v>
      </c>
      <c r="C10" s="15">
        <v>162</v>
      </c>
      <c r="D10" s="15" t="s">
        <v>104</v>
      </c>
      <c r="E10" s="15" t="s">
        <v>105</v>
      </c>
      <c r="F10" s="15" t="s">
        <v>81</v>
      </c>
      <c r="G10" s="15" t="s">
        <v>13</v>
      </c>
      <c r="H10" s="82" t="s">
        <v>383</v>
      </c>
      <c r="I10" s="39">
        <v>14</v>
      </c>
    </row>
    <row r="11" spans="2:9" x14ac:dyDescent="0.25">
      <c r="B11" s="12">
        <v>1</v>
      </c>
      <c r="C11" s="11">
        <v>332</v>
      </c>
      <c r="D11" s="11" t="s">
        <v>331</v>
      </c>
      <c r="E11" s="11" t="s">
        <v>384</v>
      </c>
      <c r="F11" s="11" t="s">
        <v>27</v>
      </c>
      <c r="G11" s="11" t="s">
        <v>17</v>
      </c>
      <c r="H11" s="81" t="s">
        <v>385</v>
      </c>
      <c r="I11" s="38">
        <v>15</v>
      </c>
    </row>
    <row r="12" spans="2:9" x14ac:dyDescent="0.25">
      <c r="B12" s="5">
        <v>2</v>
      </c>
      <c r="C12" s="4">
        <v>221</v>
      </c>
      <c r="D12" s="4" t="s">
        <v>135</v>
      </c>
      <c r="E12" s="4" t="s">
        <v>319</v>
      </c>
      <c r="F12" s="4" t="s">
        <v>125</v>
      </c>
      <c r="G12" s="4" t="s">
        <v>17</v>
      </c>
      <c r="H12" s="83" t="s">
        <v>386</v>
      </c>
      <c r="I12" s="40">
        <v>14</v>
      </c>
    </row>
    <row r="13" spans="2:9" x14ac:dyDescent="0.25">
      <c r="B13" s="5">
        <v>3</v>
      </c>
      <c r="C13" s="4">
        <v>427</v>
      </c>
      <c r="D13" s="4" t="s">
        <v>331</v>
      </c>
      <c r="E13" s="4" t="s">
        <v>387</v>
      </c>
      <c r="F13" s="4" t="s">
        <v>314</v>
      </c>
      <c r="G13" s="4" t="s">
        <v>388</v>
      </c>
      <c r="H13" s="83" t="s">
        <v>389</v>
      </c>
      <c r="I13" s="40">
        <v>13</v>
      </c>
    </row>
    <row r="14" spans="2:9" x14ac:dyDescent="0.25">
      <c r="B14" s="5">
        <v>4</v>
      </c>
      <c r="C14" s="4">
        <v>105</v>
      </c>
      <c r="D14" s="4" t="s">
        <v>390</v>
      </c>
      <c r="E14" s="4" t="s">
        <v>391</v>
      </c>
      <c r="F14" s="4" t="s">
        <v>1124</v>
      </c>
      <c r="G14" s="4" t="s">
        <v>17</v>
      </c>
      <c r="H14" s="83" t="s">
        <v>392</v>
      </c>
      <c r="I14" s="40">
        <v>12</v>
      </c>
    </row>
    <row r="15" spans="2:9" x14ac:dyDescent="0.25">
      <c r="B15" s="5">
        <v>5</v>
      </c>
      <c r="C15" s="4">
        <v>187</v>
      </c>
      <c r="D15" s="4" t="s">
        <v>393</v>
      </c>
      <c r="E15" s="4" t="s">
        <v>394</v>
      </c>
      <c r="F15" s="4" t="s">
        <v>32</v>
      </c>
      <c r="G15" s="4" t="s">
        <v>17</v>
      </c>
      <c r="H15" s="83" t="s">
        <v>395</v>
      </c>
      <c r="I15" s="40">
        <v>11</v>
      </c>
    </row>
    <row r="16" spans="2:9" ht="15.75" thickBot="1" x14ac:dyDescent="0.3">
      <c r="B16" s="5">
        <v>6</v>
      </c>
      <c r="C16" s="4">
        <v>315</v>
      </c>
      <c r="D16" s="4" t="s">
        <v>104</v>
      </c>
      <c r="E16" s="4" t="s">
        <v>396</v>
      </c>
      <c r="F16" s="4" t="s">
        <v>1117</v>
      </c>
      <c r="G16" s="4" t="s">
        <v>17</v>
      </c>
      <c r="H16" s="83" t="s">
        <v>397</v>
      </c>
      <c r="I16" s="40">
        <v>10</v>
      </c>
    </row>
    <row r="17" spans="2:9" ht="15.75" thickBot="1" x14ac:dyDescent="0.3">
      <c r="B17" s="20">
        <v>1</v>
      </c>
      <c r="C17" s="19">
        <v>209</v>
      </c>
      <c r="D17" s="19" t="s">
        <v>398</v>
      </c>
      <c r="E17" s="19" t="s">
        <v>399</v>
      </c>
      <c r="F17" s="19" t="s">
        <v>92</v>
      </c>
      <c r="G17" s="19" t="s">
        <v>20</v>
      </c>
      <c r="H17" s="85" t="s">
        <v>400</v>
      </c>
      <c r="I17" s="42">
        <v>15</v>
      </c>
    </row>
    <row r="18" spans="2:9" x14ac:dyDescent="0.25">
      <c r="B18" s="12">
        <v>2</v>
      </c>
      <c r="C18" s="11">
        <v>377</v>
      </c>
      <c r="D18" s="11" t="s">
        <v>116</v>
      </c>
      <c r="E18" s="11" t="s">
        <v>401</v>
      </c>
      <c r="F18" s="11" t="s">
        <v>58</v>
      </c>
      <c r="G18" s="11" t="s">
        <v>20</v>
      </c>
      <c r="H18" s="81" t="s">
        <v>402</v>
      </c>
      <c r="I18" s="38">
        <v>15</v>
      </c>
    </row>
    <row r="19" spans="2:9" x14ac:dyDescent="0.25">
      <c r="B19" s="5">
        <v>3</v>
      </c>
      <c r="C19" s="4">
        <v>396</v>
      </c>
      <c r="D19" s="6" t="s">
        <v>128</v>
      </c>
      <c r="E19" s="6" t="s">
        <v>129</v>
      </c>
      <c r="F19" s="6" t="s">
        <v>130</v>
      </c>
      <c r="G19" s="6" t="s">
        <v>20</v>
      </c>
      <c r="H19" s="83" t="s">
        <v>403</v>
      </c>
      <c r="I19" s="40" t="s">
        <v>12</v>
      </c>
    </row>
    <row r="20" spans="2:9" x14ac:dyDescent="0.25">
      <c r="B20" s="5">
        <v>4</v>
      </c>
      <c r="C20" s="4">
        <v>344</v>
      </c>
      <c r="D20" s="4" t="s">
        <v>108</v>
      </c>
      <c r="E20" s="4" t="s">
        <v>404</v>
      </c>
      <c r="F20" s="4" t="s">
        <v>39</v>
      </c>
      <c r="G20" s="4" t="s">
        <v>20</v>
      </c>
      <c r="H20" s="83" t="s">
        <v>405</v>
      </c>
      <c r="I20" s="40">
        <v>14</v>
      </c>
    </row>
    <row r="21" spans="2:9" ht="27" thickBot="1" x14ac:dyDescent="0.3">
      <c r="B21" s="16">
        <v>5</v>
      </c>
      <c r="C21" s="15">
        <v>44</v>
      </c>
      <c r="D21" s="15" t="s">
        <v>331</v>
      </c>
      <c r="E21" s="15" t="s">
        <v>332</v>
      </c>
      <c r="F21" s="15" t="s">
        <v>314</v>
      </c>
      <c r="G21" s="15" t="s">
        <v>20</v>
      </c>
      <c r="H21" s="82" t="s">
        <v>406</v>
      </c>
      <c r="I21" s="39">
        <v>13</v>
      </c>
    </row>
    <row r="22" spans="2:9" x14ac:dyDescent="0.25">
      <c r="B22" s="12">
        <v>1</v>
      </c>
      <c r="C22" s="11">
        <v>354</v>
      </c>
      <c r="D22" s="11" t="s">
        <v>96</v>
      </c>
      <c r="E22" s="11" t="s">
        <v>336</v>
      </c>
      <c r="F22" s="11" t="s">
        <v>29</v>
      </c>
      <c r="G22" s="11" t="s">
        <v>30</v>
      </c>
      <c r="H22" s="81" t="s">
        <v>407</v>
      </c>
      <c r="I22" s="38">
        <v>15</v>
      </c>
    </row>
    <row r="23" spans="2:9" x14ac:dyDescent="0.25">
      <c r="B23" s="26">
        <v>2</v>
      </c>
      <c r="C23" s="4">
        <v>232</v>
      </c>
      <c r="D23" s="6" t="s">
        <v>135</v>
      </c>
      <c r="E23" s="6" t="s">
        <v>408</v>
      </c>
      <c r="F23" s="6" t="s">
        <v>125</v>
      </c>
      <c r="G23" s="6" t="s">
        <v>30</v>
      </c>
      <c r="H23" s="84" t="s">
        <v>409</v>
      </c>
      <c r="I23" s="41">
        <v>14</v>
      </c>
    </row>
    <row r="24" spans="2:9" x14ac:dyDescent="0.25">
      <c r="B24" s="5">
        <v>3</v>
      </c>
      <c r="C24" s="4">
        <v>211</v>
      </c>
      <c r="D24" s="4" t="s">
        <v>338</v>
      </c>
      <c r="E24" s="4" t="s">
        <v>339</v>
      </c>
      <c r="F24" s="4" t="s">
        <v>92</v>
      </c>
      <c r="G24" s="4" t="s">
        <v>30</v>
      </c>
      <c r="H24" s="83" t="s">
        <v>410</v>
      </c>
      <c r="I24" s="40">
        <v>13</v>
      </c>
    </row>
    <row r="25" spans="2:9" x14ac:dyDescent="0.25">
      <c r="B25" s="5">
        <v>4</v>
      </c>
      <c r="C25" s="4">
        <v>400</v>
      </c>
      <c r="D25" s="4" t="s">
        <v>344</v>
      </c>
      <c r="E25" s="4" t="s">
        <v>345</v>
      </c>
      <c r="F25" s="4" t="s">
        <v>112</v>
      </c>
      <c r="G25" s="4" t="s">
        <v>30</v>
      </c>
      <c r="H25" s="83" t="s">
        <v>411</v>
      </c>
      <c r="I25" s="40" t="s">
        <v>12</v>
      </c>
    </row>
    <row r="26" spans="2:9" x14ac:dyDescent="0.25">
      <c r="B26" s="5">
        <v>5</v>
      </c>
      <c r="C26" s="4">
        <v>149</v>
      </c>
      <c r="D26" s="4" t="s">
        <v>412</v>
      </c>
      <c r="E26" s="4" t="s">
        <v>364</v>
      </c>
      <c r="F26" s="4" t="s">
        <v>1120</v>
      </c>
      <c r="G26" s="4" t="s">
        <v>30</v>
      </c>
      <c r="H26" s="83" t="s">
        <v>413</v>
      </c>
      <c r="I26" s="40">
        <v>12</v>
      </c>
    </row>
    <row r="27" spans="2:9" x14ac:dyDescent="0.25">
      <c r="B27" s="5">
        <v>6</v>
      </c>
      <c r="C27" s="4">
        <v>258</v>
      </c>
      <c r="D27" s="4" t="s">
        <v>414</v>
      </c>
      <c r="E27" s="4" t="s">
        <v>415</v>
      </c>
      <c r="F27" s="4" t="s">
        <v>1100</v>
      </c>
      <c r="G27" s="4" t="s">
        <v>30</v>
      </c>
      <c r="H27" s="83" t="s">
        <v>416</v>
      </c>
      <c r="I27" s="40">
        <v>11</v>
      </c>
    </row>
    <row r="28" spans="2:9" ht="15.75" thickBot="1" x14ac:dyDescent="0.3">
      <c r="B28" s="16">
        <v>7</v>
      </c>
      <c r="C28" s="15">
        <v>94</v>
      </c>
      <c r="D28" s="15" t="s">
        <v>417</v>
      </c>
      <c r="E28" s="15" t="s">
        <v>418</v>
      </c>
      <c r="F28" s="15" t="s">
        <v>1124</v>
      </c>
      <c r="G28" s="15" t="s">
        <v>30</v>
      </c>
      <c r="H28" s="82" t="s">
        <v>419</v>
      </c>
      <c r="I28" s="39">
        <v>10</v>
      </c>
    </row>
    <row r="29" spans="2:9" x14ac:dyDescent="0.25">
      <c r="B29" s="12">
        <v>1</v>
      </c>
      <c r="C29" s="11">
        <v>405</v>
      </c>
      <c r="D29" s="11" t="s">
        <v>420</v>
      </c>
      <c r="E29" s="11" t="s">
        <v>421</v>
      </c>
      <c r="F29" s="11" t="s">
        <v>112</v>
      </c>
      <c r="G29" s="11" t="s">
        <v>40</v>
      </c>
      <c r="H29" s="81" t="s">
        <v>422</v>
      </c>
      <c r="I29" s="38" t="s">
        <v>12</v>
      </c>
    </row>
    <row r="30" spans="2:9" x14ac:dyDescent="0.25">
      <c r="B30" s="5">
        <v>1</v>
      </c>
      <c r="C30" s="4">
        <v>192</v>
      </c>
      <c r="D30" s="4" t="s">
        <v>423</v>
      </c>
      <c r="E30" s="4" t="s">
        <v>424</v>
      </c>
      <c r="F30" s="4" t="s">
        <v>32</v>
      </c>
      <c r="G30" s="4" t="s">
        <v>40</v>
      </c>
      <c r="H30" s="83" t="s">
        <v>425</v>
      </c>
      <c r="I30" s="40">
        <v>15</v>
      </c>
    </row>
    <row r="31" spans="2:9" ht="15.75" thickBot="1" x14ac:dyDescent="0.3">
      <c r="B31" s="5">
        <v>2</v>
      </c>
      <c r="C31" s="4">
        <v>127</v>
      </c>
      <c r="D31" s="4" t="s">
        <v>327</v>
      </c>
      <c r="E31" s="4" t="s">
        <v>350</v>
      </c>
      <c r="F31" s="4" t="s">
        <v>50</v>
      </c>
      <c r="G31" s="4" t="s">
        <v>40</v>
      </c>
      <c r="H31" s="83" t="s">
        <v>426</v>
      </c>
      <c r="I31" s="40">
        <v>14</v>
      </c>
    </row>
    <row r="32" spans="2:9" x14ac:dyDescent="0.25">
      <c r="B32" s="12">
        <v>1</v>
      </c>
      <c r="C32" s="11">
        <v>4</v>
      </c>
      <c r="D32" s="11" t="s">
        <v>357</v>
      </c>
      <c r="E32" s="11" t="s">
        <v>429</v>
      </c>
      <c r="F32" s="11" t="s">
        <v>1119</v>
      </c>
      <c r="G32" s="11" t="s">
        <v>46</v>
      </c>
      <c r="H32" s="81" t="s">
        <v>430</v>
      </c>
      <c r="I32" s="38">
        <v>15</v>
      </c>
    </row>
    <row r="33" spans="2:9" x14ac:dyDescent="0.25">
      <c r="B33" s="5">
        <v>2</v>
      </c>
      <c r="C33" s="4">
        <v>180</v>
      </c>
      <c r="D33" s="4" t="s">
        <v>431</v>
      </c>
      <c r="E33" s="4" t="s">
        <v>432</v>
      </c>
      <c r="F33" s="4" t="s">
        <v>7</v>
      </c>
      <c r="G33" s="4" t="s">
        <v>46</v>
      </c>
      <c r="H33" s="83" t="s">
        <v>433</v>
      </c>
      <c r="I33" s="40">
        <v>14</v>
      </c>
    </row>
    <row r="34" spans="2:9" x14ac:dyDescent="0.25">
      <c r="B34" s="5">
        <v>3</v>
      </c>
      <c r="C34" s="4">
        <v>116</v>
      </c>
      <c r="D34" s="4" t="s">
        <v>106</v>
      </c>
      <c r="E34" s="4" t="s">
        <v>434</v>
      </c>
      <c r="F34" s="4" t="s">
        <v>159</v>
      </c>
      <c r="G34" s="4" t="s">
        <v>46</v>
      </c>
      <c r="H34" s="83" t="s">
        <v>435</v>
      </c>
      <c r="I34" s="40">
        <v>13</v>
      </c>
    </row>
    <row r="35" spans="2:9" ht="15.75" thickBot="1" x14ac:dyDescent="0.3">
      <c r="B35" s="5">
        <v>4</v>
      </c>
      <c r="C35" s="4">
        <v>185</v>
      </c>
      <c r="D35" s="4" t="s">
        <v>436</v>
      </c>
      <c r="E35" s="4" t="s">
        <v>437</v>
      </c>
      <c r="F35" s="4" t="s">
        <v>32</v>
      </c>
      <c r="G35" s="4" t="s">
        <v>46</v>
      </c>
      <c r="H35" s="83" t="s">
        <v>438</v>
      </c>
      <c r="I35" s="40">
        <v>12</v>
      </c>
    </row>
    <row r="36" spans="2:9" x14ac:dyDescent="0.25">
      <c r="B36" s="12">
        <v>1</v>
      </c>
      <c r="C36" s="11">
        <v>233</v>
      </c>
      <c r="D36" s="18" t="s">
        <v>135</v>
      </c>
      <c r="E36" s="18" t="s">
        <v>364</v>
      </c>
      <c r="F36" s="18" t="s">
        <v>125</v>
      </c>
      <c r="G36" s="18" t="s">
        <v>56</v>
      </c>
      <c r="H36" s="81" t="s">
        <v>442</v>
      </c>
      <c r="I36" s="38">
        <v>15</v>
      </c>
    </row>
    <row r="37" spans="2:9" x14ac:dyDescent="0.25">
      <c r="B37" s="5">
        <v>2</v>
      </c>
      <c r="C37" s="4">
        <v>330</v>
      </c>
      <c r="D37" s="4" t="s">
        <v>168</v>
      </c>
      <c r="E37" s="4" t="s">
        <v>169</v>
      </c>
      <c r="F37" s="4" t="s">
        <v>27</v>
      </c>
      <c r="G37" s="4" t="s">
        <v>56</v>
      </c>
      <c r="H37" s="83" t="s">
        <v>443</v>
      </c>
      <c r="I37" s="40">
        <v>14</v>
      </c>
    </row>
    <row r="38" spans="2:9" x14ac:dyDescent="0.25">
      <c r="B38" s="5">
        <v>3</v>
      </c>
      <c r="C38" s="4">
        <v>357</v>
      </c>
      <c r="D38" s="4" t="s">
        <v>444</v>
      </c>
      <c r="E38" s="4" t="s">
        <v>445</v>
      </c>
      <c r="F38" s="4" t="s">
        <v>29</v>
      </c>
      <c r="G38" s="4" t="s">
        <v>56</v>
      </c>
      <c r="H38" s="83" t="s">
        <v>446</v>
      </c>
      <c r="I38" s="40">
        <v>13</v>
      </c>
    </row>
    <row r="39" spans="2:9" x14ac:dyDescent="0.25">
      <c r="B39" s="5">
        <v>4</v>
      </c>
      <c r="C39" s="4">
        <v>226</v>
      </c>
      <c r="D39" s="6" t="s">
        <v>440</v>
      </c>
      <c r="E39" s="6" t="s">
        <v>447</v>
      </c>
      <c r="F39" s="6" t="s">
        <v>125</v>
      </c>
      <c r="G39" s="6" t="s">
        <v>56</v>
      </c>
      <c r="H39" s="83" t="s">
        <v>448</v>
      </c>
      <c r="I39" s="40">
        <v>12</v>
      </c>
    </row>
    <row r="40" spans="2:9" x14ac:dyDescent="0.25">
      <c r="B40" s="5">
        <v>5</v>
      </c>
      <c r="C40" s="4">
        <v>378</v>
      </c>
      <c r="D40" s="4" t="s">
        <v>449</v>
      </c>
      <c r="E40" s="4" t="s">
        <v>122</v>
      </c>
      <c r="F40" s="4" t="s">
        <v>58</v>
      </c>
      <c r="G40" s="4" t="s">
        <v>56</v>
      </c>
      <c r="H40" s="83" t="s">
        <v>450</v>
      </c>
      <c r="I40" s="40">
        <v>11</v>
      </c>
    </row>
    <row r="41" spans="2:9" ht="15.75" thickBot="1" x14ac:dyDescent="0.3">
      <c r="B41" s="5">
        <v>6</v>
      </c>
      <c r="C41" s="4">
        <v>100</v>
      </c>
      <c r="D41" s="4" t="s">
        <v>108</v>
      </c>
      <c r="E41" s="4" t="s">
        <v>451</v>
      </c>
      <c r="F41" s="4" t="s">
        <v>1124</v>
      </c>
      <c r="G41" s="4" t="s">
        <v>56</v>
      </c>
      <c r="H41" s="83" t="s">
        <v>452</v>
      </c>
      <c r="I41" s="40">
        <v>10</v>
      </c>
    </row>
    <row r="42" spans="2:9" x14ac:dyDescent="0.25">
      <c r="B42" s="43">
        <v>1</v>
      </c>
      <c r="C42" s="11">
        <v>224</v>
      </c>
      <c r="D42" s="18" t="s">
        <v>108</v>
      </c>
      <c r="E42" s="18" t="s">
        <v>361</v>
      </c>
      <c r="F42" s="18" t="s">
        <v>125</v>
      </c>
      <c r="G42" s="18" t="s">
        <v>61</v>
      </c>
      <c r="H42" s="86" t="s">
        <v>455</v>
      </c>
      <c r="I42" s="44">
        <v>15</v>
      </c>
    </row>
    <row r="43" spans="2:9" x14ac:dyDescent="0.25">
      <c r="B43" s="5">
        <v>2</v>
      </c>
      <c r="C43" s="4">
        <v>235</v>
      </c>
      <c r="D43" s="6" t="s">
        <v>153</v>
      </c>
      <c r="E43" s="6" t="s">
        <v>456</v>
      </c>
      <c r="F43" s="6" t="s">
        <v>125</v>
      </c>
      <c r="G43" s="6" t="s">
        <v>61</v>
      </c>
      <c r="H43" s="83" t="s">
        <v>457</v>
      </c>
      <c r="I43" s="40">
        <v>14</v>
      </c>
    </row>
    <row r="44" spans="2:9" x14ac:dyDescent="0.25">
      <c r="B44" s="5">
        <v>3</v>
      </c>
      <c r="C44" s="4">
        <v>126</v>
      </c>
      <c r="D44" s="4" t="s">
        <v>363</v>
      </c>
      <c r="E44" s="4" t="s">
        <v>364</v>
      </c>
      <c r="F44" s="4" t="s">
        <v>50</v>
      </c>
      <c r="G44" s="4" t="s">
        <v>61</v>
      </c>
      <c r="H44" s="83" t="s">
        <v>458</v>
      </c>
      <c r="I44" s="40">
        <v>13</v>
      </c>
    </row>
    <row r="45" spans="2:9" ht="15.75" thickBot="1" x14ac:dyDescent="0.3">
      <c r="B45" s="26">
        <v>4</v>
      </c>
      <c r="C45" s="23">
        <v>358</v>
      </c>
      <c r="D45" s="23" t="s">
        <v>439</v>
      </c>
      <c r="E45" s="23" t="s">
        <v>459</v>
      </c>
      <c r="F45" s="23" t="s">
        <v>29</v>
      </c>
      <c r="G45" s="23" t="s">
        <v>61</v>
      </c>
      <c r="H45" s="84" t="s">
        <v>460</v>
      </c>
      <c r="I45" s="41">
        <v>12</v>
      </c>
    </row>
    <row r="46" spans="2:9" x14ac:dyDescent="0.25">
      <c r="B46" s="342">
        <v>1</v>
      </c>
      <c r="C46" s="11">
        <v>228</v>
      </c>
      <c r="D46" s="18" t="s">
        <v>135</v>
      </c>
      <c r="E46" s="18" t="s">
        <v>465</v>
      </c>
      <c r="F46" s="18" t="s">
        <v>125</v>
      </c>
      <c r="G46" s="18" t="s">
        <v>67</v>
      </c>
      <c r="H46" s="81" t="s">
        <v>466</v>
      </c>
      <c r="I46" s="38">
        <v>15</v>
      </c>
    </row>
    <row r="47" spans="2:9" x14ac:dyDescent="0.25">
      <c r="B47" s="344">
        <v>2</v>
      </c>
      <c r="C47" s="4">
        <v>239</v>
      </c>
      <c r="D47" s="6" t="s">
        <v>467</v>
      </c>
      <c r="E47" s="6" t="s">
        <v>468</v>
      </c>
      <c r="F47" s="6" t="s">
        <v>125</v>
      </c>
      <c r="G47" s="6" t="s">
        <v>67</v>
      </c>
      <c r="H47" s="83" t="s">
        <v>469</v>
      </c>
      <c r="I47" s="40">
        <v>14</v>
      </c>
    </row>
    <row r="48" spans="2:9" x14ac:dyDescent="0.25">
      <c r="B48" s="344">
        <v>3</v>
      </c>
      <c r="C48" s="4">
        <v>188</v>
      </c>
      <c r="D48" s="4" t="s">
        <v>470</v>
      </c>
      <c r="E48" s="4" t="s">
        <v>471</v>
      </c>
      <c r="F48" s="4" t="s">
        <v>32</v>
      </c>
      <c r="G48" s="4" t="s">
        <v>67</v>
      </c>
      <c r="H48" s="83" t="s">
        <v>472</v>
      </c>
      <c r="I48" s="40">
        <v>13</v>
      </c>
    </row>
    <row r="49" spans="2:9" x14ac:dyDescent="0.25">
      <c r="B49" s="344">
        <v>4</v>
      </c>
      <c r="C49" s="4">
        <v>186</v>
      </c>
      <c r="D49" s="4" t="s">
        <v>473</v>
      </c>
      <c r="E49" s="4" t="s">
        <v>474</v>
      </c>
      <c r="F49" s="4" t="s">
        <v>32</v>
      </c>
      <c r="G49" s="4" t="s">
        <v>67</v>
      </c>
      <c r="H49" s="83" t="s">
        <v>475</v>
      </c>
      <c r="I49" s="40">
        <v>12</v>
      </c>
    </row>
    <row r="50" spans="2:9" x14ac:dyDescent="0.25">
      <c r="B50" s="344">
        <v>5</v>
      </c>
      <c r="C50" s="4">
        <v>304</v>
      </c>
      <c r="D50" s="4" t="s">
        <v>179</v>
      </c>
      <c r="E50" s="4" t="s">
        <v>180</v>
      </c>
      <c r="F50" s="4" t="s">
        <v>476</v>
      </c>
      <c r="G50" s="4" t="s">
        <v>67</v>
      </c>
      <c r="H50" s="83" t="s">
        <v>477</v>
      </c>
      <c r="I50" s="40">
        <v>11</v>
      </c>
    </row>
    <row r="51" spans="2:9" ht="15.75" thickBot="1" x14ac:dyDescent="0.3">
      <c r="B51" s="345">
        <v>6</v>
      </c>
      <c r="C51" s="17">
        <v>413</v>
      </c>
      <c r="D51" s="15" t="s">
        <v>153</v>
      </c>
      <c r="E51" s="15" t="s">
        <v>189</v>
      </c>
      <c r="F51" s="15" t="s">
        <v>50</v>
      </c>
      <c r="G51" s="15" t="s">
        <v>67</v>
      </c>
      <c r="H51" s="82" t="s">
        <v>478</v>
      </c>
      <c r="I51" s="39">
        <v>10</v>
      </c>
    </row>
  </sheetData>
  <mergeCells count="1"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d100m</vt:lpstr>
      <vt:lpstr>k100m</vt:lpstr>
      <vt:lpstr>d 200m</vt:lpstr>
      <vt:lpstr>k 200m</vt:lpstr>
      <vt:lpstr>d400m</vt:lpstr>
      <vt:lpstr>k400m</vt:lpstr>
      <vt:lpstr>d 800m</vt:lpstr>
      <vt:lpstr>k 800m</vt:lpstr>
      <vt:lpstr>k1500m</vt:lpstr>
      <vt:lpstr>d 3000m</vt:lpstr>
      <vt:lpstr>k 5000m</vt:lpstr>
      <vt:lpstr>d3000m sol</vt:lpstr>
      <vt:lpstr>k3000m sol</vt:lpstr>
      <vt:lpstr>d5000m sol</vt:lpstr>
      <vt:lpstr>k5000m sol</vt:lpstr>
      <vt:lpstr>d tālums</vt:lpstr>
      <vt:lpstr>k tālums</vt:lpstr>
      <vt:lpstr>d trīss</vt:lpstr>
      <vt:lpstr>k trīss</vt:lpstr>
      <vt:lpstr>d augst</vt:lpstr>
      <vt:lpstr>k augst</vt:lpstr>
      <vt:lpstr>d šķēps</vt:lpstr>
      <vt:lpstr>k šķēps</vt:lpstr>
      <vt:lpstr>d disks</vt:lpstr>
      <vt:lpstr>k disks</vt:lpstr>
      <vt:lpstr>d lode</vt:lpstr>
      <vt:lpstr>k lode</vt:lpstr>
      <vt:lpstr>d veseris</vt:lpstr>
      <vt:lpstr>k veseris</vt:lpstr>
      <vt:lpstr>4x100</vt:lpstr>
      <vt:lpstr>zviedru stafete</vt:lpstr>
      <vt:lpstr>jauktā stafete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SSS</dc:creator>
  <cp:lastModifiedBy>Anita</cp:lastModifiedBy>
  <cp:lastPrinted>2019-06-18T09:22:58Z</cp:lastPrinted>
  <dcterms:created xsi:type="dcterms:W3CDTF">2019-06-15T15:58:10Z</dcterms:created>
  <dcterms:modified xsi:type="dcterms:W3CDTF">2019-06-19T07:28:24Z</dcterms:modified>
</cp:coreProperties>
</file>