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60" windowWidth="19440" windowHeight="7695" tabRatio="829" activeTab="0"/>
  </bookViews>
  <sheets>
    <sheet name="Komandas" sheetId="1" r:id="rId1"/>
    <sheet name="100 m" sheetId="2" r:id="rId2"/>
    <sheet name="400 m" sheetId="3" r:id="rId3"/>
    <sheet name="1500m" sheetId="4" r:id="rId4"/>
    <sheet name="3km_soļ" sheetId="5" r:id="rId5"/>
    <sheet name="4x100m" sheetId="6" r:id="rId6"/>
    <sheet name="Šķēpa mešana" sheetId="7" r:id="rId7"/>
    <sheet name="Tāllēkšana" sheetId="8" r:id="rId8"/>
    <sheet name="Lodes grūšana" sheetId="9" r:id="rId9"/>
    <sheet name="200m " sheetId="10" r:id="rId10"/>
    <sheet name="100 mb" sheetId="11" r:id="rId11"/>
    <sheet name="800m" sheetId="12" r:id="rId12"/>
    <sheet name="3000m" sheetId="13" r:id="rId13"/>
    <sheet name="Trīssoļlēkšana" sheetId="14" r:id="rId14"/>
    <sheet name="Diska mešana" sheetId="15" r:id="rId15"/>
    <sheet name="Augstlēkšana" sheetId="16" r:id="rId16"/>
  </sheets>
  <definedNames>
    <definedName name="_xlnm.Print_Titles" localSheetId="1">'100 m'!$1:$8</definedName>
    <definedName name="_xlnm.Print_Titles" localSheetId="10">'100 mb'!$1:$8</definedName>
    <definedName name="_xlnm.Print_Titles" localSheetId="3">'1500m'!$1:$8</definedName>
    <definedName name="_xlnm.Print_Titles" localSheetId="9">'200m '!$1:$8</definedName>
    <definedName name="_xlnm.Print_Titles" localSheetId="12">'3000m'!$1:$8</definedName>
    <definedName name="_xlnm.Print_Titles" localSheetId="4">'3km_soļ'!$1:$8</definedName>
    <definedName name="_xlnm.Print_Titles" localSheetId="2">'400 m'!$1:$8</definedName>
    <definedName name="_xlnm.Print_Titles" localSheetId="5">'4x100m'!$1:$8</definedName>
    <definedName name="_xlnm.Print_Titles" localSheetId="11">'800m'!$1:$8</definedName>
    <definedName name="_xlnm.Print_Titles" localSheetId="14">'Diska mešana'!$1:$6</definedName>
    <definedName name="_xlnm.Print_Titles" localSheetId="8">'Lodes grūšana'!$1:$6</definedName>
    <definedName name="_xlnm.Print_Titles" localSheetId="6">'Šķēpa mešana'!$1:$6</definedName>
    <definedName name="_xlnm.Print_Titles" localSheetId="7">'Tāllēkšana'!$1:$6</definedName>
    <definedName name="_xlnm.Print_Titles" localSheetId="13">'Trīssoļlēkšana'!$1:$6</definedName>
  </definedNames>
  <calcPr fullCalcOnLoad="1"/>
</workbook>
</file>

<file path=xl/sharedStrings.xml><?xml version="1.0" encoding="utf-8"?>
<sst xmlns="http://schemas.openxmlformats.org/spreadsheetml/2006/main" count="1344" uniqueCount="403">
  <si>
    <t>Dal. Nr.</t>
  </si>
  <si>
    <t>Dz.g.</t>
  </si>
  <si>
    <t>Rez.</t>
  </si>
  <si>
    <t>Organizācija</t>
  </si>
  <si>
    <t>Sākuma augst.</t>
  </si>
  <si>
    <t>3</t>
  </si>
  <si>
    <t>2</t>
  </si>
  <si>
    <t>1</t>
  </si>
  <si>
    <t>Treneri</t>
  </si>
  <si>
    <t>Rīga</t>
  </si>
  <si>
    <t>W</t>
  </si>
  <si>
    <t>Latvijas XXVI Universiāde vieglatlētikā</t>
  </si>
  <si>
    <t>20.05.2016.</t>
  </si>
  <si>
    <t>Uzvārds, Vārds</t>
  </si>
  <si>
    <t>Punkti</t>
  </si>
  <si>
    <t>Sp.kl.</t>
  </si>
  <si>
    <t>400 m sievietēm</t>
  </si>
  <si>
    <t>Uzvārds, vārds</t>
  </si>
  <si>
    <t>1500 m sievietēm</t>
  </si>
  <si>
    <t>Tāllēkšana sievietēm</t>
  </si>
  <si>
    <t>Lodes grūšana sievietēm (4 kg)</t>
  </si>
  <si>
    <t xml:space="preserve">Šķēpa mešana sievietēm </t>
  </si>
  <si>
    <t xml:space="preserve">Diska mešana sievietēm </t>
  </si>
  <si>
    <t>Augstlēkšana sievietēm</t>
  </si>
  <si>
    <t>800 m sievietēm</t>
  </si>
  <si>
    <t>Vieta</t>
  </si>
  <si>
    <t>4x100 m stafete sievietēm</t>
  </si>
  <si>
    <t>21.05.2016.</t>
  </si>
  <si>
    <t>310197</t>
  </si>
  <si>
    <t>RTU</t>
  </si>
  <si>
    <t>J.Tarasova, V.Bonders</t>
  </si>
  <si>
    <t>Vasiļenko Dana</t>
  </si>
  <si>
    <t>040196</t>
  </si>
  <si>
    <t>RSU</t>
  </si>
  <si>
    <t>E.Voitkevičs</t>
  </si>
  <si>
    <t>Tarasova Alevtīna</t>
  </si>
  <si>
    <t>Zubova Krista</t>
  </si>
  <si>
    <t>010594</t>
  </si>
  <si>
    <t>LU</t>
  </si>
  <si>
    <t>E.Voitkevičs, A.Čākurs</t>
  </si>
  <si>
    <t>Kovaļova Anastasija</t>
  </si>
  <si>
    <t>230797</t>
  </si>
  <si>
    <t>BJC IK Auseklis</t>
  </si>
  <si>
    <t>M.Lūse</t>
  </si>
  <si>
    <t>ā.k.</t>
  </si>
  <si>
    <t>Dupin Chloe</t>
  </si>
  <si>
    <t>120593</t>
  </si>
  <si>
    <t>J.Vanags</t>
  </si>
  <si>
    <t>Rizga Arita</t>
  </si>
  <si>
    <t>090496</t>
  </si>
  <si>
    <t>LSPA</t>
  </si>
  <si>
    <t>T.Ļisicina</t>
  </si>
  <si>
    <t>Jurēvica Ieva</t>
  </si>
  <si>
    <t>091095</t>
  </si>
  <si>
    <t>Iefimova Anastasija</t>
  </si>
  <si>
    <t>181100</t>
  </si>
  <si>
    <t>SS Arkādija</t>
  </si>
  <si>
    <t>J.Iļjušina</t>
  </si>
  <si>
    <t>Shyrai Tetiana</t>
  </si>
  <si>
    <t>090596</t>
  </si>
  <si>
    <t>Sproga Rūta</t>
  </si>
  <si>
    <t>251100</t>
  </si>
  <si>
    <t>I.Vītola-Skulte</t>
  </si>
  <si>
    <t>Tarasova Yuliya</t>
  </si>
  <si>
    <t>130386</t>
  </si>
  <si>
    <t>L.Olijare/A.Čumakovs</t>
  </si>
  <si>
    <t>Traumane Evelīna</t>
  </si>
  <si>
    <t>060895</t>
  </si>
  <si>
    <t>D.Vizule</t>
  </si>
  <si>
    <t>Veinberga Anete</t>
  </si>
  <si>
    <t>010996</t>
  </si>
  <si>
    <t>Ābele Krista</t>
  </si>
  <si>
    <t>221100</t>
  </si>
  <si>
    <t>R.Ābeltiņa</t>
  </si>
  <si>
    <t>Muravjova Patrīcija</t>
  </si>
  <si>
    <t>031200</t>
  </si>
  <si>
    <t>I.Zālīte</t>
  </si>
  <si>
    <t>Noriņa Elza Anna</t>
  </si>
  <si>
    <t>140195</t>
  </si>
  <si>
    <t>E.Voitkevičs, A.Rolmanis</t>
  </si>
  <si>
    <t>Kudrjavceva Karolina</t>
  </si>
  <si>
    <t>220898</t>
  </si>
  <si>
    <t>Volvakh Taisiia</t>
  </si>
  <si>
    <t>170697</t>
  </si>
  <si>
    <t>Grabuste Aiga</t>
  </si>
  <si>
    <t>240388</t>
  </si>
  <si>
    <t>Trīssoļlēkšana sievietēm</t>
  </si>
  <si>
    <t>231096</t>
  </si>
  <si>
    <t>LLU</t>
  </si>
  <si>
    <t>G.Zonnenberga</t>
  </si>
  <si>
    <t>Sirmā Katrīna</t>
  </si>
  <si>
    <t>310394</t>
  </si>
  <si>
    <t>G.Sirmais</t>
  </si>
  <si>
    <t>Ikauniece Admidiņa Laura</t>
  </si>
  <si>
    <t>310592</t>
  </si>
  <si>
    <t>A.Austrups</t>
  </si>
  <si>
    <t>Pļavniece Līga Lauma</t>
  </si>
  <si>
    <t>150396</t>
  </si>
  <si>
    <t>L.Nagle</t>
  </si>
  <si>
    <t>ind.</t>
  </si>
  <si>
    <t>Gribuste Elza</t>
  </si>
  <si>
    <t>120392</t>
  </si>
  <si>
    <t>L.Mūze</t>
  </si>
  <si>
    <t>Sorokina Anete</t>
  </si>
  <si>
    <t>220592</t>
  </si>
  <si>
    <t>I.Eversone</t>
  </si>
  <si>
    <t>Grīviņa Laura</t>
  </si>
  <si>
    <t>210189</t>
  </si>
  <si>
    <t>Lanka Ieva</t>
  </si>
  <si>
    <t>150595</t>
  </si>
  <si>
    <t>Dindune Undīne</t>
  </si>
  <si>
    <t>070495</t>
  </si>
  <si>
    <t>Rudēvica Krista</t>
  </si>
  <si>
    <t>050596</t>
  </si>
  <si>
    <t>Juraschek Anna</t>
  </si>
  <si>
    <t>100595</t>
  </si>
  <si>
    <t>Ozola Linda</t>
  </si>
  <si>
    <t>130693</t>
  </si>
  <si>
    <t>Treimane Marta</t>
  </si>
  <si>
    <t>170496</t>
  </si>
  <si>
    <t>Miķelsone Inga</t>
  </si>
  <si>
    <t>170391</t>
  </si>
  <si>
    <t>BA</t>
  </si>
  <si>
    <t>L.Haritonovs</t>
  </si>
  <si>
    <t>G.Gailītis</t>
  </si>
  <si>
    <t>V.Smoča</t>
  </si>
  <si>
    <t>Rotberga Liene</t>
  </si>
  <si>
    <t>020294</t>
  </si>
  <si>
    <t>Onužāne Saliņa Madara</t>
  </si>
  <si>
    <t>060789</t>
  </si>
  <si>
    <t>Kaupe Jolanta</t>
  </si>
  <si>
    <t>180395</t>
  </si>
  <si>
    <t>Dramačonoka Ilona</t>
  </si>
  <si>
    <t>040992</t>
  </si>
  <si>
    <t>R.Maķevics</t>
  </si>
  <si>
    <t>Matule Santa</t>
  </si>
  <si>
    <t>131292</t>
  </si>
  <si>
    <t>BA "Turība"</t>
  </si>
  <si>
    <t>Apine Madara</t>
  </si>
  <si>
    <t>020389</t>
  </si>
  <si>
    <t>L.Olijare</t>
  </si>
  <si>
    <t>S.Olijars</t>
  </si>
  <si>
    <t>Ozola Ozoliņa Solveiga</t>
  </si>
  <si>
    <t>180490</t>
  </si>
  <si>
    <t>Melne Ilma</t>
  </si>
  <si>
    <t>240393</t>
  </si>
  <si>
    <t>Ignate Modra</t>
  </si>
  <si>
    <t>020885</t>
  </si>
  <si>
    <t>patst.</t>
  </si>
  <si>
    <t>Miķelsone Klāra Karīna</t>
  </si>
  <si>
    <t>101198</t>
  </si>
  <si>
    <t>Saldus SS</t>
  </si>
  <si>
    <t>M.Dambe</t>
  </si>
  <si>
    <t>Freimane Līva</t>
  </si>
  <si>
    <t>140294</t>
  </si>
  <si>
    <t>Judina Ksenija</t>
  </si>
  <si>
    <t>191295</t>
  </si>
  <si>
    <t>V.Folkmanis</t>
  </si>
  <si>
    <t>Šulgina Līna</t>
  </si>
  <si>
    <t>081088</t>
  </si>
  <si>
    <t>Jansone Līga</t>
  </si>
  <si>
    <t>200493</t>
  </si>
  <si>
    <t>J.Belinskis</t>
  </si>
  <si>
    <t>Siliņa Elīna Autra</t>
  </si>
  <si>
    <t>200594</t>
  </si>
  <si>
    <t>Gricenko Anastasija</t>
  </si>
  <si>
    <t>091698</t>
  </si>
  <si>
    <t>A.Saņņikovs, G.Ļebedevs</t>
  </si>
  <si>
    <t>Gavare Aija</t>
  </si>
  <si>
    <t>250891</t>
  </si>
  <si>
    <t>RPIVA</t>
  </si>
  <si>
    <t>Jansone Daira</t>
  </si>
  <si>
    <t>051191</t>
  </si>
  <si>
    <t>Fedotovska Jana</t>
  </si>
  <si>
    <t>030996</t>
  </si>
  <si>
    <t>Caica Anastasija</t>
  </si>
  <si>
    <t>131195</t>
  </si>
  <si>
    <t>M.Gailis</t>
  </si>
  <si>
    <t>Šķetika Zanda</t>
  </si>
  <si>
    <t>Osovija Jeļizaveta</t>
  </si>
  <si>
    <t>040193</t>
  </si>
  <si>
    <t>M.Ukstiņa</t>
  </si>
  <si>
    <t>Žīgure Anna</t>
  </si>
  <si>
    <t>031290</t>
  </si>
  <si>
    <t>Zvirgzdiņa Elizabete</t>
  </si>
  <si>
    <t>150998</t>
  </si>
  <si>
    <t>Lapiņa Sigita</t>
  </si>
  <si>
    <t>040299</t>
  </si>
  <si>
    <t>Petrova Valerija</t>
  </si>
  <si>
    <t>190494</t>
  </si>
  <si>
    <t>DU</t>
  </si>
  <si>
    <t>R.Zigmunds</t>
  </si>
  <si>
    <t>Juškēviča Ieva</t>
  </si>
  <si>
    <t>220490</t>
  </si>
  <si>
    <t>A.Juškēviča</t>
  </si>
  <si>
    <t>Lavrentjeva Katrīna</t>
  </si>
  <si>
    <t>240699</t>
  </si>
  <si>
    <t>Dambe Renāte</t>
  </si>
  <si>
    <t>260797</t>
  </si>
  <si>
    <t>Deičmane Daira</t>
  </si>
  <si>
    <t>080599</t>
  </si>
  <si>
    <t>Lāča SSOgre</t>
  </si>
  <si>
    <t>V.Lācis</t>
  </si>
  <si>
    <t>Kulago Jekaterina</t>
  </si>
  <si>
    <t>101297</t>
  </si>
  <si>
    <t>Grinfelde Agita</t>
  </si>
  <si>
    <t>230595</t>
  </si>
  <si>
    <t>Smane Anita</t>
  </si>
  <si>
    <t>080496</t>
  </si>
  <si>
    <t>S.Petrakovs</t>
  </si>
  <si>
    <t>Kamarūte Katrīna</t>
  </si>
  <si>
    <t>100800</t>
  </si>
  <si>
    <t>200692</t>
  </si>
  <si>
    <t>Isajeva Marta</t>
  </si>
  <si>
    <t>100899</t>
  </si>
  <si>
    <t>Grišule Sintija</t>
  </si>
  <si>
    <t>020393</t>
  </si>
  <si>
    <t>V.Kriškāns</t>
  </si>
  <si>
    <t>Auziņa Anna Paula</t>
  </si>
  <si>
    <t>140296</t>
  </si>
  <si>
    <t>Latiševa Čudare Gunta</t>
  </si>
  <si>
    <t>090395</t>
  </si>
  <si>
    <t>E.Krūms</t>
  </si>
  <si>
    <t>Bukša Sindija</t>
  </si>
  <si>
    <t>141297</t>
  </si>
  <si>
    <t>Slaidiņa Anna Frančeska</t>
  </si>
  <si>
    <t>211297</t>
  </si>
  <si>
    <t>Kiselova Ksenija</t>
  </si>
  <si>
    <t>120999</t>
  </si>
  <si>
    <t>Zālīte Elza</t>
  </si>
  <si>
    <t>300698</t>
  </si>
  <si>
    <t>Lāča SS</t>
  </si>
  <si>
    <t>Lode Rebeka</t>
  </si>
  <si>
    <t>131200</t>
  </si>
  <si>
    <t>Jelgavas nov.SC</t>
  </si>
  <si>
    <t>Fedorova Viktorija</t>
  </si>
  <si>
    <t>181101</t>
  </si>
  <si>
    <t>L.Jēkabsone</t>
  </si>
  <si>
    <t>Daktere Diāna</t>
  </si>
  <si>
    <t>170794</t>
  </si>
  <si>
    <t>A.Ķirsis, E.Krūms</t>
  </si>
  <si>
    <t>Haritonova Vineta</t>
  </si>
  <si>
    <t>251096</t>
  </si>
  <si>
    <t>V.Bonders</t>
  </si>
  <si>
    <t>Kļaviņa Grieta</t>
  </si>
  <si>
    <t>221092</t>
  </si>
  <si>
    <t>Kašpure Katerina</t>
  </si>
  <si>
    <t>290999</t>
  </si>
  <si>
    <t>Miezīte Krista</t>
  </si>
  <si>
    <t>281098</t>
  </si>
  <si>
    <t>Upeniece Beatrise</t>
  </si>
  <si>
    <t>110897</t>
  </si>
  <si>
    <t>Kokoreviča Anna</t>
  </si>
  <si>
    <t>040895</t>
  </si>
  <si>
    <t>A.Saņņikovs</t>
  </si>
  <si>
    <t>Andersone Laura</t>
  </si>
  <si>
    <t>250395</t>
  </si>
  <si>
    <t>Chabatar Dzina</t>
  </si>
  <si>
    <t>150796</t>
  </si>
  <si>
    <t>Čeiko Ingūna</t>
  </si>
  <si>
    <t>011094</t>
  </si>
  <si>
    <t>Jaudzeme Māra</t>
  </si>
  <si>
    <t>150400</t>
  </si>
  <si>
    <t>Kablukovs Anda</t>
  </si>
  <si>
    <t>051096</t>
  </si>
  <si>
    <t>E.Voitkevičs, V.Mezītis</t>
  </si>
  <si>
    <t>Andersone Zane</t>
  </si>
  <si>
    <t>080194</t>
  </si>
  <si>
    <t>Jēgere Anda</t>
  </si>
  <si>
    <t>270296</t>
  </si>
  <si>
    <t>M.Lūse,A.Rozenbergs</t>
  </si>
  <si>
    <t>Sietiņa Pārsla Esmeralda</t>
  </si>
  <si>
    <t>020195</t>
  </si>
  <si>
    <t>Tiltiņa Linda</t>
  </si>
  <si>
    <t>010297</t>
  </si>
  <si>
    <t>291100</t>
  </si>
  <si>
    <t>Batņa Una</t>
  </si>
  <si>
    <t>300591</t>
  </si>
  <si>
    <t>Graudiņa Anna</t>
  </si>
  <si>
    <t>040799</t>
  </si>
  <si>
    <t>Olaines VK</t>
  </si>
  <si>
    <t>A.Zeile</t>
  </si>
  <si>
    <t>Smildzere Laura Estere</t>
  </si>
  <si>
    <t>090899</t>
  </si>
  <si>
    <t>S.Sabājevs</t>
  </si>
  <si>
    <t>120493</t>
  </si>
  <si>
    <t>010796</t>
  </si>
  <si>
    <t>Ancvēriņa Diāna</t>
  </si>
  <si>
    <t>241200</t>
  </si>
  <si>
    <t>Vorpule Katrīna</t>
  </si>
  <si>
    <t>110796</t>
  </si>
  <si>
    <t>Kārkliņa Agnese</t>
  </si>
  <si>
    <t>I.Izotovs</t>
  </si>
  <si>
    <t>Semeņuka Viktorija</t>
  </si>
  <si>
    <t>230700</t>
  </si>
  <si>
    <t>Bīviņa Līva Elvīra</t>
  </si>
  <si>
    <t>Ķīkule Zane</t>
  </si>
  <si>
    <t>Godļevska Linda</t>
  </si>
  <si>
    <t>220796</t>
  </si>
  <si>
    <t>Maļinovska Anastasija</t>
  </si>
  <si>
    <t>izst.</t>
  </si>
  <si>
    <t>100 m  sievietēm</t>
  </si>
  <si>
    <t>Fin.rez.</t>
  </si>
  <si>
    <t>III</t>
  </si>
  <si>
    <t>MK</t>
  </si>
  <si>
    <t>I</t>
  </si>
  <si>
    <t>II</t>
  </si>
  <si>
    <t>Priekš.rez.</t>
  </si>
  <si>
    <t>x</t>
  </si>
  <si>
    <t xml:space="preserve"> -</t>
  </si>
  <si>
    <t>21+15</t>
  </si>
  <si>
    <t>19+15</t>
  </si>
  <si>
    <t>18+5</t>
  </si>
  <si>
    <t>1:03.64</t>
  </si>
  <si>
    <t>1:04.39</t>
  </si>
  <si>
    <t>1:04.88</t>
  </si>
  <si>
    <t>1:06.67</t>
  </si>
  <si>
    <t>1:10.29</t>
  </si>
  <si>
    <t>Stendzeniece Kristīne</t>
  </si>
  <si>
    <t>M</t>
  </si>
  <si>
    <t>21+20</t>
  </si>
  <si>
    <t>1:00.70</t>
  </si>
  <si>
    <t>1:03.68</t>
  </si>
  <si>
    <t>1:04.83</t>
  </si>
  <si>
    <t>1:05.02</t>
  </si>
  <si>
    <t>19+5</t>
  </si>
  <si>
    <t>4:51.33</t>
  </si>
  <si>
    <t>5:02.84</t>
  </si>
  <si>
    <t>5:08.07</t>
  </si>
  <si>
    <t>5:10.24</t>
  </si>
  <si>
    <t>5:10.65</t>
  </si>
  <si>
    <t>5:12.87</t>
  </si>
  <si>
    <t>5:27.59</t>
  </si>
  <si>
    <t>6:18.54</t>
  </si>
  <si>
    <t>6:59.21</t>
  </si>
  <si>
    <t>21+5</t>
  </si>
  <si>
    <t>21+10</t>
  </si>
  <si>
    <t>19+10</t>
  </si>
  <si>
    <t>18+10</t>
  </si>
  <si>
    <t>17+10</t>
  </si>
  <si>
    <t>16+10</t>
  </si>
  <si>
    <t>15+10</t>
  </si>
  <si>
    <t>14+5</t>
  </si>
  <si>
    <t>13+5</t>
  </si>
  <si>
    <t>17+5</t>
  </si>
  <si>
    <t>16+5</t>
  </si>
  <si>
    <t>LSPA 1.kom.</t>
  </si>
  <si>
    <t>Ieva Lanka 65, Dzina Chaleatar 74, Liene Ritberga 60, Viktorija Semeņuka 63</t>
  </si>
  <si>
    <t>Ingūna Češko 98, Madara Apine 105, Alevtīna Tarasova 104, Diāna daktere 97</t>
  </si>
  <si>
    <t>LSPA 2.kom.</t>
  </si>
  <si>
    <t>Zane Ķikule 57, Zane Andersone 61, Taisia Volvarkh 71, Ieva Jurēvica 66</t>
  </si>
  <si>
    <t>3000 m soļošana sievietēm</t>
  </si>
  <si>
    <t>16:41.54</t>
  </si>
  <si>
    <t>17:00.32</t>
  </si>
  <si>
    <t>17:51.47</t>
  </si>
  <si>
    <t>Una Batņa 51, Anna Marija Kalna 42, Anastasija Maļinovska 114, Līga Lauma Pļavniece 43</t>
  </si>
  <si>
    <t>42+15</t>
  </si>
  <si>
    <t>38+5</t>
  </si>
  <si>
    <t>36+5</t>
  </si>
  <si>
    <t>Konstantinova Aljona</t>
  </si>
  <si>
    <t>Rīgas 1.medicīnas koledža</t>
  </si>
  <si>
    <t>Komandcīņa:</t>
  </si>
  <si>
    <t>Rīgas 1. medicīnas koledža</t>
  </si>
  <si>
    <t>nest.</t>
  </si>
  <si>
    <t>200 m  sievietēm</t>
  </si>
  <si>
    <t>2:17.45</t>
  </si>
  <si>
    <t>2:23.69</t>
  </si>
  <si>
    <t>2:25.31</t>
  </si>
  <si>
    <t>2:25.92</t>
  </si>
  <si>
    <t>2:31.22</t>
  </si>
  <si>
    <t>2:32.71</t>
  </si>
  <si>
    <t>2:35.95</t>
  </si>
  <si>
    <t>2:45.95</t>
  </si>
  <si>
    <t>3:13.80</t>
  </si>
  <si>
    <t>1.60</t>
  </si>
  <si>
    <t>1.71</t>
  </si>
  <si>
    <t>1.40</t>
  </si>
  <si>
    <t>1.45</t>
  </si>
  <si>
    <t>1.50</t>
  </si>
  <si>
    <t>1.55</t>
  </si>
  <si>
    <t>1.65</t>
  </si>
  <si>
    <t>1.68</t>
  </si>
  <si>
    <t>xxx</t>
  </si>
  <si>
    <t>o</t>
  </si>
  <si>
    <t>xxo</t>
  </si>
  <si>
    <t>xo</t>
  </si>
  <si>
    <t>0</t>
  </si>
  <si>
    <t>15+5</t>
  </si>
  <si>
    <t>100 m/b  sievietēm</t>
  </si>
  <si>
    <t>ārsta zīme</t>
  </si>
  <si>
    <t>bez.rez.</t>
  </si>
  <si>
    <t>10:47.46</t>
  </si>
  <si>
    <t>10:54.72</t>
  </si>
  <si>
    <t>11:11.32</t>
  </si>
  <si>
    <t>11:52.33</t>
  </si>
  <si>
    <t>12:38.68</t>
  </si>
  <si>
    <t>13:43.45</t>
  </si>
  <si>
    <t>13:53.41</t>
  </si>
  <si>
    <t>14:16.04</t>
  </si>
  <si>
    <t>15:12.71</t>
  </si>
  <si>
    <t>3000 m  sievietēm</t>
  </si>
  <si>
    <t>BA Turība</t>
  </si>
  <si>
    <t xml:space="preserve">BA </t>
  </si>
</sst>
</file>

<file path=xl/styles.xml><?xml version="1.0" encoding="utf-8"?>
<styleSheet xmlns="http://schemas.openxmlformats.org/spreadsheetml/2006/main">
  <numFmts count="4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[$-426]dddd\,\ yyyy&quot;. gada &quot;d\.\ mmmm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"/>
    <numFmt numFmtId="198" formatCode="0.0"/>
    <numFmt numFmtId="199" formatCode="&quot;Jā&quot;;&quot;Jā&quot;;&quot;Nē&quot;"/>
    <numFmt numFmtId="200" formatCode="&quot;Patiess&quot;;&quot;Patiess&quot;;&quot;Aplams&quot;"/>
    <numFmt numFmtId="201" formatCode="&quot;Ieslēgts&quot;;&quot;Ieslēgts&quot;;&quot;Izslēgts&quot;"/>
    <numFmt numFmtId="202" formatCode="[$€-2]\ #\ ##,000_);[Red]\([$€-2]\ #\ ##,000\)"/>
    <numFmt numFmtId="203" formatCode="mm:ss.00"/>
  </numFmts>
  <fonts count="73">
    <font>
      <sz val="10"/>
      <name val="Arial"/>
      <family val="0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b/>
      <sz val="10"/>
      <name val="Arial"/>
      <family val="2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8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66" fillId="0" borderId="10" xfId="0" applyFont="1" applyBorder="1" applyAlignment="1">
      <alignment horizontal="left"/>
    </xf>
    <xf numFmtId="0" fontId="67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203" fontId="6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67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center" shrinkToFit="1"/>
    </xf>
    <xf numFmtId="2" fontId="6" fillId="0" borderId="11" xfId="0" applyNumberFormat="1" applyFont="1" applyBorder="1" applyAlignment="1">
      <alignment horizontal="center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 shrinkToFit="1"/>
    </xf>
    <xf numFmtId="0" fontId="2" fillId="0" borderId="0" xfId="57" applyFo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Alignment="1">
      <alignment horizontal="center"/>
      <protection/>
    </xf>
    <xf numFmtId="49" fontId="2" fillId="0" borderId="0" xfId="57" applyNumberFormat="1" applyFont="1">
      <alignment/>
      <protection/>
    </xf>
    <xf numFmtId="0" fontId="4" fillId="0" borderId="0" xfId="57" applyFont="1" applyAlignment="1">
      <alignment horizontal="center"/>
      <protection/>
    </xf>
    <xf numFmtId="2" fontId="6" fillId="0" borderId="10" xfId="57" applyNumberFormat="1" applyFont="1" applyBorder="1" applyAlignment="1">
      <alignment horizontal="center"/>
      <protection/>
    </xf>
    <xf numFmtId="0" fontId="66" fillId="0" borderId="10" xfId="57" applyFont="1" applyBorder="1" applyAlignment="1">
      <alignment horizontal="left" shrinkToFit="1"/>
      <protection/>
    </xf>
    <xf numFmtId="0" fontId="67" fillId="0" borderId="10" xfId="57" applyFont="1" applyBorder="1" applyAlignment="1">
      <alignment horizontal="center"/>
      <protection/>
    </xf>
    <xf numFmtId="0" fontId="66" fillId="0" borderId="10" xfId="57" applyFont="1" applyBorder="1" applyAlignment="1">
      <alignment horizontal="left"/>
      <protection/>
    </xf>
    <xf numFmtId="0" fontId="3" fillId="0" borderId="0" xfId="57" applyFont="1" applyAlignment="1">
      <alignment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49" fontId="13" fillId="0" borderId="10" xfId="57" applyNumberFormat="1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49" fontId="13" fillId="0" borderId="10" xfId="57" applyNumberFormat="1" applyFont="1" applyBorder="1" applyAlignment="1">
      <alignment horizontal="left" vertical="center" wrapText="1"/>
      <protection/>
    </xf>
    <xf numFmtId="49" fontId="2" fillId="0" borderId="0" xfId="57" applyNumberFormat="1" applyFont="1" applyAlignment="1">
      <alignment horizontal="center"/>
      <protection/>
    </xf>
    <xf numFmtId="49" fontId="2" fillId="0" borderId="0" xfId="57" applyNumberFormat="1" applyFont="1" applyAlignment="1">
      <alignment horizontal="left"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14" fontId="3" fillId="0" borderId="0" xfId="57" applyNumberFormat="1" applyFont="1" applyAlignment="1">
      <alignment horizontal="center"/>
      <protection/>
    </xf>
    <xf numFmtId="49" fontId="7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49" fontId="9" fillId="0" borderId="0" xfId="57" applyNumberFormat="1" applyFont="1">
      <alignment/>
      <protection/>
    </xf>
    <xf numFmtId="49" fontId="8" fillId="0" borderId="0" xfId="57" applyNumberFormat="1" applyFont="1">
      <alignment/>
      <protection/>
    </xf>
    <xf numFmtId="49" fontId="5" fillId="0" borderId="0" xfId="57" applyNumberFormat="1" applyFont="1">
      <alignment/>
      <protection/>
    </xf>
    <xf numFmtId="14" fontId="4" fillId="0" borderId="0" xfId="57" applyNumberFormat="1" applyFont="1" applyAlignment="1">
      <alignment horizontal="left"/>
      <protection/>
    </xf>
    <xf numFmtId="0" fontId="4" fillId="0" borderId="0" xfId="57" applyFont="1" applyAlignment="1">
      <alignment horizontal="left"/>
      <protection/>
    </xf>
    <xf numFmtId="49" fontId="4" fillId="0" borderId="0" xfId="57" applyNumberFormat="1" applyFont="1" applyAlignment="1">
      <alignment/>
      <protection/>
    </xf>
    <xf numFmtId="0" fontId="2" fillId="0" borderId="0" xfId="58" applyFont="1">
      <alignment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2" fillId="0" borderId="0" xfId="61" applyFont="1" applyBorder="1" applyAlignment="1">
      <alignment horizontal="left"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center"/>
      <protection/>
    </xf>
    <xf numFmtId="49" fontId="2" fillId="0" borderId="0" xfId="61" applyNumberFormat="1" applyFont="1" applyAlignment="1">
      <alignment horizontal="center"/>
      <protection/>
    </xf>
    <xf numFmtId="49" fontId="2" fillId="0" borderId="0" xfId="61" applyNumberFormat="1" applyFont="1" applyAlignment="1">
      <alignment horizontal="left"/>
      <protection/>
    </xf>
    <xf numFmtId="0" fontId="7" fillId="0" borderId="0" xfId="61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49" fontId="7" fillId="0" borderId="0" xfId="61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 applyAlignment="1">
      <alignment horizontal="left"/>
      <protection/>
    </xf>
    <xf numFmtId="49" fontId="5" fillId="0" borderId="0" xfId="58" applyNumberFormat="1" applyFont="1">
      <alignment/>
      <protection/>
    </xf>
    <xf numFmtId="49" fontId="9" fillId="0" borderId="0" xfId="58" applyNumberFormat="1" applyFont="1">
      <alignment/>
      <protection/>
    </xf>
    <xf numFmtId="49" fontId="8" fillId="0" borderId="0" xfId="58" applyNumberFormat="1" applyFont="1">
      <alignment/>
      <protection/>
    </xf>
    <xf numFmtId="14" fontId="4" fillId="0" borderId="0" xfId="58" applyNumberFormat="1" applyFont="1" applyAlignment="1">
      <alignment horizontal="left"/>
      <protection/>
    </xf>
    <xf numFmtId="49" fontId="7" fillId="0" borderId="0" xfId="58" applyNumberFormat="1" applyFont="1" applyAlignment="1">
      <alignment horizontal="left"/>
      <protection/>
    </xf>
    <xf numFmtId="0" fontId="4" fillId="0" borderId="0" xfId="58" applyFont="1" applyAlignment="1">
      <alignment horizontal="left"/>
      <protection/>
    </xf>
    <xf numFmtId="49" fontId="4" fillId="0" borderId="0" xfId="58" applyNumberFormat="1" applyFont="1" applyAlignment="1">
      <alignment/>
      <protection/>
    </xf>
    <xf numFmtId="49" fontId="4" fillId="0" borderId="0" xfId="58" applyNumberFormat="1" applyFont="1" applyBorder="1" applyAlignment="1">
      <alignment horizontal="left"/>
      <protection/>
    </xf>
    <xf numFmtId="14" fontId="66" fillId="0" borderId="10" xfId="57" applyNumberFormat="1" applyFont="1" applyBorder="1" applyAlignment="1">
      <alignment horizontal="center"/>
      <protection/>
    </xf>
    <xf numFmtId="49" fontId="9" fillId="0" borderId="0" xfId="0" applyNumberFormat="1" applyFont="1" applyAlignment="1">
      <alignment horizontal="center"/>
    </xf>
    <xf numFmtId="49" fontId="23" fillId="0" borderId="0" xfId="58" applyNumberFormat="1" applyFont="1" applyBorder="1" applyAlignment="1">
      <alignment/>
      <protection/>
    </xf>
    <xf numFmtId="0" fontId="69" fillId="0" borderId="10" xfId="0" applyFont="1" applyBorder="1" applyAlignment="1">
      <alignment horizontal="center"/>
    </xf>
    <xf numFmtId="2" fontId="70" fillId="0" borderId="10" xfId="57" applyNumberFormat="1" applyFont="1" applyBorder="1" applyAlignment="1">
      <alignment horizontal="center"/>
      <protection/>
    </xf>
    <xf numFmtId="49" fontId="8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57" applyFont="1" applyBorder="1" applyAlignment="1">
      <alignment horizontal="center"/>
      <protection/>
    </xf>
    <xf numFmtId="0" fontId="14" fillId="0" borderId="12" xfId="61" applyFont="1" applyBorder="1" applyAlignment="1">
      <alignment horizontal="center" vertical="center" wrapText="1"/>
      <protection/>
    </xf>
    <xf numFmtId="49" fontId="13" fillId="0" borderId="12" xfId="61" applyNumberFormat="1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/>
      <protection/>
    </xf>
    <xf numFmtId="49" fontId="2" fillId="0" borderId="10" xfId="61" applyNumberFormat="1" applyFont="1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6" fillId="0" borderId="10" xfId="57" applyFont="1" applyBorder="1" applyAlignment="1">
      <alignment horizontal="center"/>
      <protection/>
    </xf>
    <xf numFmtId="198" fontId="25" fillId="0" borderId="10" xfId="57" applyNumberFormat="1" applyFont="1" applyBorder="1" applyAlignment="1">
      <alignment horizontal="center"/>
      <protection/>
    </xf>
    <xf numFmtId="49" fontId="5" fillId="0" borderId="0" xfId="58" applyNumberFormat="1" applyFont="1" applyAlignment="1">
      <alignment horizontal="center"/>
      <protection/>
    </xf>
    <xf numFmtId="49" fontId="2" fillId="0" borderId="0" xfId="58" applyNumberFormat="1" applyFont="1" applyAlignment="1">
      <alignment horizontal="center"/>
      <protection/>
    </xf>
    <xf numFmtId="49" fontId="23" fillId="0" borderId="0" xfId="58" applyNumberFormat="1" applyFont="1" applyBorder="1" applyAlignment="1">
      <alignment horizontal="center"/>
      <protection/>
    </xf>
    <xf numFmtId="49" fontId="17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49" fontId="10" fillId="0" borderId="0" xfId="57" applyNumberFormat="1" applyFont="1" applyBorder="1" applyAlignment="1">
      <alignment/>
      <protection/>
    </xf>
    <xf numFmtId="49" fontId="10" fillId="0" borderId="0" xfId="61" applyNumberFormat="1" applyFont="1" applyBorder="1" applyAlignment="1">
      <alignment/>
      <protection/>
    </xf>
    <xf numFmtId="0" fontId="0" fillId="0" borderId="0" xfId="58">
      <alignment/>
      <protection/>
    </xf>
    <xf numFmtId="0" fontId="6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0" xfId="57" applyFont="1" applyBorder="1">
      <alignment/>
      <protection/>
    </xf>
    <xf numFmtId="49" fontId="2" fillId="0" borderId="10" xfId="57" applyNumberFormat="1" applyFont="1" applyBorder="1">
      <alignment/>
      <protection/>
    </xf>
    <xf numFmtId="2" fontId="2" fillId="0" borderId="10" xfId="57" applyNumberFormat="1" applyFont="1" applyBorder="1" applyAlignment="1">
      <alignment horizontal="center"/>
      <protection/>
    </xf>
    <xf numFmtId="0" fontId="66" fillId="0" borderId="13" xfId="57" applyFont="1" applyBorder="1" applyAlignment="1">
      <alignment horizontal="center"/>
      <protection/>
    </xf>
    <xf numFmtId="2" fontId="6" fillId="0" borderId="11" xfId="57" applyNumberFormat="1" applyFont="1" applyBorder="1" applyAlignment="1">
      <alignment horizontal="center"/>
      <protection/>
    </xf>
    <xf numFmtId="0" fontId="13" fillId="0" borderId="12" xfId="61" applyFont="1" applyBorder="1" applyAlignment="1">
      <alignment horizontal="center" vertical="center" wrapText="1"/>
      <protection/>
    </xf>
    <xf numFmtId="49" fontId="13" fillId="0" borderId="12" xfId="61" applyNumberFormat="1" applyFont="1" applyBorder="1" applyAlignment="1">
      <alignment horizontal="left" vertical="center" wrapText="1"/>
      <protection/>
    </xf>
    <xf numFmtId="0" fontId="22" fillId="0" borderId="10" xfId="61" applyFont="1" applyBorder="1" applyAlignment="1">
      <alignment horizontal="center"/>
      <protection/>
    </xf>
    <xf numFmtId="49" fontId="1" fillId="0" borderId="10" xfId="61" applyNumberFormat="1" applyFont="1" applyBorder="1" applyAlignment="1">
      <alignment horizontal="center"/>
      <protection/>
    </xf>
    <xf numFmtId="0" fontId="2" fillId="0" borderId="10" xfId="61" applyFont="1" applyBorder="1" applyAlignment="1">
      <alignment horizontal="center"/>
      <protection/>
    </xf>
    <xf numFmtId="0" fontId="2" fillId="0" borderId="10" xfId="61" applyFont="1" applyBorder="1">
      <alignment/>
      <protection/>
    </xf>
    <xf numFmtId="0" fontId="2" fillId="0" borderId="10" xfId="58" applyFont="1" applyBorder="1">
      <alignment/>
      <protection/>
    </xf>
    <xf numFmtId="0" fontId="2" fillId="0" borderId="10" xfId="58" applyFont="1" applyBorder="1" applyAlignment="1">
      <alignment horizontal="left"/>
      <protection/>
    </xf>
    <xf numFmtId="49" fontId="2" fillId="0" borderId="10" xfId="58" applyNumberFormat="1" applyFont="1" applyBorder="1" applyAlignment="1">
      <alignment horizontal="center"/>
      <protection/>
    </xf>
    <xf numFmtId="0" fontId="6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49" fontId="15" fillId="0" borderId="11" xfId="0" applyNumberFormat="1" applyFont="1" applyBorder="1" applyAlignment="1">
      <alignment horizontal="center"/>
    </xf>
    <xf numFmtId="2" fontId="24" fillId="0" borderId="10" xfId="57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/>
    </xf>
    <xf numFmtId="198" fontId="6" fillId="0" borderId="10" xfId="57" applyNumberFormat="1" applyFont="1" applyBorder="1" applyAlignment="1">
      <alignment horizontal="center"/>
      <protection/>
    </xf>
    <xf numFmtId="2" fontId="6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10" xfId="57" applyFont="1" applyBorder="1" applyAlignment="1">
      <alignment horizontal="center"/>
      <protection/>
    </xf>
    <xf numFmtId="2" fontId="71" fillId="0" borderId="10" xfId="57" applyNumberFormat="1" applyFont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1" fontId="24" fillId="0" borderId="10" xfId="57" applyNumberFormat="1" applyFont="1" applyBorder="1" applyAlignment="1">
      <alignment horizontal="center"/>
      <protection/>
    </xf>
    <xf numFmtId="0" fontId="26" fillId="0" borderId="10" xfId="0" applyFont="1" applyBorder="1" applyAlignment="1">
      <alignment horizontal="center"/>
    </xf>
    <xf numFmtId="20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27" fillId="0" borderId="0" xfId="58" applyFont="1" applyAlignment="1">
      <alignment/>
      <protection/>
    </xf>
    <xf numFmtId="0" fontId="27" fillId="0" borderId="0" xfId="58" applyFont="1" applyAlignment="1">
      <alignment horizontal="center"/>
      <protection/>
    </xf>
    <xf numFmtId="198" fontId="0" fillId="0" borderId="10" xfId="0" applyNumberFormat="1" applyBorder="1" applyAlignment="1">
      <alignment/>
    </xf>
    <xf numFmtId="1" fontId="6" fillId="0" borderId="10" xfId="57" applyNumberFormat="1" applyFont="1" applyBorder="1" applyAlignment="1">
      <alignment horizontal="center"/>
      <protection/>
    </xf>
    <xf numFmtId="2" fontId="2" fillId="0" borderId="10" xfId="58" applyNumberFormat="1" applyFont="1" applyBorder="1" applyAlignment="1">
      <alignment horizontal="center"/>
      <protection/>
    </xf>
    <xf numFmtId="2" fontId="2" fillId="0" borderId="10" xfId="61" applyNumberFormat="1" applyFont="1" applyBorder="1" applyAlignment="1">
      <alignment horizontal="center"/>
      <protection/>
    </xf>
    <xf numFmtId="2" fontId="3" fillId="0" borderId="10" xfId="58" applyNumberFormat="1" applyFont="1" applyBorder="1" applyAlignment="1">
      <alignment horizontal="center"/>
      <protection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57" applyNumberFormat="1" applyFont="1" applyBorder="1" applyAlignment="1">
      <alignment horizontal="center"/>
      <protection/>
    </xf>
    <xf numFmtId="198" fontId="2" fillId="0" borderId="10" xfId="57" applyNumberFormat="1" applyFont="1" applyBorder="1" applyAlignment="1">
      <alignment horizontal="center"/>
      <protection/>
    </xf>
    <xf numFmtId="198" fontId="2" fillId="0" borderId="10" xfId="57" applyNumberFormat="1" applyFont="1" applyBorder="1">
      <alignment/>
      <protection/>
    </xf>
    <xf numFmtId="2" fontId="72" fillId="0" borderId="10" xfId="57" applyNumberFormat="1" applyFont="1" applyBorder="1" applyAlignment="1">
      <alignment horizontal="center"/>
      <protection/>
    </xf>
    <xf numFmtId="0" fontId="16" fillId="0" borderId="0" xfId="58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49" fontId="23" fillId="0" borderId="0" xfId="58" applyNumberFormat="1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0" fillId="0" borderId="0" xfId="0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arasts 2" xfId="61"/>
    <cellStyle name="Parasts 2 2" xfId="62"/>
    <cellStyle name="Parasts 3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6.140625" style="117" customWidth="1"/>
    <col min="2" max="2" width="24.28125" style="117" bestFit="1" customWidth="1"/>
    <col min="3" max="3" width="9.140625" style="176" customWidth="1"/>
    <col min="4" max="16384" width="9.140625" style="117" customWidth="1"/>
  </cols>
  <sheetData>
    <row r="1" spans="1:5" ht="12.75" customHeight="1">
      <c r="A1" s="177" t="s">
        <v>361</v>
      </c>
      <c r="B1" s="177"/>
      <c r="C1" s="164"/>
      <c r="D1" s="163"/>
      <c r="E1" s="163"/>
    </row>
    <row r="2" spans="1:5" ht="12.75" customHeight="1">
      <c r="A2" s="177"/>
      <c r="B2" s="177"/>
      <c r="C2" s="164"/>
      <c r="D2" s="163"/>
      <c r="E2" s="163"/>
    </row>
    <row r="4" spans="1:7" ht="12.75">
      <c r="A4" s="117">
        <v>1</v>
      </c>
      <c r="B4" s="117" t="s">
        <v>38</v>
      </c>
      <c r="C4" s="176">
        <v>479</v>
      </c>
      <c r="F4"/>
      <c r="G4"/>
    </row>
    <row r="5" spans="1:7" ht="12.75">
      <c r="A5" s="117">
        <v>2</v>
      </c>
      <c r="B5" s="117" t="s">
        <v>50</v>
      </c>
      <c r="C5" s="176">
        <v>450</v>
      </c>
      <c r="F5"/>
      <c r="G5"/>
    </row>
    <row r="6" spans="1:7" ht="12.75">
      <c r="A6" s="117">
        <v>3</v>
      </c>
      <c r="B6" s="117" t="s">
        <v>29</v>
      </c>
      <c r="C6" s="176">
        <v>400</v>
      </c>
      <c r="F6"/>
      <c r="G6"/>
    </row>
    <row r="7" spans="1:7" ht="12.75">
      <c r="A7" s="117">
        <v>4</v>
      </c>
      <c r="B7" s="117" t="s">
        <v>88</v>
      </c>
      <c r="C7" s="176">
        <v>220</v>
      </c>
      <c r="F7"/>
      <c r="G7"/>
    </row>
    <row r="8" spans="1:7" ht="12.75">
      <c r="A8" s="117">
        <v>5</v>
      </c>
      <c r="B8" s="117" t="s">
        <v>33</v>
      </c>
      <c r="C8" s="176">
        <v>127</v>
      </c>
      <c r="F8"/>
      <c r="G8"/>
    </row>
    <row r="9" spans="1:7" ht="12.75">
      <c r="A9" s="117">
        <v>6</v>
      </c>
      <c r="B9" s="117" t="s">
        <v>190</v>
      </c>
      <c r="C9" s="176">
        <v>84</v>
      </c>
      <c r="F9"/>
      <c r="G9"/>
    </row>
    <row r="10" spans="1:7" ht="12.75">
      <c r="A10" s="117">
        <v>7</v>
      </c>
      <c r="B10" s="117" t="s">
        <v>401</v>
      </c>
      <c r="C10" s="176">
        <v>34</v>
      </c>
      <c r="F10"/>
      <c r="G10"/>
    </row>
    <row r="11" spans="1:7" ht="12.75">
      <c r="A11" s="117">
        <v>8</v>
      </c>
      <c r="B11" s="117" t="s">
        <v>170</v>
      </c>
      <c r="C11" s="176">
        <v>31</v>
      </c>
      <c r="F11"/>
      <c r="G11"/>
    </row>
    <row r="12" spans="1:7" ht="12.75">
      <c r="A12" s="117">
        <v>9</v>
      </c>
      <c r="B12" s="117" t="s">
        <v>362</v>
      </c>
      <c r="C12" s="176">
        <v>29</v>
      </c>
      <c r="F12" s="181"/>
      <c r="G12"/>
    </row>
    <row r="13" spans="1:7" ht="12.75">
      <c r="A13" s="117">
        <v>10</v>
      </c>
      <c r="B13" s="117" t="s">
        <v>402</v>
      </c>
      <c r="C13" s="176">
        <v>28</v>
      </c>
      <c r="F13"/>
      <c r="G13"/>
    </row>
  </sheetData>
  <sheetProtection password="CF66" sheet="1" objects="1" scenarios="1" selectLockedCells="1" selectUnlockedCells="1"/>
  <mergeCells count="1">
    <mergeCell ref="A1:B2"/>
  </mergeCells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4">
      <selection activeCell="A37" sqref="A37"/>
    </sheetView>
  </sheetViews>
  <sheetFormatPr defaultColWidth="9.140625" defaultRowHeight="12.75"/>
  <cols>
    <col min="1" max="1" width="5.28125" style="13" customWidth="1"/>
    <col min="2" max="2" width="6.57421875" style="13" customWidth="1"/>
    <col min="3" max="3" width="22.140625" style="15" customWidth="1"/>
    <col min="4" max="4" width="8.28125" style="12" customWidth="1"/>
    <col min="5" max="5" width="23.57421875" style="14" customWidth="1"/>
    <col min="6" max="6" width="6.7109375" style="13" customWidth="1"/>
    <col min="7" max="7" width="4.28125" style="12" bestFit="1" customWidth="1"/>
    <col min="8" max="8" width="9.140625" style="12" customWidth="1"/>
    <col min="9" max="9" width="4.28125" style="12" customWidth="1"/>
    <col min="10" max="10" width="5.8515625" style="12" customWidth="1"/>
    <col min="11" max="11" width="7.57421875" style="12" customWidth="1"/>
    <col min="12" max="12" width="20.421875" style="0" customWidth="1"/>
  </cols>
  <sheetData>
    <row r="1" spans="1:13" ht="23.25">
      <c r="A1" s="178" t="s">
        <v>11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93"/>
      <c r="M1" s="93"/>
    </row>
    <row r="2" spans="1:12" ht="9.75" customHeight="1">
      <c r="A2" s="92"/>
      <c r="B2" s="92"/>
      <c r="C2" s="25"/>
      <c r="D2" s="92"/>
      <c r="E2" s="25"/>
      <c r="F2" s="92"/>
      <c r="G2" s="25"/>
      <c r="H2" s="25"/>
      <c r="I2" s="25"/>
      <c r="J2" s="92"/>
      <c r="K2" s="92"/>
      <c r="L2" s="25"/>
    </row>
    <row r="3" spans="1:11" ht="20.25">
      <c r="A3" s="100"/>
      <c r="B3" s="113" t="s">
        <v>9</v>
      </c>
      <c r="C3" s="113"/>
      <c r="D3" s="4"/>
      <c r="E3" s="5"/>
      <c r="F3" s="96"/>
      <c r="G3" s="6"/>
      <c r="H3" s="6"/>
      <c r="I3" s="6"/>
      <c r="J3" s="96"/>
      <c r="K3" s="27"/>
    </row>
    <row r="4" spans="1:11" ht="15.75">
      <c r="A4" s="1"/>
      <c r="B4" s="114" t="s">
        <v>27</v>
      </c>
      <c r="C4" s="114"/>
      <c r="D4" s="4"/>
      <c r="E4" s="3"/>
      <c r="F4" s="24"/>
      <c r="G4" s="24"/>
      <c r="H4" s="24"/>
      <c r="I4" s="24"/>
      <c r="J4" s="24"/>
      <c r="K4" s="4"/>
    </row>
    <row r="5" spans="1:11" ht="9.75" customHeight="1">
      <c r="A5" s="1"/>
      <c r="C5" s="8"/>
      <c r="D5" s="4"/>
      <c r="E5" s="3"/>
      <c r="F5" s="24"/>
      <c r="G5" s="24"/>
      <c r="H5" s="24"/>
      <c r="I5" s="24"/>
      <c r="J5" s="24"/>
      <c r="K5" s="4"/>
    </row>
    <row r="6" spans="1:12" ht="15.75">
      <c r="A6" s="1"/>
      <c r="B6" s="4"/>
      <c r="C6" s="2"/>
      <c r="E6" s="22" t="s">
        <v>364</v>
      </c>
      <c r="F6" s="22"/>
      <c r="G6" s="22"/>
      <c r="H6" s="22"/>
      <c r="I6" s="22"/>
      <c r="J6" s="23"/>
      <c r="K6" s="23"/>
      <c r="L6" s="2"/>
    </row>
    <row r="7" spans="3:11" ht="12.75">
      <c r="C7" s="21"/>
      <c r="F7" s="20"/>
      <c r="G7" s="19"/>
      <c r="H7" s="19"/>
      <c r="I7" s="19"/>
      <c r="J7" s="19"/>
      <c r="K7" s="19"/>
    </row>
    <row r="8" spans="1:12" s="32" customFormat="1" ht="28.5" customHeight="1">
      <c r="A8" s="28" t="s">
        <v>25</v>
      </c>
      <c r="B8" s="28" t="s">
        <v>0</v>
      </c>
      <c r="C8" s="29" t="s">
        <v>17</v>
      </c>
      <c r="D8" s="30" t="s">
        <v>1</v>
      </c>
      <c r="E8" s="31" t="s">
        <v>3</v>
      </c>
      <c r="F8" s="31" t="s">
        <v>307</v>
      </c>
      <c r="G8" s="30" t="s">
        <v>10</v>
      </c>
      <c r="H8" s="30" t="s">
        <v>302</v>
      </c>
      <c r="I8" s="30" t="s">
        <v>10</v>
      </c>
      <c r="J8" s="30" t="s">
        <v>15</v>
      </c>
      <c r="K8" s="30" t="s">
        <v>14</v>
      </c>
      <c r="L8" s="30" t="s">
        <v>8</v>
      </c>
    </row>
    <row r="9" spans="1:13" s="18" customFormat="1" ht="15.75">
      <c r="A9" s="94">
        <v>1</v>
      </c>
      <c r="B9" s="118">
        <v>97</v>
      </c>
      <c r="C9" s="119" t="s">
        <v>238</v>
      </c>
      <c r="D9" s="120" t="s">
        <v>239</v>
      </c>
      <c r="E9" s="119" t="s">
        <v>29</v>
      </c>
      <c r="F9" s="135">
        <v>25.77</v>
      </c>
      <c r="G9" s="119">
        <v>2.5</v>
      </c>
      <c r="H9" s="97">
        <v>25.59</v>
      </c>
      <c r="I9" s="119">
        <v>-1.2</v>
      </c>
      <c r="J9" s="159" t="s">
        <v>305</v>
      </c>
      <c r="K9" s="144" t="s">
        <v>336</v>
      </c>
      <c r="L9" s="119" t="s">
        <v>240</v>
      </c>
      <c r="M9" s="137"/>
    </row>
    <row r="10" spans="1:13" s="18" customFormat="1" ht="15.75">
      <c r="A10" s="94">
        <v>2</v>
      </c>
      <c r="B10" s="118">
        <v>28</v>
      </c>
      <c r="C10" s="119" t="s">
        <v>268</v>
      </c>
      <c r="D10" s="120" t="s">
        <v>269</v>
      </c>
      <c r="E10" s="119" t="s">
        <v>360</v>
      </c>
      <c r="F10" s="135">
        <v>25.97</v>
      </c>
      <c r="G10" s="119">
        <v>2.4</v>
      </c>
      <c r="H10" s="97">
        <v>26.24</v>
      </c>
      <c r="I10" s="119">
        <v>-1.2</v>
      </c>
      <c r="J10" s="159" t="s">
        <v>305</v>
      </c>
      <c r="K10" s="144" t="s">
        <v>337</v>
      </c>
      <c r="L10" s="119" t="s">
        <v>270</v>
      </c>
      <c r="M10" s="137"/>
    </row>
    <row r="11" spans="1:13" s="18" customFormat="1" ht="15.75">
      <c r="A11" s="94">
        <v>3</v>
      </c>
      <c r="B11" s="118">
        <v>82</v>
      </c>
      <c r="C11" s="119" t="s">
        <v>263</v>
      </c>
      <c r="D11" s="120" t="s">
        <v>264</v>
      </c>
      <c r="E11" s="119" t="s">
        <v>38</v>
      </c>
      <c r="F11" s="135">
        <v>27.09</v>
      </c>
      <c r="G11" s="119">
        <v>2.4</v>
      </c>
      <c r="H11" s="97">
        <v>26.34</v>
      </c>
      <c r="I11" s="119">
        <v>-1.2</v>
      </c>
      <c r="J11" s="159" t="s">
        <v>305</v>
      </c>
      <c r="K11" s="144" t="s">
        <v>338</v>
      </c>
      <c r="L11" s="119" t="s">
        <v>265</v>
      </c>
      <c r="M11" s="137"/>
    </row>
    <row r="12" spans="1:13" s="18" customFormat="1" ht="15.75">
      <c r="A12" s="94">
        <v>4</v>
      </c>
      <c r="B12" s="118">
        <v>59</v>
      </c>
      <c r="C12" s="119" t="s">
        <v>132</v>
      </c>
      <c r="D12" s="120" t="s">
        <v>133</v>
      </c>
      <c r="E12" s="119" t="s">
        <v>50</v>
      </c>
      <c r="F12" s="138">
        <v>26.7</v>
      </c>
      <c r="G12" s="119">
        <v>2.5</v>
      </c>
      <c r="H12" s="7">
        <v>26.9</v>
      </c>
      <c r="I12" s="119">
        <v>-1.2</v>
      </c>
      <c r="J12" s="159" t="s">
        <v>305</v>
      </c>
      <c r="K12" s="144" t="s">
        <v>99</v>
      </c>
      <c r="L12" s="119" t="s">
        <v>134</v>
      </c>
      <c r="M12" s="137"/>
    </row>
    <row r="13" spans="1:13" s="18" customFormat="1" ht="15.75">
      <c r="A13" s="94">
        <v>5</v>
      </c>
      <c r="B13" s="118">
        <v>78</v>
      </c>
      <c r="C13" s="119" t="s">
        <v>36</v>
      </c>
      <c r="D13" s="120" t="s">
        <v>37</v>
      </c>
      <c r="E13" s="119" t="s">
        <v>38</v>
      </c>
      <c r="F13" s="135">
        <v>27.84</v>
      </c>
      <c r="G13" s="119">
        <v>2.1</v>
      </c>
      <c r="H13" s="97">
        <v>28.02</v>
      </c>
      <c r="I13" s="119">
        <v>-1.2</v>
      </c>
      <c r="J13" s="159" t="s">
        <v>306</v>
      </c>
      <c r="K13" s="144" t="s">
        <v>344</v>
      </c>
      <c r="L13" s="119" t="s">
        <v>39</v>
      </c>
      <c r="M13" s="137"/>
    </row>
    <row r="14" spans="1:13" s="18" customFormat="1" ht="15.75">
      <c r="A14" s="94">
        <v>6</v>
      </c>
      <c r="B14" s="118">
        <v>65</v>
      </c>
      <c r="C14" s="119" t="s">
        <v>108</v>
      </c>
      <c r="D14" s="120" t="s">
        <v>109</v>
      </c>
      <c r="E14" s="119" t="s">
        <v>50</v>
      </c>
      <c r="F14" s="135">
        <v>28.24</v>
      </c>
      <c r="G14" s="119">
        <v>2.1</v>
      </c>
      <c r="H14" s="97">
        <v>28.43</v>
      </c>
      <c r="I14" s="119">
        <v>-1.2</v>
      </c>
      <c r="J14" s="159" t="s">
        <v>306</v>
      </c>
      <c r="K14" s="144" t="s">
        <v>99</v>
      </c>
      <c r="L14" s="119" t="s">
        <v>76</v>
      </c>
      <c r="M14" s="137"/>
    </row>
    <row r="15" spans="1:13" s="18" customFormat="1" ht="15.75">
      <c r="A15" s="94">
        <v>7</v>
      </c>
      <c r="B15" s="118">
        <v>98</v>
      </c>
      <c r="C15" s="119" t="s">
        <v>259</v>
      </c>
      <c r="D15" s="120" t="s">
        <v>260</v>
      </c>
      <c r="E15" s="119" t="s">
        <v>29</v>
      </c>
      <c r="F15" s="135">
        <v>26.18</v>
      </c>
      <c r="G15" s="119">
        <v>2.4</v>
      </c>
      <c r="H15" s="97" t="s">
        <v>389</v>
      </c>
      <c r="I15" s="119">
        <v>-1.2</v>
      </c>
      <c r="J15" s="159" t="s">
        <v>305</v>
      </c>
      <c r="K15" s="144" t="s">
        <v>340</v>
      </c>
      <c r="L15" s="119" t="s">
        <v>243</v>
      </c>
      <c r="M15" s="137"/>
    </row>
    <row r="16" spans="1:13" s="18" customFormat="1" ht="15.75">
      <c r="A16" s="94"/>
      <c r="B16" s="118">
        <v>95</v>
      </c>
      <c r="C16" s="119" t="s">
        <v>255</v>
      </c>
      <c r="D16" s="120" t="s">
        <v>256</v>
      </c>
      <c r="E16" s="119" t="s">
        <v>33</v>
      </c>
      <c r="F16" s="135">
        <v>27.19</v>
      </c>
      <c r="G16" s="165">
        <v>1</v>
      </c>
      <c r="H16" s="97" t="s">
        <v>363</v>
      </c>
      <c r="I16" s="119">
        <v>-1.2</v>
      </c>
      <c r="J16" s="159" t="s">
        <v>306</v>
      </c>
      <c r="K16" s="144"/>
      <c r="L16" s="119" t="s">
        <v>222</v>
      </c>
      <c r="M16" s="137"/>
    </row>
    <row r="17" spans="1:13" s="18" customFormat="1" ht="15.75">
      <c r="A17" s="94">
        <v>9</v>
      </c>
      <c r="B17" s="118">
        <v>74</v>
      </c>
      <c r="C17" s="119" t="s">
        <v>257</v>
      </c>
      <c r="D17" s="120" t="s">
        <v>258</v>
      </c>
      <c r="E17" s="119" t="s">
        <v>50</v>
      </c>
      <c r="F17" s="135">
        <v>28.38</v>
      </c>
      <c r="G17" s="165">
        <v>1</v>
      </c>
      <c r="H17" s="165"/>
      <c r="I17" s="165"/>
      <c r="J17" s="159" t="s">
        <v>306</v>
      </c>
      <c r="K17" s="144" t="s">
        <v>387</v>
      </c>
      <c r="L17" s="119" t="s">
        <v>51</v>
      </c>
      <c r="M17"/>
    </row>
    <row r="18" spans="1:13" s="18" customFormat="1" ht="15.75">
      <c r="A18" s="94">
        <v>10</v>
      </c>
      <c r="B18" s="118">
        <v>99</v>
      </c>
      <c r="C18" s="119" t="s">
        <v>271</v>
      </c>
      <c r="D18" s="120" t="s">
        <v>272</v>
      </c>
      <c r="E18" s="119" t="s">
        <v>29</v>
      </c>
      <c r="F18" s="135">
        <v>28.39</v>
      </c>
      <c r="G18" s="119">
        <v>2.1</v>
      </c>
      <c r="H18" s="119"/>
      <c r="I18" s="119"/>
      <c r="J18" s="159" t="s">
        <v>306</v>
      </c>
      <c r="K18" s="144" t="s">
        <v>342</v>
      </c>
      <c r="L18" s="119" t="s">
        <v>254</v>
      </c>
      <c r="M18"/>
    </row>
    <row r="19" spans="1:12" s="18" customFormat="1" ht="15.75">
      <c r="A19" s="94">
        <v>11</v>
      </c>
      <c r="B19" s="118">
        <v>100</v>
      </c>
      <c r="C19" s="119" t="s">
        <v>252</v>
      </c>
      <c r="D19" s="120" t="s">
        <v>253</v>
      </c>
      <c r="E19" s="119" t="s">
        <v>29</v>
      </c>
      <c r="F19" s="135">
        <v>28.59</v>
      </c>
      <c r="G19" s="165">
        <v>1</v>
      </c>
      <c r="H19" s="165"/>
      <c r="I19" s="165"/>
      <c r="J19" s="159" t="s">
        <v>306</v>
      </c>
      <c r="K19" s="144" t="s">
        <v>343</v>
      </c>
      <c r="L19" s="119" t="s">
        <v>254</v>
      </c>
    </row>
    <row r="20" spans="1:13" s="18" customFormat="1" ht="15.75">
      <c r="A20" s="94">
        <v>12</v>
      </c>
      <c r="B20" s="118">
        <v>106</v>
      </c>
      <c r="C20" s="119" t="s">
        <v>241</v>
      </c>
      <c r="D20" s="120" t="s">
        <v>242</v>
      </c>
      <c r="E20" s="119" t="s">
        <v>29</v>
      </c>
      <c r="F20" s="135">
        <v>29.06</v>
      </c>
      <c r="G20" s="119">
        <v>1.4</v>
      </c>
      <c r="H20" s="119"/>
      <c r="I20" s="119"/>
      <c r="J20" s="159" t="s">
        <v>303</v>
      </c>
      <c r="K20" s="144">
        <v>12</v>
      </c>
      <c r="L20" s="119" t="s">
        <v>243</v>
      </c>
      <c r="M20"/>
    </row>
    <row r="21" spans="1:13" s="18" customFormat="1" ht="15.75">
      <c r="A21" s="94">
        <v>14</v>
      </c>
      <c r="B21" s="118">
        <v>32</v>
      </c>
      <c r="C21" s="119" t="s">
        <v>207</v>
      </c>
      <c r="D21" s="120" t="s">
        <v>208</v>
      </c>
      <c r="E21" s="119" t="s">
        <v>190</v>
      </c>
      <c r="F21" s="135">
        <v>30.29</v>
      </c>
      <c r="G21" s="165">
        <v>1</v>
      </c>
      <c r="H21" s="165"/>
      <c r="I21" s="165"/>
      <c r="J21" s="159" t="s">
        <v>303</v>
      </c>
      <c r="K21" s="144">
        <v>11</v>
      </c>
      <c r="L21" s="119" t="s">
        <v>209</v>
      </c>
      <c r="M21"/>
    </row>
    <row r="22" spans="1:13" ht="15.75">
      <c r="A22" s="94">
        <v>15</v>
      </c>
      <c r="B22" s="118">
        <v>61</v>
      </c>
      <c r="C22" s="119" t="s">
        <v>266</v>
      </c>
      <c r="D22" s="120" t="s">
        <v>267</v>
      </c>
      <c r="E22" s="119" t="s">
        <v>50</v>
      </c>
      <c r="F22" s="135">
        <v>30.52</v>
      </c>
      <c r="G22" s="119">
        <v>2.4</v>
      </c>
      <c r="H22" s="119"/>
      <c r="I22" s="119"/>
      <c r="J22" s="159" t="s">
        <v>303</v>
      </c>
      <c r="K22" s="144">
        <v>10</v>
      </c>
      <c r="L22" s="119" t="s">
        <v>51</v>
      </c>
      <c r="M22" s="18"/>
    </row>
    <row r="23" spans="1:12" ht="15.75">
      <c r="A23" s="94">
        <v>16</v>
      </c>
      <c r="B23" s="118">
        <v>72</v>
      </c>
      <c r="C23" s="119" t="s">
        <v>58</v>
      </c>
      <c r="D23" s="120" t="s">
        <v>59</v>
      </c>
      <c r="E23" s="119" t="s">
        <v>50</v>
      </c>
      <c r="F23" s="135">
        <v>31.87</v>
      </c>
      <c r="G23" s="119">
        <v>1.4</v>
      </c>
      <c r="H23" s="119"/>
      <c r="I23" s="119"/>
      <c r="J23" s="159"/>
      <c r="K23" s="144">
        <v>9</v>
      </c>
      <c r="L23" s="119" t="s">
        <v>51</v>
      </c>
    </row>
    <row r="24" spans="1:13" s="32" customFormat="1" ht="15.75">
      <c r="A24" s="94"/>
      <c r="B24" s="118">
        <v>24</v>
      </c>
      <c r="C24" s="119" t="s">
        <v>223</v>
      </c>
      <c r="D24" s="120" t="s">
        <v>224</v>
      </c>
      <c r="E24" s="119" t="s">
        <v>42</v>
      </c>
      <c r="F24" s="135">
        <v>24.58</v>
      </c>
      <c r="G24" s="139">
        <v>2.1</v>
      </c>
      <c r="H24" s="139"/>
      <c r="I24" s="139"/>
      <c r="J24" s="140" t="s">
        <v>304</v>
      </c>
      <c r="K24" s="152" t="s">
        <v>44</v>
      </c>
      <c r="L24" s="119" t="s">
        <v>43</v>
      </c>
      <c r="M24"/>
    </row>
    <row r="25" spans="1:13" s="18" customFormat="1" ht="15.75">
      <c r="A25" s="94"/>
      <c r="B25" s="118">
        <v>21</v>
      </c>
      <c r="C25" s="119" t="s">
        <v>218</v>
      </c>
      <c r="D25" s="120" t="s">
        <v>219</v>
      </c>
      <c r="E25" s="119" t="s">
        <v>42</v>
      </c>
      <c r="F25" s="135">
        <v>25.06</v>
      </c>
      <c r="G25" s="119">
        <v>1.4</v>
      </c>
      <c r="H25" s="139"/>
      <c r="I25" s="139"/>
      <c r="J25" s="140" t="s">
        <v>304</v>
      </c>
      <c r="K25" s="144" t="s">
        <v>44</v>
      </c>
      <c r="L25" s="119" t="s">
        <v>43</v>
      </c>
      <c r="M25"/>
    </row>
    <row r="26" spans="1:13" s="18" customFormat="1" ht="15.75">
      <c r="A26" s="94"/>
      <c r="B26" s="118">
        <v>23</v>
      </c>
      <c r="C26" s="119" t="s">
        <v>250</v>
      </c>
      <c r="D26" s="120" t="s">
        <v>251</v>
      </c>
      <c r="E26" s="119" t="s">
        <v>42</v>
      </c>
      <c r="F26" s="135">
        <v>26.07</v>
      </c>
      <c r="G26" s="165">
        <v>1</v>
      </c>
      <c r="H26" s="165"/>
      <c r="I26" s="165"/>
      <c r="J26" s="159" t="s">
        <v>305</v>
      </c>
      <c r="K26" s="144" t="s">
        <v>44</v>
      </c>
      <c r="L26" s="119" t="s">
        <v>43</v>
      </c>
      <c r="M26"/>
    </row>
    <row r="27" spans="1:13" s="18" customFormat="1" ht="15.75">
      <c r="A27" s="94"/>
      <c r="B27" s="118">
        <v>29</v>
      </c>
      <c r="C27" s="142" t="s">
        <v>359</v>
      </c>
      <c r="D27" s="120" t="s">
        <v>275</v>
      </c>
      <c r="E27" s="119" t="s">
        <v>42</v>
      </c>
      <c r="F27" s="135">
        <v>27.96</v>
      </c>
      <c r="G27" s="119">
        <v>2.1</v>
      </c>
      <c r="H27" s="119"/>
      <c r="I27" s="119"/>
      <c r="J27" s="136" t="s">
        <v>306</v>
      </c>
      <c r="K27" s="144" t="s">
        <v>44</v>
      </c>
      <c r="L27" s="119" t="s">
        <v>43</v>
      </c>
      <c r="M27"/>
    </row>
    <row r="28" spans="1:13" s="18" customFormat="1" ht="15.75">
      <c r="A28" s="94"/>
      <c r="B28" s="118">
        <v>4</v>
      </c>
      <c r="C28" s="119" t="s">
        <v>235</v>
      </c>
      <c r="D28" s="120" t="s">
        <v>236</v>
      </c>
      <c r="E28" s="119" t="s">
        <v>56</v>
      </c>
      <c r="F28" s="135">
        <v>28.06</v>
      </c>
      <c r="G28" s="119">
        <v>2.5</v>
      </c>
      <c r="H28" s="119"/>
      <c r="I28" s="119"/>
      <c r="J28" s="136" t="s">
        <v>306</v>
      </c>
      <c r="K28" s="144" t="s">
        <v>44</v>
      </c>
      <c r="L28" s="119" t="s">
        <v>237</v>
      </c>
      <c r="M28"/>
    </row>
    <row r="29" spans="1:12" s="18" customFormat="1" ht="15.75">
      <c r="A29" s="94"/>
      <c r="B29" s="118">
        <v>14</v>
      </c>
      <c r="C29" s="119" t="s">
        <v>261</v>
      </c>
      <c r="D29" s="120" t="s">
        <v>262</v>
      </c>
      <c r="E29" s="119" t="s">
        <v>56</v>
      </c>
      <c r="F29" s="135">
        <v>28.06</v>
      </c>
      <c r="G29" s="119">
        <v>2.4</v>
      </c>
      <c r="H29" s="119"/>
      <c r="I29" s="119"/>
      <c r="J29" s="136" t="s">
        <v>306</v>
      </c>
      <c r="K29" s="144" t="s">
        <v>44</v>
      </c>
      <c r="L29" s="119" t="s">
        <v>57</v>
      </c>
    </row>
    <row r="30" spans="1:13" s="18" customFormat="1" ht="15.75">
      <c r="A30" s="94"/>
      <c r="B30" s="118">
        <v>27</v>
      </c>
      <c r="C30" s="119" t="s">
        <v>210</v>
      </c>
      <c r="D30" s="120" t="s">
        <v>211</v>
      </c>
      <c r="E30" s="119" t="s">
        <v>42</v>
      </c>
      <c r="F30" s="135">
        <v>28.28</v>
      </c>
      <c r="G30" s="119">
        <v>1.4</v>
      </c>
      <c r="H30" s="119"/>
      <c r="I30" s="119"/>
      <c r="J30" s="136" t="s">
        <v>306</v>
      </c>
      <c r="K30" s="144" t="s">
        <v>44</v>
      </c>
      <c r="L30" s="119" t="s">
        <v>43</v>
      </c>
      <c r="M30"/>
    </row>
    <row r="31" spans="1:12" s="18" customFormat="1" ht="15.75">
      <c r="A31" s="94"/>
      <c r="B31" s="118">
        <v>33</v>
      </c>
      <c r="C31" s="119" t="s">
        <v>232</v>
      </c>
      <c r="D31" s="120" t="s">
        <v>233</v>
      </c>
      <c r="E31" s="119" t="s">
        <v>234</v>
      </c>
      <c r="F31" s="138">
        <v>28.3</v>
      </c>
      <c r="G31" s="119">
        <v>2.5</v>
      </c>
      <c r="H31" s="119"/>
      <c r="I31" s="119"/>
      <c r="J31" s="136" t="s">
        <v>306</v>
      </c>
      <c r="K31" s="144" t="s">
        <v>44</v>
      </c>
      <c r="L31" s="119" t="s">
        <v>98</v>
      </c>
    </row>
    <row r="32" spans="1:12" s="18" customFormat="1" ht="15.75">
      <c r="A32" s="94"/>
      <c r="B32" s="118">
        <v>12</v>
      </c>
      <c r="C32" s="119" t="s">
        <v>213</v>
      </c>
      <c r="D32" s="120" t="s">
        <v>214</v>
      </c>
      <c r="E32" s="119" t="s">
        <v>56</v>
      </c>
      <c r="F32" s="135">
        <v>28.55</v>
      </c>
      <c r="G32" s="119">
        <v>2.4</v>
      </c>
      <c r="H32" s="119"/>
      <c r="I32" s="119"/>
      <c r="J32" s="136" t="s">
        <v>306</v>
      </c>
      <c r="K32" s="144" t="s">
        <v>44</v>
      </c>
      <c r="L32" s="119" t="s">
        <v>57</v>
      </c>
    </row>
    <row r="33" spans="1:12" s="18" customFormat="1" ht="15.75">
      <c r="A33" s="94"/>
      <c r="B33" s="118">
        <v>37</v>
      </c>
      <c r="C33" s="119" t="s">
        <v>229</v>
      </c>
      <c r="D33" s="120" t="s">
        <v>230</v>
      </c>
      <c r="E33" s="119" t="s">
        <v>231</v>
      </c>
      <c r="F33" s="135">
        <v>28.59</v>
      </c>
      <c r="G33" s="119">
        <v>2.5</v>
      </c>
      <c r="H33" s="119"/>
      <c r="I33" s="119"/>
      <c r="J33" s="136" t="s">
        <v>306</v>
      </c>
      <c r="K33" s="144" t="s">
        <v>44</v>
      </c>
      <c r="L33" s="119" t="s">
        <v>202</v>
      </c>
    </row>
    <row r="34" spans="1:12" s="18" customFormat="1" ht="15.75">
      <c r="A34" s="94"/>
      <c r="B34" s="118">
        <v>13</v>
      </c>
      <c r="C34" s="119" t="s">
        <v>246</v>
      </c>
      <c r="D34" s="120" t="s">
        <v>247</v>
      </c>
      <c r="E34" s="119" t="s">
        <v>56</v>
      </c>
      <c r="F34" s="135">
        <v>28.86</v>
      </c>
      <c r="G34" s="119">
        <v>1.4</v>
      </c>
      <c r="H34" s="119"/>
      <c r="I34" s="119"/>
      <c r="J34" s="159" t="s">
        <v>303</v>
      </c>
      <c r="K34" s="144" t="s">
        <v>44</v>
      </c>
      <c r="L34" s="119" t="s">
        <v>57</v>
      </c>
    </row>
    <row r="35" spans="1:13" s="18" customFormat="1" ht="15.75">
      <c r="A35" s="94"/>
      <c r="B35" s="118">
        <v>34</v>
      </c>
      <c r="C35" s="119" t="s">
        <v>248</v>
      </c>
      <c r="D35" s="120" t="s">
        <v>249</v>
      </c>
      <c r="E35" s="119" t="s">
        <v>234</v>
      </c>
      <c r="F35" s="135">
        <v>29.11</v>
      </c>
      <c r="G35" s="119">
        <v>1.4</v>
      </c>
      <c r="H35" s="119"/>
      <c r="I35" s="119"/>
      <c r="J35" s="159" t="s">
        <v>303</v>
      </c>
      <c r="K35" s="144" t="s">
        <v>44</v>
      </c>
      <c r="L35" s="119" t="s">
        <v>98</v>
      </c>
      <c r="M35"/>
    </row>
    <row r="36" spans="1:13" s="18" customFormat="1" ht="15.75">
      <c r="A36" s="94"/>
      <c r="B36" s="118">
        <v>15</v>
      </c>
      <c r="C36" s="119" t="s">
        <v>54</v>
      </c>
      <c r="D36" s="120" t="s">
        <v>55</v>
      </c>
      <c r="E36" s="119" t="s">
        <v>56</v>
      </c>
      <c r="F36" s="135">
        <v>29.89</v>
      </c>
      <c r="G36" s="165">
        <v>1</v>
      </c>
      <c r="H36" s="165"/>
      <c r="I36" s="165"/>
      <c r="J36" s="159" t="s">
        <v>303</v>
      </c>
      <c r="K36" s="144" t="s">
        <v>44</v>
      </c>
      <c r="L36" s="119" t="s">
        <v>57</v>
      </c>
      <c r="M36"/>
    </row>
    <row r="37" spans="1:12" s="18" customFormat="1" ht="15.75">
      <c r="A37" s="94"/>
      <c r="B37" s="118">
        <v>16</v>
      </c>
      <c r="C37" s="119" t="s">
        <v>227</v>
      </c>
      <c r="D37" s="120" t="s">
        <v>228</v>
      </c>
      <c r="E37" s="119" t="s">
        <v>56</v>
      </c>
      <c r="F37" s="135">
        <v>30.09</v>
      </c>
      <c r="G37" s="119">
        <v>2.5</v>
      </c>
      <c r="H37" s="119"/>
      <c r="I37" s="119"/>
      <c r="J37" s="159" t="s">
        <v>303</v>
      </c>
      <c r="K37" s="144" t="s">
        <v>44</v>
      </c>
      <c r="L37" s="119" t="s">
        <v>57</v>
      </c>
    </row>
  </sheetData>
  <sheetProtection password="CF66" sheet="1" objects="1" selectLockedCells="1" selectUnlockedCells="1"/>
  <mergeCells count="1">
    <mergeCell ref="A1:K1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7.57421875" style="13" bestFit="1" customWidth="1"/>
    <col min="2" max="2" width="6.57421875" style="13" customWidth="1"/>
    <col min="3" max="3" width="25.57421875" style="15" customWidth="1"/>
    <col min="4" max="4" width="11.28125" style="12" bestFit="1" customWidth="1"/>
    <col min="5" max="5" width="31.8515625" style="14" bestFit="1" customWidth="1"/>
    <col min="6" max="6" width="9.421875" style="13" bestFit="1" customWidth="1"/>
    <col min="7" max="7" width="4.28125" style="12" bestFit="1" customWidth="1"/>
    <col min="8" max="8" width="5.8515625" style="12" customWidth="1"/>
    <col min="9" max="9" width="8.28125" style="12" customWidth="1"/>
    <col min="10" max="10" width="20.421875" style="0" customWidth="1"/>
  </cols>
  <sheetData>
    <row r="1" spans="1:11" ht="23.25">
      <c r="A1" s="178" t="s">
        <v>11</v>
      </c>
      <c r="B1" s="178"/>
      <c r="C1" s="178"/>
      <c r="D1" s="178"/>
      <c r="E1" s="178"/>
      <c r="F1" s="178"/>
      <c r="G1" s="178"/>
      <c r="H1" s="178"/>
      <c r="I1" s="178"/>
      <c r="J1" s="93"/>
      <c r="K1" s="93"/>
    </row>
    <row r="2" spans="1:10" ht="9.75" customHeight="1">
      <c r="A2" s="92"/>
      <c r="B2" s="92"/>
      <c r="C2" s="25"/>
      <c r="D2" s="92"/>
      <c r="E2" s="25"/>
      <c r="F2" s="92"/>
      <c r="G2" s="25"/>
      <c r="H2" s="25"/>
      <c r="I2" s="25"/>
      <c r="J2" s="25"/>
    </row>
    <row r="3" spans="1:9" ht="20.25">
      <c r="A3" s="100"/>
      <c r="B3" s="113" t="s">
        <v>9</v>
      </c>
      <c r="C3" s="113"/>
      <c r="D3" s="4"/>
      <c r="E3" s="5"/>
      <c r="F3" s="96"/>
      <c r="G3" s="6"/>
      <c r="H3" s="6"/>
      <c r="I3" s="27"/>
    </row>
    <row r="4" spans="1:9" ht="15.75">
      <c r="A4" s="1"/>
      <c r="B4" s="114" t="s">
        <v>27</v>
      </c>
      <c r="C4" s="114"/>
      <c r="D4" s="4"/>
      <c r="E4" s="3"/>
      <c r="F4" s="24"/>
      <c r="G4" s="24"/>
      <c r="H4" s="24"/>
      <c r="I4" s="4"/>
    </row>
    <row r="5" spans="1:9" ht="9.75" customHeight="1">
      <c r="A5" s="1"/>
      <c r="C5" s="8"/>
      <c r="D5" s="4"/>
      <c r="E5" s="3"/>
      <c r="F5" s="24"/>
      <c r="G5" s="24"/>
      <c r="H5" s="24"/>
      <c r="I5" s="4"/>
    </row>
    <row r="6" spans="1:10" ht="15.75">
      <c r="A6" s="1"/>
      <c r="B6" s="4"/>
      <c r="C6" s="2"/>
      <c r="E6" s="22" t="s">
        <v>388</v>
      </c>
      <c r="F6" s="22"/>
      <c r="G6" s="22"/>
      <c r="H6" s="22"/>
      <c r="I6" s="23"/>
      <c r="J6" s="2"/>
    </row>
    <row r="7" spans="3:9" ht="12.75">
      <c r="C7" s="21"/>
      <c r="F7" s="20"/>
      <c r="G7" s="19"/>
      <c r="H7" s="19"/>
      <c r="I7" s="19"/>
    </row>
    <row r="8" spans="1:10" s="32" customFormat="1" ht="21">
      <c r="A8" s="28" t="s">
        <v>25</v>
      </c>
      <c r="B8" s="28" t="s">
        <v>0</v>
      </c>
      <c r="C8" s="29" t="s">
        <v>17</v>
      </c>
      <c r="D8" s="30" t="s">
        <v>1</v>
      </c>
      <c r="E8" s="31" t="s">
        <v>3</v>
      </c>
      <c r="F8" s="31" t="s">
        <v>2</v>
      </c>
      <c r="G8" s="30" t="s">
        <v>10</v>
      </c>
      <c r="H8" s="30" t="s">
        <v>15</v>
      </c>
      <c r="I8" s="30" t="s">
        <v>14</v>
      </c>
      <c r="J8" s="30" t="s">
        <v>8</v>
      </c>
    </row>
    <row r="9" spans="1:10" s="32" customFormat="1" ht="14.25">
      <c r="A9" s="28"/>
      <c r="B9" s="28"/>
      <c r="C9" s="29"/>
      <c r="D9" s="30"/>
      <c r="E9" s="31"/>
      <c r="F9" s="31"/>
      <c r="G9" s="112"/>
      <c r="H9" s="112"/>
      <c r="I9" s="112"/>
      <c r="J9" s="30"/>
    </row>
    <row r="10" spans="1:10" s="18" customFormat="1" ht="15.75">
      <c r="A10" s="94">
        <v>1</v>
      </c>
      <c r="B10" s="118">
        <v>64</v>
      </c>
      <c r="C10" s="119" t="s">
        <v>130</v>
      </c>
      <c r="D10" s="120" t="s">
        <v>131</v>
      </c>
      <c r="E10" s="119" t="s">
        <v>50</v>
      </c>
      <c r="F10" s="135">
        <v>14.39</v>
      </c>
      <c r="G10" s="119">
        <v>2.1</v>
      </c>
      <c r="H10" s="170" t="s">
        <v>304</v>
      </c>
      <c r="I10" s="171" t="s">
        <v>310</v>
      </c>
      <c r="J10" s="119" t="s">
        <v>95</v>
      </c>
    </row>
    <row r="11" spans="1:10" s="18" customFormat="1" ht="15.75">
      <c r="A11" s="94">
        <v>2</v>
      </c>
      <c r="B11" s="118">
        <v>59</v>
      </c>
      <c r="C11" s="119" t="s">
        <v>132</v>
      </c>
      <c r="D11" s="120" t="s">
        <v>133</v>
      </c>
      <c r="E11" s="119" t="s">
        <v>50</v>
      </c>
      <c r="F11" s="135">
        <v>14.72</v>
      </c>
      <c r="G11" s="119">
        <v>2.1</v>
      </c>
      <c r="H11" s="170" t="s">
        <v>304</v>
      </c>
      <c r="I11" s="171" t="s">
        <v>311</v>
      </c>
      <c r="J11" s="119" t="s">
        <v>134</v>
      </c>
    </row>
    <row r="12" spans="1:10" s="18" customFormat="1" ht="15.75">
      <c r="A12" s="94">
        <v>3</v>
      </c>
      <c r="B12" s="118">
        <v>80</v>
      </c>
      <c r="C12" s="119" t="s">
        <v>153</v>
      </c>
      <c r="D12" s="120" t="s">
        <v>154</v>
      </c>
      <c r="E12" s="119" t="s">
        <v>38</v>
      </c>
      <c r="F12" s="135">
        <v>15.24</v>
      </c>
      <c r="G12" s="119">
        <v>2.1</v>
      </c>
      <c r="H12" s="170" t="s">
        <v>305</v>
      </c>
      <c r="I12" s="171" t="s">
        <v>338</v>
      </c>
      <c r="J12" s="119" t="s">
        <v>95</v>
      </c>
    </row>
    <row r="13" spans="1:10" s="18" customFormat="1" ht="15.75">
      <c r="A13" s="94"/>
      <c r="B13" s="118">
        <v>109</v>
      </c>
      <c r="C13" s="119" t="s">
        <v>149</v>
      </c>
      <c r="D13" s="120" t="s">
        <v>150</v>
      </c>
      <c r="E13" s="119" t="s">
        <v>151</v>
      </c>
      <c r="F13" s="135">
        <v>16.48</v>
      </c>
      <c r="G13" s="119">
        <v>2.1</v>
      </c>
      <c r="H13" s="170" t="s">
        <v>306</v>
      </c>
      <c r="I13" s="142" t="s">
        <v>44</v>
      </c>
      <c r="J13" s="119" t="s">
        <v>152</v>
      </c>
    </row>
    <row r="14" spans="1:11" s="18" customFormat="1" ht="15.75">
      <c r="A14" s="94"/>
      <c r="B14" s="135"/>
      <c r="C14" s="135"/>
      <c r="D14" s="135"/>
      <c r="E14" s="135"/>
      <c r="F14" s="135"/>
      <c r="G14" s="135"/>
      <c r="H14" s="135"/>
      <c r="I14" s="135"/>
      <c r="J14" s="135"/>
      <c r="K14"/>
    </row>
    <row r="15" spans="1:10" s="18" customFormat="1" ht="15.75">
      <c r="A15" s="94"/>
      <c r="B15" s="10"/>
      <c r="C15" s="36"/>
      <c r="D15" s="11"/>
      <c r="E15" s="9"/>
      <c r="F15" s="7"/>
      <c r="G15" s="99"/>
      <c r="H15" s="99"/>
      <c r="I15" s="7"/>
      <c r="J15" s="37"/>
    </row>
    <row r="16" spans="1:11" s="18" customFormat="1" ht="15.75">
      <c r="A16" s="94"/>
      <c r="B16" s="10"/>
      <c r="C16" s="36"/>
      <c r="D16" s="11"/>
      <c r="E16" s="9"/>
      <c r="F16" s="7"/>
      <c r="G16" s="99"/>
      <c r="H16" s="99"/>
      <c r="I16" s="7"/>
      <c r="J16" s="37"/>
      <c r="K16"/>
    </row>
    <row r="17" spans="1:10" s="18" customFormat="1" ht="15.75">
      <c r="A17" s="94"/>
      <c r="B17" s="10"/>
      <c r="C17" s="9"/>
      <c r="D17" s="11"/>
      <c r="E17" s="9"/>
      <c r="F17" s="97"/>
      <c r="G17" s="99"/>
      <c r="H17" s="98"/>
      <c r="I17" s="35"/>
      <c r="J17" s="37"/>
    </row>
    <row r="18" spans="1:11" s="18" customFormat="1" ht="15.75">
      <c r="A18" s="94"/>
      <c r="B18" s="10"/>
      <c r="C18" s="29"/>
      <c r="D18" s="11"/>
      <c r="E18" s="9"/>
      <c r="F18" s="7"/>
      <c r="G18" s="99"/>
      <c r="H18" s="99"/>
      <c r="I18" s="7"/>
      <c r="J18" s="37"/>
      <c r="K18"/>
    </row>
    <row r="19" spans="1:11" s="18" customFormat="1" ht="15.75">
      <c r="A19" s="94"/>
      <c r="B19" s="10"/>
      <c r="C19" s="36"/>
      <c r="D19" s="11"/>
      <c r="E19" s="9"/>
      <c r="F19" s="7"/>
      <c r="G19" s="99"/>
      <c r="H19" s="99"/>
      <c r="I19" s="7"/>
      <c r="J19" s="37"/>
      <c r="K19"/>
    </row>
    <row r="20" spans="1:10" s="18" customFormat="1" ht="15.75">
      <c r="A20" s="94"/>
      <c r="B20" s="10"/>
      <c r="C20" s="36"/>
      <c r="D20" s="11"/>
      <c r="E20" s="9"/>
      <c r="F20" s="7"/>
      <c r="G20" s="99"/>
      <c r="H20" s="99"/>
      <c r="I20" s="7"/>
      <c r="J20" s="36"/>
    </row>
    <row r="21" spans="1:11" s="18" customFormat="1" ht="15.75">
      <c r="A21" s="94"/>
      <c r="B21" s="10"/>
      <c r="C21" s="36"/>
      <c r="D21" s="11"/>
      <c r="E21" s="9"/>
      <c r="F21" s="7"/>
      <c r="G21" s="99"/>
      <c r="H21" s="99"/>
      <c r="I21" s="7"/>
      <c r="J21" s="37"/>
      <c r="K21"/>
    </row>
  </sheetData>
  <sheetProtection password="CF66" sheet="1" objects="1" selectLockedCells="1" selectUnlockedCells="1"/>
  <mergeCells count="1">
    <mergeCell ref="A1:I1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5.57421875" style="13" customWidth="1"/>
    <col min="2" max="2" width="6.57421875" style="13" customWidth="1"/>
    <col min="3" max="3" width="23.00390625" style="15" customWidth="1"/>
    <col min="4" max="4" width="11.28125" style="12" bestFit="1" customWidth="1"/>
    <col min="5" max="5" width="27.421875" style="14" customWidth="1"/>
    <col min="6" max="6" width="10.8515625" style="12" customWidth="1"/>
    <col min="7" max="7" width="6.8515625" style="12" customWidth="1"/>
    <col min="8" max="8" width="7.57421875" style="12" customWidth="1"/>
    <col min="9" max="9" width="20.421875" style="0" customWidth="1"/>
  </cols>
  <sheetData>
    <row r="1" spans="1:12" ht="23.25">
      <c r="A1" s="178" t="s">
        <v>11</v>
      </c>
      <c r="B1" s="178"/>
      <c r="C1" s="178"/>
      <c r="D1" s="178"/>
      <c r="E1" s="178"/>
      <c r="F1" s="178"/>
      <c r="G1" s="111"/>
      <c r="H1" s="111"/>
      <c r="I1" s="93"/>
      <c r="J1" s="93"/>
      <c r="K1" s="93"/>
      <c r="L1" s="93"/>
    </row>
    <row r="2" spans="1:9" ht="21.75" customHeight="1">
      <c r="A2" s="25"/>
      <c r="B2" s="92"/>
      <c r="C2" s="25"/>
      <c r="D2" s="92"/>
      <c r="E2" s="25"/>
      <c r="F2" s="25"/>
      <c r="G2" s="25"/>
      <c r="H2" s="25"/>
      <c r="I2" s="25"/>
    </row>
    <row r="3" spans="1:8" ht="20.25">
      <c r="A3" s="5"/>
      <c r="B3" s="179" t="s">
        <v>9</v>
      </c>
      <c r="C3" s="179"/>
      <c r="D3" s="4"/>
      <c r="E3" s="5"/>
      <c r="F3" s="27"/>
      <c r="G3" s="27"/>
      <c r="H3" s="27"/>
    </row>
    <row r="4" spans="1:8" ht="15.75">
      <c r="A4" s="1"/>
      <c r="B4" s="180" t="s">
        <v>27</v>
      </c>
      <c r="C4" s="180"/>
      <c r="D4" s="4"/>
      <c r="E4" s="3"/>
      <c r="F4" s="4"/>
      <c r="G4" s="4"/>
      <c r="H4" s="4"/>
    </row>
    <row r="5" spans="1:8" ht="18" customHeight="1">
      <c r="A5" s="1"/>
      <c r="C5" s="8"/>
      <c r="D5" s="4"/>
      <c r="E5" s="3"/>
      <c r="F5" s="4"/>
      <c r="G5" s="4"/>
      <c r="H5" s="4"/>
    </row>
    <row r="6" spans="1:9" ht="15.75">
      <c r="A6" s="1"/>
      <c r="B6" s="4"/>
      <c r="C6" s="2"/>
      <c r="D6" s="22"/>
      <c r="E6" s="22" t="s">
        <v>24</v>
      </c>
      <c r="F6" s="23"/>
      <c r="G6" s="23"/>
      <c r="H6" s="23"/>
      <c r="I6" s="2"/>
    </row>
    <row r="7" spans="3:8" ht="12.75">
      <c r="C7" s="21"/>
      <c r="F7" s="19"/>
      <c r="G7" s="19"/>
      <c r="H7" s="19"/>
    </row>
    <row r="8" spans="1:9" s="32" customFormat="1" ht="21">
      <c r="A8" s="28" t="s">
        <v>25</v>
      </c>
      <c r="B8" s="28" t="s">
        <v>0</v>
      </c>
      <c r="C8" s="29" t="s">
        <v>17</v>
      </c>
      <c r="D8" s="30" t="s">
        <v>1</v>
      </c>
      <c r="E8" s="31" t="s">
        <v>3</v>
      </c>
      <c r="F8" s="30" t="s">
        <v>2</v>
      </c>
      <c r="G8" s="30" t="s">
        <v>15</v>
      </c>
      <c r="H8" s="30" t="s">
        <v>14</v>
      </c>
      <c r="I8" s="30" t="s">
        <v>8</v>
      </c>
    </row>
    <row r="9" spans="1:9" s="18" customFormat="1" ht="15.75">
      <c r="A9" s="94">
        <v>1</v>
      </c>
      <c r="B9" s="118">
        <v>31</v>
      </c>
      <c r="C9" s="119" t="s">
        <v>188</v>
      </c>
      <c r="D9" s="120" t="s">
        <v>189</v>
      </c>
      <c r="E9" s="119" t="s">
        <v>190</v>
      </c>
      <c r="F9" s="135" t="s">
        <v>365</v>
      </c>
      <c r="G9" s="143" t="s">
        <v>305</v>
      </c>
      <c r="H9" s="158" t="s">
        <v>336</v>
      </c>
      <c r="I9" s="119" t="s">
        <v>191</v>
      </c>
    </row>
    <row r="10" spans="1:9" s="18" customFormat="1" ht="15.75">
      <c r="A10" s="94">
        <v>2</v>
      </c>
      <c r="B10" s="118">
        <v>87</v>
      </c>
      <c r="C10" s="119" t="s">
        <v>175</v>
      </c>
      <c r="D10" s="120" t="s">
        <v>176</v>
      </c>
      <c r="E10" s="119" t="s">
        <v>38</v>
      </c>
      <c r="F10" s="135" t="s">
        <v>369</v>
      </c>
      <c r="G10" s="143" t="s">
        <v>306</v>
      </c>
      <c r="H10" s="158" t="s">
        <v>325</v>
      </c>
      <c r="I10" s="119" t="s">
        <v>177</v>
      </c>
    </row>
    <row r="11" spans="1:9" s="18" customFormat="1" ht="15.75">
      <c r="A11" s="94">
        <v>3</v>
      </c>
      <c r="B11" s="118">
        <v>113</v>
      </c>
      <c r="C11" s="119" t="s">
        <v>178</v>
      </c>
      <c r="D11" s="120" t="s">
        <v>49</v>
      </c>
      <c r="E11" s="119" t="s">
        <v>50</v>
      </c>
      <c r="F11" s="135" t="s">
        <v>371</v>
      </c>
      <c r="G11" s="158" t="s">
        <v>303</v>
      </c>
      <c r="H11" s="160">
        <v>18</v>
      </c>
      <c r="I11" s="119" t="s">
        <v>177</v>
      </c>
    </row>
    <row r="12" spans="1:9" s="18" customFormat="1" ht="15.75">
      <c r="A12" s="94">
        <v>4</v>
      </c>
      <c r="B12" s="118">
        <v>101</v>
      </c>
      <c r="C12" s="119" t="s">
        <v>173</v>
      </c>
      <c r="D12" s="120" t="s">
        <v>174</v>
      </c>
      <c r="E12" s="119" t="s">
        <v>29</v>
      </c>
      <c r="F12" s="135" t="s">
        <v>372</v>
      </c>
      <c r="G12" s="158" t="s">
        <v>303</v>
      </c>
      <c r="H12" s="143">
        <v>17</v>
      </c>
      <c r="I12" s="119" t="s">
        <v>162</v>
      </c>
    </row>
    <row r="13" spans="1:9" s="18" customFormat="1" ht="15.75">
      <c r="A13" s="94">
        <v>5</v>
      </c>
      <c r="B13" s="118">
        <v>56</v>
      </c>
      <c r="C13" s="119" t="s">
        <v>205</v>
      </c>
      <c r="D13" s="120" t="s">
        <v>206</v>
      </c>
      <c r="E13" s="119" t="s">
        <v>88</v>
      </c>
      <c r="F13" s="135" t="s">
        <v>373</v>
      </c>
      <c r="G13" s="143"/>
      <c r="H13" s="159">
        <v>16</v>
      </c>
      <c r="I13" s="119" t="s">
        <v>157</v>
      </c>
    </row>
    <row r="14" spans="1:9" s="18" customFormat="1" ht="15.75">
      <c r="A14" s="94"/>
      <c r="B14" s="118">
        <v>108</v>
      </c>
      <c r="C14" s="119" t="s">
        <v>197</v>
      </c>
      <c r="D14" s="120" t="s">
        <v>198</v>
      </c>
      <c r="E14" s="119" t="s">
        <v>151</v>
      </c>
      <c r="F14" s="135" t="s">
        <v>366</v>
      </c>
      <c r="G14" s="143" t="s">
        <v>306</v>
      </c>
      <c r="H14" s="143" t="s">
        <v>44</v>
      </c>
      <c r="I14" s="119" t="s">
        <v>152</v>
      </c>
    </row>
    <row r="15" spans="1:9" s="18" customFormat="1" ht="15.75">
      <c r="A15" s="94"/>
      <c r="B15" s="118">
        <v>91</v>
      </c>
      <c r="C15" s="119" t="s">
        <v>192</v>
      </c>
      <c r="D15" s="120" t="s">
        <v>193</v>
      </c>
      <c r="E15" s="119" t="s">
        <v>38</v>
      </c>
      <c r="F15" s="135" t="s">
        <v>367</v>
      </c>
      <c r="G15" s="143" t="s">
        <v>306</v>
      </c>
      <c r="H15" s="143" t="s">
        <v>44</v>
      </c>
      <c r="I15" s="119" t="s">
        <v>194</v>
      </c>
    </row>
    <row r="16" spans="1:9" s="18" customFormat="1" ht="15.75">
      <c r="A16" s="94"/>
      <c r="B16" s="118">
        <v>26</v>
      </c>
      <c r="C16" s="119" t="s">
        <v>195</v>
      </c>
      <c r="D16" s="120" t="s">
        <v>196</v>
      </c>
      <c r="E16" s="119" t="s">
        <v>42</v>
      </c>
      <c r="F16" s="135" t="s">
        <v>368</v>
      </c>
      <c r="G16" s="143" t="s">
        <v>306</v>
      </c>
      <c r="H16" s="143" t="s">
        <v>44</v>
      </c>
      <c r="I16" s="119" t="s">
        <v>43</v>
      </c>
    </row>
    <row r="17" spans="1:9" s="18" customFormat="1" ht="15.75">
      <c r="A17" s="94"/>
      <c r="B17" s="118">
        <v>25</v>
      </c>
      <c r="C17" s="119" t="s">
        <v>203</v>
      </c>
      <c r="D17" s="120" t="s">
        <v>204</v>
      </c>
      <c r="E17" s="119" t="s">
        <v>42</v>
      </c>
      <c r="F17" s="135" t="s">
        <v>370</v>
      </c>
      <c r="G17" s="143" t="s">
        <v>306</v>
      </c>
      <c r="H17" s="143" t="s">
        <v>44</v>
      </c>
      <c r="I17" s="119" t="s">
        <v>43</v>
      </c>
    </row>
    <row r="18" spans="1:9" s="18" customFormat="1" ht="15.75">
      <c r="A18" s="94"/>
      <c r="B18" s="118">
        <v>38</v>
      </c>
      <c r="C18" s="119" t="s">
        <v>199</v>
      </c>
      <c r="D18" s="120" t="s">
        <v>200</v>
      </c>
      <c r="E18" s="119" t="s">
        <v>201</v>
      </c>
      <c r="F18" s="135" t="s">
        <v>300</v>
      </c>
      <c r="G18" s="143"/>
      <c r="H18" s="143" t="s">
        <v>44</v>
      </c>
      <c r="I18" s="119" t="s">
        <v>202</v>
      </c>
    </row>
    <row r="19" spans="1:9" s="18" customFormat="1" ht="15.75">
      <c r="A19" s="94"/>
      <c r="B19" s="10"/>
      <c r="C19" s="36"/>
      <c r="D19" s="16"/>
      <c r="E19" s="9"/>
      <c r="F19" s="26"/>
      <c r="G19" s="26"/>
      <c r="H19" s="26"/>
      <c r="I19" s="34"/>
    </row>
    <row r="20" spans="1:9" s="18" customFormat="1" ht="15.75">
      <c r="A20" s="94"/>
      <c r="B20" s="10"/>
      <c r="C20" s="36"/>
      <c r="D20" s="11"/>
      <c r="E20" s="9"/>
      <c r="F20" s="26"/>
      <c r="G20" s="26"/>
      <c r="H20" s="26"/>
      <c r="I20" s="34"/>
    </row>
  </sheetData>
  <sheetProtection password="CF66" sheet="1" objects="1" selectLockedCells="1" selectUnlockedCells="1"/>
  <mergeCells count="3">
    <mergeCell ref="A1:F1"/>
    <mergeCell ref="B3:C3"/>
    <mergeCell ref="B4:C4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5.57421875" style="13" customWidth="1"/>
    <col min="2" max="2" width="6.57421875" style="13" customWidth="1"/>
    <col min="3" max="3" width="23.00390625" style="15" customWidth="1"/>
    <col min="4" max="4" width="11.28125" style="12" bestFit="1" customWidth="1"/>
    <col min="5" max="5" width="27.421875" style="14" customWidth="1"/>
    <col min="6" max="6" width="10.8515625" style="12" customWidth="1"/>
    <col min="7" max="7" width="6.8515625" style="12" customWidth="1"/>
    <col min="8" max="8" width="7.57421875" style="12" customWidth="1"/>
    <col min="9" max="9" width="20.421875" style="0" customWidth="1"/>
  </cols>
  <sheetData>
    <row r="1" spans="1:12" ht="23.25">
      <c r="A1" s="178" t="s">
        <v>11</v>
      </c>
      <c r="B1" s="178"/>
      <c r="C1" s="178"/>
      <c r="D1" s="178"/>
      <c r="E1" s="178"/>
      <c r="F1" s="178"/>
      <c r="G1" s="111"/>
      <c r="H1" s="111"/>
      <c r="I1" s="93"/>
      <c r="J1" s="93"/>
      <c r="K1" s="93"/>
      <c r="L1" s="93"/>
    </row>
    <row r="2" spans="1:9" ht="9.75" customHeight="1">
      <c r="A2" s="25"/>
      <c r="B2" s="92"/>
      <c r="C2" s="25"/>
      <c r="D2" s="92"/>
      <c r="E2" s="25"/>
      <c r="F2" s="25"/>
      <c r="G2" s="25"/>
      <c r="H2" s="25"/>
      <c r="I2" s="25"/>
    </row>
    <row r="3" spans="1:8" ht="20.25">
      <c r="A3" s="5"/>
      <c r="B3" s="179" t="s">
        <v>9</v>
      </c>
      <c r="C3" s="179"/>
      <c r="D3" s="4"/>
      <c r="E3" s="5"/>
      <c r="F3" s="27"/>
      <c r="G3" s="27"/>
      <c r="H3" s="27"/>
    </row>
    <row r="4" spans="1:8" ht="15.75">
      <c r="A4" s="1"/>
      <c r="B4" s="180" t="s">
        <v>27</v>
      </c>
      <c r="C4" s="180"/>
      <c r="D4" s="4"/>
      <c r="E4" s="3"/>
      <c r="F4" s="4"/>
      <c r="G4" s="4"/>
      <c r="H4" s="4"/>
    </row>
    <row r="5" spans="1:8" ht="9.75" customHeight="1">
      <c r="A5" s="1"/>
      <c r="C5" s="8"/>
      <c r="D5" s="4"/>
      <c r="E5" s="3"/>
      <c r="F5" s="4"/>
      <c r="G5" s="4"/>
      <c r="H5" s="4"/>
    </row>
    <row r="6" spans="1:9" ht="15.75">
      <c r="A6" s="1"/>
      <c r="B6" s="4"/>
      <c r="C6" s="2"/>
      <c r="D6" s="22"/>
      <c r="E6" s="22" t="s">
        <v>400</v>
      </c>
      <c r="F6" s="23"/>
      <c r="G6" s="23"/>
      <c r="H6" s="23"/>
      <c r="I6" s="2"/>
    </row>
    <row r="7" spans="3:8" ht="12.75">
      <c r="C7" s="21"/>
      <c r="F7" s="19"/>
      <c r="G7" s="19"/>
      <c r="H7" s="19"/>
    </row>
    <row r="8" spans="1:9" s="32" customFormat="1" ht="21">
      <c r="A8" s="28" t="s">
        <v>25</v>
      </c>
      <c r="B8" s="28" t="s">
        <v>0</v>
      </c>
      <c r="C8" s="29" t="s">
        <v>17</v>
      </c>
      <c r="D8" s="30" t="s">
        <v>1</v>
      </c>
      <c r="E8" s="31" t="s">
        <v>3</v>
      </c>
      <c r="F8" s="30" t="s">
        <v>2</v>
      </c>
      <c r="G8" s="30" t="s">
        <v>15</v>
      </c>
      <c r="H8" s="30" t="s">
        <v>14</v>
      </c>
      <c r="I8" s="30" t="s">
        <v>8</v>
      </c>
    </row>
    <row r="9" spans="1:9" s="18" customFormat="1" ht="15.75">
      <c r="A9" s="94">
        <v>1</v>
      </c>
      <c r="B9" s="118">
        <v>85</v>
      </c>
      <c r="C9" s="119" t="s">
        <v>158</v>
      </c>
      <c r="D9" s="120" t="s">
        <v>159</v>
      </c>
      <c r="E9" s="119" t="s">
        <v>38</v>
      </c>
      <c r="F9" s="135" t="s">
        <v>391</v>
      </c>
      <c r="G9" s="144" t="s">
        <v>306</v>
      </c>
      <c r="H9" s="144" t="s">
        <v>335</v>
      </c>
      <c r="I9" s="119" t="s">
        <v>157</v>
      </c>
    </row>
    <row r="10" spans="1:9" s="18" customFormat="1" ht="15.75">
      <c r="A10" s="94">
        <v>2</v>
      </c>
      <c r="B10" s="118">
        <v>84</v>
      </c>
      <c r="C10" s="119" t="s">
        <v>142</v>
      </c>
      <c r="D10" s="120" t="s">
        <v>143</v>
      </c>
      <c r="E10" s="119" t="s">
        <v>38</v>
      </c>
      <c r="F10" s="135" t="s">
        <v>392</v>
      </c>
      <c r="G10" s="144" t="s">
        <v>306</v>
      </c>
      <c r="H10" s="144" t="s">
        <v>325</v>
      </c>
      <c r="I10" s="119" t="s">
        <v>148</v>
      </c>
    </row>
    <row r="11" spans="1:9" s="18" customFormat="1" ht="15.75">
      <c r="A11" s="94">
        <v>3</v>
      </c>
      <c r="B11" s="118">
        <v>67</v>
      </c>
      <c r="C11" s="119" t="s">
        <v>160</v>
      </c>
      <c r="D11" s="120" t="s">
        <v>161</v>
      </c>
      <c r="E11" s="119" t="s">
        <v>50</v>
      </c>
      <c r="F11" s="135" t="s">
        <v>393</v>
      </c>
      <c r="G11" s="144" t="s">
        <v>306</v>
      </c>
      <c r="H11" s="144" t="s">
        <v>312</v>
      </c>
      <c r="I11" s="119" t="s">
        <v>162</v>
      </c>
    </row>
    <row r="12" spans="1:9" s="18" customFormat="1" ht="15.75">
      <c r="A12" s="94">
        <v>4</v>
      </c>
      <c r="B12" s="118">
        <v>41</v>
      </c>
      <c r="C12" s="119" t="s">
        <v>163</v>
      </c>
      <c r="D12" s="120" t="s">
        <v>164</v>
      </c>
      <c r="E12" s="119" t="s">
        <v>88</v>
      </c>
      <c r="F12" s="135" t="s">
        <v>395</v>
      </c>
      <c r="G12" s="144"/>
      <c r="H12" s="144">
        <v>17</v>
      </c>
      <c r="I12" s="119" t="s">
        <v>157</v>
      </c>
    </row>
    <row r="13" spans="1:9" s="18" customFormat="1" ht="15.75">
      <c r="A13" s="94">
        <v>5</v>
      </c>
      <c r="B13" s="118">
        <v>111</v>
      </c>
      <c r="C13" s="119" t="s">
        <v>168</v>
      </c>
      <c r="D13" s="120" t="s">
        <v>169</v>
      </c>
      <c r="E13" s="119" t="s">
        <v>170</v>
      </c>
      <c r="F13" s="135" t="s">
        <v>396</v>
      </c>
      <c r="G13" s="144"/>
      <c r="H13" s="144">
        <v>16</v>
      </c>
      <c r="I13" s="34"/>
    </row>
    <row r="14" spans="1:9" s="18" customFormat="1" ht="15.75">
      <c r="A14" s="94">
        <v>6</v>
      </c>
      <c r="B14" s="118">
        <v>112</v>
      </c>
      <c r="C14" s="119" t="s">
        <v>171</v>
      </c>
      <c r="D14" s="120" t="s">
        <v>172</v>
      </c>
      <c r="E14" s="119" t="s">
        <v>170</v>
      </c>
      <c r="F14" s="135" t="s">
        <v>397</v>
      </c>
      <c r="G14" s="144"/>
      <c r="H14" s="144">
        <v>15</v>
      </c>
      <c r="I14" s="34"/>
    </row>
    <row r="15" spans="1:9" s="18" customFormat="1" ht="15.75">
      <c r="A15" s="94">
        <v>7</v>
      </c>
      <c r="B15" s="118">
        <v>88</v>
      </c>
      <c r="C15" s="119" t="s">
        <v>106</v>
      </c>
      <c r="D15" s="120" t="s">
        <v>107</v>
      </c>
      <c r="E15" s="119" t="s">
        <v>38</v>
      </c>
      <c r="F15" s="135" t="s">
        <v>398</v>
      </c>
      <c r="G15" s="144"/>
      <c r="H15" s="144">
        <v>14</v>
      </c>
      <c r="I15" s="119" t="s">
        <v>47</v>
      </c>
    </row>
    <row r="16" spans="1:9" s="18" customFormat="1" ht="15.75">
      <c r="A16" s="94">
        <v>8</v>
      </c>
      <c r="B16" s="118">
        <v>102</v>
      </c>
      <c r="C16" s="119" t="s">
        <v>155</v>
      </c>
      <c r="D16" s="120" t="s">
        <v>156</v>
      </c>
      <c r="E16" s="119" t="s">
        <v>29</v>
      </c>
      <c r="F16" s="135" t="s">
        <v>399</v>
      </c>
      <c r="G16" s="144"/>
      <c r="H16" s="144">
        <v>13</v>
      </c>
      <c r="I16" s="119" t="s">
        <v>157</v>
      </c>
    </row>
    <row r="17" spans="1:9" s="18" customFormat="1" ht="15.75">
      <c r="A17" s="94"/>
      <c r="B17" s="118">
        <v>19</v>
      </c>
      <c r="C17" s="119" t="s">
        <v>165</v>
      </c>
      <c r="D17" s="120" t="s">
        <v>166</v>
      </c>
      <c r="E17" s="119" t="s">
        <v>56</v>
      </c>
      <c r="F17" s="135" t="s">
        <v>394</v>
      </c>
      <c r="G17" s="144" t="s">
        <v>303</v>
      </c>
      <c r="H17" s="144" t="s">
        <v>44</v>
      </c>
      <c r="I17" s="119" t="s">
        <v>167</v>
      </c>
    </row>
    <row r="18" spans="1:9" s="18" customFormat="1" ht="15.75">
      <c r="A18" s="94"/>
      <c r="B18" s="10"/>
      <c r="C18" s="17"/>
      <c r="D18" s="16"/>
      <c r="E18" s="9"/>
      <c r="F18" s="97"/>
      <c r="G18" s="97"/>
      <c r="H18" s="97"/>
      <c r="I18" s="34"/>
    </row>
    <row r="19" spans="1:9" s="18" customFormat="1" ht="15.75">
      <c r="A19" s="94"/>
      <c r="B19" s="10"/>
      <c r="C19" s="36"/>
      <c r="D19" s="11"/>
      <c r="E19" s="9"/>
      <c r="F19" s="26"/>
      <c r="G19" s="26"/>
      <c r="H19" s="26"/>
      <c r="I19" s="34"/>
    </row>
    <row r="20" spans="1:9" s="18" customFormat="1" ht="15.75">
      <c r="A20" s="94"/>
      <c r="B20" s="10"/>
      <c r="C20" s="36"/>
      <c r="D20" s="11"/>
      <c r="E20" s="9"/>
      <c r="F20" s="26"/>
      <c r="G20" s="26"/>
      <c r="H20" s="26"/>
      <c r="I20" s="34"/>
    </row>
    <row r="21" spans="1:9" s="18" customFormat="1" ht="15.75">
      <c r="A21" s="94"/>
      <c r="B21" s="10"/>
      <c r="C21" s="36"/>
      <c r="D21" s="11"/>
      <c r="E21" s="9"/>
      <c r="F21" s="26"/>
      <c r="G21" s="26"/>
      <c r="H21" s="26"/>
      <c r="I21" s="34"/>
    </row>
    <row r="22" spans="1:9" s="18" customFormat="1" ht="15.75">
      <c r="A22" s="94"/>
      <c r="B22" s="10"/>
      <c r="C22" s="36"/>
      <c r="D22" s="11"/>
      <c r="E22" s="9"/>
      <c r="F22" s="26"/>
      <c r="G22" s="26"/>
      <c r="H22" s="26"/>
      <c r="I22" s="34"/>
    </row>
    <row r="23" spans="1:9" s="18" customFormat="1" ht="15.75">
      <c r="A23" s="94"/>
      <c r="B23" s="10"/>
      <c r="C23" s="36"/>
      <c r="D23" s="11"/>
      <c r="E23" s="9"/>
      <c r="F23" s="26"/>
      <c r="G23" s="26"/>
      <c r="H23" s="26"/>
      <c r="I23" s="34"/>
    </row>
    <row r="24" spans="1:9" s="18" customFormat="1" ht="15.75">
      <c r="A24" s="94"/>
      <c r="B24" s="10"/>
      <c r="C24" s="36"/>
      <c r="D24" s="11"/>
      <c r="E24" s="9"/>
      <c r="F24" s="26"/>
      <c r="G24" s="26"/>
      <c r="H24" s="26"/>
      <c r="I24" s="34"/>
    </row>
    <row r="25" spans="1:9" s="18" customFormat="1" ht="15.75">
      <c r="A25" s="94"/>
      <c r="B25" s="10"/>
      <c r="C25" s="36"/>
      <c r="D25" s="16"/>
      <c r="E25" s="9"/>
      <c r="F25" s="26"/>
      <c r="G25" s="26"/>
      <c r="H25" s="26"/>
      <c r="I25" s="34"/>
    </row>
    <row r="26" spans="1:9" s="18" customFormat="1" ht="15.75">
      <c r="A26" s="94"/>
      <c r="B26" s="10"/>
      <c r="C26" s="36"/>
      <c r="D26" s="11"/>
      <c r="E26" s="9"/>
      <c r="F26" s="26"/>
      <c r="G26" s="26"/>
      <c r="H26" s="26"/>
      <c r="I26" s="34"/>
    </row>
  </sheetData>
  <sheetProtection password="CF66" sheet="1" objects="1" selectLockedCells="1" selectUnlockedCells="1"/>
  <mergeCells count="3">
    <mergeCell ref="A1:F1"/>
    <mergeCell ref="B3:C3"/>
    <mergeCell ref="B4:C4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9"/>
  <sheetViews>
    <sheetView workbookViewId="0" topLeftCell="A1">
      <selection activeCell="A20" sqref="A20"/>
    </sheetView>
  </sheetViews>
  <sheetFormatPr defaultColWidth="9.140625" defaultRowHeight="12.75"/>
  <cols>
    <col min="1" max="1" width="6.00390625" style="40" customWidth="1"/>
    <col min="2" max="2" width="5.57421875" style="38" customWidth="1"/>
    <col min="3" max="3" width="21.421875" style="40" customWidth="1"/>
    <col min="4" max="4" width="10.8515625" style="41" customWidth="1"/>
    <col min="5" max="5" width="22.8515625" style="40" bestFit="1" customWidth="1"/>
    <col min="6" max="6" width="7.7109375" style="40" customWidth="1"/>
    <col min="7" max="7" width="8.57421875" style="40" customWidth="1"/>
    <col min="8" max="8" width="9.140625" style="40" customWidth="1"/>
    <col min="9" max="12" width="9.140625" style="38" customWidth="1"/>
    <col min="13" max="13" width="7.00390625" style="38" customWidth="1"/>
    <col min="14" max="14" width="7.28125" style="38" customWidth="1"/>
    <col min="15" max="15" width="23.8515625" style="39" customWidth="1"/>
    <col min="16" max="16384" width="9.140625" style="38" customWidth="1"/>
  </cols>
  <sheetData>
    <row r="1" spans="1:23" ht="23.25">
      <c r="A1" s="178" t="s">
        <v>11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11"/>
      <c r="N1" s="111"/>
      <c r="O1" s="93"/>
      <c r="P1" s="93"/>
      <c r="Q1" s="93"/>
      <c r="R1" s="93"/>
      <c r="S1" s="65"/>
      <c r="T1" s="65"/>
      <c r="U1" s="65"/>
      <c r="V1" s="59"/>
      <c r="W1" s="59"/>
    </row>
    <row r="2" spans="1:23" ht="20.25">
      <c r="A2" s="106"/>
      <c r="B2" s="58"/>
      <c r="C2" s="64" t="s">
        <v>9</v>
      </c>
      <c r="E2" s="59"/>
      <c r="F2" s="62"/>
      <c r="G2" s="61"/>
      <c r="H2" s="60"/>
      <c r="I2" s="56"/>
      <c r="L2" s="55"/>
      <c r="M2" s="55"/>
      <c r="N2" s="55"/>
      <c r="U2" s="40"/>
      <c r="V2" s="59"/>
      <c r="W2" s="59"/>
    </row>
    <row r="3" spans="1:23" ht="20.25">
      <c r="A3" s="106"/>
      <c r="B3" s="58"/>
      <c r="C3" s="63" t="s">
        <v>27</v>
      </c>
      <c r="E3" s="59"/>
      <c r="F3" s="62"/>
      <c r="G3" s="61"/>
      <c r="H3" s="60"/>
      <c r="I3" s="56"/>
      <c r="L3" s="55"/>
      <c r="M3" s="55"/>
      <c r="N3" s="55"/>
      <c r="U3" s="40"/>
      <c r="V3" s="59"/>
      <c r="W3" s="59"/>
    </row>
    <row r="4" spans="2:22" ht="15.75">
      <c r="B4" s="58"/>
      <c r="C4" s="57"/>
      <c r="D4" s="53"/>
      <c r="E4" s="115" t="s">
        <v>86</v>
      </c>
      <c r="G4" s="115"/>
      <c r="H4" s="115"/>
      <c r="I4" s="56"/>
      <c r="L4" s="55"/>
      <c r="M4" s="55"/>
      <c r="N4" s="55"/>
      <c r="U4" s="40"/>
      <c r="V4" s="40"/>
    </row>
    <row r="5" spans="2:14" ht="12.75">
      <c r="B5" s="54"/>
      <c r="C5" s="38"/>
      <c r="D5" s="53"/>
      <c r="K5" s="40"/>
      <c r="L5" s="40"/>
      <c r="M5" s="40"/>
      <c r="N5" s="40"/>
    </row>
    <row r="6" spans="1:15" s="47" customFormat="1" ht="28.5">
      <c r="A6" s="48" t="s">
        <v>25</v>
      </c>
      <c r="B6" s="52" t="s">
        <v>0</v>
      </c>
      <c r="C6" s="50" t="s">
        <v>17</v>
      </c>
      <c r="D6" s="51" t="s">
        <v>1</v>
      </c>
      <c r="E6" s="50" t="s">
        <v>3</v>
      </c>
      <c r="F6" s="49" t="s">
        <v>7</v>
      </c>
      <c r="G6" s="49" t="s">
        <v>6</v>
      </c>
      <c r="H6" s="49" t="s">
        <v>5</v>
      </c>
      <c r="I6" s="48">
        <v>4</v>
      </c>
      <c r="J6" s="48">
        <v>5</v>
      </c>
      <c r="K6" s="48">
        <v>6</v>
      </c>
      <c r="L6" s="48" t="s">
        <v>2</v>
      </c>
      <c r="M6" s="48" t="s">
        <v>15</v>
      </c>
      <c r="N6" s="48" t="s">
        <v>14</v>
      </c>
      <c r="O6" s="48" t="s">
        <v>8</v>
      </c>
    </row>
    <row r="7" spans="1:16" ht="15.75">
      <c r="A7" s="107">
        <v>1</v>
      </c>
      <c r="B7" s="118">
        <v>105</v>
      </c>
      <c r="C7" s="119" t="s">
        <v>138</v>
      </c>
      <c r="D7" s="120" t="s">
        <v>139</v>
      </c>
      <c r="E7" s="119" t="s">
        <v>29</v>
      </c>
      <c r="F7" s="43" t="s">
        <v>308</v>
      </c>
      <c r="G7" s="43">
        <v>13.28</v>
      </c>
      <c r="H7" s="43">
        <v>13.02</v>
      </c>
      <c r="I7" s="43">
        <v>13.49</v>
      </c>
      <c r="J7" s="43">
        <v>13.79</v>
      </c>
      <c r="K7" s="43">
        <v>13.26</v>
      </c>
      <c r="L7" s="43">
        <f>MAX(F7:K7)</f>
        <v>13.79</v>
      </c>
      <c r="M7" s="123" t="s">
        <v>319</v>
      </c>
      <c r="N7" s="142" t="s">
        <v>320</v>
      </c>
      <c r="O7" s="119" t="s">
        <v>141</v>
      </c>
      <c r="P7"/>
    </row>
    <row r="8" spans="1:16" ht="15.75">
      <c r="A8" s="107"/>
      <c r="B8" s="118"/>
      <c r="C8" s="119"/>
      <c r="D8" s="120"/>
      <c r="E8" s="119"/>
      <c r="F8" s="108">
        <v>1.3</v>
      </c>
      <c r="G8" s="108">
        <v>0.5</v>
      </c>
      <c r="H8" s="108">
        <v>1.3</v>
      </c>
      <c r="I8" s="108">
        <v>3.7</v>
      </c>
      <c r="J8" s="108">
        <v>2.8</v>
      </c>
      <c r="K8" s="108">
        <v>2.5</v>
      </c>
      <c r="L8" s="95">
        <f>L7</f>
        <v>13.79</v>
      </c>
      <c r="M8" s="175"/>
      <c r="N8" s="142"/>
      <c r="O8" s="119"/>
      <c r="P8"/>
    </row>
    <row r="9" spans="1:16" ht="15.75">
      <c r="A9" s="107">
        <v>2</v>
      </c>
      <c r="B9" s="118">
        <v>107</v>
      </c>
      <c r="C9" s="119" t="s">
        <v>135</v>
      </c>
      <c r="D9" s="120" t="s">
        <v>136</v>
      </c>
      <c r="E9" s="119" t="s">
        <v>137</v>
      </c>
      <c r="F9" s="43" t="s">
        <v>308</v>
      </c>
      <c r="G9" s="43">
        <v>13.04</v>
      </c>
      <c r="H9" s="43" t="s">
        <v>309</v>
      </c>
      <c r="I9" s="43">
        <v>13.18</v>
      </c>
      <c r="J9" s="43" t="s">
        <v>309</v>
      </c>
      <c r="K9" s="43" t="s">
        <v>308</v>
      </c>
      <c r="L9" s="43">
        <f>MAX(F9:K9)</f>
        <v>13.18</v>
      </c>
      <c r="M9" s="123" t="s">
        <v>304</v>
      </c>
      <c r="N9" s="142" t="s">
        <v>311</v>
      </c>
      <c r="O9" s="119" t="s">
        <v>140</v>
      </c>
      <c r="P9"/>
    </row>
    <row r="10" spans="1:16" ht="15.75">
      <c r="A10" s="107"/>
      <c r="B10" s="118"/>
      <c r="C10" s="119"/>
      <c r="D10" s="120"/>
      <c r="E10" s="119"/>
      <c r="F10" s="108">
        <v>2.6</v>
      </c>
      <c r="G10" s="108">
        <v>2.4</v>
      </c>
      <c r="H10" s="108"/>
      <c r="I10" s="108">
        <v>2.3</v>
      </c>
      <c r="J10" s="108"/>
      <c r="K10" s="108">
        <v>2.8</v>
      </c>
      <c r="L10" s="95">
        <f>L9</f>
        <v>13.18</v>
      </c>
      <c r="M10" s="175"/>
      <c r="N10" s="142"/>
      <c r="O10" s="119"/>
      <c r="P10"/>
    </row>
    <row r="11" spans="1:16" ht="15.75">
      <c r="A11" s="107">
        <v>3</v>
      </c>
      <c r="B11" s="118">
        <v>83</v>
      </c>
      <c r="C11" s="119" t="s">
        <v>77</v>
      </c>
      <c r="D11" s="120" t="s">
        <v>78</v>
      </c>
      <c r="E11" s="119" t="s">
        <v>38</v>
      </c>
      <c r="F11" s="43" t="s">
        <v>308</v>
      </c>
      <c r="G11" s="43" t="s">
        <v>308</v>
      </c>
      <c r="H11" s="43">
        <v>12.19</v>
      </c>
      <c r="I11" s="43" t="s">
        <v>308</v>
      </c>
      <c r="J11" s="43">
        <v>12.4</v>
      </c>
      <c r="K11" s="43" t="s">
        <v>308</v>
      </c>
      <c r="L11" s="43">
        <f>MAX(F11:K11)</f>
        <v>12.4</v>
      </c>
      <c r="M11" s="101" t="s">
        <v>305</v>
      </c>
      <c r="N11" s="142" t="s">
        <v>338</v>
      </c>
      <c r="O11" s="119" t="s">
        <v>79</v>
      </c>
      <c r="P11"/>
    </row>
    <row r="12" spans="1:16" ht="15.75">
      <c r="A12" s="107"/>
      <c r="B12" s="118"/>
      <c r="C12" s="119"/>
      <c r="D12" s="120"/>
      <c r="E12" s="119"/>
      <c r="F12" s="173">
        <v>1</v>
      </c>
      <c r="G12" s="101">
        <v>2.7</v>
      </c>
      <c r="H12" s="101">
        <v>2.2</v>
      </c>
      <c r="I12" s="121">
        <v>3.9</v>
      </c>
      <c r="J12" s="174">
        <v>2</v>
      </c>
      <c r="K12" s="121"/>
      <c r="L12" s="95">
        <f>L11</f>
        <v>12.4</v>
      </c>
      <c r="M12" s="101"/>
      <c r="N12" s="142"/>
      <c r="O12" s="119"/>
      <c r="P12"/>
    </row>
    <row r="13" spans="1:16" ht="15.75">
      <c r="A13" s="107">
        <v>4</v>
      </c>
      <c r="B13" s="118">
        <v>96</v>
      </c>
      <c r="C13" s="119" t="s">
        <v>31</v>
      </c>
      <c r="D13" s="120" t="s">
        <v>32</v>
      </c>
      <c r="E13" s="119" t="s">
        <v>33</v>
      </c>
      <c r="F13" s="101" t="s">
        <v>308</v>
      </c>
      <c r="G13" s="43">
        <v>11.17</v>
      </c>
      <c r="H13" s="43">
        <v>10.87</v>
      </c>
      <c r="I13" s="43" t="s">
        <v>308</v>
      </c>
      <c r="J13" s="43">
        <v>10.92</v>
      </c>
      <c r="K13" s="43">
        <v>11</v>
      </c>
      <c r="L13" s="43">
        <f>MAX(F13:K13)</f>
        <v>11.17</v>
      </c>
      <c r="M13" s="123" t="s">
        <v>303</v>
      </c>
      <c r="N13" s="172">
        <v>17</v>
      </c>
      <c r="O13" s="119" t="s">
        <v>34</v>
      </c>
      <c r="P13"/>
    </row>
    <row r="14" spans="1:15" ht="15.75">
      <c r="A14" s="107"/>
      <c r="B14" s="45"/>
      <c r="C14" s="46"/>
      <c r="D14" s="91"/>
      <c r="E14" s="44"/>
      <c r="F14" s="108">
        <v>2.9</v>
      </c>
      <c r="G14" s="108">
        <v>1.7</v>
      </c>
      <c r="H14" s="108">
        <v>0.3</v>
      </c>
      <c r="I14" s="108">
        <v>4</v>
      </c>
      <c r="J14" s="108">
        <v>0.1</v>
      </c>
      <c r="K14" s="108">
        <v>4.5</v>
      </c>
      <c r="L14" s="95">
        <f>L13</f>
        <v>11.17</v>
      </c>
      <c r="M14" s="175"/>
      <c r="N14" s="95"/>
      <c r="O14" s="46"/>
    </row>
    <row r="15" spans="1:15" ht="15.75">
      <c r="A15" s="107"/>
      <c r="B15" s="118">
        <v>18</v>
      </c>
      <c r="C15" s="119" t="s">
        <v>80</v>
      </c>
      <c r="D15" s="120" t="s">
        <v>81</v>
      </c>
      <c r="E15" s="119" t="s">
        <v>56</v>
      </c>
      <c r="F15" s="43" t="s">
        <v>308</v>
      </c>
      <c r="G15" s="43" t="s">
        <v>308</v>
      </c>
      <c r="H15" s="43" t="s">
        <v>308</v>
      </c>
      <c r="I15" s="121"/>
      <c r="J15" s="121"/>
      <c r="K15" s="121"/>
      <c r="L15" s="43" t="s">
        <v>390</v>
      </c>
      <c r="M15" s="101"/>
      <c r="N15" s="119" t="s">
        <v>44</v>
      </c>
      <c r="O15" s="119" t="s">
        <v>57</v>
      </c>
    </row>
    <row r="16" spans="1:15" ht="15.75">
      <c r="A16" s="107"/>
      <c r="B16" s="121"/>
      <c r="C16" s="101"/>
      <c r="D16" s="122"/>
      <c r="E16" s="101"/>
      <c r="F16" s="101">
        <v>0.5</v>
      </c>
      <c r="G16" s="101">
        <v>1.9</v>
      </c>
      <c r="H16" s="101">
        <v>3.5</v>
      </c>
      <c r="I16" s="121"/>
      <c r="J16" s="121"/>
      <c r="K16" s="121"/>
      <c r="L16" s="95" t="str">
        <f>L15</f>
        <v>bez.rez.</v>
      </c>
      <c r="M16" s="101"/>
      <c r="N16" s="119"/>
      <c r="O16" s="121"/>
    </row>
    <row r="17" spans="1:16" ht="15.75">
      <c r="A17" s="107"/>
      <c r="B17" s="118">
        <v>22</v>
      </c>
      <c r="C17" s="119" t="s">
        <v>69</v>
      </c>
      <c r="D17" s="120" t="s">
        <v>70</v>
      </c>
      <c r="E17" s="119" t="s">
        <v>42</v>
      </c>
      <c r="F17" s="43">
        <v>11.34</v>
      </c>
      <c r="G17" s="43">
        <v>11.43</v>
      </c>
      <c r="H17" s="43">
        <v>11.41</v>
      </c>
      <c r="I17" s="121"/>
      <c r="J17" s="121"/>
      <c r="K17" s="121"/>
      <c r="L17" s="43">
        <f>MAX(F17:K17)</f>
        <v>11.43</v>
      </c>
      <c r="M17" s="101" t="s">
        <v>306</v>
      </c>
      <c r="N17" s="119" t="s">
        <v>44</v>
      </c>
      <c r="O17" s="119" t="s">
        <v>43</v>
      </c>
      <c r="P17"/>
    </row>
    <row r="18" spans="1:16" ht="15.75">
      <c r="A18" s="107"/>
      <c r="B18" s="118"/>
      <c r="C18" s="119"/>
      <c r="D18" s="120"/>
      <c r="E18" s="119"/>
      <c r="F18" s="101">
        <v>0.1</v>
      </c>
      <c r="G18" s="101">
        <v>2.7</v>
      </c>
      <c r="H18" s="101">
        <v>1.4</v>
      </c>
      <c r="I18" s="121"/>
      <c r="J18" s="121"/>
      <c r="K18" s="121"/>
      <c r="L18" s="95">
        <f>L17</f>
        <v>11.43</v>
      </c>
      <c r="M18" s="101"/>
      <c r="N18" s="119"/>
      <c r="O18" s="119"/>
      <c r="P18"/>
    </row>
    <row r="19" spans="1:16" ht="15.75">
      <c r="A19" s="107"/>
      <c r="B19" s="118">
        <v>20</v>
      </c>
      <c r="C19" s="119" t="s">
        <v>40</v>
      </c>
      <c r="D19" s="120" t="s">
        <v>41</v>
      </c>
      <c r="E19" s="119" t="s">
        <v>42</v>
      </c>
      <c r="F19" s="43" t="s">
        <v>308</v>
      </c>
      <c r="G19" s="43" t="s">
        <v>308</v>
      </c>
      <c r="H19" s="43" t="s">
        <v>308</v>
      </c>
      <c r="I19" s="43"/>
      <c r="J19" s="43"/>
      <c r="K19" s="43"/>
      <c r="L19" s="43">
        <f>MAX(F19:K19)</f>
        <v>0</v>
      </c>
      <c r="M19" s="123"/>
      <c r="N19" s="119" t="s">
        <v>44</v>
      </c>
      <c r="O19" s="119" t="s">
        <v>43</v>
      </c>
      <c r="P19"/>
    </row>
    <row r="20" spans="1:16" ht="15.75">
      <c r="A20" s="107"/>
      <c r="B20" s="118"/>
      <c r="C20" s="119"/>
      <c r="D20" s="120"/>
      <c r="E20" s="119"/>
      <c r="F20" s="108">
        <v>2.9</v>
      </c>
      <c r="G20" s="108">
        <v>3.7</v>
      </c>
      <c r="H20" s="108">
        <v>1.8</v>
      </c>
      <c r="I20" s="108"/>
      <c r="J20" s="108"/>
      <c r="K20" s="108"/>
      <c r="L20" s="95">
        <f>L19</f>
        <v>0</v>
      </c>
      <c r="M20" s="175"/>
      <c r="N20" s="119"/>
      <c r="O20" s="119"/>
      <c r="P20"/>
    </row>
    <row r="29" ht="15.75">
      <c r="C29" s="42"/>
    </row>
  </sheetData>
  <sheetProtection password="CF66" sheet="1" objects="1" formatRows="0" selectLockedCells="1" selectUnlockedCells="1"/>
  <mergeCells count="1">
    <mergeCell ref="A1:L1"/>
  </mergeCells>
  <printOptions/>
  <pageMargins left="0.15748031496062992" right="0.2362204724409449" top="0.3937007874015748" bottom="2.0866141732283467" header="0" footer="0"/>
  <pageSetup fitToHeight="0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49"/>
  <sheetViews>
    <sheetView workbookViewId="0" topLeftCell="A1">
      <selection activeCell="A11" sqref="A11"/>
    </sheetView>
  </sheetViews>
  <sheetFormatPr defaultColWidth="9.140625" defaultRowHeight="12.75"/>
  <cols>
    <col min="1" max="1" width="5.7109375" style="40" customWidth="1"/>
    <col min="2" max="2" width="5.57421875" style="38" customWidth="1"/>
    <col min="3" max="3" width="20.140625" style="40" customWidth="1"/>
    <col min="4" max="4" width="11.8515625" style="41" bestFit="1" customWidth="1"/>
    <col min="5" max="5" width="22.8515625" style="40" bestFit="1" customWidth="1"/>
    <col min="6" max="6" width="7.7109375" style="40" customWidth="1"/>
    <col min="7" max="7" width="8.57421875" style="40" customWidth="1"/>
    <col min="8" max="8" width="9.140625" style="40" customWidth="1"/>
    <col min="9" max="12" width="9.140625" style="38" customWidth="1"/>
    <col min="13" max="13" width="6.8515625" style="38" customWidth="1"/>
    <col min="14" max="14" width="7.00390625" style="38" customWidth="1"/>
    <col min="15" max="15" width="23.8515625" style="39" customWidth="1"/>
    <col min="16" max="16384" width="9.140625" style="38" customWidth="1"/>
  </cols>
  <sheetData>
    <row r="1" spans="1:23" ht="23.25">
      <c r="A1" s="178" t="s">
        <v>11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11"/>
      <c r="N1" s="111"/>
      <c r="O1" s="93"/>
      <c r="P1" s="93"/>
      <c r="Q1" s="93"/>
      <c r="R1" s="93"/>
      <c r="S1" s="65"/>
      <c r="T1" s="65"/>
      <c r="U1" s="65"/>
      <c r="V1" s="59"/>
      <c r="W1" s="59"/>
    </row>
    <row r="2" spans="1:23" ht="20.25">
      <c r="A2" s="106"/>
      <c r="B2" s="58"/>
      <c r="C2" s="64" t="s">
        <v>9</v>
      </c>
      <c r="E2" s="59"/>
      <c r="F2" s="62"/>
      <c r="G2" s="61"/>
      <c r="H2" s="60"/>
      <c r="I2" s="56"/>
      <c r="L2" s="55"/>
      <c r="M2" s="55"/>
      <c r="N2" s="55"/>
      <c r="U2" s="40"/>
      <c r="V2" s="59"/>
      <c r="W2" s="59"/>
    </row>
    <row r="3" spans="1:23" ht="20.25">
      <c r="A3" s="106"/>
      <c r="B3" s="58"/>
      <c r="C3" s="63" t="s">
        <v>27</v>
      </c>
      <c r="E3" s="59"/>
      <c r="F3" s="62"/>
      <c r="G3" s="61"/>
      <c r="H3" s="60"/>
      <c r="I3" s="56"/>
      <c r="L3" s="55"/>
      <c r="M3" s="55"/>
      <c r="N3" s="55"/>
      <c r="U3" s="40"/>
      <c r="V3" s="59"/>
      <c r="W3" s="59"/>
    </row>
    <row r="4" spans="2:22" ht="15.75">
      <c r="B4" s="58"/>
      <c r="C4" s="57"/>
      <c r="D4" s="53"/>
      <c r="E4" s="115" t="s">
        <v>22</v>
      </c>
      <c r="F4" s="115"/>
      <c r="G4" s="115"/>
      <c r="H4" s="115"/>
      <c r="I4" s="56"/>
      <c r="L4" s="55"/>
      <c r="M4" s="55"/>
      <c r="N4" s="55"/>
      <c r="U4" s="40"/>
      <c r="V4" s="40"/>
    </row>
    <row r="5" spans="2:14" ht="12.75">
      <c r="B5" s="54"/>
      <c r="C5" s="38"/>
      <c r="D5" s="53"/>
      <c r="K5" s="40"/>
      <c r="L5" s="40"/>
      <c r="M5" s="40"/>
      <c r="N5" s="40"/>
    </row>
    <row r="6" spans="1:15" s="47" customFormat="1" ht="28.5">
      <c r="A6" s="48" t="s">
        <v>25</v>
      </c>
      <c r="B6" s="52" t="s">
        <v>0</v>
      </c>
      <c r="C6" s="50" t="s">
        <v>17</v>
      </c>
      <c r="D6" s="51" t="s">
        <v>1</v>
      </c>
      <c r="E6" s="50" t="s">
        <v>3</v>
      </c>
      <c r="F6" s="49" t="s">
        <v>7</v>
      </c>
      <c r="G6" s="49" t="s">
        <v>6</v>
      </c>
      <c r="H6" s="49" t="s">
        <v>5</v>
      </c>
      <c r="I6" s="48">
        <v>4</v>
      </c>
      <c r="J6" s="48">
        <v>5</v>
      </c>
      <c r="K6" s="48">
        <v>6</v>
      </c>
      <c r="L6" s="48" t="s">
        <v>2</v>
      </c>
      <c r="M6" s="48" t="s">
        <v>15</v>
      </c>
      <c r="N6" s="48" t="s">
        <v>14</v>
      </c>
      <c r="O6" s="48" t="s">
        <v>8</v>
      </c>
    </row>
    <row r="7" spans="1:15" ht="15.75">
      <c r="A7" s="107">
        <v>1</v>
      </c>
      <c r="B7" s="118">
        <v>77</v>
      </c>
      <c r="C7" s="119" t="s">
        <v>116</v>
      </c>
      <c r="D7" s="120" t="s">
        <v>117</v>
      </c>
      <c r="E7" s="119" t="s">
        <v>50</v>
      </c>
      <c r="F7" s="43" t="s">
        <v>308</v>
      </c>
      <c r="G7" s="43">
        <v>30.93</v>
      </c>
      <c r="H7" s="43">
        <v>34.06</v>
      </c>
      <c r="I7" s="43">
        <v>35.76</v>
      </c>
      <c r="J7" s="43" t="s">
        <v>308</v>
      </c>
      <c r="K7" s="43">
        <v>31.68</v>
      </c>
      <c r="L7" s="43">
        <f>MAX(F7:K7)</f>
        <v>35.76</v>
      </c>
      <c r="M7" s="123" t="s">
        <v>303</v>
      </c>
      <c r="N7" s="166">
        <v>21</v>
      </c>
      <c r="O7" s="119" t="s">
        <v>124</v>
      </c>
    </row>
    <row r="8" spans="1:15" ht="15.75">
      <c r="A8" s="107">
        <v>2</v>
      </c>
      <c r="B8" s="118">
        <v>89</v>
      </c>
      <c r="C8" s="119" t="s">
        <v>114</v>
      </c>
      <c r="D8" s="120" t="s">
        <v>115</v>
      </c>
      <c r="E8" s="119" t="s">
        <v>38</v>
      </c>
      <c r="F8" s="43">
        <v>27.68</v>
      </c>
      <c r="G8" s="43" t="s">
        <v>308</v>
      </c>
      <c r="H8" s="43">
        <v>28.77</v>
      </c>
      <c r="I8" s="43" t="s">
        <v>308</v>
      </c>
      <c r="J8" s="43">
        <v>26.51</v>
      </c>
      <c r="K8" s="43" t="s">
        <v>308</v>
      </c>
      <c r="L8" s="43">
        <f>MAX(F8:K8)</f>
        <v>28.77</v>
      </c>
      <c r="M8" s="43"/>
      <c r="N8" s="166">
        <v>19</v>
      </c>
      <c r="O8" s="119" t="s">
        <v>47</v>
      </c>
    </row>
    <row r="9" spans="1:15" ht="15.75">
      <c r="A9" s="107">
        <v>3</v>
      </c>
      <c r="B9" s="118">
        <v>43</v>
      </c>
      <c r="C9" s="119" t="s">
        <v>96</v>
      </c>
      <c r="D9" s="120" t="s">
        <v>97</v>
      </c>
      <c r="E9" s="119" t="s">
        <v>88</v>
      </c>
      <c r="F9" s="43">
        <v>19.01</v>
      </c>
      <c r="G9" s="43">
        <v>22.06</v>
      </c>
      <c r="H9" s="43" t="s">
        <v>308</v>
      </c>
      <c r="I9" s="43" t="s">
        <v>308</v>
      </c>
      <c r="J9" s="43" t="s">
        <v>308</v>
      </c>
      <c r="K9" s="43" t="s">
        <v>308</v>
      </c>
      <c r="L9" s="43">
        <f>MAX(F9:K9)</f>
        <v>22.06</v>
      </c>
      <c r="M9" s="43"/>
      <c r="N9" s="166">
        <v>18</v>
      </c>
      <c r="O9" s="119" t="s">
        <v>98</v>
      </c>
    </row>
    <row r="10" spans="1:15" ht="15.75">
      <c r="A10" s="107"/>
      <c r="B10" s="45"/>
      <c r="C10" s="46"/>
      <c r="D10" s="91"/>
      <c r="E10" s="44"/>
      <c r="F10" s="43"/>
      <c r="G10" s="43"/>
      <c r="H10" s="43"/>
      <c r="I10" s="43"/>
      <c r="J10" s="43"/>
      <c r="K10" s="43"/>
      <c r="L10" s="43"/>
      <c r="M10" s="43"/>
      <c r="N10" s="43"/>
      <c r="O10" s="46"/>
    </row>
    <row r="11" spans="1:15" ht="15.75">
      <c r="A11" s="107"/>
      <c r="B11" s="45"/>
      <c r="C11" s="46"/>
      <c r="D11" s="91"/>
      <c r="E11" s="44"/>
      <c r="F11" s="43"/>
      <c r="G11" s="43"/>
      <c r="H11" s="43"/>
      <c r="I11" s="43"/>
      <c r="J11" s="43"/>
      <c r="K11" s="43"/>
      <c r="L11" s="43"/>
      <c r="M11" s="43"/>
      <c r="N11" s="43"/>
      <c r="O11" s="46"/>
    </row>
    <row r="17" ht="15.75">
      <c r="C17" s="42"/>
    </row>
    <row r="25" ht="15.75">
      <c r="C25" s="42"/>
    </row>
    <row r="35" ht="15.75">
      <c r="C35" s="42"/>
    </row>
    <row r="49" ht="15.75">
      <c r="C49" s="42"/>
    </row>
  </sheetData>
  <sheetProtection password="CF66" sheet="1" objects="1" selectLockedCells="1" selectUnlockedCells="1"/>
  <mergeCells count="1">
    <mergeCell ref="A1:L1"/>
  </mergeCells>
  <printOptions/>
  <pageMargins left="0.15748031496062992" right="0.2362204724409449" top="0.3937007874015748" bottom="2.0866141732283467" header="0" footer="0"/>
  <pageSetup fitToHeight="0"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35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6.140625" style="68" customWidth="1"/>
    <col min="2" max="2" width="5.28125" style="66" customWidth="1"/>
    <col min="3" max="3" width="23.7109375" style="68" customWidth="1"/>
    <col min="4" max="4" width="9.57421875" style="110" customWidth="1"/>
    <col min="5" max="5" width="26.00390625" style="68" customWidth="1"/>
    <col min="6" max="6" width="9.8515625" style="68" customWidth="1"/>
    <col min="7" max="11" width="5.7109375" style="68" customWidth="1"/>
    <col min="12" max="14" width="5.7109375" style="66" customWidth="1"/>
    <col min="15" max="15" width="8.140625" style="66" customWidth="1"/>
    <col min="16" max="16" width="5.57421875" style="66" customWidth="1"/>
    <col min="17" max="17" width="6.140625" style="66" customWidth="1"/>
    <col min="18" max="18" width="21.57421875" style="67" bestFit="1" customWidth="1"/>
    <col min="19" max="16384" width="9.140625" style="66" customWidth="1"/>
  </cols>
  <sheetData>
    <row r="1" spans="1:26" ht="23.25">
      <c r="A1" s="178" t="s">
        <v>11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11"/>
      <c r="Q1" s="111"/>
      <c r="R1" s="90"/>
      <c r="S1" s="89"/>
      <c r="T1" s="89"/>
      <c r="U1" s="89"/>
      <c r="V1" s="89"/>
      <c r="W1" s="89"/>
      <c r="X1" s="89"/>
      <c r="Y1" s="80"/>
      <c r="Z1" s="80"/>
    </row>
    <row r="2" spans="1:26" ht="20.25">
      <c r="A2" s="80"/>
      <c r="B2" s="87"/>
      <c r="C2" s="88" t="s">
        <v>9</v>
      </c>
      <c r="D2" s="109"/>
      <c r="E2" s="80"/>
      <c r="F2" s="83"/>
      <c r="G2" s="85"/>
      <c r="H2" s="84"/>
      <c r="I2" s="84"/>
      <c r="J2" s="84"/>
      <c r="K2" s="84"/>
      <c r="L2" s="83"/>
      <c r="M2" s="82"/>
      <c r="N2" s="82"/>
      <c r="O2" s="81"/>
      <c r="P2" s="81"/>
      <c r="Q2" s="81"/>
      <c r="X2" s="68"/>
      <c r="Y2" s="80"/>
      <c r="Z2" s="80"/>
    </row>
    <row r="3" spans="1:26" ht="20.25">
      <c r="A3" s="80"/>
      <c r="B3" s="87"/>
      <c r="C3" s="86" t="s">
        <v>27</v>
      </c>
      <c r="D3" s="109"/>
      <c r="E3" s="80"/>
      <c r="F3" s="83"/>
      <c r="G3" s="85"/>
      <c r="H3" s="84"/>
      <c r="I3" s="84"/>
      <c r="J3" s="84"/>
      <c r="K3" s="84"/>
      <c r="L3" s="83"/>
      <c r="M3" s="82"/>
      <c r="N3" s="82"/>
      <c r="O3" s="81"/>
      <c r="P3" s="81"/>
      <c r="Q3" s="81"/>
      <c r="X3" s="68"/>
      <c r="Y3" s="80"/>
      <c r="Z3" s="80"/>
    </row>
    <row r="5" spans="1:18" ht="15.75">
      <c r="A5" s="74"/>
      <c r="B5" s="79"/>
      <c r="C5" s="73"/>
      <c r="D5" s="75"/>
      <c r="E5" s="116" t="s">
        <v>23</v>
      </c>
      <c r="F5" s="116"/>
      <c r="G5" s="116"/>
      <c r="H5" s="116"/>
      <c r="I5" s="116"/>
      <c r="J5" s="116"/>
      <c r="K5" s="116"/>
      <c r="L5" s="116"/>
      <c r="M5" s="78"/>
      <c r="N5" s="78"/>
      <c r="O5" s="77"/>
      <c r="P5" s="77"/>
      <c r="Q5" s="77"/>
      <c r="R5" s="72"/>
    </row>
    <row r="6" spans="1:18" ht="12.75">
      <c r="A6" s="74"/>
      <c r="B6" s="76"/>
      <c r="C6" s="73"/>
      <c r="D6" s="75"/>
      <c r="E6" s="74"/>
      <c r="F6" s="74"/>
      <c r="G6" s="74"/>
      <c r="H6" s="74"/>
      <c r="I6" s="74"/>
      <c r="J6" s="74"/>
      <c r="K6" s="74"/>
      <c r="L6" s="73"/>
      <c r="M6" s="73"/>
      <c r="N6" s="73"/>
      <c r="O6" s="74"/>
      <c r="P6" s="74"/>
      <c r="Q6" s="74"/>
      <c r="R6" s="72"/>
    </row>
    <row r="7" spans="1:18" ht="28.5">
      <c r="A7" s="126" t="s">
        <v>25</v>
      </c>
      <c r="B7" s="127" t="s">
        <v>0</v>
      </c>
      <c r="C7" s="102" t="s">
        <v>17</v>
      </c>
      <c r="D7" s="103" t="s">
        <v>1</v>
      </c>
      <c r="E7" s="102" t="s">
        <v>3</v>
      </c>
      <c r="F7" s="103" t="s">
        <v>4</v>
      </c>
      <c r="G7" s="103" t="s">
        <v>376</v>
      </c>
      <c r="H7" s="103" t="s">
        <v>377</v>
      </c>
      <c r="I7" s="103" t="s">
        <v>378</v>
      </c>
      <c r="J7" s="103" t="s">
        <v>379</v>
      </c>
      <c r="K7" s="103" t="s">
        <v>374</v>
      </c>
      <c r="L7" s="103" t="s">
        <v>380</v>
      </c>
      <c r="M7" s="103" t="s">
        <v>381</v>
      </c>
      <c r="N7" s="103" t="s">
        <v>375</v>
      </c>
      <c r="O7" s="126" t="s">
        <v>2</v>
      </c>
      <c r="P7" s="126" t="s">
        <v>15</v>
      </c>
      <c r="Q7" s="126" t="s">
        <v>14</v>
      </c>
      <c r="R7" s="126" t="s">
        <v>8</v>
      </c>
    </row>
    <row r="8" spans="1:19" ht="15">
      <c r="A8" s="128">
        <v>1</v>
      </c>
      <c r="B8" s="118">
        <v>79</v>
      </c>
      <c r="C8" s="119" t="s">
        <v>128</v>
      </c>
      <c r="D8" s="120" t="s">
        <v>129</v>
      </c>
      <c r="E8" s="119" t="s">
        <v>38</v>
      </c>
      <c r="F8" s="105" t="s">
        <v>375</v>
      </c>
      <c r="G8" s="129"/>
      <c r="H8" s="129"/>
      <c r="I8" s="129"/>
      <c r="J8" s="129"/>
      <c r="K8" s="129"/>
      <c r="L8" s="129"/>
      <c r="M8" s="129"/>
      <c r="N8" s="129" t="s">
        <v>386</v>
      </c>
      <c r="O8" s="169">
        <v>1.85</v>
      </c>
      <c r="P8" s="168" t="s">
        <v>319</v>
      </c>
      <c r="Q8" s="143" t="s">
        <v>320</v>
      </c>
      <c r="R8" s="119" t="s">
        <v>123</v>
      </c>
      <c r="S8"/>
    </row>
    <row r="9" spans="1:19" ht="15">
      <c r="A9" s="128">
        <v>2</v>
      </c>
      <c r="B9" s="118">
        <v>64</v>
      </c>
      <c r="C9" s="119" t="s">
        <v>130</v>
      </c>
      <c r="D9" s="120" t="s">
        <v>131</v>
      </c>
      <c r="E9" s="119" t="s">
        <v>50</v>
      </c>
      <c r="F9" s="130">
        <v>1.65</v>
      </c>
      <c r="G9" s="130"/>
      <c r="H9" s="130"/>
      <c r="I9" s="130"/>
      <c r="J9" s="130"/>
      <c r="K9" s="130"/>
      <c r="L9" s="131" t="s">
        <v>383</v>
      </c>
      <c r="M9" s="131" t="s">
        <v>383</v>
      </c>
      <c r="N9" s="131" t="s">
        <v>385</v>
      </c>
      <c r="O9" s="169">
        <v>1.74</v>
      </c>
      <c r="P9" s="130" t="s">
        <v>305</v>
      </c>
      <c r="Q9" s="143" t="s">
        <v>337</v>
      </c>
      <c r="R9" s="119" t="s">
        <v>95</v>
      </c>
      <c r="S9"/>
    </row>
    <row r="10" spans="1:19" ht="15">
      <c r="A10" s="128">
        <v>3</v>
      </c>
      <c r="B10" s="118">
        <v>103</v>
      </c>
      <c r="C10" s="119" t="s">
        <v>110</v>
      </c>
      <c r="D10" s="120" t="s">
        <v>111</v>
      </c>
      <c r="E10" s="119" t="s">
        <v>29</v>
      </c>
      <c r="F10" s="105" t="s">
        <v>374</v>
      </c>
      <c r="G10" s="129"/>
      <c r="H10" s="129"/>
      <c r="I10" s="129"/>
      <c r="J10" s="129"/>
      <c r="K10" s="129" t="s">
        <v>383</v>
      </c>
      <c r="L10" s="129" t="s">
        <v>383</v>
      </c>
      <c r="M10" s="129" t="s">
        <v>383</v>
      </c>
      <c r="N10" s="129" t="s">
        <v>383</v>
      </c>
      <c r="O10" s="169">
        <v>1.71</v>
      </c>
      <c r="P10" s="130" t="s">
        <v>305</v>
      </c>
      <c r="Q10" s="143" t="s">
        <v>338</v>
      </c>
      <c r="R10" s="119" t="s">
        <v>123</v>
      </c>
      <c r="S10"/>
    </row>
    <row r="11" spans="1:19" ht="15">
      <c r="A11" s="128">
        <v>4</v>
      </c>
      <c r="B11" s="118">
        <v>71</v>
      </c>
      <c r="C11" s="119" t="s">
        <v>82</v>
      </c>
      <c r="D11" s="120" t="s">
        <v>83</v>
      </c>
      <c r="E11" s="119" t="s">
        <v>50</v>
      </c>
      <c r="F11" s="168">
        <v>1.5</v>
      </c>
      <c r="G11" s="130"/>
      <c r="H11" s="130"/>
      <c r="I11" s="130" t="s">
        <v>383</v>
      </c>
      <c r="J11" s="130" t="s">
        <v>383</v>
      </c>
      <c r="K11" s="130" t="s">
        <v>383</v>
      </c>
      <c r="L11" s="131" t="s">
        <v>383</v>
      </c>
      <c r="M11" s="131" t="s">
        <v>382</v>
      </c>
      <c r="N11" s="131"/>
      <c r="O11" s="169">
        <v>1.65</v>
      </c>
      <c r="P11" s="130" t="s">
        <v>305</v>
      </c>
      <c r="Q11" s="143" t="s">
        <v>339</v>
      </c>
      <c r="R11" s="119" t="s">
        <v>51</v>
      </c>
      <c r="S11"/>
    </row>
    <row r="12" spans="1:19" ht="15">
      <c r="A12" s="128">
        <v>5</v>
      </c>
      <c r="B12" s="118">
        <v>60</v>
      </c>
      <c r="C12" s="119" t="s">
        <v>126</v>
      </c>
      <c r="D12" s="120" t="s">
        <v>127</v>
      </c>
      <c r="E12" s="119" t="s">
        <v>50</v>
      </c>
      <c r="F12" s="167">
        <v>1.4</v>
      </c>
      <c r="G12" s="129" t="s">
        <v>383</v>
      </c>
      <c r="H12" s="129" t="s">
        <v>384</v>
      </c>
      <c r="I12" s="129" t="s">
        <v>383</v>
      </c>
      <c r="J12" s="129" t="s">
        <v>385</v>
      </c>
      <c r="K12" s="129" t="s">
        <v>383</v>
      </c>
      <c r="L12" s="129" t="s">
        <v>382</v>
      </c>
      <c r="M12" s="129"/>
      <c r="N12" s="129"/>
      <c r="O12" s="169">
        <v>1.6</v>
      </c>
      <c r="P12" s="168" t="s">
        <v>306</v>
      </c>
      <c r="Q12" s="143" t="s">
        <v>345</v>
      </c>
      <c r="R12" s="119" t="s">
        <v>51</v>
      </c>
      <c r="S12"/>
    </row>
    <row r="13" spans="1:19" ht="15">
      <c r="A13" s="128">
        <v>6</v>
      </c>
      <c r="B13" s="118">
        <v>59</v>
      </c>
      <c r="C13" s="119" t="s">
        <v>132</v>
      </c>
      <c r="D13" s="120" t="s">
        <v>133</v>
      </c>
      <c r="E13" s="119" t="s">
        <v>50</v>
      </c>
      <c r="F13" s="167">
        <v>1.5</v>
      </c>
      <c r="G13" s="104"/>
      <c r="H13" s="104"/>
      <c r="I13" s="104" t="s">
        <v>383</v>
      </c>
      <c r="J13" s="104" t="s">
        <v>385</v>
      </c>
      <c r="K13" s="104" t="s">
        <v>385</v>
      </c>
      <c r="L13" s="132" t="s">
        <v>382</v>
      </c>
      <c r="M13" s="132"/>
      <c r="N13" s="132"/>
      <c r="O13" s="169">
        <v>1.6</v>
      </c>
      <c r="P13" s="168" t="s">
        <v>306</v>
      </c>
      <c r="Q13" s="143" t="s">
        <v>387</v>
      </c>
      <c r="R13" s="119" t="s">
        <v>134</v>
      </c>
      <c r="S13"/>
    </row>
    <row r="14" spans="1:18" ht="15">
      <c r="A14" s="104"/>
      <c r="B14" s="118">
        <v>36</v>
      </c>
      <c r="C14" s="119" t="s">
        <v>63</v>
      </c>
      <c r="D14" s="120" t="s">
        <v>64</v>
      </c>
      <c r="E14" s="119"/>
      <c r="F14" s="167">
        <v>1.6</v>
      </c>
      <c r="G14" s="104"/>
      <c r="H14" s="104"/>
      <c r="I14" s="104"/>
      <c r="J14" s="104"/>
      <c r="K14" s="104" t="s">
        <v>383</v>
      </c>
      <c r="L14" s="132" t="s">
        <v>385</v>
      </c>
      <c r="M14" s="132" t="s">
        <v>385</v>
      </c>
      <c r="N14" s="132" t="s">
        <v>382</v>
      </c>
      <c r="O14" s="169">
        <v>1.68</v>
      </c>
      <c r="P14" s="104" t="s">
        <v>305</v>
      </c>
      <c r="Q14" s="143" t="s">
        <v>44</v>
      </c>
      <c r="R14" s="119" t="s">
        <v>65</v>
      </c>
    </row>
    <row r="15" spans="1:18" ht="14.25">
      <c r="A15" s="104"/>
      <c r="B15" s="132"/>
      <c r="C15" s="104"/>
      <c r="D15" s="134"/>
      <c r="E15" s="104"/>
      <c r="F15" s="104"/>
      <c r="G15" s="103">
        <v>1.74</v>
      </c>
      <c r="H15" s="103">
        <v>1.77</v>
      </c>
      <c r="I15" s="103">
        <v>1.81</v>
      </c>
      <c r="J15" s="103">
        <v>1.83</v>
      </c>
      <c r="K15" s="103">
        <v>1.85</v>
      </c>
      <c r="L15" s="103">
        <v>1.87</v>
      </c>
      <c r="M15" s="132"/>
      <c r="N15" s="132"/>
      <c r="O15" s="132"/>
      <c r="P15" s="132"/>
      <c r="Q15" s="132"/>
      <c r="R15" s="133"/>
    </row>
    <row r="16" spans="1:18" ht="15">
      <c r="A16" s="104"/>
      <c r="B16" s="118">
        <v>103</v>
      </c>
      <c r="C16" s="119" t="s">
        <v>110</v>
      </c>
      <c r="D16" s="120" t="s">
        <v>111</v>
      </c>
      <c r="E16" s="119" t="s">
        <v>29</v>
      </c>
      <c r="F16" s="104"/>
      <c r="G16" s="104" t="s">
        <v>382</v>
      </c>
      <c r="H16" s="104"/>
      <c r="I16" s="104"/>
      <c r="J16" s="104"/>
      <c r="K16" s="104"/>
      <c r="L16" s="132"/>
      <c r="M16" s="132"/>
      <c r="N16" s="132"/>
      <c r="O16" s="132"/>
      <c r="P16" s="132"/>
      <c r="Q16" s="132"/>
      <c r="R16" s="133"/>
    </row>
    <row r="17" spans="1:18" ht="15">
      <c r="A17" s="104"/>
      <c r="B17" s="118">
        <v>79</v>
      </c>
      <c r="C17" s="119" t="s">
        <v>128</v>
      </c>
      <c r="D17" s="120" t="s">
        <v>129</v>
      </c>
      <c r="E17" s="119" t="s">
        <v>38</v>
      </c>
      <c r="F17" s="104"/>
      <c r="G17" s="104" t="s">
        <v>383</v>
      </c>
      <c r="H17" s="104" t="s">
        <v>383</v>
      </c>
      <c r="I17" s="104" t="s">
        <v>383</v>
      </c>
      <c r="J17" s="104" t="s">
        <v>383</v>
      </c>
      <c r="K17" s="104" t="s">
        <v>384</v>
      </c>
      <c r="L17" s="132" t="s">
        <v>382</v>
      </c>
      <c r="M17" s="132"/>
      <c r="N17" s="132"/>
      <c r="O17" s="132"/>
      <c r="P17" s="132"/>
      <c r="Q17" s="132"/>
      <c r="R17" s="133"/>
    </row>
    <row r="18" spans="1:18" ht="15">
      <c r="A18" s="104"/>
      <c r="B18" s="118">
        <v>64</v>
      </c>
      <c r="C18" s="119" t="s">
        <v>130</v>
      </c>
      <c r="D18" s="120" t="s">
        <v>131</v>
      </c>
      <c r="E18" s="119" t="s">
        <v>50</v>
      </c>
      <c r="F18" s="104"/>
      <c r="G18" s="104" t="s">
        <v>383</v>
      </c>
      <c r="H18" s="104" t="s">
        <v>382</v>
      </c>
      <c r="I18" s="104"/>
      <c r="J18" s="104"/>
      <c r="K18" s="104"/>
      <c r="L18" s="132"/>
      <c r="M18" s="132"/>
      <c r="N18" s="132"/>
      <c r="O18" s="132"/>
      <c r="P18" s="132"/>
      <c r="Q18" s="132"/>
      <c r="R18" s="133"/>
    </row>
    <row r="19" spans="1:18" ht="12.75">
      <c r="A19" s="104"/>
      <c r="B19" s="132"/>
      <c r="C19" s="104"/>
      <c r="D19" s="134"/>
      <c r="E19" s="104"/>
      <c r="F19" s="104"/>
      <c r="G19" s="104"/>
      <c r="H19" s="104"/>
      <c r="I19" s="104"/>
      <c r="J19" s="104"/>
      <c r="K19" s="104"/>
      <c r="L19" s="132"/>
      <c r="M19" s="132"/>
      <c r="N19" s="132"/>
      <c r="O19" s="132"/>
      <c r="P19" s="132"/>
      <c r="Q19" s="132"/>
      <c r="R19" s="133"/>
    </row>
    <row r="41" ht="15.75">
      <c r="C41" s="69"/>
    </row>
    <row r="57" ht="15.75">
      <c r="C57" s="69"/>
    </row>
    <row r="72" ht="15.75">
      <c r="C72" s="69"/>
    </row>
    <row r="90" ht="15.75">
      <c r="C90" s="69"/>
    </row>
    <row r="91" ht="15.75">
      <c r="C91" s="71"/>
    </row>
    <row r="93" ht="15.75">
      <c r="C93" s="71"/>
    </row>
    <row r="94" ht="15.75">
      <c r="C94" s="71"/>
    </row>
    <row r="95" ht="15.75">
      <c r="C95" s="71"/>
    </row>
    <row r="96" ht="15.75">
      <c r="C96" s="71"/>
    </row>
    <row r="98" ht="15.75">
      <c r="C98" s="71"/>
    </row>
    <row r="99" ht="15.75">
      <c r="C99" s="71"/>
    </row>
    <row r="103" ht="15.75">
      <c r="C103" s="71"/>
    </row>
    <row r="105" ht="15.75">
      <c r="C105" s="71"/>
    </row>
    <row r="106" ht="15.75">
      <c r="C106" s="71"/>
    </row>
    <row r="107" ht="15.75">
      <c r="C107" s="71"/>
    </row>
    <row r="108" ht="15.75">
      <c r="C108" s="71"/>
    </row>
    <row r="110" ht="15.75">
      <c r="C110" s="71"/>
    </row>
    <row r="111" ht="15.75">
      <c r="C111" s="71"/>
    </row>
    <row r="112" ht="15.75">
      <c r="C112" s="71"/>
    </row>
    <row r="113" ht="15.75">
      <c r="C113" s="69"/>
    </row>
    <row r="116" ht="15.75">
      <c r="C116" s="70"/>
    </row>
    <row r="120" ht="15.75">
      <c r="C120" s="69"/>
    </row>
    <row r="135" ht="15.75">
      <c r="C135" s="69"/>
    </row>
  </sheetData>
  <sheetProtection password="CF66" sheet="1" objects="1" selectLockedCells="1" selectUnlockedCells="1"/>
  <mergeCells count="1">
    <mergeCell ref="A1:O1"/>
  </mergeCells>
  <printOptions/>
  <pageMargins left="0.15748031496062992" right="0.15748031496062992" top="0.3937007874015748" bottom="0.3937007874015748" header="0.5118110236220472" footer="0.5118110236220472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5.140625" style="13" customWidth="1"/>
    <col min="2" max="2" width="6.57421875" style="13" customWidth="1"/>
    <col min="3" max="3" width="25.57421875" style="15" customWidth="1"/>
    <col min="4" max="4" width="8.00390625" style="12" customWidth="1"/>
    <col min="5" max="5" width="16.8515625" style="14" customWidth="1"/>
    <col min="6" max="6" width="6.8515625" style="13" customWidth="1"/>
    <col min="7" max="7" width="4.28125" style="12" bestFit="1" customWidth="1"/>
    <col min="8" max="8" width="5.8515625" style="12" customWidth="1"/>
    <col min="9" max="9" width="4.28125" style="12" customWidth="1"/>
    <col min="10" max="10" width="5.8515625" style="12" customWidth="1"/>
    <col min="11" max="11" width="8.28125" style="12" customWidth="1"/>
    <col min="12" max="12" width="20.421875" style="0" customWidth="1"/>
  </cols>
  <sheetData>
    <row r="1" spans="1:13" ht="23.25">
      <c r="A1" s="178" t="s">
        <v>11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93"/>
      <c r="M1" s="93"/>
    </row>
    <row r="2" spans="1:12" ht="9.75" customHeight="1">
      <c r="A2" s="92"/>
      <c r="B2" s="92"/>
      <c r="C2" s="25"/>
      <c r="D2" s="92"/>
      <c r="E2" s="25"/>
      <c r="F2" s="92"/>
      <c r="G2" s="25"/>
      <c r="H2" s="25"/>
      <c r="I2" s="25"/>
      <c r="J2" s="25"/>
      <c r="K2" s="92"/>
      <c r="L2" s="25"/>
    </row>
    <row r="3" spans="1:11" ht="20.25">
      <c r="A3" s="100"/>
      <c r="B3" s="113" t="s">
        <v>9</v>
      </c>
      <c r="C3" s="113"/>
      <c r="D3" s="4"/>
      <c r="E3" s="5"/>
      <c r="F3" s="96"/>
      <c r="G3" s="6"/>
      <c r="H3" s="6"/>
      <c r="I3" s="6"/>
      <c r="J3" s="6"/>
      <c r="K3" s="27"/>
    </row>
    <row r="4" spans="1:11" ht="15.75">
      <c r="A4" s="1"/>
      <c r="B4" s="114" t="s">
        <v>12</v>
      </c>
      <c r="C4" s="114"/>
      <c r="D4" s="4"/>
      <c r="E4" s="3"/>
      <c r="F4" s="24"/>
      <c r="G4" s="24"/>
      <c r="H4" s="24"/>
      <c r="I4" s="24"/>
      <c r="J4" s="24"/>
      <c r="K4" s="4"/>
    </row>
    <row r="5" spans="1:11" ht="9.75" customHeight="1">
      <c r="A5" s="1"/>
      <c r="C5" s="8"/>
      <c r="D5" s="4"/>
      <c r="E5" s="3"/>
      <c r="F5" s="24"/>
      <c r="G5" s="24"/>
      <c r="H5" s="24"/>
      <c r="I5" s="24"/>
      <c r="J5" s="24"/>
      <c r="K5" s="4"/>
    </row>
    <row r="6" spans="1:12" ht="15.75">
      <c r="A6" s="1"/>
      <c r="B6" s="4"/>
      <c r="C6" s="2"/>
      <c r="E6" s="22" t="s">
        <v>301</v>
      </c>
      <c r="F6" s="22"/>
      <c r="G6" s="22"/>
      <c r="H6" s="22"/>
      <c r="I6" s="22"/>
      <c r="J6" s="22"/>
      <c r="K6" s="23"/>
      <c r="L6" s="2"/>
    </row>
    <row r="7" spans="3:11" ht="12.75">
      <c r="C7" s="21"/>
      <c r="F7" s="20"/>
      <c r="G7" s="19"/>
      <c r="H7" s="19"/>
      <c r="I7" s="19"/>
      <c r="J7" s="19"/>
      <c r="K7" s="19"/>
    </row>
    <row r="8" spans="1:12" s="32" customFormat="1" ht="25.5">
      <c r="A8" s="28" t="s">
        <v>25</v>
      </c>
      <c r="B8" s="28" t="s">
        <v>0</v>
      </c>
      <c r="C8" s="29" t="s">
        <v>13</v>
      </c>
      <c r="D8" s="30" t="s">
        <v>1</v>
      </c>
      <c r="E8" s="31" t="s">
        <v>3</v>
      </c>
      <c r="F8" s="31" t="s">
        <v>307</v>
      </c>
      <c r="G8" s="30" t="s">
        <v>10</v>
      </c>
      <c r="H8" s="30" t="s">
        <v>302</v>
      </c>
      <c r="I8" s="30" t="s">
        <v>10</v>
      </c>
      <c r="J8" s="30" t="s">
        <v>15</v>
      </c>
      <c r="K8" s="30" t="s">
        <v>14</v>
      </c>
      <c r="L8" s="30" t="s">
        <v>8</v>
      </c>
    </row>
    <row r="9" spans="1:13" s="18" customFormat="1" ht="15.75">
      <c r="A9" s="94">
        <v>1</v>
      </c>
      <c r="B9" s="118">
        <v>97</v>
      </c>
      <c r="C9" s="119" t="s">
        <v>238</v>
      </c>
      <c r="D9" s="120" t="s">
        <v>239</v>
      </c>
      <c r="E9" s="119" t="s">
        <v>29</v>
      </c>
      <c r="F9" s="135">
        <v>12.48</v>
      </c>
      <c r="G9" s="119">
        <v>1.5</v>
      </c>
      <c r="H9" s="138">
        <v>12.47</v>
      </c>
      <c r="I9" s="119">
        <v>1.7</v>
      </c>
      <c r="J9" s="136" t="s">
        <v>305</v>
      </c>
      <c r="K9" s="144" t="s">
        <v>336</v>
      </c>
      <c r="L9" s="119" t="s">
        <v>240</v>
      </c>
      <c r="M9" s="137"/>
    </row>
    <row r="10" spans="1:13" s="18" customFormat="1" ht="15.75">
      <c r="A10" s="94">
        <v>2</v>
      </c>
      <c r="B10" s="118">
        <v>98</v>
      </c>
      <c r="C10" s="119" t="s">
        <v>259</v>
      </c>
      <c r="D10" s="120" t="s">
        <v>260</v>
      </c>
      <c r="E10" s="119" t="s">
        <v>29</v>
      </c>
      <c r="F10" s="135">
        <v>12.59</v>
      </c>
      <c r="G10" s="119">
        <v>1.2</v>
      </c>
      <c r="H10" s="138">
        <v>12.56</v>
      </c>
      <c r="I10" s="119">
        <v>1.7</v>
      </c>
      <c r="J10" s="136" t="s">
        <v>305</v>
      </c>
      <c r="K10" s="144" t="s">
        <v>337</v>
      </c>
      <c r="L10" s="119" t="s">
        <v>243</v>
      </c>
      <c r="M10" s="137"/>
    </row>
    <row r="11" spans="1:13" s="18" customFormat="1" ht="15.75">
      <c r="A11" s="94">
        <v>3</v>
      </c>
      <c r="B11" s="118">
        <v>93</v>
      </c>
      <c r="C11" s="119" t="s">
        <v>244</v>
      </c>
      <c r="D11" s="120" t="s">
        <v>245</v>
      </c>
      <c r="E11" s="119" t="s">
        <v>33</v>
      </c>
      <c r="F11" s="135">
        <v>12.59</v>
      </c>
      <c r="G11" s="119">
        <v>2.7</v>
      </c>
      <c r="H11" s="138">
        <v>12.73</v>
      </c>
      <c r="I11" s="119">
        <v>1.7</v>
      </c>
      <c r="J11" s="136" t="s">
        <v>305</v>
      </c>
      <c r="K11" s="144" t="s">
        <v>338</v>
      </c>
      <c r="L11" s="119" t="s">
        <v>222</v>
      </c>
      <c r="M11" s="137"/>
    </row>
    <row r="12" spans="1:13" s="18" customFormat="1" ht="15.75">
      <c r="A12" s="94">
        <v>4</v>
      </c>
      <c r="B12" s="118">
        <v>82</v>
      </c>
      <c r="C12" s="119" t="s">
        <v>263</v>
      </c>
      <c r="D12" s="120" t="s">
        <v>264</v>
      </c>
      <c r="E12" s="119" t="s">
        <v>38</v>
      </c>
      <c r="F12" s="138">
        <v>12.8</v>
      </c>
      <c r="G12" s="119">
        <v>0.8</v>
      </c>
      <c r="H12" s="138">
        <v>12.78</v>
      </c>
      <c r="I12" s="119">
        <v>1.7</v>
      </c>
      <c r="J12" s="136" t="s">
        <v>305</v>
      </c>
      <c r="K12" s="144" t="s">
        <v>339</v>
      </c>
      <c r="L12" s="119" t="s">
        <v>265</v>
      </c>
      <c r="M12" s="137"/>
    </row>
    <row r="13" spans="1:13" s="18" customFormat="1" ht="15.75">
      <c r="A13" s="94">
        <v>5</v>
      </c>
      <c r="B13" s="118">
        <v>95</v>
      </c>
      <c r="C13" s="119" t="s">
        <v>255</v>
      </c>
      <c r="D13" s="120" t="s">
        <v>256</v>
      </c>
      <c r="E13" s="119" t="s">
        <v>33</v>
      </c>
      <c r="F13" s="135">
        <v>12.79</v>
      </c>
      <c r="G13" s="119">
        <v>0.8</v>
      </c>
      <c r="H13" s="138">
        <v>12.8</v>
      </c>
      <c r="I13" s="119">
        <v>1.7</v>
      </c>
      <c r="J13" s="136" t="s">
        <v>305</v>
      </c>
      <c r="K13" s="144" t="s">
        <v>340</v>
      </c>
      <c r="L13" s="119" t="s">
        <v>222</v>
      </c>
      <c r="M13" s="137"/>
    </row>
    <row r="14" spans="1:13" s="18" customFormat="1" ht="15.75">
      <c r="A14" s="94">
        <v>6</v>
      </c>
      <c r="B14" s="118">
        <v>80</v>
      </c>
      <c r="C14" s="119" t="s">
        <v>153</v>
      </c>
      <c r="D14" s="120" t="s">
        <v>154</v>
      </c>
      <c r="E14" s="119" t="s">
        <v>38</v>
      </c>
      <c r="F14" s="135">
        <v>12.78</v>
      </c>
      <c r="G14" s="119">
        <v>0.8</v>
      </c>
      <c r="H14" s="138">
        <v>12.84</v>
      </c>
      <c r="I14" s="119">
        <v>1.7</v>
      </c>
      <c r="J14" s="136" t="s">
        <v>305</v>
      </c>
      <c r="K14" s="144" t="s">
        <v>341</v>
      </c>
      <c r="L14" s="119" t="s">
        <v>95</v>
      </c>
      <c r="M14" s="137"/>
    </row>
    <row r="15" spans="1:13" s="18" customFormat="1" ht="15.75">
      <c r="A15" s="94">
        <v>7</v>
      </c>
      <c r="B15" s="118">
        <v>63</v>
      </c>
      <c r="C15" s="119" t="s">
        <v>293</v>
      </c>
      <c r="D15" s="120" t="s">
        <v>269</v>
      </c>
      <c r="E15" s="119" t="s">
        <v>50</v>
      </c>
      <c r="F15" s="135">
        <v>13.41</v>
      </c>
      <c r="G15" s="119">
        <v>1.2</v>
      </c>
      <c r="H15" s="138">
        <v>13.42</v>
      </c>
      <c r="I15" s="119">
        <v>1.7</v>
      </c>
      <c r="J15" s="136" t="s">
        <v>306</v>
      </c>
      <c r="K15" s="144" t="s">
        <v>342</v>
      </c>
      <c r="L15" s="119" t="s">
        <v>292</v>
      </c>
      <c r="M15" s="137"/>
    </row>
    <row r="16" spans="1:13" s="18" customFormat="1" ht="15.75">
      <c r="A16" s="94">
        <v>8</v>
      </c>
      <c r="B16" s="118">
        <v>65</v>
      </c>
      <c r="C16" s="148" t="s">
        <v>108</v>
      </c>
      <c r="D16" s="149" t="s">
        <v>109</v>
      </c>
      <c r="E16" s="148" t="s">
        <v>50</v>
      </c>
      <c r="F16" s="150">
        <v>13.56</v>
      </c>
      <c r="G16" s="148">
        <v>1.5</v>
      </c>
      <c r="H16" s="147">
        <v>13.7</v>
      </c>
      <c r="I16" s="148">
        <v>1.7</v>
      </c>
      <c r="J16" s="136" t="s">
        <v>306</v>
      </c>
      <c r="K16" s="151" t="s">
        <v>343</v>
      </c>
      <c r="L16" s="119" t="s">
        <v>76</v>
      </c>
      <c r="M16" s="137"/>
    </row>
    <row r="17" spans="1:13" s="18" customFormat="1" ht="15.75">
      <c r="A17" s="94">
        <v>9</v>
      </c>
      <c r="B17" s="118">
        <v>99</v>
      </c>
      <c r="C17" s="119" t="s">
        <v>271</v>
      </c>
      <c r="D17" s="120" t="s">
        <v>272</v>
      </c>
      <c r="E17" s="119" t="s">
        <v>29</v>
      </c>
      <c r="F17" s="135">
        <v>13.72</v>
      </c>
      <c r="G17" s="119">
        <v>1.2</v>
      </c>
      <c r="H17" s="119"/>
      <c r="I17" s="119"/>
      <c r="J17" s="136" t="s">
        <v>303</v>
      </c>
      <c r="K17" s="144">
        <v>12</v>
      </c>
      <c r="L17" s="119" t="s">
        <v>254</v>
      </c>
      <c r="M17"/>
    </row>
    <row r="18" spans="1:13" s="18" customFormat="1" ht="15.75">
      <c r="A18" s="94">
        <v>10</v>
      </c>
      <c r="B18" s="118">
        <v>74</v>
      </c>
      <c r="C18" s="119" t="s">
        <v>257</v>
      </c>
      <c r="D18" s="120" t="s">
        <v>258</v>
      </c>
      <c r="E18" s="119" t="s">
        <v>50</v>
      </c>
      <c r="F18" s="135">
        <v>13.75</v>
      </c>
      <c r="G18" s="119">
        <v>2.7</v>
      </c>
      <c r="H18" s="119"/>
      <c r="I18" s="119"/>
      <c r="J18" s="136" t="s">
        <v>303</v>
      </c>
      <c r="K18" s="144">
        <v>11</v>
      </c>
      <c r="L18" s="119" t="s">
        <v>51</v>
      </c>
      <c r="M18"/>
    </row>
    <row r="19" spans="1:13" s="18" customFormat="1" ht="15.75">
      <c r="A19" s="94">
        <v>11</v>
      </c>
      <c r="B19" s="118">
        <v>106</v>
      </c>
      <c r="C19" s="119" t="s">
        <v>241</v>
      </c>
      <c r="D19" s="120" t="s">
        <v>242</v>
      </c>
      <c r="E19" s="119" t="s">
        <v>29</v>
      </c>
      <c r="F19" s="135">
        <v>13.79</v>
      </c>
      <c r="G19" s="119">
        <v>2.7</v>
      </c>
      <c r="H19" s="119"/>
      <c r="I19" s="119"/>
      <c r="J19" s="136" t="s">
        <v>303</v>
      </c>
      <c r="K19" s="144">
        <v>10</v>
      </c>
      <c r="L19" s="119" t="s">
        <v>243</v>
      </c>
      <c r="M19"/>
    </row>
    <row r="20" spans="1:13" ht="15.75">
      <c r="A20" s="94">
        <v>12</v>
      </c>
      <c r="B20" s="118">
        <v>60</v>
      </c>
      <c r="C20" s="119" t="s">
        <v>126</v>
      </c>
      <c r="D20" s="120" t="s">
        <v>127</v>
      </c>
      <c r="E20" s="119" t="s">
        <v>50</v>
      </c>
      <c r="F20" s="135">
        <v>13.84</v>
      </c>
      <c r="G20" s="119">
        <v>2.7</v>
      </c>
      <c r="H20" s="119"/>
      <c r="I20" s="119"/>
      <c r="J20" s="136" t="s">
        <v>303</v>
      </c>
      <c r="K20" s="144">
        <v>9</v>
      </c>
      <c r="L20" s="119" t="s">
        <v>51</v>
      </c>
      <c r="M20" s="18"/>
    </row>
    <row r="21" spans="1:12" ht="15.75">
      <c r="A21" s="94">
        <v>13</v>
      </c>
      <c r="B21" s="118">
        <v>66</v>
      </c>
      <c r="C21" s="119" t="s">
        <v>52</v>
      </c>
      <c r="D21" s="120" t="s">
        <v>53</v>
      </c>
      <c r="E21" s="119" t="s">
        <v>50</v>
      </c>
      <c r="F21" s="135">
        <v>13.84</v>
      </c>
      <c r="G21" s="119">
        <v>2.4</v>
      </c>
      <c r="H21" s="119"/>
      <c r="I21" s="119"/>
      <c r="J21" s="136" t="s">
        <v>303</v>
      </c>
      <c r="K21" s="144">
        <v>8</v>
      </c>
      <c r="L21" s="119" t="s">
        <v>51</v>
      </c>
    </row>
    <row r="22" spans="1:13" ht="15.75">
      <c r="A22" s="94">
        <v>14</v>
      </c>
      <c r="B22" s="118">
        <v>75</v>
      </c>
      <c r="C22" s="119" t="s">
        <v>66</v>
      </c>
      <c r="D22" s="120" t="s">
        <v>67</v>
      </c>
      <c r="E22" s="119" t="s">
        <v>50</v>
      </c>
      <c r="F22" s="135">
        <v>13.91</v>
      </c>
      <c r="G22" s="119">
        <v>1.9</v>
      </c>
      <c r="H22" s="119"/>
      <c r="I22" s="119"/>
      <c r="J22" s="136" t="s">
        <v>303</v>
      </c>
      <c r="K22" s="144">
        <v>7</v>
      </c>
      <c r="L22" s="119" t="s">
        <v>68</v>
      </c>
      <c r="M22" s="18"/>
    </row>
    <row r="23" spans="1:12" ht="15.75">
      <c r="A23" s="94">
        <v>15</v>
      </c>
      <c r="B23" s="118">
        <v>100</v>
      </c>
      <c r="C23" s="119" t="s">
        <v>252</v>
      </c>
      <c r="D23" s="120" t="s">
        <v>253</v>
      </c>
      <c r="E23" s="119" t="s">
        <v>29</v>
      </c>
      <c r="F23" s="135">
        <v>13.96</v>
      </c>
      <c r="G23" s="119">
        <v>2.4</v>
      </c>
      <c r="H23" s="119"/>
      <c r="I23" s="119"/>
      <c r="J23" s="136" t="s">
        <v>303</v>
      </c>
      <c r="K23" s="144">
        <v>6</v>
      </c>
      <c r="L23" s="119" t="s">
        <v>254</v>
      </c>
    </row>
    <row r="24" spans="1:12" ht="15.75">
      <c r="A24" s="94">
        <v>16</v>
      </c>
      <c r="B24" s="118">
        <v>57</v>
      </c>
      <c r="C24" s="142" t="s">
        <v>296</v>
      </c>
      <c r="D24" s="145" t="s">
        <v>285</v>
      </c>
      <c r="E24" s="142" t="s">
        <v>50</v>
      </c>
      <c r="F24" s="138">
        <v>14</v>
      </c>
      <c r="G24" s="119">
        <v>0.8</v>
      </c>
      <c r="H24" s="119"/>
      <c r="I24" s="119"/>
      <c r="J24" s="136" t="s">
        <v>303</v>
      </c>
      <c r="K24" s="144">
        <v>5</v>
      </c>
      <c r="L24" s="142" t="s">
        <v>51</v>
      </c>
    </row>
    <row r="25" spans="1:13" ht="15.75">
      <c r="A25" s="94">
        <v>17</v>
      </c>
      <c r="B25" s="118">
        <v>61</v>
      </c>
      <c r="C25" s="119" t="s">
        <v>266</v>
      </c>
      <c r="D25" s="120" t="s">
        <v>267</v>
      </c>
      <c r="E25" s="119" t="s">
        <v>50</v>
      </c>
      <c r="F25" s="135">
        <v>14.35</v>
      </c>
      <c r="G25" s="119">
        <v>1.9</v>
      </c>
      <c r="H25" s="119"/>
      <c r="I25" s="119"/>
      <c r="J25" s="136" t="s">
        <v>303</v>
      </c>
      <c r="K25" s="144">
        <v>4</v>
      </c>
      <c r="L25" s="119" t="s">
        <v>51</v>
      </c>
      <c r="M25" s="18"/>
    </row>
    <row r="26" spans="1:12" ht="15.75">
      <c r="A26" s="94">
        <v>18</v>
      </c>
      <c r="B26" s="118">
        <v>114</v>
      </c>
      <c r="C26" s="119" t="s">
        <v>299</v>
      </c>
      <c r="D26" s="120" t="s">
        <v>298</v>
      </c>
      <c r="E26" s="119" t="s">
        <v>88</v>
      </c>
      <c r="F26" s="138">
        <v>14.6</v>
      </c>
      <c r="G26" s="119">
        <v>1.2</v>
      </c>
      <c r="H26" s="119"/>
      <c r="I26" s="119"/>
      <c r="J26" s="136" t="s">
        <v>303</v>
      </c>
      <c r="K26" s="144">
        <v>3</v>
      </c>
      <c r="L26" s="119" t="s">
        <v>89</v>
      </c>
    </row>
    <row r="27" spans="1:12" ht="15.75">
      <c r="A27" s="94">
        <v>19</v>
      </c>
      <c r="B27" s="118">
        <v>51</v>
      </c>
      <c r="C27" s="119" t="s">
        <v>276</v>
      </c>
      <c r="D27" s="120" t="s">
        <v>277</v>
      </c>
      <c r="E27" s="119" t="s">
        <v>88</v>
      </c>
      <c r="F27" s="135">
        <v>14.93</v>
      </c>
      <c r="G27" s="119">
        <v>1.9</v>
      </c>
      <c r="H27" s="119"/>
      <c r="I27" s="119"/>
      <c r="J27" s="135"/>
      <c r="K27" s="144">
        <v>2</v>
      </c>
      <c r="L27" s="119" t="s">
        <v>89</v>
      </c>
    </row>
    <row r="28" spans="1:13" ht="15.75">
      <c r="A28" s="94">
        <v>20</v>
      </c>
      <c r="B28" s="118">
        <v>53</v>
      </c>
      <c r="C28" s="119" t="s">
        <v>287</v>
      </c>
      <c r="D28" s="120" t="s">
        <v>286</v>
      </c>
      <c r="E28" s="119" t="s">
        <v>88</v>
      </c>
      <c r="F28" s="135">
        <v>14.97</v>
      </c>
      <c r="G28" s="119">
        <v>2.4</v>
      </c>
      <c r="H28" s="119"/>
      <c r="I28" s="119"/>
      <c r="J28" s="136"/>
      <c r="K28" s="144">
        <v>1</v>
      </c>
      <c r="L28" s="119" t="s">
        <v>89</v>
      </c>
      <c r="M28" s="18"/>
    </row>
    <row r="29" spans="1:13" ht="15.75">
      <c r="A29" s="94">
        <v>21</v>
      </c>
      <c r="B29" s="118">
        <v>44</v>
      </c>
      <c r="C29" s="119" t="s">
        <v>291</v>
      </c>
      <c r="D29" s="120" t="s">
        <v>290</v>
      </c>
      <c r="E29" s="119" t="s">
        <v>88</v>
      </c>
      <c r="F29" s="138">
        <v>15.1</v>
      </c>
      <c r="G29" s="119">
        <v>2.4</v>
      </c>
      <c r="H29" s="119"/>
      <c r="I29" s="119"/>
      <c r="J29" s="136"/>
      <c r="K29" s="144"/>
      <c r="L29" s="119" t="s">
        <v>89</v>
      </c>
      <c r="M29" s="18"/>
    </row>
    <row r="30" spans="1:13" s="32" customFormat="1" ht="15.75">
      <c r="A30" s="94"/>
      <c r="B30" s="118">
        <v>24</v>
      </c>
      <c r="C30" s="119" t="s">
        <v>223</v>
      </c>
      <c r="D30" s="120" t="s">
        <v>224</v>
      </c>
      <c r="E30" s="119" t="s">
        <v>42</v>
      </c>
      <c r="F30" s="135">
        <v>11.92</v>
      </c>
      <c r="G30" s="139">
        <v>1.5</v>
      </c>
      <c r="H30" s="139"/>
      <c r="I30" s="139"/>
      <c r="J30" s="140" t="s">
        <v>304</v>
      </c>
      <c r="K30" s="152" t="s">
        <v>44</v>
      </c>
      <c r="L30" s="119" t="s">
        <v>43</v>
      </c>
      <c r="M30"/>
    </row>
    <row r="31" spans="1:13" s="18" customFormat="1" ht="15.75">
      <c r="A31" s="94"/>
      <c r="B31" s="118">
        <v>21</v>
      </c>
      <c r="C31" s="119" t="s">
        <v>218</v>
      </c>
      <c r="D31" s="120" t="s">
        <v>219</v>
      </c>
      <c r="E31" s="119" t="s">
        <v>42</v>
      </c>
      <c r="F31" s="135">
        <v>12.33</v>
      </c>
      <c r="G31" s="119">
        <v>0.8</v>
      </c>
      <c r="H31" s="119"/>
      <c r="I31" s="119"/>
      <c r="J31" s="140" t="s">
        <v>304</v>
      </c>
      <c r="K31" s="144" t="s">
        <v>44</v>
      </c>
      <c r="L31" s="119" t="s">
        <v>43</v>
      </c>
      <c r="M31"/>
    </row>
    <row r="32" spans="1:12" s="18" customFormat="1" ht="15.75">
      <c r="A32" s="94"/>
      <c r="B32" s="118">
        <v>23</v>
      </c>
      <c r="C32" s="119" t="s">
        <v>250</v>
      </c>
      <c r="D32" s="120" t="s">
        <v>251</v>
      </c>
      <c r="E32" s="119" t="s">
        <v>42</v>
      </c>
      <c r="F32" s="135">
        <v>12.63</v>
      </c>
      <c r="G32" s="119">
        <v>2.4</v>
      </c>
      <c r="H32" s="119"/>
      <c r="I32" s="119"/>
      <c r="J32" s="136" t="s">
        <v>305</v>
      </c>
      <c r="K32" s="144" t="s">
        <v>44</v>
      </c>
      <c r="L32" s="119" t="s">
        <v>43</v>
      </c>
    </row>
    <row r="33" spans="1:13" s="18" customFormat="1" ht="15.75">
      <c r="A33" s="94"/>
      <c r="B33" s="118">
        <v>10</v>
      </c>
      <c r="C33" s="119" t="s">
        <v>295</v>
      </c>
      <c r="D33" s="120" t="s">
        <v>294</v>
      </c>
      <c r="E33" s="119" t="s">
        <v>56</v>
      </c>
      <c r="F33" s="135">
        <v>12.85</v>
      </c>
      <c r="G33" s="119">
        <v>1.2</v>
      </c>
      <c r="H33" s="119"/>
      <c r="I33" s="119"/>
      <c r="J33" s="136" t="s">
        <v>306</v>
      </c>
      <c r="K33" s="144" t="s">
        <v>44</v>
      </c>
      <c r="L33" s="119" t="s">
        <v>284</v>
      </c>
      <c r="M33"/>
    </row>
    <row r="34" spans="1:13" s="18" customFormat="1" ht="15.75">
      <c r="A34" s="94"/>
      <c r="B34" s="118">
        <v>7</v>
      </c>
      <c r="C34" s="119" t="s">
        <v>273</v>
      </c>
      <c r="D34" s="120" t="s">
        <v>274</v>
      </c>
      <c r="E34" s="119" t="s">
        <v>56</v>
      </c>
      <c r="F34" s="135">
        <v>13.33</v>
      </c>
      <c r="G34" s="119">
        <v>1.5</v>
      </c>
      <c r="H34" s="119"/>
      <c r="I34" s="119"/>
      <c r="J34" s="136" t="s">
        <v>306</v>
      </c>
      <c r="K34" s="144" t="s">
        <v>44</v>
      </c>
      <c r="L34" s="119" t="s">
        <v>76</v>
      </c>
      <c r="M34"/>
    </row>
    <row r="35" spans="1:12" s="18" customFormat="1" ht="15.75">
      <c r="A35" s="94"/>
      <c r="B35" s="118">
        <v>29</v>
      </c>
      <c r="C35" s="142" t="s">
        <v>359</v>
      </c>
      <c r="D35" s="120" t="s">
        <v>275</v>
      </c>
      <c r="E35" s="119" t="s">
        <v>42</v>
      </c>
      <c r="F35" s="135">
        <v>13.41</v>
      </c>
      <c r="G35" s="119">
        <v>2.7</v>
      </c>
      <c r="H35" s="119"/>
      <c r="I35" s="119"/>
      <c r="J35" s="136" t="s">
        <v>306</v>
      </c>
      <c r="K35" s="144" t="s">
        <v>44</v>
      </c>
      <c r="L35" s="119" t="s">
        <v>43</v>
      </c>
    </row>
    <row r="36" spans="1:13" s="18" customFormat="1" ht="15.75">
      <c r="A36" s="94"/>
      <c r="B36" s="118">
        <v>11</v>
      </c>
      <c r="C36" s="119" t="s">
        <v>282</v>
      </c>
      <c r="D36" s="120" t="s">
        <v>283</v>
      </c>
      <c r="E36" s="119" t="s">
        <v>56</v>
      </c>
      <c r="F36" s="135">
        <v>13.55</v>
      </c>
      <c r="G36" s="119">
        <v>0.8</v>
      </c>
      <c r="H36" s="119"/>
      <c r="I36" s="119"/>
      <c r="J36" s="136" t="s">
        <v>306</v>
      </c>
      <c r="K36" s="144" t="s">
        <v>44</v>
      </c>
      <c r="L36" s="119" t="s">
        <v>284</v>
      </c>
      <c r="M36"/>
    </row>
    <row r="37" spans="1:12" s="18" customFormat="1" ht="15.75">
      <c r="A37" s="94"/>
      <c r="B37" s="118">
        <v>14</v>
      </c>
      <c r="C37" s="119" t="s">
        <v>261</v>
      </c>
      <c r="D37" s="120" t="s">
        <v>262</v>
      </c>
      <c r="E37" s="119" t="s">
        <v>56</v>
      </c>
      <c r="F37" s="135">
        <v>13.64</v>
      </c>
      <c r="G37" s="119">
        <v>2.4</v>
      </c>
      <c r="H37" s="119"/>
      <c r="I37" s="119"/>
      <c r="J37" s="136" t="s">
        <v>306</v>
      </c>
      <c r="K37" s="144" t="s">
        <v>44</v>
      </c>
      <c r="L37" s="119" t="s">
        <v>57</v>
      </c>
    </row>
    <row r="38" spans="1:12" s="18" customFormat="1" ht="15.75">
      <c r="A38" s="94"/>
      <c r="B38" s="118">
        <v>18</v>
      </c>
      <c r="C38" s="119" t="s">
        <v>80</v>
      </c>
      <c r="D38" s="120" t="s">
        <v>81</v>
      </c>
      <c r="E38" s="119" t="s">
        <v>56</v>
      </c>
      <c r="F38" s="135">
        <v>13.67</v>
      </c>
      <c r="G38" s="119">
        <v>1.9</v>
      </c>
      <c r="H38" s="119"/>
      <c r="I38" s="119"/>
      <c r="J38" s="136" t="s">
        <v>303</v>
      </c>
      <c r="K38" s="144" t="s">
        <v>44</v>
      </c>
      <c r="L38" s="119" t="s">
        <v>57</v>
      </c>
    </row>
    <row r="39" spans="1:13" s="18" customFormat="1" ht="15.75">
      <c r="A39" s="94"/>
      <c r="B39" s="118">
        <v>37</v>
      </c>
      <c r="C39" s="119" t="s">
        <v>229</v>
      </c>
      <c r="D39" s="120" t="s">
        <v>230</v>
      </c>
      <c r="E39" s="119" t="s">
        <v>231</v>
      </c>
      <c r="F39" s="135">
        <v>13.69</v>
      </c>
      <c r="G39" s="119">
        <v>1.9</v>
      </c>
      <c r="H39" s="119"/>
      <c r="I39" s="119"/>
      <c r="J39" s="136" t="s">
        <v>303</v>
      </c>
      <c r="K39" s="144" t="s">
        <v>44</v>
      </c>
      <c r="L39" s="119" t="s">
        <v>202</v>
      </c>
      <c r="M39"/>
    </row>
    <row r="40" spans="1:13" s="18" customFormat="1" ht="15.75">
      <c r="A40" s="94"/>
      <c r="B40" s="118">
        <v>13</v>
      </c>
      <c r="C40" s="119" t="s">
        <v>246</v>
      </c>
      <c r="D40" s="120" t="s">
        <v>247</v>
      </c>
      <c r="E40" s="119" t="s">
        <v>56</v>
      </c>
      <c r="F40" s="135">
        <v>13.74</v>
      </c>
      <c r="G40" s="119">
        <v>2.7</v>
      </c>
      <c r="H40" s="119"/>
      <c r="I40" s="119"/>
      <c r="J40" s="136" t="s">
        <v>303</v>
      </c>
      <c r="K40" s="144" t="s">
        <v>44</v>
      </c>
      <c r="L40" s="119" t="s">
        <v>57</v>
      </c>
      <c r="M40"/>
    </row>
    <row r="41" spans="1:12" s="18" customFormat="1" ht="15.75">
      <c r="A41" s="94"/>
      <c r="B41" s="118">
        <v>3</v>
      </c>
      <c r="C41" s="119" t="s">
        <v>71</v>
      </c>
      <c r="D41" s="120" t="s">
        <v>72</v>
      </c>
      <c r="E41" s="119" t="s">
        <v>56</v>
      </c>
      <c r="F41" s="135">
        <v>13.76</v>
      </c>
      <c r="G41" s="119">
        <v>1.9</v>
      </c>
      <c r="H41" s="119"/>
      <c r="I41" s="119"/>
      <c r="J41" s="136" t="s">
        <v>303</v>
      </c>
      <c r="K41" s="144" t="s">
        <v>44</v>
      </c>
      <c r="L41" s="119" t="s">
        <v>73</v>
      </c>
    </row>
    <row r="42" spans="1:12" s="18" customFormat="1" ht="15.75">
      <c r="A42" s="94"/>
      <c r="B42" s="118">
        <v>6</v>
      </c>
      <c r="C42" s="119" t="s">
        <v>289</v>
      </c>
      <c r="D42" s="120" t="s">
        <v>288</v>
      </c>
      <c r="E42" s="119" t="s">
        <v>56</v>
      </c>
      <c r="F42" s="135">
        <v>13.76</v>
      </c>
      <c r="G42" s="119">
        <v>2.4</v>
      </c>
      <c r="H42" s="119"/>
      <c r="I42" s="119"/>
      <c r="J42" s="136" t="s">
        <v>303</v>
      </c>
      <c r="K42" s="144" t="s">
        <v>44</v>
      </c>
      <c r="L42" s="119" t="s">
        <v>62</v>
      </c>
    </row>
    <row r="43" spans="1:12" s="18" customFormat="1" ht="15.75">
      <c r="A43" s="94"/>
      <c r="B43" s="118">
        <v>34</v>
      </c>
      <c r="C43" s="119" t="s">
        <v>248</v>
      </c>
      <c r="D43" s="120" t="s">
        <v>249</v>
      </c>
      <c r="E43" s="119" t="s">
        <v>234</v>
      </c>
      <c r="F43" s="135">
        <v>13.89</v>
      </c>
      <c r="G43" s="119">
        <v>2.4</v>
      </c>
      <c r="H43" s="119"/>
      <c r="I43" s="119"/>
      <c r="J43" s="136" t="s">
        <v>303</v>
      </c>
      <c r="K43" s="144" t="s">
        <v>44</v>
      </c>
      <c r="L43" s="119" t="s">
        <v>98</v>
      </c>
    </row>
    <row r="44" spans="1:12" s="18" customFormat="1" ht="15.75">
      <c r="A44" s="94"/>
      <c r="B44" s="118">
        <v>92</v>
      </c>
      <c r="C44" s="119" t="s">
        <v>278</v>
      </c>
      <c r="D44" s="120" t="s">
        <v>279</v>
      </c>
      <c r="E44" s="119" t="s">
        <v>280</v>
      </c>
      <c r="F44" s="135">
        <v>14.04</v>
      </c>
      <c r="G44" s="119">
        <v>0.8</v>
      </c>
      <c r="H44" s="119"/>
      <c r="I44" s="119"/>
      <c r="J44" s="136" t="s">
        <v>303</v>
      </c>
      <c r="K44" s="144" t="s">
        <v>44</v>
      </c>
      <c r="L44" s="119" t="s">
        <v>281</v>
      </c>
    </row>
    <row r="45" spans="1:12" s="18" customFormat="1" ht="15.75">
      <c r="A45" s="94"/>
      <c r="B45" s="118">
        <v>12</v>
      </c>
      <c r="C45" s="119" t="s">
        <v>213</v>
      </c>
      <c r="D45" s="120" t="s">
        <v>214</v>
      </c>
      <c r="E45" s="119" t="s">
        <v>56</v>
      </c>
      <c r="F45" s="135">
        <v>14.07</v>
      </c>
      <c r="G45" s="119">
        <v>0.8</v>
      </c>
      <c r="H45" s="119"/>
      <c r="I45" s="119"/>
      <c r="J45" s="136" t="s">
        <v>303</v>
      </c>
      <c r="K45" s="144" t="s">
        <v>44</v>
      </c>
      <c r="L45" s="119" t="s">
        <v>57</v>
      </c>
    </row>
    <row r="46" spans="1:12" s="18" customFormat="1" ht="15.75">
      <c r="A46" s="94"/>
      <c r="B46" s="118">
        <v>5</v>
      </c>
      <c r="C46" s="119" t="s">
        <v>60</v>
      </c>
      <c r="D46" s="120" t="s">
        <v>61</v>
      </c>
      <c r="E46" s="119" t="s">
        <v>56</v>
      </c>
      <c r="F46" s="135" t="s">
        <v>300</v>
      </c>
      <c r="G46" s="119">
        <v>2.7</v>
      </c>
      <c r="H46" s="119"/>
      <c r="I46" s="119"/>
      <c r="J46" s="136"/>
      <c r="K46" s="144" t="s">
        <v>44</v>
      </c>
      <c r="L46" s="119" t="s">
        <v>62</v>
      </c>
    </row>
  </sheetData>
  <sheetProtection password="CF66" sheet="1" selectLockedCells="1" selectUnlockedCells="1"/>
  <mergeCells count="1">
    <mergeCell ref="A1:K1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5.57421875" style="13" customWidth="1"/>
    <col min="2" max="2" width="6.57421875" style="13" customWidth="1"/>
    <col min="3" max="3" width="23.00390625" style="15" customWidth="1"/>
    <col min="4" max="4" width="11.28125" style="12" bestFit="1" customWidth="1"/>
    <col min="5" max="5" width="27.421875" style="14" customWidth="1"/>
    <col min="6" max="6" width="10.8515625" style="12" customWidth="1"/>
    <col min="7" max="7" width="6.8515625" style="12" customWidth="1"/>
    <col min="8" max="8" width="7.57421875" style="12" customWidth="1"/>
    <col min="9" max="9" width="20.421875" style="0" customWidth="1"/>
  </cols>
  <sheetData>
    <row r="1" spans="1:12" ht="23.25">
      <c r="A1" s="178" t="s">
        <v>11</v>
      </c>
      <c r="B1" s="178"/>
      <c r="C1" s="178"/>
      <c r="D1" s="178"/>
      <c r="E1" s="178"/>
      <c r="F1" s="178"/>
      <c r="G1" s="111"/>
      <c r="H1" s="111"/>
      <c r="I1" s="93"/>
      <c r="J1" s="93"/>
      <c r="K1" s="93"/>
      <c r="L1" s="93"/>
    </row>
    <row r="2" spans="1:9" ht="9.75" customHeight="1">
      <c r="A2" s="25"/>
      <c r="B2" s="92"/>
      <c r="C2" s="25"/>
      <c r="D2" s="92"/>
      <c r="E2" s="25"/>
      <c r="F2" s="92"/>
      <c r="G2" s="92"/>
      <c r="H2" s="92"/>
      <c r="I2" s="25"/>
    </row>
    <row r="3" spans="1:8" ht="20.25">
      <c r="A3" s="5"/>
      <c r="B3" s="179" t="s">
        <v>9</v>
      </c>
      <c r="C3" s="179"/>
      <c r="D3" s="4"/>
      <c r="E3" s="5"/>
      <c r="F3" s="27"/>
      <c r="G3" s="27"/>
      <c r="H3" s="27"/>
    </row>
    <row r="4" spans="1:8" ht="15.75">
      <c r="A4" s="1"/>
      <c r="B4" s="180" t="s">
        <v>12</v>
      </c>
      <c r="C4" s="180"/>
      <c r="D4" s="4"/>
      <c r="E4" s="3"/>
      <c r="F4" s="4"/>
      <c r="G4" s="4"/>
      <c r="H4" s="4"/>
    </row>
    <row r="5" spans="1:8" ht="9.75" customHeight="1">
      <c r="A5" s="1"/>
      <c r="C5" s="8"/>
      <c r="D5" s="4"/>
      <c r="E5" s="3"/>
      <c r="F5" s="4"/>
      <c r="G5" s="4"/>
      <c r="H5" s="4"/>
    </row>
    <row r="6" spans="1:9" ht="15.75">
      <c r="A6" s="1"/>
      <c r="B6" s="4"/>
      <c r="C6" s="2"/>
      <c r="D6" s="22"/>
      <c r="E6" s="22" t="s">
        <v>16</v>
      </c>
      <c r="F6" s="23"/>
      <c r="G6" s="23"/>
      <c r="H6" s="23"/>
      <c r="I6" s="2"/>
    </row>
    <row r="7" spans="3:8" ht="12.75">
      <c r="C7" s="21"/>
      <c r="F7" s="19"/>
      <c r="G7" s="19"/>
      <c r="H7" s="19"/>
    </row>
    <row r="8" spans="1:9" s="32" customFormat="1" ht="21">
      <c r="A8" s="28" t="s">
        <v>25</v>
      </c>
      <c r="B8" s="28" t="s">
        <v>0</v>
      </c>
      <c r="C8" s="29" t="s">
        <v>17</v>
      </c>
      <c r="D8" s="30" t="s">
        <v>1</v>
      </c>
      <c r="E8" s="31" t="s">
        <v>3</v>
      </c>
      <c r="F8" s="30" t="s">
        <v>2</v>
      </c>
      <c r="G8" s="30" t="s">
        <v>15</v>
      </c>
      <c r="H8" s="30" t="s">
        <v>14</v>
      </c>
      <c r="I8" s="30" t="s">
        <v>8</v>
      </c>
    </row>
    <row r="9" spans="1:9" s="18" customFormat="1" ht="15.75">
      <c r="A9" s="94">
        <v>1</v>
      </c>
      <c r="B9" s="118">
        <v>81</v>
      </c>
      <c r="C9" s="119" t="s">
        <v>220</v>
      </c>
      <c r="D9" s="120" t="s">
        <v>221</v>
      </c>
      <c r="E9" s="119" t="s">
        <v>38</v>
      </c>
      <c r="F9" s="97">
        <v>55.45</v>
      </c>
      <c r="G9" s="143" t="s">
        <v>304</v>
      </c>
      <c r="H9" s="143" t="s">
        <v>310</v>
      </c>
      <c r="I9" s="119" t="s">
        <v>222</v>
      </c>
    </row>
    <row r="10" spans="1:9" s="18" customFormat="1" ht="15.75">
      <c r="A10" s="94">
        <v>2</v>
      </c>
      <c r="B10" s="118">
        <v>43</v>
      </c>
      <c r="C10" s="119" t="s">
        <v>96</v>
      </c>
      <c r="D10" s="120" t="s">
        <v>97</v>
      </c>
      <c r="E10" s="119" t="s">
        <v>88</v>
      </c>
      <c r="F10" s="97" t="s">
        <v>313</v>
      </c>
      <c r="G10" s="143" t="s">
        <v>306</v>
      </c>
      <c r="H10" s="143" t="s">
        <v>325</v>
      </c>
      <c r="I10" s="119" t="s">
        <v>98</v>
      </c>
    </row>
    <row r="11" spans="1:9" s="18" customFormat="1" ht="15.75">
      <c r="A11" s="94">
        <v>3</v>
      </c>
      <c r="B11" s="118">
        <v>62</v>
      </c>
      <c r="C11" s="119" t="s">
        <v>48</v>
      </c>
      <c r="D11" s="120" t="s">
        <v>49</v>
      </c>
      <c r="E11" s="119" t="s">
        <v>50</v>
      </c>
      <c r="F11" s="97" t="s">
        <v>315</v>
      </c>
      <c r="G11" s="143" t="s">
        <v>303</v>
      </c>
      <c r="H11" s="144">
        <v>18</v>
      </c>
      <c r="I11" s="119" t="s">
        <v>51</v>
      </c>
    </row>
    <row r="12" spans="1:9" s="18" customFormat="1" ht="15.75">
      <c r="A12" s="94">
        <v>4</v>
      </c>
      <c r="B12" s="118">
        <v>68</v>
      </c>
      <c r="C12" s="119" t="s">
        <v>215</v>
      </c>
      <c r="D12" s="120" t="s">
        <v>216</v>
      </c>
      <c r="E12" s="119" t="s">
        <v>50</v>
      </c>
      <c r="F12" s="97" t="s">
        <v>324</v>
      </c>
      <c r="G12" s="143" t="s">
        <v>303</v>
      </c>
      <c r="H12" s="144">
        <v>17</v>
      </c>
      <c r="I12" s="119" t="s">
        <v>217</v>
      </c>
    </row>
    <row r="13" spans="1:9" s="18" customFormat="1" ht="15.75">
      <c r="A13" s="94">
        <v>5</v>
      </c>
      <c r="B13" s="118">
        <v>32</v>
      </c>
      <c r="C13" s="119" t="s">
        <v>207</v>
      </c>
      <c r="D13" s="120" t="s">
        <v>208</v>
      </c>
      <c r="E13" s="119" t="s">
        <v>190</v>
      </c>
      <c r="F13" s="97" t="s">
        <v>317</v>
      </c>
      <c r="G13" s="143"/>
      <c r="H13" s="144">
        <v>16</v>
      </c>
      <c r="I13" s="119" t="s">
        <v>209</v>
      </c>
    </row>
    <row r="14" spans="1:9" s="18" customFormat="1" ht="15.75">
      <c r="A14" s="94"/>
      <c r="B14" s="118">
        <v>49</v>
      </c>
      <c r="C14" s="142" t="s">
        <v>318</v>
      </c>
      <c r="D14" s="120" t="s">
        <v>212</v>
      </c>
      <c r="E14" s="119" t="s">
        <v>88</v>
      </c>
      <c r="F14" s="97" t="s">
        <v>300</v>
      </c>
      <c r="G14" s="143"/>
      <c r="H14" s="144"/>
      <c r="I14" s="119" t="s">
        <v>89</v>
      </c>
    </row>
    <row r="15" spans="1:9" s="18" customFormat="1" ht="15.75">
      <c r="A15" s="94"/>
      <c r="B15" s="118">
        <v>24</v>
      </c>
      <c r="C15" s="119" t="s">
        <v>223</v>
      </c>
      <c r="D15" s="120" t="s">
        <v>224</v>
      </c>
      <c r="E15" s="119" t="s">
        <v>42</v>
      </c>
      <c r="F15" s="97">
        <v>57.64</v>
      </c>
      <c r="G15" s="143" t="s">
        <v>305</v>
      </c>
      <c r="H15" s="144" t="s">
        <v>44</v>
      </c>
      <c r="I15" s="119" t="s">
        <v>43</v>
      </c>
    </row>
    <row r="16" spans="1:9" s="18" customFormat="1" ht="15.75">
      <c r="A16" s="94"/>
      <c r="B16" s="118">
        <v>21</v>
      </c>
      <c r="C16" s="119" t="s">
        <v>218</v>
      </c>
      <c r="D16" s="120" t="s">
        <v>219</v>
      </c>
      <c r="E16" s="119" t="s">
        <v>42</v>
      </c>
      <c r="F16" s="97">
        <v>58.71</v>
      </c>
      <c r="G16" s="143" t="s">
        <v>305</v>
      </c>
      <c r="H16" s="144" t="s">
        <v>44</v>
      </c>
      <c r="I16" s="119" t="s">
        <v>43</v>
      </c>
    </row>
    <row r="17" spans="1:9" s="18" customFormat="1" ht="15.75">
      <c r="A17" s="94"/>
      <c r="B17" s="118">
        <v>38</v>
      </c>
      <c r="C17" s="119" t="s">
        <v>199</v>
      </c>
      <c r="D17" s="120" t="s">
        <v>200</v>
      </c>
      <c r="E17" s="119" t="s">
        <v>201</v>
      </c>
      <c r="F17" s="97" t="s">
        <v>321</v>
      </c>
      <c r="G17" s="143" t="s">
        <v>306</v>
      </c>
      <c r="H17" s="144" t="s">
        <v>44</v>
      </c>
      <c r="I17" s="119" t="s">
        <v>202</v>
      </c>
    </row>
    <row r="18" spans="1:9" s="18" customFormat="1" ht="15.75">
      <c r="A18" s="94"/>
      <c r="B18" s="118">
        <v>91</v>
      </c>
      <c r="C18" s="119" t="s">
        <v>192</v>
      </c>
      <c r="D18" s="120" t="s">
        <v>193</v>
      </c>
      <c r="E18" s="119" t="s">
        <v>38</v>
      </c>
      <c r="F18" s="97" t="s">
        <v>322</v>
      </c>
      <c r="G18" s="143" t="s">
        <v>306</v>
      </c>
      <c r="H18" s="144" t="s">
        <v>44</v>
      </c>
      <c r="I18" s="119" t="s">
        <v>194</v>
      </c>
    </row>
    <row r="19" spans="1:9" s="18" customFormat="1" ht="15.75">
      <c r="A19" s="94"/>
      <c r="B19" s="118">
        <v>27</v>
      </c>
      <c r="C19" s="119" t="s">
        <v>210</v>
      </c>
      <c r="D19" s="120" t="s">
        <v>211</v>
      </c>
      <c r="E19" s="119" t="s">
        <v>42</v>
      </c>
      <c r="F19" s="97" t="s">
        <v>314</v>
      </c>
      <c r="G19" s="143" t="s">
        <v>303</v>
      </c>
      <c r="H19" s="144" t="s">
        <v>44</v>
      </c>
      <c r="I19" s="119" t="s">
        <v>43</v>
      </c>
    </row>
    <row r="20" spans="1:9" s="18" customFormat="1" ht="15.75">
      <c r="A20" s="94"/>
      <c r="B20" s="118">
        <v>26</v>
      </c>
      <c r="C20" s="119" t="s">
        <v>195</v>
      </c>
      <c r="D20" s="120" t="s">
        <v>196</v>
      </c>
      <c r="E20" s="119" t="s">
        <v>42</v>
      </c>
      <c r="F20" s="97" t="s">
        <v>323</v>
      </c>
      <c r="G20" s="143" t="s">
        <v>303</v>
      </c>
      <c r="H20" s="144" t="s">
        <v>44</v>
      </c>
      <c r="I20" s="119" t="s">
        <v>43</v>
      </c>
    </row>
    <row r="21" spans="1:9" s="18" customFormat="1" ht="15.75">
      <c r="A21" s="94"/>
      <c r="B21" s="118">
        <v>12</v>
      </c>
      <c r="C21" s="119" t="s">
        <v>213</v>
      </c>
      <c r="D21" s="120" t="s">
        <v>214</v>
      </c>
      <c r="E21" s="119" t="s">
        <v>56</v>
      </c>
      <c r="F21" s="97" t="s">
        <v>316</v>
      </c>
      <c r="G21" s="143" t="s">
        <v>303</v>
      </c>
      <c r="H21" s="144" t="s">
        <v>44</v>
      </c>
      <c r="I21" s="119" t="s">
        <v>57</v>
      </c>
    </row>
    <row r="22" spans="1:9" s="18" customFormat="1" ht="15.75">
      <c r="A22" s="94"/>
      <c r="B22" s="118">
        <v>8</v>
      </c>
      <c r="C22" s="119" t="s">
        <v>225</v>
      </c>
      <c r="D22" s="120" t="s">
        <v>226</v>
      </c>
      <c r="E22" s="119" t="s">
        <v>56</v>
      </c>
      <c r="F22" s="97" t="s">
        <v>300</v>
      </c>
      <c r="G22" s="143"/>
      <c r="H22" s="144" t="s">
        <v>44</v>
      </c>
      <c r="I22" s="119" t="s">
        <v>76</v>
      </c>
    </row>
  </sheetData>
  <sheetProtection password="CF66" sheet="1" objects="1" selectLockedCells="1" selectUnlockedCells="1"/>
  <mergeCells count="3">
    <mergeCell ref="A1:F1"/>
    <mergeCell ref="B3:C3"/>
    <mergeCell ref="B4:C4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5.57421875" style="13" customWidth="1"/>
    <col min="2" max="2" width="6.57421875" style="13" customWidth="1"/>
    <col min="3" max="3" width="23.00390625" style="15" customWidth="1"/>
    <col min="4" max="4" width="11.28125" style="12" bestFit="1" customWidth="1"/>
    <col min="5" max="5" width="27.421875" style="14" customWidth="1"/>
    <col min="6" max="6" width="10.8515625" style="12" customWidth="1"/>
    <col min="7" max="7" width="6.8515625" style="12" customWidth="1"/>
    <col min="8" max="8" width="7.57421875" style="12" customWidth="1"/>
    <col min="9" max="9" width="20.421875" style="0" customWidth="1"/>
  </cols>
  <sheetData>
    <row r="1" spans="1:12" ht="23.25">
      <c r="A1" s="178" t="s">
        <v>11</v>
      </c>
      <c r="B1" s="178"/>
      <c r="C1" s="178"/>
      <c r="D1" s="178"/>
      <c r="E1" s="178"/>
      <c r="F1" s="178"/>
      <c r="G1" s="111"/>
      <c r="H1" s="111"/>
      <c r="I1" s="93"/>
      <c r="J1" s="93"/>
      <c r="K1" s="93"/>
      <c r="L1" s="93"/>
    </row>
    <row r="2" spans="1:9" ht="9.75" customHeight="1">
      <c r="A2" s="25"/>
      <c r="B2" s="92"/>
      <c r="C2" s="25"/>
      <c r="D2" s="92"/>
      <c r="E2" s="25"/>
      <c r="F2" s="92"/>
      <c r="G2" s="92"/>
      <c r="H2" s="92"/>
      <c r="I2" s="25"/>
    </row>
    <row r="3" spans="1:8" ht="20.25">
      <c r="A3" s="5"/>
      <c r="B3" s="179" t="s">
        <v>9</v>
      </c>
      <c r="C3" s="179"/>
      <c r="D3" s="4"/>
      <c r="E3" s="5"/>
      <c r="F3" s="27"/>
      <c r="G3" s="27"/>
      <c r="H3" s="27"/>
    </row>
    <row r="4" spans="1:8" ht="15.75">
      <c r="A4" s="1"/>
      <c r="B4" s="180" t="s">
        <v>12</v>
      </c>
      <c r="C4" s="180"/>
      <c r="D4" s="4"/>
      <c r="E4" s="3"/>
      <c r="F4" s="4"/>
      <c r="G4" s="4"/>
      <c r="H4" s="4"/>
    </row>
    <row r="5" spans="1:8" ht="9.75" customHeight="1">
      <c r="A5" s="1"/>
      <c r="C5" s="8"/>
      <c r="D5" s="4"/>
      <c r="E5" s="3"/>
      <c r="F5" s="4"/>
      <c r="G5" s="4"/>
      <c r="H5" s="4"/>
    </row>
    <row r="6" spans="1:9" ht="15.75">
      <c r="A6" s="1"/>
      <c r="B6" s="4"/>
      <c r="C6" s="2"/>
      <c r="D6" s="22"/>
      <c r="E6" s="22" t="s">
        <v>18</v>
      </c>
      <c r="F6" s="23"/>
      <c r="G6" s="23"/>
      <c r="H6" s="23"/>
      <c r="I6" s="2"/>
    </row>
    <row r="7" spans="3:8" ht="12.75">
      <c r="C7" s="21"/>
      <c r="F7" s="19"/>
      <c r="G7" s="19"/>
      <c r="H7" s="19"/>
    </row>
    <row r="8" spans="1:9" s="32" customFormat="1" ht="21">
      <c r="A8" s="28" t="s">
        <v>25</v>
      </c>
      <c r="B8" s="28" t="s">
        <v>0</v>
      </c>
      <c r="C8" s="29" t="s">
        <v>17</v>
      </c>
      <c r="D8" s="30" t="s">
        <v>1</v>
      </c>
      <c r="E8" s="31" t="s">
        <v>3</v>
      </c>
      <c r="F8" s="30" t="s">
        <v>2</v>
      </c>
      <c r="G8" s="30" t="s">
        <v>15</v>
      </c>
      <c r="H8" s="30" t="s">
        <v>14</v>
      </c>
      <c r="I8" s="30" t="s">
        <v>8</v>
      </c>
    </row>
    <row r="9" spans="2:9" s="18" customFormat="1" ht="15.75">
      <c r="B9" s="10"/>
      <c r="C9" s="33"/>
      <c r="D9" s="11"/>
      <c r="E9" s="9"/>
      <c r="F9" s="26"/>
      <c r="G9" s="26"/>
      <c r="H9" s="26"/>
      <c r="I9" s="34"/>
    </row>
    <row r="10" spans="1:9" s="18" customFormat="1" ht="15.75">
      <c r="A10" s="94">
        <v>1</v>
      </c>
      <c r="B10" s="118">
        <v>31</v>
      </c>
      <c r="C10" s="119" t="s">
        <v>188</v>
      </c>
      <c r="D10" s="120" t="s">
        <v>189</v>
      </c>
      <c r="E10" s="119" t="s">
        <v>190</v>
      </c>
      <c r="F10" s="97" t="s">
        <v>326</v>
      </c>
      <c r="G10" s="144" t="s">
        <v>306</v>
      </c>
      <c r="H10" s="144" t="s">
        <v>335</v>
      </c>
      <c r="I10" s="119" t="s">
        <v>191</v>
      </c>
    </row>
    <row r="11" spans="1:9" s="18" customFormat="1" ht="15.75">
      <c r="A11" s="94">
        <v>2</v>
      </c>
      <c r="B11" s="118">
        <v>67</v>
      </c>
      <c r="C11" s="119" t="s">
        <v>160</v>
      </c>
      <c r="D11" s="120" t="s">
        <v>161</v>
      </c>
      <c r="E11" s="119" t="s">
        <v>50</v>
      </c>
      <c r="F11" s="97" t="s">
        <v>327</v>
      </c>
      <c r="G11" s="144" t="s">
        <v>306</v>
      </c>
      <c r="H11" s="144" t="s">
        <v>325</v>
      </c>
      <c r="I11" s="119" t="s">
        <v>162</v>
      </c>
    </row>
    <row r="12" spans="1:9" s="18" customFormat="1" ht="15.75">
      <c r="A12" s="94">
        <v>3</v>
      </c>
      <c r="B12" s="118">
        <v>73</v>
      </c>
      <c r="C12" s="119" t="s">
        <v>179</v>
      </c>
      <c r="D12" s="120" t="s">
        <v>180</v>
      </c>
      <c r="E12" s="119" t="s">
        <v>50</v>
      </c>
      <c r="F12" s="97" t="s">
        <v>330</v>
      </c>
      <c r="G12" s="144" t="s">
        <v>303</v>
      </c>
      <c r="H12" s="144">
        <v>18</v>
      </c>
      <c r="I12" s="119" t="s">
        <v>181</v>
      </c>
    </row>
    <row r="13" spans="1:9" s="18" customFormat="1" ht="15.75">
      <c r="A13" s="94">
        <v>4</v>
      </c>
      <c r="B13" s="118">
        <v>87</v>
      </c>
      <c r="C13" s="119" t="s">
        <v>175</v>
      </c>
      <c r="D13" s="120" t="s">
        <v>176</v>
      </c>
      <c r="E13" s="119" t="s">
        <v>38</v>
      </c>
      <c r="F13" s="97" t="s">
        <v>331</v>
      </c>
      <c r="G13" s="144" t="s">
        <v>303</v>
      </c>
      <c r="H13" s="144">
        <v>17</v>
      </c>
      <c r="I13" s="119" t="s">
        <v>177</v>
      </c>
    </row>
    <row r="14" spans="1:9" s="18" customFormat="1" ht="15.75">
      <c r="A14" s="94">
        <v>5</v>
      </c>
      <c r="B14" s="118">
        <v>70</v>
      </c>
      <c r="C14" s="119" t="s">
        <v>178</v>
      </c>
      <c r="D14" s="120" t="s">
        <v>49</v>
      </c>
      <c r="E14" s="119" t="s">
        <v>50</v>
      </c>
      <c r="F14" s="97" t="s">
        <v>332</v>
      </c>
      <c r="G14" s="144" t="s">
        <v>303</v>
      </c>
      <c r="H14" s="144">
        <v>16</v>
      </c>
      <c r="I14" s="119" t="s">
        <v>177</v>
      </c>
    </row>
    <row r="15" spans="1:9" s="18" customFormat="1" ht="15.75">
      <c r="A15" s="94">
        <v>6</v>
      </c>
      <c r="B15" s="118">
        <v>101</v>
      </c>
      <c r="C15" s="119" t="s">
        <v>173</v>
      </c>
      <c r="D15" s="120" t="s">
        <v>174</v>
      </c>
      <c r="E15" s="119" t="s">
        <v>29</v>
      </c>
      <c r="F15" s="97" t="s">
        <v>333</v>
      </c>
      <c r="G15" s="144"/>
      <c r="H15" s="144">
        <v>15</v>
      </c>
      <c r="I15" s="119" t="s">
        <v>162</v>
      </c>
    </row>
    <row r="16" spans="1:9" s="18" customFormat="1" ht="15.75">
      <c r="A16" s="94">
        <v>7</v>
      </c>
      <c r="B16" s="118">
        <v>55</v>
      </c>
      <c r="C16" s="119" t="s">
        <v>182</v>
      </c>
      <c r="D16" s="120" t="s">
        <v>183</v>
      </c>
      <c r="E16" s="119" t="s">
        <v>88</v>
      </c>
      <c r="F16" s="97" t="s">
        <v>334</v>
      </c>
      <c r="G16" s="144"/>
      <c r="H16" s="144">
        <v>14</v>
      </c>
      <c r="I16" s="119" t="s">
        <v>157</v>
      </c>
    </row>
    <row r="17" spans="1:9" s="18" customFormat="1" ht="15.75">
      <c r="A17" s="94"/>
      <c r="B17" s="118">
        <v>1</v>
      </c>
      <c r="C17" s="119" t="s">
        <v>184</v>
      </c>
      <c r="D17" s="120" t="s">
        <v>185</v>
      </c>
      <c r="E17" s="119" t="s">
        <v>56</v>
      </c>
      <c r="F17" s="97" t="s">
        <v>328</v>
      </c>
      <c r="G17" s="144" t="s">
        <v>306</v>
      </c>
      <c r="H17" s="144" t="s">
        <v>44</v>
      </c>
      <c r="I17" s="119" t="s">
        <v>73</v>
      </c>
    </row>
    <row r="18" spans="1:9" s="18" customFormat="1" ht="15.75">
      <c r="A18" s="94"/>
      <c r="B18" s="118">
        <v>2</v>
      </c>
      <c r="C18" s="119" t="s">
        <v>186</v>
      </c>
      <c r="D18" s="120" t="s">
        <v>187</v>
      </c>
      <c r="E18" s="119" t="s">
        <v>56</v>
      </c>
      <c r="F18" s="97" t="s">
        <v>329</v>
      </c>
      <c r="G18" s="144" t="s">
        <v>303</v>
      </c>
      <c r="H18" s="144" t="s">
        <v>44</v>
      </c>
      <c r="I18" s="119" t="s">
        <v>73</v>
      </c>
    </row>
    <row r="19" spans="1:9" s="18" customFormat="1" ht="15.75">
      <c r="A19" s="94"/>
      <c r="B19" s="135"/>
      <c r="C19" s="135"/>
      <c r="D19" s="135"/>
      <c r="E19" s="135"/>
      <c r="F19" s="97"/>
      <c r="G19" s="97"/>
      <c r="H19" s="97"/>
      <c r="I19" s="135"/>
    </row>
    <row r="20" spans="1:9" s="18" customFormat="1" ht="15.75">
      <c r="A20" s="94"/>
      <c r="B20" s="135"/>
      <c r="C20" s="135"/>
      <c r="D20" s="135"/>
      <c r="E20" s="135"/>
      <c r="F20" s="97"/>
      <c r="G20" s="97"/>
      <c r="H20" s="97"/>
      <c r="I20" s="135"/>
    </row>
    <row r="21" spans="1:9" s="18" customFormat="1" ht="15.75">
      <c r="A21" s="94"/>
      <c r="B21" s="10"/>
      <c r="C21" s="36"/>
      <c r="D21" s="11"/>
      <c r="E21" s="9"/>
      <c r="F21" s="26"/>
      <c r="G21" s="26"/>
      <c r="H21" s="26"/>
      <c r="I21" s="34"/>
    </row>
    <row r="22" spans="1:9" s="18" customFormat="1" ht="15.75">
      <c r="A22" s="94"/>
      <c r="B22" s="10"/>
      <c r="C22" s="36"/>
      <c r="D22" s="11"/>
      <c r="E22" s="9"/>
      <c r="F22" s="26"/>
      <c r="G22" s="26"/>
      <c r="H22" s="26"/>
      <c r="I22" s="34"/>
    </row>
    <row r="23" spans="1:9" s="18" customFormat="1" ht="15.75">
      <c r="A23" s="94"/>
      <c r="B23" s="10"/>
      <c r="C23" s="36"/>
      <c r="D23" s="11"/>
      <c r="E23" s="9"/>
      <c r="F23" s="26"/>
      <c r="G23" s="26"/>
      <c r="H23" s="26"/>
      <c r="I23" s="34"/>
    </row>
    <row r="24" spans="1:9" s="18" customFormat="1" ht="15.75">
      <c r="A24" s="94"/>
      <c r="B24" s="10"/>
      <c r="C24" s="36"/>
      <c r="D24" s="11"/>
      <c r="E24" s="9"/>
      <c r="F24" s="26"/>
      <c r="G24" s="26"/>
      <c r="H24" s="26"/>
      <c r="I24" s="34"/>
    </row>
    <row r="25" spans="1:9" s="18" customFormat="1" ht="15.75">
      <c r="A25" s="94"/>
      <c r="B25" s="10"/>
      <c r="C25" s="36"/>
      <c r="D25" s="11"/>
      <c r="E25" s="9"/>
      <c r="F25" s="26"/>
      <c r="G25" s="26"/>
      <c r="H25" s="26"/>
      <c r="I25" s="34"/>
    </row>
    <row r="26" spans="1:9" s="18" customFormat="1" ht="15.75">
      <c r="A26" s="94"/>
      <c r="B26" s="10"/>
      <c r="C26" s="36"/>
      <c r="D26" s="16"/>
      <c r="E26" s="9"/>
      <c r="F26" s="26"/>
      <c r="G26" s="26"/>
      <c r="H26" s="26"/>
      <c r="I26" s="34"/>
    </row>
    <row r="27" spans="1:9" s="18" customFormat="1" ht="15.75">
      <c r="A27" s="94"/>
      <c r="B27" s="10"/>
      <c r="C27" s="36"/>
      <c r="D27" s="11"/>
      <c r="E27" s="9"/>
      <c r="F27" s="26"/>
      <c r="G27" s="26"/>
      <c r="H27" s="26"/>
      <c r="I27" s="34"/>
    </row>
  </sheetData>
  <sheetProtection password="CF66" sheet="1" objects="1" selectLockedCells="1" selectUnlockedCells="1"/>
  <mergeCells count="3">
    <mergeCell ref="A1:F1"/>
    <mergeCell ref="B3:C3"/>
    <mergeCell ref="B4:C4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57421875" style="13" customWidth="1"/>
    <col min="2" max="2" width="6.57421875" style="13" customWidth="1"/>
    <col min="3" max="3" width="23.00390625" style="15" customWidth="1"/>
    <col min="4" max="4" width="11.28125" style="12" bestFit="1" customWidth="1"/>
    <col min="5" max="5" width="27.421875" style="14" customWidth="1"/>
    <col min="6" max="6" width="10.8515625" style="12" customWidth="1"/>
    <col min="7" max="7" width="6.8515625" style="12" customWidth="1"/>
    <col min="8" max="8" width="7.57421875" style="12" customWidth="1"/>
    <col min="9" max="9" width="20.421875" style="0" customWidth="1"/>
  </cols>
  <sheetData>
    <row r="1" spans="1:12" ht="23.25">
      <c r="A1" s="178" t="s">
        <v>11</v>
      </c>
      <c r="B1" s="178"/>
      <c r="C1" s="178"/>
      <c r="D1" s="178"/>
      <c r="E1" s="178"/>
      <c r="F1" s="178"/>
      <c r="G1" s="111"/>
      <c r="H1" s="111"/>
      <c r="I1" s="93"/>
      <c r="J1" s="93"/>
      <c r="K1" s="93"/>
      <c r="L1" s="93"/>
    </row>
    <row r="2" spans="1:9" ht="9.75" customHeight="1">
      <c r="A2" s="25"/>
      <c r="B2" s="92"/>
      <c r="C2" s="25"/>
      <c r="D2" s="92"/>
      <c r="E2" s="25"/>
      <c r="F2" s="25"/>
      <c r="G2" s="25"/>
      <c r="H2" s="25"/>
      <c r="I2" s="25"/>
    </row>
    <row r="3" spans="1:8" ht="20.25">
      <c r="A3" s="5"/>
      <c r="B3" s="179" t="s">
        <v>9</v>
      </c>
      <c r="C3" s="179"/>
      <c r="D3" s="4"/>
      <c r="E3" s="5"/>
      <c r="F3" s="27"/>
      <c r="G3" s="27"/>
      <c r="H3" s="27"/>
    </row>
    <row r="4" spans="1:8" ht="15.75">
      <c r="A4" s="1"/>
      <c r="B4" s="180" t="s">
        <v>12</v>
      </c>
      <c r="C4" s="180"/>
      <c r="D4" s="4"/>
      <c r="E4" s="3"/>
      <c r="F4" s="4"/>
      <c r="G4" s="4"/>
      <c r="H4" s="4"/>
    </row>
    <row r="5" spans="1:8" ht="9.75" customHeight="1">
      <c r="A5" s="1"/>
      <c r="C5" s="8"/>
      <c r="D5" s="4"/>
      <c r="E5" s="3"/>
      <c r="F5" s="4"/>
      <c r="G5" s="4"/>
      <c r="H5" s="4"/>
    </row>
    <row r="6" spans="1:9" ht="15.75">
      <c r="A6" s="1"/>
      <c r="B6" s="4"/>
      <c r="C6" s="2"/>
      <c r="D6" s="22"/>
      <c r="E6" s="22" t="s">
        <v>351</v>
      </c>
      <c r="F6" s="23"/>
      <c r="G6" s="23"/>
      <c r="H6" s="23"/>
      <c r="I6" s="2"/>
    </row>
    <row r="7" spans="3:8" ht="12.75">
      <c r="C7" s="21"/>
      <c r="F7" s="19"/>
      <c r="G7" s="19"/>
      <c r="H7" s="19"/>
    </row>
    <row r="8" spans="1:9" s="32" customFormat="1" ht="21">
      <c r="A8" s="28" t="s">
        <v>25</v>
      </c>
      <c r="B8" s="28" t="s">
        <v>0</v>
      </c>
      <c r="C8" s="29" t="s">
        <v>17</v>
      </c>
      <c r="D8" s="30" t="s">
        <v>1</v>
      </c>
      <c r="E8" s="31" t="s">
        <v>3</v>
      </c>
      <c r="F8" s="30" t="s">
        <v>2</v>
      </c>
      <c r="G8" s="30" t="s">
        <v>15</v>
      </c>
      <c r="H8" s="30" t="s">
        <v>14</v>
      </c>
      <c r="I8" s="30" t="s">
        <v>8</v>
      </c>
    </row>
    <row r="9" spans="2:9" s="18" customFormat="1" ht="15.75">
      <c r="B9" s="10"/>
      <c r="C9" s="33"/>
      <c r="D9" s="11"/>
      <c r="E9" s="9"/>
      <c r="F9" s="26"/>
      <c r="G9" s="26"/>
      <c r="H9" s="26"/>
      <c r="I9" s="34"/>
    </row>
    <row r="10" spans="1:9" s="18" customFormat="1" ht="15.75">
      <c r="A10" s="94">
        <v>1</v>
      </c>
      <c r="B10" s="118">
        <v>84</v>
      </c>
      <c r="C10" s="119" t="s">
        <v>142</v>
      </c>
      <c r="D10" s="120" t="s">
        <v>143</v>
      </c>
      <c r="E10" s="119" t="s">
        <v>38</v>
      </c>
      <c r="F10" s="26" t="s">
        <v>352</v>
      </c>
      <c r="G10" s="158" t="s">
        <v>303</v>
      </c>
      <c r="H10" s="160">
        <v>21</v>
      </c>
      <c r="I10" s="119" t="s">
        <v>148</v>
      </c>
    </row>
    <row r="11" spans="1:9" s="18" customFormat="1" ht="15.75">
      <c r="A11" s="94">
        <v>2</v>
      </c>
      <c r="B11" s="118">
        <v>39</v>
      </c>
      <c r="C11" s="119" t="s">
        <v>146</v>
      </c>
      <c r="D11" s="120" t="s">
        <v>147</v>
      </c>
      <c r="E11" s="119" t="s">
        <v>88</v>
      </c>
      <c r="F11" s="26" t="s">
        <v>353</v>
      </c>
      <c r="G11" s="158" t="s">
        <v>303</v>
      </c>
      <c r="H11" s="160">
        <v>19</v>
      </c>
      <c r="I11" s="119" t="s">
        <v>89</v>
      </c>
    </row>
    <row r="12" spans="1:9" s="18" customFormat="1" ht="15.75">
      <c r="A12" s="94">
        <v>3</v>
      </c>
      <c r="B12" s="118">
        <v>50</v>
      </c>
      <c r="C12" s="119" t="s">
        <v>144</v>
      </c>
      <c r="D12" s="120" t="s">
        <v>145</v>
      </c>
      <c r="E12" s="119" t="s">
        <v>88</v>
      </c>
      <c r="F12" s="97" t="s">
        <v>354</v>
      </c>
      <c r="G12" s="158" t="s">
        <v>303</v>
      </c>
      <c r="H12" s="159">
        <v>18</v>
      </c>
      <c r="I12" s="119" t="s">
        <v>89</v>
      </c>
    </row>
    <row r="13" spans="1:9" s="18" customFormat="1" ht="15.75">
      <c r="A13" s="94"/>
      <c r="B13" s="10"/>
      <c r="C13" s="17"/>
      <c r="D13" s="16"/>
      <c r="E13" s="9"/>
      <c r="F13" s="26"/>
      <c r="G13" s="26"/>
      <c r="H13" s="26"/>
      <c r="I13" s="34"/>
    </row>
    <row r="14" spans="1:9" s="18" customFormat="1" ht="15.75">
      <c r="A14" s="94"/>
      <c r="B14" s="10"/>
      <c r="C14" s="36"/>
      <c r="D14" s="11"/>
      <c r="E14" s="9"/>
      <c r="F14" s="26"/>
      <c r="G14" s="26"/>
      <c r="H14" s="26"/>
      <c r="I14" s="34"/>
    </row>
    <row r="15" spans="1:9" s="18" customFormat="1" ht="15.75">
      <c r="A15" s="94"/>
      <c r="B15" s="10"/>
      <c r="C15" s="9"/>
      <c r="D15" s="11"/>
      <c r="E15" s="9"/>
      <c r="F15" s="97"/>
      <c r="G15" s="97"/>
      <c r="H15" s="97"/>
      <c r="I15" s="34"/>
    </row>
    <row r="16" spans="1:9" s="18" customFormat="1" ht="15.75">
      <c r="A16" s="94"/>
      <c r="B16" s="10"/>
      <c r="C16" s="36"/>
      <c r="D16" s="11"/>
      <c r="E16" s="9"/>
      <c r="F16" s="26"/>
      <c r="G16" s="26"/>
      <c r="H16" s="26"/>
      <c r="I16" s="34"/>
    </row>
    <row r="17" spans="1:9" s="18" customFormat="1" ht="15.75">
      <c r="A17" s="94"/>
      <c r="B17" s="10"/>
      <c r="C17" s="9"/>
      <c r="D17" s="11"/>
      <c r="E17" s="9"/>
      <c r="F17" s="97"/>
      <c r="G17" s="97"/>
      <c r="H17" s="97"/>
      <c r="I17" s="34"/>
    </row>
    <row r="18" spans="1:9" s="18" customFormat="1" ht="15.75">
      <c r="A18" s="94"/>
      <c r="B18" s="10"/>
      <c r="C18" s="36"/>
      <c r="D18" s="11"/>
      <c r="E18" s="9"/>
      <c r="F18" s="26"/>
      <c r="G18" s="26"/>
      <c r="H18" s="26"/>
      <c r="I18" s="34"/>
    </row>
    <row r="19" spans="1:9" s="18" customFormat="1" ht="15.75">
      <c r="A19" s="94"/>
      <c r="B19" s="10"/>
      <c r="C19" s="9"/>
      <c r="D19" s="11"/>
      <c r="E19" s="9"/>
      <c r="F19" s="97"/>
      <c r="G19" s="97"/>
      <c r="H19" s="97"/>
      <c r="I19" s="34"/>
    </row>
    <row r="20" spans="1:9" s="18" customFormat="1" ht="15.75">
      <c r="A20" s="94"/>
      <c r="B20" s="10"/>
      <c r="C20" s="17"/>
      <c r="D20" s="16"/>
      <c r="E20" s="9"/>
      <c r="F20" s="97"/>
      <c r="G20" s="97"/>
      <c r="H20" s="97"/>
      <c r="I20" s="34"/>
    </row>
    <row r="21" spans="1:9" s="18" customFormat="1" ht="15.75">
      <c r="A21" s="94"/>
      <c r="B21" s="10"/>
      <c r="C21" s="36"/>
      <c r="D21" s="11"/>
      <c r="E21" s="9"/>
      <c r="F21" s="26"/>
      <c r="G21" s="26"/>
      <c r="H21" s="26"/>
      <c r="I21" s="34"/>
    </row>
    <row r="22" spans="1:9" s="18" customFormat="1" ht="15.75">
      <c r="A22" s="94"/>
      <c r="B22" s="10"/>
      <c r="C22" s="36"/>
      <c r="D22" s="11"/>
      <c r="E22" s="9"/>
      <c r="F22" s="26"/>
      <c r="G22" s="26"/>
      <c r="H22" s="26"/>
      <c r="I22" s="34"/>
    </row>
    <row r="23" spans="1:9" s="18" customFormat="1" ht="15.75">
      <c r="A23" s="94"/>
      <c r="B23" s="10"/>
      <c r="C23" s="36"/>
      <c r="D23" s="11"/>
      <c r="E23" s="9"/>
      <c r="F23" s="26"/>
      <c r="G23" s="26"/>
      <c r="H23" s="26"/>
      <c r="I23" s="34"/>
    </row>
    <row r="24" spans="1:9" s="18" customFormat="1" ht="15.75">
      <c r="A24" s="94"/>
      <c r="B24" s="10"/>
      <c r="C24" s="36"/>
      <c r="D24" s="11"/>
      <c r="E24" s="9"/>
      <c r="F24" s="26"/>
      <c r="G24" s="26"/>
      <c r="H24" s="26"/>
      <c r="I24" s="34"/>
    </row>
    <row r="25" spans="1:9" s="18" customFormat="1" ht="15.75">
      <c r="A25" s="94"/>
      <c r="B25" s="10"/>
      <c r="C25" s="36"/>
      <c r="D25" s="11"/>
      <c r="E25" s="9"/>
      <c r="F25" s="26"/>
      <c r="G25" s="26"/>
      <c r="H25" s="26"/>
      <c r="I25" s="34"/>
    </row>
    <row r="26" spans="1:9" s="18" customFormat="1" ht="15.75">
      <c r="A26" s="94"/>
      <c r="B26" s="10"/>
      <c r="C26" s="36"/>
      <c r="D26" s="11"/>
      <c r="E26" s="9"/>
      <c r="F26" s="26"/>
      <c r="G26" s="26"/>
      <c r="H26" s="26"/>
      <c r="I26" s="34"/>
    </row>
    <row r="27" spans="1:9" s="18" customFormat="1" ht="15.75">
      <c r="A27" s="94"/>
      <c r="B27" s="10"/>
      <c r="C27" s="36"/>
      <c r="D27" s="16"/>
      <c r="E27" s="9"/>
      <c r="F27" s="26"/>
      <c r="G27" s="26"/>
      <c r="H27" s="26"/>
      <c r="I27" s="34"/>
    </row>
    <row r="28" spans="1:9" s="18" customFormat="1" ht="15.75">
      <c r="A28" s="94"/>
      <c r="B28" s="10"/>
      <c r="C28" s="36"/>
      <c r="D28" s="11"/>
      <c r="E28" s="9"/>
      <c r="F28" s="26"/>
      <c r="G28" s="26"/>
      <c r="H28" s="26"/>
      <c r="I28" s="34"/>
    </row>
  </sheetData>
  <sheetProtection password="CF66" sheet="1" objects="1" selectLockedCells="1" selectUnlockedCells="1"/>
  <mergeCells count="3">
    <mergeCell ref="A1:F1"/>
    <mergeCell ref="B3:C3"/>
    <mergeCell ref="B4:C4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5.57421875" style="13" customWidth="1"/>
    <col min="2" max="2" width="6.57421875" style="13" customWidth="1"/>
    <col min="3" max="3" width="23.00390625" style="15" customWidth="1"/>
    <col min="4" max="4" width="11.28125" style="12" bestFit="1" customWidth="1"/>
    <col min="5" max="5" width="27.421875" style="14" customWidth="1"/>
    <col min="6" max="6" width="10.8515625" style="12" customWidth="1"/>
    <col min="7" max="7" width="6.8515625" style="12" customWidth="1"/>
    <col min="8" max="8" width="7.57421875" style="12" customWidth="1"/>
    <col min="9" max="9" width="20.421875" style="0" customWidth="1"/>
  </cols>
  <sheetData>
    <row r="1" spans="1:12" ht="23.25">
      <c r="A1" s="178" t="s">
        <v>11</v>
      </c>
      <c r="B1" s="178"/>
      <c r="C1" s="178"/>
      <c r="D1" s="178"/>
      <c r="E1" s="178"/>
      <c r="F1" s="178"/>
      <c r="G1" s="111"/>
      <c r="H1" s="111"/>
      <c r="I1" s="93"/>
      <c r="J1" s="93"/>
      <c r="K1" s="93"/>
      <c r="L1" s="93"/>
    </row>
    <row r="2" spans="1:9" ht="9.75" customHeight="1">
      <c r="A2" s="25"/>
      <c r="B2" s="92"/>
      <c r="C2" s="25"/>
      <c r="D2" s="92"/>
      <c r="E2" s="25"/>
      <c r="F2" s="25"/>
      <c r="G2" s="25"/>
      <c r="H2" s="25"/>
      <c r="I2" s="25"/>
    </row>
    <row r="3" spans="1:8" ht="20.25">
      <c r="A3" s="5"/>
      <c r="B3" s="179" t="s">
        <v>9</v>
      </c>
      <c r="C3" s="179"/>
      <c r="D3" s="4"/>
      <c r="E3" s="5"/>
      <c r="F3" s="27"/>
      <c r="G3" s="27"/>
      <c r="H3" s="27"/>
    </row>
    <row r="4" spans="1:8" ht="15.75">
      <c r="A4" s="1"/>
      <c r="B4" s="180" t="s">
        <v>12</v>
      </c>
      <c r="C4" s="180"/>
      <c r="D4" s="4"/>
      <c r="E4" s="3"/>
      <c r="F4" s="4"/>
      <c r="G4" s="4"/>
      <c r="H4" s="4"/>
    </row>
    <row r="5" spans="1:8" ht="9.75" customHeight="1">
      <c r="A5" s="1"/>
      <c r="C5" s="8"/>
      <c r="D5" s="4"/>
      <c r="E5" s="3"/>
      <c r="F5" s="4"/>
      <c r="G5" s="4"/>
      <c r="H5" s="4"/>
    </row>
    <row r="6" spans="1:9" ht="15.75">
      <c r="A6" s="1"/>
      <c r="B6" s="4"/>
      <c r="C6" s="2"/>
      <c r="D6" s="22"/>
      <c r="E6" s="22" t="s">
        <v>26</v>
      </c>
      <c r="F6" s="23"/>
      <c r="G6" s="23"/>
      <c r="H6" s="23"/>
      <c r="I6" s="2"/>
    </row>
    <row r="7" spans="3:8" ht="12.75">
      <c r="C7" s="21"/>
      <c r="F7" s="19"/>
      <c r="G7" s="19"/>
      <c r="H7" s="19"/>
    </row>
    <row r="8" spans="1:9" s="32" customFormat="1" ht="21">
      <c r="A8" s="28" t="s">
        <v>25</v>
      </c>
      <c r="B8" s="28" t="s">
        <v>0</v>
      </c>
      <c r="C8" s="29" t="s">
        <v>17</v>
      </c>
      <c r="D8" s="30" t="s">
        <v>1</v>
      </c>
      <c r="E8" s="31" t="s">
        <v>3</v>
      </c>
      <c r="F8" s="30" t="s">
        <v>2</v>
      </c>
      <c r="G8" s="30" t="s">
        <v>15</v>
      </c>
      <c r="H8" s="30" t="s">
        <v>14</v>
      </c>
      <c r="I8" s="30" t="s">
        <v>8</v>
      </c>
    </row>
    <row r="9" spans="2:9" s="18" customFormat="1" ht="15.75">
      <c r="B9" s="10"/>
      <c r="C9" s="33"/>
      <c r="D9" s="11"/>
      <c r="E9" s="9"/>
      <c r="F9" s="26"/>
      <c r="G9" s="26"/>
      <c r="H9" s="26"/>
      <c r="I9" s="34"/>
    </row>
    <row r="10" spans="1:9" s="18" customFormat="1" ht="15.75">
      <c r="A10" s="94">
        <v>1</v>
      </c>
      <c r="B10" s="10"/>
      <c r="C10" s="33" t="s">
        <v>29</v>
      </c>
      <c r="D10" s="11"/>
      <c r="E10" s="9"/>
      <c r="F10" s="161">
        <v>48.24</v>
      </c>
      <c r="G10" s="158" t="s">
        <v>304</v>
      </c>
      <c r="H10" s="26" t="s">
        <v>356</v>
      </c>
      <c r="I10" s="34"/>
    </row>
    <row r="11" spans="1:9" s="18" customFormat="1" ht="15.75">
      <c r="A11" s="94"/>
      <c r="B11" s="9" t="s">
        <v>348</v>
      </c>
      <c r="C11" s="9"/>
      <c r="D11" s="11"/>
      <c r="E11" s="9"/>
      <c r="F11" s="7"/>
      <c r="G11" s="159"/>
      <c r="H11" s="97"/>
      <c r="I11" s="34"/>
    </row>
    <row r="12" spans="1:9" s="18" customFormat="1" ht="15.75">
      <c r="A12" s="94">
        <v>2</v>
      </c>
      <c r="B12" s="10"/>
      <c r="C12" s="33" t="s">
        <v>346</v>
      </c>
      <c r="D12" s="11"/>
      <c r="E12" s="9"/>
      <c r="F12" s="161">
        <v>52.75</v>
      </c>
      <c r="G12" s="158" t="s">
        <v>306</v>
      </c>
      <c r="H12" s="26" t="s">
        <v>357</v>
      </c>
      <c r="I12" s="34"/>
    </row>
    <row r="13" spans="1:9" s="18" customFormat="1" ht="15.75">
      <c r="A13" s="94"/>
      <c r="B13" s="9" t="s">
        <v>347</v>
      </c>
      <c r="C13" s="17"/>
      <c r="D13" s="16"/>
      <c r="E13" s="9"/>
      <c r="F13" s="7"/>
      <c r="G13" s="158"/>
      <c r="H13" s="26"/>
      <c r="I13" s="34"/>
    </row>
    <row r="14" spans="1:9" s="18" customFormat="1" ht="15.75">
      <c r="A14" s="94">
        <v>3</v>
      </c>
      <c r="B14" s="10"/>
      <c r="C14" s="33" t="s">
        <v>349</v>
      </c>
      <c r="D14" s="11"/>
      <c r="E14" s="9"/>
      <c r="F14" s="161">
        <v>53.68</v>
      </c>
      <c r="G14" s="158" t="s">
        <v>306</v>
      </c>
      <c r="H14" s="26" t="s">
        <v>358</v>
      </c>
      <c r="I14" s="34"/>
    </row>
    <row r="15" spans="1:9" s="18" customFormat="1" ht="15.75">
      <c r="A15" s="94"/>
      <c r="B15" s="9" t="s">
        <v>350</v>
      </c>
      <c r="C15" s="9"/>
      <c r="D15" s="11"/>
      <c r="E15" s="9"/>
      <c r="F15" s="7"/>
      <c r="G15" s="159"/>
      <c r="H15" s="97"/>
      <c r="I15" s="34"/>
    </row>
    <row r="16" spans="1:9" s="18" customFormat="1" ht="15.75">
      <c r="A16" s="94">
        <v>4</v>
      </c>
      <c r="B16" s="10"/>
      <c r="C16" s="33" t="s">
        <v>88</v>
      </c>
      <c r="D16" s="11"/>
      <c r="E16" s="9"/>
      <c r="F16" s="161">
        <v>55.84</v>
      </c>
      <c r="G16" s="158" t="s">
        <v>303</v>
      </c>
      <c r="H16" s="162">
        <v>34</v>
      </c>
      <c r="I16" s="34"/>
    </row>
    <row r="17" spans="1:9" s="18" customFormat="1" ht="15.75">
      <c r="A17" s="94"/>
      <c r="B17" s="9" t="s">
        <v>355</v>
      </c>
      <c r="C17" s="9"/>
      <c r="D17" s="11"/>
      <c r="E17" s="9"/>
      <c r="F17" s="7"/>
      <c r="G17" s="97"/>
      <c r="H17" s="97"/>
      <c r="I17" s="34"/>
    </row>
    <row r="18" spans="1:9" s="18" customFormat="1" ht="15.75">
      <c r="A18" s="94"/>
      <c r="B18" s="10"/>
      <c r="C18" s="36"/>
      <c r="D18" s="11"/>
      <c r="E18" s="9"/>
      <c r="F18" s="7"/>
      <c r="G18" s="26"/>
      <c r="H18" s="26"/>
      <c r="I18" s="34"/>
    </row>
    <row r="19" spans="1:9" s="18" customFormat="1" ht="15.75">
      <c r="A19" s="94"/>
      <c r="B19" s="10"/>
      <c r="C19" s="9"/>
      <c r="D19" s="11"/>
      <c r="E19" s="9"/>
      <c r="F19" s="97"/>
      <c r="G19" s="97"/>
      <c r="H19" s="97"/>
      <c r="I19" s="34"/>
    </row>
    <row r="20" spans="1:9" s="18" customFormat="1" ht="15.75">
      <c r="A20" s="94"/>
      <c r="B20" s="10"/>
      <c r="C20" s="17"/>
      <c r="D20" s="16"/>
      <c r="E20" s="9"/>
      <c r="F20" s="97"/>
      <c r="G20" s="97"/>
      <c r="H20" s="97"/>
      <c r="I20" s="34"/>
    </row>
    <row r="21" spans="1:9" s="18" customFormat="1" ht="15.75">
      <c r="A21" s="94"/>
      <c r="B21" s="10"/>
      <c r="C21" s="36"/>
      <c r="D21" s="11"/>
      <c r="E21" s="9"/>
      <c r="F21" s="26"/>
      <c r="G21" s="26"/>
      <c r="H21" s="26"/>
      <c r="I21" s="34"/>
    </row>
    <row r="22" spans="1:9" s="18" customFormat="1" ht="15.75">
      <c r="A22" s="94"/>
      <c r="B22" s="10"/>
      <c r="C22" s="36"/>
      <c r="D22" s="11"/>
      <c r="E22" s="9"/>
      <c r="F22" s="26"/>
      <c r="G22" s="26"/>
      <c r="H22" s="26"/>
      <c r="I22" s="34"/>
    </row>
    <row r="23" spans="1:9" s="18" customFormat="1" ht="15.75">
      <c r="A23" s="94"/>
      <c r="B23" s="10"/>
      <c r="C23" s="36"/>
      <c r="D23" s="11"/>
      <c r="E23" s="9"/>
      <c r="F23" s="26"/>
      <c r="G23" s="26"/>
      <c r="H23" s="26"/>
      <c r="I23" s="34"/>
    </row>
    <row r="24" spans="1:9" s="18" customFormat="1" ht="15.75">
      <c r="A24" s="94"/>
      <c r="B24" s="10"/>
      <c r="C24" s="36"/>
      <c r="D24" s="11"/>
      <c r="E24" s="9"/>
      <c r="F24" s="26"/>
      <c r="G24" s="26"/>
      <c r="H24" s="26"/>
      <c r="I24" s="34"/>
    </row>
    <row r="25" spans="1:9" s="18" customFormat="1" ht="15.75">
      <c r="A25" s="94"/>
      <c r="B25" s="10"/>
      <c r="C25" s="36"/>
      <c r="D25" s="11"/>
      <c r="E25" s="9"/>
      <c r="F25" s="26"/>
      <c r="G25" s="26"/>
      <c r="H25" s="26"/>
      <c r="I25" s="34"/>
    </row>
    <row r="26" spans="1:9" s="18" customFormat="1" ht="15.75">
      <c r="A26" s="94"/>
      <c r="B26" s="10"/>
      <c r="C26" s="36"/>
      <c r="D26" s="11"/>
      <c r="E26" s="9"/>
      <c r="F26" s="26"/>
      <c r="G26" s="26"/>
      <c r="H26" s="26"/>
      <c r="I26" s="34"/>
    </row>
    <row r="27" spans="1:9" s="18" customFormat="1" ht="15.75">
      <c r="A27" s="94"/>
      <c r="B27" s="10"/>
      <c r="C27" s="36"/>
      <c r="D27" s="16"/>
      <c r="E27" s="9"/>
      <c r="F27" s="26"/>
      <c r="G27" s="26"/>
      <c r="H27" s="26"/>
      <c r="I27" s="34"/>
    </row>
    <row r="28" spans="1:9" s="18" customFormat="1" ht="15.75">
      <c r="A28" s="94"/>
      <c r="B28" s="10"/>
      <c r="C28" s="36"/>
      <c r="D28" s="11"/>
      <c r="E28" s="9"/>
      <c r="F28" s="26"/>
      <c r="G28" s="26"/>
      <c r="H28" s="26"/>
      <c r="I28" s="34"/>
    </row>
  </sheetData>
  <sheetProtection password="CF66" sheet="1" objects="1" selectLockedCells="1" selectUnlockedCells="1"/>
  <mergeCells count="3">
    <mergeCell ref="A1:F1"/>
    <mergeCell ref="B3:C3"/>
    <mergeCell ref="B4:C4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4" sqref="A14"/>
    </sheetView>
  </sheetViews>
  <sheetFormatPr defaultColWidth="9.140625" defaultRowHeight="12.75"/>
  <cols>
    <col min="1" max="1" width="5.7109375" style="40" customWidth="1"/>
    <col min="2" max="2" width="5.57421875" style="38" customWidth="1"/>
    <col min="3" max="3" width="20.140625" style="40" customWidth="1"/>
    <col min="4" max="4" width="11.8515625" style="41" bestFit="1" customWidth="1"/>
    <col min="5" max="5" width="22.8515625" style="40" bestFit="1" customWidth="1"/>
    <col min="6" max="6" width="7.7109375" style="40" customWidth="1"/>
    <col min="7" max="7" width="8.57421875" style="40" customWidth="1"/>
    <col min="8" max="8" width="9.140625" style="40" customWidth="1"/>
    <col min="9" max="12" width="9.140625" style="38" customWidth="1"/>
    <col min="13" max="13" width="6.8515625" style="38" customWidth="1"/>
    <col min="14" max="14" width="7.00390625" style="40" customWidth="1"/>
    <col min="15" max="15" width="23.8515625" style="39" customWidth="1"/>
    <col min="16" max="16384" width="9.140625" style="38" customWidth="1"/>
  </cols>
  <sheetData>
    <row r="1" spans="1:23" ht="23.25">
      <c r="A1" s="178" t="s">
        <v>11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11"/>
      <c r="N1" s="111"/>
      <c r="O1" s="93"/>
      <c r="P1" s="93"/>
      <c r="Q1" s="93"/>
      <c r="R1" s="93"/>
      <c r="S1" s="65"/>
      <c r="T1" s="65"/>
      <c r="U1" s="65"/>
      <c r="V1" s="59"/>
      <c r="W1" s="59"/>
    </row>
    <row r="2" spans="1:23" ht="20.25">
      <c r="A2" s="106"/>
      <c r="B2" s="58"/>
      <c r="C2" s="64" t="s">
        <v>9</v>
      </c>
      <c r="E2" s="59"/>
      <c r="F2" s="62"/>
      <c r="G2" s="61"/>
      <c r="H2" s="60"/>
      <c r="I2" s="56"/>
      <c r="L2" s="55"/>
      <c r="M2" s="55"/>
      <c r="N2" s="55"/>
      <c r="U2" s="40"/>
      <c r="V2" s="59"/>
      <c r="W2" s="59"/>
    </row>
    <row r="3" spans="1:23" ht="20.25">
      <c r="A3" s="106"/>
      <c r="B3" s="58"/>
      <c r="C3" s="63" t="s">
        <v>12</v>
      </c>
      <c r="E3" s="59"/>
      <c r="F3" s="62"/>
      <c r="G3" s="61"/>
      <c r="H3" s="60"/>
      <c r="I3" s="56"/>
      <c r="L3" s="55"/>
      <c r="M3" s="55"/>
      <c r="N3" s="55"/>
      <c r="U3" s="40"/>
      <c r="V3" s="59"/>
      <c r="W3" s="59"/>
    </row>
    <row r="4" spans="2:22" ht="15.75">
      <c r="B4" s="58"/>
      <c r="C4" s="57"/>
      <c r="D4" s="53"/>
      <c r="E4" s="115" t="s">
        <v>21</v>
      </c>
      <c r="F4" s="115"/>
      <c r="G4" s="115"/>
      <c r="H4" s="115"/>
      <c r="I4" s="56"/>
      <c r="L4" s="55"/>
      <c r="M4" s="55"/>
      <c r="N4" s="55"/>
      <c r="U4" s="40"/>
      <c r="V4" s="40"/>
    </row>
    <row r="5" spans="2:13" ht="12.75">
      <c r="B5" s="54"/>
      <c r="C5" s="38"/>
      <c r="D5" s="53"/>
      <c r="K5" s="40"/>
      <c r="L5" s="40"/>
      <c r="M5" s="40"/>
    </row>
    <row r="6" spans="1:15" s="47" customFormat="1" ht="28.5">
      <c r="A6" s="48" t="s">
        <v>25</v>
      </c>
      <c r="B6" s="52" t="s">
        <v>0</v>
      </c>
      <c r="C6" s="50" t="s">
        <v>17</v>
      </c>
      <c r="D6" s="51" t="s">
        <v>1</v>
      </c>
      <c r="E6" s="50" t="s">
        <v>3</v>
      </c>
      <c r="F6" s="49" t="s">
        <v>7</v>
      </c>
      <c r="G6" s="49" t="s">
        <v>6</v>
      </c>
      <c r="H6" s="49" t="s">
        <v>5</v>
      </c>
      <c r="I6" s="48">
        <v>4</v>
      </c>
      <c r="J6" s="48">
        <v>5</v>
      </c>
      <c r="K6" s="48">
        <v>6</v>
      </c>
      <c r="L6" s="48" t="s">
        <v>2</v>
      </c>
      <c r="M6" s="48" t="s">
        <v>15</v>
      </c>
      <c r="N6" s="48" t="s">
        <v>14</v>
      </c>
      <c r="O6" s="48" t="s">
        <v>8</v>
      </c>
    </row>
    <row r="7" spans="1:15" ht="15.75">
      <c r="A7" s="107">
        <v>1</v>
      </c>
      <c r="B7" s="118">
        <v>86</v>
      </c>
      <c r="C7" s="119" t="s">
        <v>93</v>
      </c>
      <c r="D7" s="120" t="s">
        <v>94</v>
      </c>
      <c r="E7" s="119" t="s">
        <v>38</v>
      </c>
      <c r="F7" s="43">
        <v>54.96</v>
      </c>
      <c r="G7" s="43">
        <v>51.39</v>
      </c>
      <c r="H7" s="43">
        <v>51.87</v>
      </c>
      <c r="I7" s="43">
        <v>50.4</v>
      </c>
      <c r="J7" s="43" t="s">
        <v>309</v>
      </c>
      <c r="K7" s="43" t="s">
        <v>309</v>
      </c>
      <c r="L7" s="43">
        <f>MAX(F7:K7)</f>
        <v>54.96</v>
      </c>
      <c r="M7" s="123" t="s">
        <v>319</v>
      </c>
      <c r="N7" s="143" t="s">
        <v>320</v>
      </c>
      <c r="O7" s="119" t="s">
        <v>95</v>
      </c>
    </row>
    <row r="8" spans="1:15" ht="15.75">
      <c r="A8" s="107">
        <v>2</v>
      </c>
      <c r="B8" s="118">
        <v>94</v>
      </c>
      <c r="C8" s="119" t="s">
        <v>90</v>
      </c>
      <c r="D8" s="120" t="s">
        <v>91</v>
      </c>
      <c r="E8" s="119" t="s">
        <v>33</v>
      </c>
      <c r="F8" s="43">
        <v>49.8</v>
      </c>
      <c r="G8" s="43">
        <v>49.49</v>
      </c>
      <c r="H8" s="43">
        <v>50.02</v>
      </c>
      <c r="I8" s="43" t="s">
        <v>308</v>
      </c>
      <c r="J8" s="43">
        <v>50.27</v>
      </c>
      <c r="K8" s="43" t="s">
        <v>308</v>
      </c>
      <c r="L8" s="43">
        <f aca="true" t="shared" si="0" ref="L8:L13">MAX(F8:K8)</f>
        <v>50.27</v>
      </c>
      <c r="M8" s="123" t="s">
        <v>304</v>
      </c>
      <c r="N8" s="143" t="s">
        <v>311</v>
      </c>
      <c r="O8" s="119" t="s">
        <v>92</v>
      </c>
    </row>
    <row r="9" spans="1:15" ht="15.75">
      <c r="A9" s="107">
        <v>3</v>
      </c>
      <c r="B9" s="118">
        <v>54</v>
      </c>
      <c r="C9" s="119" t="s">
        <v>297</v>
      </c>
      <c r="D9" s="120" t="s">
        <v>87</v>
      </c>
      <c r="E9" s="119" t="s">
        <v>88</v>
      </c>
      <c r="F9" s="43">
        <v>33.95</v>
      </c>
      <c r="G9" s="43">
        <v>35.96</v>
      </c>
      <c r="H9" s="43" t="s">
        <v>308</v>
      </c>
      <c r="I9" s="43">
        <v>36.3</v>
      </c>
      <c r="J9" s="43">
        <v>39.26</v>
      </c>
      <c r="K9" s="43">
        <v>34.76</v>
      </c>
      <c r="L9" s="43">
        <f t="shared" si="0"/>
        <v>39.26</v>
      </c>
      <c r="M9" s="123" t="s">
        <v>306</v>
      </c>
      <c r="N9" s="143" t="s">
        <v>312</v>
      </c>
      <c r="O9" s="119" t="s">
        <v>89</v>
      </c>
    </row>
    <row r="10" spans="1:15" ht="15.75">
      <c r="A10" s="107">
        <v>5</v>
      </c>
      <c r="B10" s="118">
        <v>43</v>
      </c>
      <c r="C10" s="119" t="s">
        <v>96</v>
      </c>
      <c r="D10" s="120" t="s">
        <v>97</v>
      </c>
      <c r="E10" s="119" t="s">
        <v>88</v>
      </c>
      <c r="F10" s="43" t="s">
        <v>308</v>
      </c>
      <c r="G10" s="43" t="s">
        <v>308</v>
      </c>
      <c r="H10" s="43">
        <v>30.41</v>
      </c>
      <c r="I10" s="43" t="s">
        <v>309</v>
      </c>
      <c r="J10" s="43" t="s">
        <v>309</v>
      </c>
      <c r="K10" s="43" t="s">
        <v>309</v>
      </c>
      <c r="L10" s="43">
        <f t="shared" si="0"/>
        <v>30.41</v>
      </c>
      <c r="M10" s="123" t="s">
        <v>303</v>
      </c>
      <c r="N10" s="144" t="s">
        <v>99</v>
      </c>
      <c r="O10" s="119" t="s">
        <v>98</v>
      </c>
    </row>
    <row r="11" spans="1:15" ht="15.75">
      <c r="A11" s="107">
        <v>6</v>
      </c>
      <c r="B11" s="118">
        <v>58</v>
      </c>
      <c r="C11" s="119" t="s">
        <v>103</v>
      </c>
      <c r="D11" s="120" t="s">
        <v>104</v>
      </c>
      <c r="E11" s="119" t="s">
        <v>50</v>
      </c>
      <c r="F11" s="43">
        <v>31.83</v>
      </c>
      <c r="G11" s="43">
        <v>34.76</v>
      </c>
      <c r="H11" s="43">
        <v>31.04</v>
      </c>
      <c r="I11" s="43">
        <v>30.4</v>
      </c>
      <c r="J11" s="43" t="s">
        <v>308</v>
      </c>
      <c r="K11" s="43">
        <v>25.43</v>
      </c>
      <c r="L11" s="43">
        <f t="shared" si="0"/>
        <v>34.76</v>
      </c>
      <c r="M11" s="123" t="s">
        <v>303</v>
      </c>
      <c r="N11" s="144">
        <v>17</v>
      </c>
      <c r="O11" s="119" t="s">
        <v>105</v>
      </c>
    </row>
    <row r="12" spans="1:15" ht="15.75">
      <c r="A12" s="107">
        <v>7</v>
      </c>
      <c r="B12" s="118">
        <v>69</v>
      </c>
      <c r="C12" s="119" t="s">
        <v>100</v>
      </c>
      <c r="D12" s="120" t="s">
        <v>101</v>
      </c>
      <c r="E12" s="119" t="s">
        <v>50</v>
      </c>
      <c r="F12" s="43" t="s">
        <v>308</v>
      </c>
      <c r="G12" s="43">
        <v>26.72</v>
      </c>
      <c r="H12" s="43" t="s">
        <v>308</v>
      </c>
      <c r="I12" s="43" t="s">
        <v>308</v>
      </c>
      <c r="J12" s="43">
        <v>23.57</v>
      </c>
      <c r="K12" s="43" t="s">
        <v>308</v>
      </c>
      <c r="L12" s="43">
        <f t="shared" si="0"/>
        <v>26.72</v>
      </c>
      <c r="M12" s="123"/>
      <c r="N12" s="144">
        <v>16</v>
      </c>
      <c r="O12" s="119" t="s">
        <v>102</v>
      </c>
    </row>
    <row r="13" spans="1:15" ht="15.75">
      <c r="A13" s="107">
        <v>8</v>
      </c>
      <c r="B13" s="118">
        <v>88</v>
      </c>
      <c r="C13" s="119" t="s">
        <v>106</v>
      </c>
      <c r="D13" s="120" t="s">
        <v>107</v>
      </c>
      <c r="E13" s="119" t="s">
        <v>38</v>
      </c>
      <c r="F13" s="43">
        <v>19.69</v>
      </c>
      <c r="G13" s="43">
        <v>18.44</v>
      </c>
      <c r="H13" s="43">
        <v>23.1</v>
      </c>
      <c r="I13" s="43">
        <v>18.31</v>
      </c>
      <c r="J13" s="43">
        <v>22.44</v>
      </c>
      <c r="K13" s="43">
        <v>20.62</v>
      </c>
      <c r="L13" s="43">
        <f t="shared" si="0"/>
        <v>23.1</v>
      </c>
      <c r="M13" s="121"/>
      <c r="N13" s="144">
        <v>15</v>
      </c>
      <c r="O13" s="119" t="s">
        <v>47</v>
      </c>
    </row>
    <row r="14" spans="1:15" ht="15.75">
      <c r="A14" s="107"/>
      <c r="B14" s="118"/>
      <c r="C14" s="119"/>
      <c r="D14" s="120"/>
      <c r="E14" s="119"/>
      <c r="F14" s="43"/>
      <c r="G14" s="43"/>
      <c r="H14" s="43"/>
      <c r="I14" s="43"/>
      <c r="J14" s="43"/>
      <c r="K14" s="43"/>
      <c r="L14" s="43"/>
      <c r="M14" s="43"/>
      <c r="N14" s="144"/>
      <c r="O14" s="119"/>
    </row>
    <row r="15" spans="1:15" ht="12.75">
      <c r="A15" s="101"/>
      <c r="B15" s="121"/>
      <c r="C15" s="101"/>
      <c r="D15" s="122"/>
      <c r="E15" s="101"/>
      <c r="F15" s="123"/>
      <c r="G15" s="123"/>
      <c r="H15" s="123"/>
      <c r="I15" s="121"/>
      <c r="J15" s="121"/>
      <c r="K15" s="121"/>
      <c r="L15" s="121"/>
      <c r="M15" s="121"/>
      <c r="N15" s="101"/>
      <c r="O15" s="121"/>
    </row>
    <row r="16" spans="1:15" ht="12.75">
      <c r="A16" s="101"/>
      <c r="B16" s="121"/>
      <c r="C16" s="101"/>
      <c r="D16" s="122"/>
      <c r="E16" s="101"/>
      <c r="F16" s="123"/>
      <c r="G16" s="123"/>
      <c r="H16" s="123"/>
      <c r="I16" s="121"/>
      <c r="J16" s="121"/>
      <c r="K16" s="121"/>
      <c r="L16" s="121"/>
      <c r="M16" s="121"/>
      <c r="N16" s="101"/>
      <c r="O16" s="121"/>
    </row>
    <row r="18" ht="15.75">
      <c r="C18" s="42"/>
    </row>
    <row r="26" ht="15.75">
      <c r="C26" s="42"/>
    </row>
    <row r="36" ht="15.75">
      <c r="C36" s="42"/>
    </row>
    <row r="50" ht="15.75">
      <c r="C50" s="42"/>
    </row>
  </sheetData>
  <sheetProtection password="CF66" sheet="1" objects="1" selectLockedCells="1" selectUnlockedCells="1"/>
  <mergeCells count="1">
    <mergeCell ref="A1:L1"/>
  </mergeCells>
  <printOptions/>
  <pageMargins left="0.15748031496062992" right="0.2362204724409449" top="0.3937007874015748" bottom="2.0866141732283467" header="0" footer="0"/>
  <pageSetup fitToHeight="0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5"/>
  <sheetViews>
    <sheetView workbookViewId="0" topLeftCell="A1">
      <selection activeCell="A29" sqref="A29"/>
    </sheetView>
  </sheetViews>
  <sheetFormatPr defaultColWidth="9.140625" defaultRowHeight="12.75"/>
  <cols>
    <col min="1" max="1" width="6.00390625" style="40" customWidth="1"/>
    <col min="2" max="2" width="5.57421875" style="38" customWidth="1"/>
    <col min="3" max="3" width="21.421875" style="40" customWidth="1"/>
    <col min="4" max="4" width="10.8515625" style="41" customWidth="1"/>
    <col min="5" max="5" width="22.8515625" style="40" bestFit="1" customWidth="1"/>
    <col min="6" max="6" width="7.7109375" style="40" customWidth="1"/>
    <col min="7" max="7" width="8.57421875" style="40" customWidth="1"/>
    <col min="8" max="8" width="9.140625" style="40" customWidth="1"/>
    <col min="9" max="12" width="9.140625" style="38" customWidth="1"/>
    <col min="13" max="13" width="7.00390625" style="40" customWidth="1"/>
    <col min="14" max="14" width="7.28125" style="40" customWidth="1"/>
    <col min="15" max="15" width="23.8515625" style="39" customWidth="1"/>
    <col min="16" max="16384" width="9.140625" style="38" customWidth="1"/>
  </cols>
  <sheetData>
    <row r="1" spans="1:23" ht="23.25">
      <c r="A1" s="178" t="s">
        <v>11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11"/>
      <c r="N1" s="111"/>
      <c r="O1" s="93"/>
      <c r="P1" s="93"/>
      <c r="Q1" s="93"/>
      <c r="R1" s="93"/>
      <c r="S1" s="65"/>
      <c r="T1" s="65"/>
      <c r="U1" s="65"/>
      <c r="V1" s="59"/>
      <c r="W1" s="59"/>
    </row>
    <row r="2" spans="1:23" ht="20.25">
      <c r="A2" s="106"/>
      <c r="B2" s="58"/>
      <c r="C2" s="64" t="s">
        <v>9</v>
      </c>
      <c r="E2" s="59"/>
      <c r="F2" s="62"/>
      <c r="G2" s="61"/>
      <c r="H2" s="60"/>
      <c r="I2" s="56"/>
      <c r="L2" s="55"/>
      <c r="M2" s="55"/>
      <c r="N2" s="55"/>
      <c r="U2" s="40"/>
      <c r="V2" s="59"/>
      <c r="W2" s="59"/>
    </row>
    <row r="3" spans="1:23" ht="20.25">
      <c r="A3" s="106"/>
      <c r="B3" s="58"/>
      <c r="C3" s="63" t="s">
        <v>12</v>
      </c>
      <c r="E3" s="59"/>
      <c r="F3" s="62"/>
      <c r="G3" s="61"/>
      <c r="H3" s="60"/>
      <c r="I3" s="56"/>
      <c r="L3" s="55"/>
      <c r="M3" s="55"/>
      <c r="N3" s="55"/>
      <c r="U3" s="40"/>
      <c r="V3" s="59"/>
      <c r="W3" s="59"/>
    </row>
    <row r="4" spans="2:22" ht="15.75">
      <c r="B4" s="58"/>
      <c r="C4" s="57"/>
      <c r="D4" s="53"/>
      <c r="E4" s="115" t="s">
        <v>19</v>
      </c>
      <c r="F4" s="115"/>
      <c r="G4" s="115"/>
      <c r="H4" s="115"/>
      <c r="I4" s="56"/>
      <c r="L4" s="55"/>
      <c r="M4" s="55"/>
      <c r="N4" s="55"/>
      <c r="U4" s="40"/>
      <c r="V4" s="40"/>
    </row>
    <row r="5" spans="2:12" ht="12.75">
      <c r="B5" s="54"/>
      <c r="C5" s="38"/>
      <c r="D5" s="53"/>
      <c r="K5" s="40"/>
      <c r="L5" s="40"/>
    </row>
    <row r="6" spans="1:15" s="47" customFormat="1" ht="28.5">
      <c r="A6" s="48" t="s">
        <v>25</v>
      </c>
      <c r="B6" s="52" t="s">
        <v>0</v>
      </c>
      <c r="C6" s="50" t="s">
        <v>17</v>
      </c>
      <c r="D6" s="51" t="s">
        <v>1</v>
      </c>
      <c r="E6" s="50" t="s">
        <v>3</v>
      </c>
      <c r="F6" s="49" t="s">
        <v>7</v>
      </c>
      <c r="G6" s="49" t="s">
        <v>6</v>
      </c>
      <c r="H6" s="49" t="s">
        <v>5</v>
      </c>
      <c r="I6" s="48">
        <v>4</v>
      </c>
      <c r="J6" s="48">
        <v>5</v>
      </c>
      <c r="K6" s="48">
        <v>6</v>
      </c>
      <c r="L6" s="48" t="s">
        <v>2</v>
      </c>
      <c r="M6" s="48" t="s">
        <v>15</v>
      </c>
      <c r="N6" s="48" t="s">
        <v>14</v>
      </c>
      <c r="O6" s="48" t="s">
        <v>8</v>
      </c>
    </row>
    <row r="7" spans="1:15" ht="15.75">
      <c r="A7" s="107">
        <v>1</v>
      </c>
      <c r="B7" s="118">
        <v>78</v>
      </c>
      <c r="C7" s="119" t="s">
        <v>36</v>
      </c>
      <c r="D7" s="120" t="s">
        <v>37</v>
      </c>
      <c r="E7" s="119" t="s">
        <v>38</v>
      </c>
      <c r="F7" s="43" t="s">
        <v>308</v>
      </c>
      <c r="G7" s="43">
        <v>5.55</v>
      </c>
      <c r="H7" s="43" t="s">
        <v>308</v>
      </c>
      <c r="I7" s="43" t="s">
        <v>308</v>
      </c>
      <c r="J7" s="43" t="s">
        <v>308</v>
      </c>
      <c r="K7" s="43" t="s">
        <v>308</v>
      </c>
      <c r="L7" s="43">
        <f>MAX(F7:K7)</f>
        <v>5.55</v>
      </c>
      <c r="M7" s="153" t="s">
        <v>305</v>
      </c>
      <c r="N7" s="155" t="s">
        <v>336</v>
      </c>
      <c r="O7" s="119" t="s">
        <v>39</v>
      </c>
    </row>
    <row r="8" spans="1:15" ht="15.75">
      <c r="A8" s="107"/>
      <c r="B8" s="121"/>
      <c r="C8" s="101"/>
      <c r="D8" s="122"/>
      <c r="E8" s="101"/>
      <c r="F8" s="146">
        <v>2.5</v>
      </c>
      <c r="G8" s="146">
        <v>1.9</v>
      </c>
      <c r="H8" s="146">
        <v>1.7</v>
      </c>
      <c r="I8" s="146">
        <v>2.4</v>
      </c>
      <c r="J8" s="146">
        <v>1.8</v>
      </c>
      <c r="K8" s="146">
        <v>1.8</v>
      </c>
      <c r="L8" s="95">
        <f>L7</f>
        <v>5.55</v>
      </c>
      <c r="M8" s="153"/>
      <c r="N8" s="101"/>
      <c r="O8" s="121"/>
    </row>
    <row r="9" spans="1:15" ht="15.75">
      <c r="A9" s="107">
        <v>2</v>
      </c>
      <c r="B9" s="118">
        <v>83</v>
      </c>
      <c r="C9" s="119" t="s">
        <v>77</v>
      </c>
      <c r="D9" s="120" t="s">
        <v>78</v>
      </c>
      <c r="E9" s="119" t="s">
        <v>38</v>
      </c>
      <c r="F9" s="43">
        <v>5.41</v>
      </c>
      <c r="G9" s="43">
        <v>5.5</v>
      </c>
      <c r="H9" s="43">
        <v>5.54</v>
      </c>
      <c r="I9" s="43">
        <v>5.4</v>
      </c>
      <c r="J9" s="43" t="s">
        <v>308</v>
      </c>
      <c r="K9" s="43" t="s">
        <v>308</v>
      </c>
      <c r="L9" s="43">
        <f>MAX(F9:K9)</f>
        <v>5.54</v>
      </c>
      <c r="M9" s="141" t="s">
        <v>305</v>
      </c>
      <c r="N9" s="143" t="s">
        <v>337</v>
      </c>
      <c r="O9" s="119" t="s">
        <v>79</v>
      </c>
    </row>
    <row r="10" spans="1:15" ht="15.75">
      <c r="A10" s="107"/>
      <c r="B10" s="118"/>
      <c r="C10" s="119"/>
      <c r="D10" s="120"/>
      <c r="E10" s="119"/>
      <c r="F10" s="146">
        <v>0</v>
      </c>
      <c r="G10" s="146">
        <v>0.3</v>
      </c>
      <c r="H10" s="146">
        <v>1.1</v>
      </c>
      <c r="I10" s="146">
        <v>1.6</v>
      </c>
      <c r="J10" s="146">
        <v>1.7</v>
      </c>
      <c r="K10" s="146">
        <v>1.8</v>
      </c>
      <c r="L10" s="95">
        <f>L9</f>
        <v>5.54</v>
      </c>
      <c r="M10" s="154"/>
      <c r="N10" s="144"/>
      <c r="O10" s="119"/>
    </row>
    <row r="11" spans="1:15" ht="15.75">
      <c r="A11" s="107">
        <v>3</v>
      </c>
      <c r="B11" s="118">
        <v>104</v>
      </c>
      <c r="C11" s="119" t="s">
        <v>35</v>
      </c>
      <c r="D11" s="120" t="s">
        <v>28</v>
      </c>
      <c r="E11" s="119" t="s">
        <v>29</v>
      </c>
      <c r="F11" s="43" t="s">
        <v>308</v>
      </c>
      <c r="G11" s="43">
        <v>5.46</v>
      </c>
      <c r="H11" s="43">
        <v>5.5</v>
      </c>
      <c r="I11" s="43">
        <v>5.39</v>
      </c>
      <c r="J11" s="43" t="s">
        <v>308</v>
      </c>
      <c r="K11" s="43">
        <v>5.16</v>
      </c>
      <c r="L11" s="43">
        <f>MAX(F11:K11)</f>
        <v>5.5</v>
      </c>
      <c r="M11" s="141" t="s">
        <v>305</v>
      </c>
      <c r="N11" s="43" t="s">
        <v>338</v>
      </c>
      <c r="O11" s="119" t="s">
        <v>30</v>
      </c>
    </row>
    <row r="12" spans="1:15" ht="15.75">
      <c r="A12" s="107"/>
      <c r="B12" s="121"/>
      <c r="C12" s="101"/>
      <c r="D12" s="122"/>
      <c r="E12" s="101"/>
      <c r="F12" s="146">
        <v>1.5</v>
      </c>
      <c r="G12" s="146">
        <v>1.4</v>
      </c>
      <c r="H12" s="146">
        <v>1.2</v>
      </c>
      <c r="I12" s="146">
        <v>1.2</v>
      </c>
      <c r="J12" s="146">
        <v>1.4</v>
      </c>
      <c r="K12" s="146">
        <v>1.8</v>
      </c>
      <c r="L12" s="95">
        <f>L11</f>
        <v>5.5</v>
      </c>
      <c r="M12" s="153"/>
      <c r="N12" s="101"/>
      <c r="O12" s="121"/>
    </row>
    <row r="13" spans="1:15" ht="15.75">
      <c r="A13" s="107">
        <v>4</v>
      </c>
      <c r="B13" s="118">
        <v>96</v>
      </c>
      <c r="C13" s="119" t="s">
        <v>31</v>
      </c>
      <c r="D13" s="120" t="s">
        <v>32</v>
      </c>
      <c r="E13" s="119" t="s">
        <v>33</v>
      </c>
      <c r="F13" s="43">
        <v>5.29</v>
      </c>
      <c r="G13" s="43">
        <v>5.21</v>
      </c>
      <c r="H13" s="43" t="s">
        <v>308</v>
      </c>
      <c r="I13" s="43">
        <v>5.27</v>
      </c>
      <c r="J13" s="43">
        <v>5.07</v>
      </c>
      <c r="K13" s="43">
        <v>4.93</v>
      </c>
      <c r="L13" s="43">
        <f>MAX(F13:K13)</f>
        <v>5.29</v>
      </c>
      <c r="M13" s="153" t="s">
        <v>306</v>
      </c>
      <c r="N13" s="143" t="s">
        <v>344</v>
      </c>
      <c r="O13" s="119" t="s">
        <v>34</v>
      </c>
    </row>
    <row r="14" spans="1:15" ht="15.75">
      <c r="A14" s="107"/>
      <c r="B14" s="121"/>
      <c r="C14" s="107"/>
      <c r="D14" s="122"/>
      <c r="E14" s="101"/>
      <c r="F14" s="146">
        <v>1.3</v>
      </c>
      <c r="G14" s="146">
        <v>2.2</v>
      </c>
      <c r="H14" s="146">
        <v>2.5</v>
      </c>
      <c r="I14" s="146">
        <v>2.2</v>
      </c>
      <c r="J14" s="146">
        <v>2.3</v>
      </c>
      <c r="K14" s="146">
        <v>2.1</v>
      </c>
      <c r="L14" s="95">
        <f>L13</f>
        <v>5.29</v>
      </c>
      <c r="M14" s="153"/>
      <c r="N14" s="101"/>
      <c r="O14" s="121"/>
    </row>
    <row r="15" spans="1:15" ht="15.75">
      <c r="A15" s="107">
        <v>5</v>
      </c>
      <c r="B15" s="118">
        <v>71</v>
      </c>
      <c r="C15" s="119" t="s">
        <v>82</v>
      </c>
      <c r="D15" s="120" t="s">
        <v>83</v>
      </c>
      <c r="E15" s="119" t="s">
        <v>50</v>
      </c>
      <c r="F15" s="43">
        <v>5.06</v>
      </c>
      <c r="G15" s="43">
        <v>4.86</v>
      </c>
      <c r="H15" s="43">
        <v>5.18</v>
      </c>
      <c r="I15" s="43">
        <v>4.91</v>
      </c>
      <c r="J15" s="43">
        <v>4.89</v>
      </c>
      <c r="K15" s="43" t="s">
        <v>308</v>
      </c>
      <c r="L15" s="43">
        <f>MAX(F15:K15)</f>
        <v>5.18</v>
      </c>
      <c r="M15" s="153" t="s">
        <v>306</v>
      </c>
      <c r="N15" s="143" t="s">
        <v>345</v>
      </c>
      <c r="O15" s="119" t="s">
        <v>51</v>
      </c>
    </row>
    <row r="16" spans="1:15" ht="15.75">
      <c r="A16" s="107"/>
      <c r="B16" s="118"/>
      <c r="C16" s="119"/>
      <c r="D16" s="120"/>
      <c r="E16" s="119"/>
      <c r="F16" s="146">
        <v>2.8</v>
      </c>
      <c r="G16" s="146">
        <v>3.2</v>
      </c>
      <c r="H16" s="146">
        <v>0.8</v>
      </c>
      <c r="I16" s="146">
        <v>1.3</v>
      </c>
      <c r="J16" s="146">
        <v>1.3</v>
      </c>
      <c r="K16" s="146">
        <v>2.1</v>
      </c>
      <c r="L16" s="95">
        <f>L15</f>
        <v>5.18</v>
      </c>
      <c r="M16" s="153"/>
      <c r="N16" s="144"/>
      <c r="O16" s="119"/>
    </row>
    <row r="17" spans="1:15" ht="15.75">
      <c r="A17" s="107">
        <v>6</v>
      </c>
      <c r="B17" s="118">
        <v>62</v>
      </c>
      <c r="C17" s="119" t="s">
        <v>48</v>
      </c>
      <c r="D17" s="120" t="s">
        <v>49</v>
      </c>
      <c r="E17" s="119" t="s">
        <v>50</v>
      </c>
      <c r="F17" s="43">
        <v>4.84</v>
      </c>
      <c r="G17" s="43" t="s">
        <v>308</v>
      </c>
      <c r="H17" s="43" t="s">
        <v>309</v>
      </c>
      <c r="I17" s="43" t="s">
        <v>308</v>
      </c>
      <c r="J17" s="43">
        <v>4.16</v>
      </c>
      <c r="K17" s="43" t="s">
        <v>309</v>
      </c>
      <c r="L17" s="43">
        <f>MAX(F17:K17)</f>
        <v>4.84</v>
      </c>
      <c r="M17" s="141" t="s">
        <v>303</v>
      </c>
      <c r="N17" s="144">
        <v>15</v>
      </c>
      <c r="O17" s="119" t="s">
        <v>51</v>
      </c>
    </row>
    <row r="18" spans="1:15" ht="15.75">
      <c r="A18" s="107"/>
      <c r="B18" s="118"/>
      <c r="C18" s="119"/>
      <c r="D18" s="120"/>
      <c r="E18" s="119"/>
      <c r="F18" s="146">
        <v>2.6</v>
      </c>
      <c r="G18" s="146">
        <v>1.9</v>
      </c>
      <c r="H18" s="146"/>
      <c r="I18" s="146">
        <v>1.8</v>
      </c>
      <c r="J18" s="146">
        <v>2.7</v>
      </c>
      <c r="K18" s="43"/>
      <c r="L18" s="95">
        <f>L17</f>
        <v>4.84</v>
      </c>
      <c r="M18" s="154"/>
      <c r="N18" s="144"/>
      <c r="O18" s="119"/>
    </row>
    <row r="19" spans="1:15" ht="15.75">
      <c r="A19" s="107">
        <v>7</v>
      </c>
      <c r="B19" s="118">
        <v>66</v>
      </c>
      <c r="C19" s="119" t="s">
        <v>52</v>
      </c>
      <c r="D19" s="120" t="s">
        <v>53</v>
      </c>
      <c r="E19" s="119" t="s">
        <v>50</v>
      </c>
      <c r="F19" s="43">
        <v>4.66</v>
      </c>
      <c r="G19" s="43">
        <v>4.3</v>
      </c>
      <c r="H19" s="43">
        <v>4.35</v>
      </c>
      <c r="I19" s="43">
        <v>4.2</v>
      </c>
      <c r="J19" s="43">
        <v>4.15</v>
      </c>
      <c r="K19" s="43">
        <v>4.35</v>
      </c>
      <c r="L19" s="43">
        <f>MAX(F19:K19)</f>
        <v>4.66</v>
      </c>
      <c r="M19" s="141"/>
      <c r="N19" s="144">
        <v>14</v>
      </c>
      <c r="O19" s="119" t="s">
        <v>51</v>
      </c>
    </row>
    <row r="20" spans="1:15" ht="15.75">
      <c r="A20" s="107"/>
      <c r="B20" s="118"/>
      <c r="C20" s="119"/>
      <c r="D20" s="120"/>
      <c r="E20" s="119"/>
      <c r="F20" s="146">
        <v>2.1</v>
      </c>
      <c r="G20" s="146">
        <v>1.2</v>
      </c>
      <c r="H20" s="146">
        <v>1.2</v>
      </c>
      <c r="I20" s="146">
        <v>1.1</v>
      </c>
      <c r="J20" s="146">
        <v>2.2</v>
      </c>
      <c r="K20" s="146">
        <v>1.9</v>
      </c>
      <c r="L20" s="95">
        <f>L19</f>
        <v>4.66</v>
      </c>
      <c r="M20" s="95"/>
      <c r="N20" s="144"/>
      <c r="O20" s="119"/>
    </row>
    <row r="21" spans="1:15" ht="15.75">
      <c r="A21" s="107">
        <v>8</v>
      </c>
      <c r="B21" s="118">
        <v>75</v>
      </c>
      <c r="C21" s="119" t="s">
        <v>66</v>
      </c>
      <c r="D21" s="120" t="s">
        <v>67</v>
      </c>
      <c r="E21" s="119" t="s">
        <v>50</v>
      </c>
      <c r="F21" s="43" t="s">
        <v>308</v>
      </c>
      <c r="G21" s="43" t="s">
        <v>308</v>
      </c>
      <c r="H21" s="43">
        <v>4.57</v>
      </c>
      <c r="I21" s="43"/>
      <c r="J21" s="43" t="s">
        <v>309</v>
      </c>
      <c r="K21" s="43" t="s">
        <v>309</v>
      </c>
      <c r="L21" s="43">
        <f>MAX(F21:K21)</f>
        <v>4.57</v>
      </c>
      <c r="M21" s="43"/>
      <c r="N21" s="144">
        <v>13</v>
      </c>
      <c r="O21" s="119" t="s">
        <v>68</v>
      </c>
    </row>
    <row r="22" spans="1:15" ht="15.75">
      <c r="A22" s="107"/>
      <c r="B22" s="118"/>
      <c r="C22" s="119"/>
      <c r="D22" s="120"/>
      <c r="E22" s="119"/>
      <c r="F22" s="146">
        <v>2.8</v>
      </c>
      <c r="G22" s="146">
        <v>2.2</v>
      </c>
      <c r="H22" s="146">
        <v>1.5</v>
      </c>
      <c r="I22" s="43"/>
      <c r="J22" s="43"/>
      <c r="K22" s="43"/>
      <c r="L22" s="95">
        <f>L21</f>
        <v>4.57</v>
      </c>
      <c r="M22" s="95"/>
      <c r="N22" s="144"/>
      <c r="O22" s="119"/>
    </row>
    <row r="23" spans="1:15" ht="15.75">
      <c r="A23" s="107">
        <v>9</v>
      </c>
      <c r="B23" s="118">
        <v>90</v>
      </c>
      <c r="C23" s="119" t="s">
        <v>45</v>
      </c>
      <c r="D23" s="120" t="s">
        <v>46</v>
      </c>
      <c r="E23" s="119" t="s">
        <v>38</v>
      </c>
      <c r="F23" s="43">
        <v>3.42</v>
      </c>
      <c r="G23" s="43">
        <v>3.89</v>
      </c>
      <c r="H23" s="43">
        <v>3.91</v>
      </c>
      <c r="I23" s="43"/>
      <c r="J23" s="43"/>
      <c r="K23" s="43"/>
      <c r="L23" s="43">
        <f>MAX(F23:K23)</f>
        <v>3.91</v>
      </c>
      <c r="M23" s="43"/>
      <c r="N23" s="144">
        <v>12</v>
      </c>
      <c r="O23" s="119" t="s">
        <v>47</v>
      </c>
    </row>
    <row r="24" spans="1:15" ht="17.25" customHeight="1">
      <c r="A24" s="107"/>
      <c r="B24" s="118"/>
      <c r="C24" s="119"/>
      <c r="D24" s="120"/>
      <c r="E24" s="119"/>
      <c r="F24" s="146">
        <v>3.1</v>
      </c>
      <c r="G24" s="146">
        <v>2</v>
      </c>
      <c r="H24" s="146">
        <v>3.4</v>
      </c>
      <c r="I24" s="43"/>
      <c r="J24" s="43"/>
      <c r="K24" s="43"/>
      <c r="L24" s="95">
        <f>L23</f>
        <v>3.91</v>
      </c>
      <c r="M24" s="95"/>
      <c r="N24" s="144"/>
      <c r="O24" s="119"/>
    </row>
    <row r="25" spans="1:15" ht="15.75">
      <c r="A25" s="107">
        <v>10</v>
      </c>
      <c r="B25" s="118">
        <v>72</v>
      </c>
      <c r="C25" s="119" t="s">
        <v>58</v>
      </c>
      <c r="D25" s="120" t="s">
        <v>59</v>
      </c>
      <c r="E25" s="119" t="s">
        <v>50</v>
      </c>
      <c r="F25" s="43" t="s">
        <v>308</v>
      </c>
      <c r="G25" s="43">
        <v>3.84</v>
      </c>
      <c r="H25" s="43" t="s">
        <v>308</v>
      </c>
      <c r="I25" s="43"/>
      <c r="J25" s="43"/>
      <c r="K25" s="43"/>
      <c r="L25" s="43">
        <f>MAX(F25:K25)</f>
        <v>3.84</v>
      </c>
      <c r="M25" s="43"/>
      <c r="N25" s="144">
        <v>11</v>
      </c>
      <c r="O25" s="119" t="s">
        <v>51</v>
      </c>
    </row>
    <row r="26" spans="1:15" ht="15.75">
      <c r="A26" s="101"/>
      <c r="B26" s="118"/>
      <c r="C26" s="119"/>
      <c r="D26" s="120"/>
      <c r="E26" s="119"/>
      <c r="F26" s="146">
        <v>1.8</v>
      </c>
      <c r="G26" s="146">
        <v>0.9</v>
      </c>
      <c r="H26" s="146">
        <v>1.6</v>
      </c>
      <c r="I26" s="43"/>
      <c r="J26" s="43"/>
      <c r="K26" s="43"/>
      <c r="L26" s="95">
        <f>L25</f>
        <v>3.84</v>
      </c>
      <c r="M26" s="95"/>
      <c r="N26" s="144"/>
      <c r="O26" s="119"/>
    </row>
    <row r="27" spans="1:15" ht="15.75">
      <c r="A27" s="101"/>
      <c r="B27" s="118">
        <v>35</v>
      </c>
      <c r="C27" s="119" t="s">
        <v>84</v>
      </c>
      <c r="D27" s="120" t="s">
        <v>85</v>
      </c>
      <c r="E27" s="119"/>
      <c r="F27" s="43">
        <v>6.25</v>
      </c>
      <c r="G27" s="43" t="s">
        <v>309</v>
      </c>
      <c r="H27" s="43" t="s">
        <v>309</v>
      </c>
      <c r="I27" s="43"/>
      <c r="J27" s="43"/>
      <c r="K27" s="43"/>
      <c r="L27" s="43">
        <f>MAX(F27:K27)</f>
        <v>6.25</v>
      </c>
      <c r="M27" s="101" t="s">
        <v>319</v>
      </c>
      <c r="N27" s="144" t="s">
        <v>44</v>
      </c>
      <c r="O27" s="119" t="s">
        <v>65</v>
      </c>
    </row>
    <row r="28" spans="1:15" ht="15.75">
      <c r="A28" s="101"/>
      <c r="B28" s="118"/>
      <c r="C28" s="119"/>
      <c r="D28" s="120"/>
      <c r="E28" s="119"/>
      <c r="F28" s="146">
        <v>0.9</v>
      </c>
      <c r="G28" s="43"/>
      <c r="H28" s="43"/>
      <c r="I28" s="43"/>
      <c r="J28" s="43"/>
      <c r="K28" s="43"/>
      <c r="L28" s="43"/>
      <c r="M28" s="101"/>
      <c r="N28" s="144"/>
      <c r="O28" s="119"/>
    </row>
    <row r="29" spans="1:15" ht="15.75">
      <c r="A29" s="101"/>
      <c r="B29" s="118">
        <v>36</v>
      </c>
      <c r="C29" s="119" t="s">
        <v>63</v>
      </c>
      <c r="D29" s="120" t="s">
        <v>64</v>
      </c>
      <c r="E29" s="119"/>
      <c r="F29" s="43" t="s">
        <v>308</v>
      </c>
      <c r="G29" s="43" t="s">
        <v>308</v>
      </c>
      <c r="H29" s="43">
        <v>6.12</v>
      </c>
      <c r="I29" s="43"/>
      <c r="J29" s="43"/>
      <c r="K29" s="43"/>
      <c r="L29" s="43">
        <f>MAX(F29:K29)</f>
        <v>6.12</v>
      </c>
      <c r="M29" s="101" t="s">
        <v>304</v>
      </c>
      <c r="N29" s="144" t="s">
        <v>44</v>
      </c>
      <c r="O29" s="119" t="s">
        <v>65</v>
      </c>
    </row>
    <row r="30" spans="1:15" ht="15.75">
      <c r="A30" s="101"/>
      <c r="B30" s="118"/>
      <c r="C30" s="119"/>
      <c r="D30" s="120"/>
      <c r="E30" s="119"/>
      <c r="F30" s="146">
        <v>1</v>
      </c>
      <c r="G30" s="146">
        <v>2.2</v>
      </c>
      <c r="H30" s="146">
        <v>3.5</v>
      </c>
      <c r="I30" s="146"/>
      <c r="J30" s="43"/>
      <c r="K30" s="43"/>
      <c r="L30" s="95">
        <f>L29</f>
        <v>6.12</v>
      </c>
      <c r="M30" s="101"/>
      <c r="N30" s="144"/>
      <c r="O30" s="119"/>
    </row>
    <row r="31" spans="1:15" ht="15.75">
      <c r="A31" s="101"/>
      <c r="B31" s="118">
        <v>22</v>
      </c>
      <c r="C31" s="119" t="s">
        <v>69</v>
      </c>
      <c r="D31" s="120" t="s">
        <v>70</v>
      </c>
      <c r="E31" s="119" t="s">
        <v>42</v>
      </c>
      <c r="F31" s="43" t="s">
        <v>308</v>
      </c>
      <c r="G31" s="43">
        <v>5.12</v>
      </c>
      <c r="H31" s="43" t="s">
        <v>308</v>
      </c>
      <c r="I31" s="43"/>
      <c r="J31" s="43"/>
      <c r="K31" s="43"/>
      <c r="L31" s="43">
        <f>MAX(F31:K31)</f>
        <v>5.12</v>
      </c>
      <c r="M31" s="101" t="s">
        <v>303</v>
      </c>
      <c r="N31" s="144" t="s">
        <v>44</v>
      </c>
      <c r="O31" s="119" t="s">
        <v>43</v>
      </c>
    </row>
    <row r="32" spans="1:15" ht="15.75">
      <c r="A32" s="101"/>
      <c r="B32" s="118"/>
      <c r="C32" s="119"/>
      <c r="D32" s="120"/>
      <c r="E32" s="119"/>
      <c r="F32" s="146">
        <v>1.7</v>
      </c>
      <c r="G32" s="146">
        <v>1.8</v>
      </c>
      <c r="H32" s="43"/>
      <c r="I32" s="43"/>
      <c r="J32" s="43"/>
      <c r="K32" s="43"/>
      <c r="L32" s="95">
        <f>L31</f>
        <v>5.12</v>
      </c>
      <c r="M32" s="101"/>
      <c r="N32" s="144"/>
      <c r="O32" s="119"/>
    </row>
    <row r="33" spans="1:15" ht="15.75">
      <c r="A33" s="101"/>
      <c r="B33" s="118">
        <v>20</v>
      </c>
      <c r="C33" s="119" t="s">
        <v>40</v>
      </c>
      <c r="D33" s="120" t="s">
        <v>41</v>
      </c>
      <c r="E33" s="119" t="s">
        <v>42</v>
      </c>
      <c r="F33" s="43" t="s">
        <v>308</v>
      </c>
      <c r="G33" s="43">
        <v>4.81</v>
      </c>
      <c r="H33" s="43" t="s">
        <v>308</v>
      </c>
      <c r="I33" s="43"/>
      <c r="J33" s="43"/>
      <c r="K33" s="43"/>
      <c r="L33" s="43">
        <f>MAX(F33:K33)</f>
        <v>4.81</v>
      </c>
      <c r="M33" s="101" t="s">
        <v>303</v>
      </c>
      <c r="N33" s="144" t="s">
        <v>44</v>
      </c>
      <c r="O33" s="119" t="s">
        <v>43</v>
      </c>
    </row>
    <row r="34" spans="1:15" ht="15.75">
      <c r="A34" s="101"/>
      <c r="B34" s="118"/>
      <c r="C34" s="119"/>
      <c r="D34" s="120"/>
      <c r="E34" s="119"/>
      <c r="F34" s="146">
        <v>1.6</v>
      </c>
      <c r="G34" s="146">
        <v>2.1</v>
      </c>
      <c r="H34" s="146">
        <v>3</v>
      </c>
      <c r="I34" s="146"/>
      <c r="J34" s="146"/>
      <c r="K34" s="146"/>
      <c r="L34" s="95">
        <f>L33</f>
        <v>4.81</v>
      </c>
      <c r="M34" s="95"/>
      <c r="N34" s="144"/>
      <c r="O34" s="119"/>
    </row>
    <row r="35" spans="1:15" ht="15.75">
      <c r="A35" s="101"/>
      <c r="B35" s="118">
        <v>18</v>
      </c>
      <c r="C35" s="119" t="s">
        <v>80</v>
      </c>
      <c r="D35" s="120" t="s">
        <v>81</v>
      </c>
      <c r="E35" s="119" t="s">
        <v>56</v>
      </c>
      <c r="F35" s="43">
        <v>4.62</v>
      </c>
      <c r="G35" s="43">
        <v>4.66</v>
      </c>
      <c r="H35" s="43" t="s">
        <v>308</v>
      </c>
      <c r="I35" s="43"/>
      <c r="J35" s="43"/>
      <c r="K35" s="43"/>
      <c r="L35" s="43">
        <f>MAX(F35:K35)</f>
        <v>4.66</v>
      </c>
      <c r="M35" s="101"/>
      <c r="N35" s="144" t="s">
        <v>44</v>
      </c>
      <c r="O35" s="119" t="s">
        <v>57</v>
      </c>
    </row>
    <row r="36" spans="1:15" ht="15.75">
      <c r="A36" s="101"/>
      <c r="B36" s="118"/>
      <c r="C36" s="119"/>
      <c r="D36" s="120"/>
      <c r="E36" s="119"/>
      <c r="F36" s="146">
        <v>1</v>
      </c>
      <c r="G36" s="146">
        <v>1.7</v>
      </c>
      <c r="H36" s="146">
        <v>2.6</v>
      </c>
      <c r="I36" s="43"/>
      <c r="J36" s="43"/>
      <c r="K36" s="43"/>
      <c r="L36" s="95">
        <f>L35</f>
        <v>4.66</v>
      </c>
      <c r="M36" s="101"/>
      <c r="N36" s="144"/>
      <c r="O36" s="119"/>
    </row>
    <row r="37" spans="1:15" ht="15.75">
      <c r="A37" s="101"/>
      <c r="B37" s="118">
        <v>3</v>
      </c>
      <c r="C37" s="119" t="s">
        <v>71</v>
      </c>
      <c r="D37" s="120" t="s">
        <v>72</v>
      </c>
      <c r="E37" s="119" t="s">
        <v>56</v>
      </c>
      <c r="F37" s="43">
        <v>4.6</v>
      </c>
      <c r="G37" s="43">
        <v>4.34</v>
      </c>
      <c r="H37" s="43">
        <v>4.36</v>
      </c>
      <c r="I37" s="43"/>
      <c r="J37" s="43"/>
      <c r="K37" s="43"/>
      <c r="L37" s="43">
        <f>MAX(F37:K37)</f>
        <v>4.6</v>
      </c>
      <c r="M37" s="43"/>
      <c r="N37" s="144" t="s">
        <v>44</v>
      </c>
      <c r="O37" s="119" t="s">
        <v>73</v>
      </c>
    </row>
    <row r="38" spans="1:15" ht="15.75">
      <c r="A38" s="101"/>
      <c r="B38" s="118"/>
      <c r="C38" s="119"/>
      <c r="D38" s="120"/>
      <c r="E38" s="119"/>
      <c r="F38" s="146">
        <v>1.2</v>
      </c>
      <c r="G38" s="146">
        <v>0.8</v>
      </c>
      <c r="H38" s="146">
        <v>2.8</v>
      </c>
      <c r="I38" s="43"/>
      <c r="J38" s="43"/>
      <c r="K38" s="43"/>
      <c r="L38" s="95">
        <f>L37</f>
        <v>4.6</v>
      </c>
      <c r="M38" s="95"/>
      <c r="N38" s="144"/>
      <c r="O38" s="119"/>
    </row>
    <row r="39" spans="1:15" ht="15.75">
      <c r="A39" s="101"/>
      <c r="B39" s="118">
        <v>9</v>
      </c>
      <c r="C39" s="119" t="s">
        <v>74</v>
      </c>
      <c r="D39" s="120" t="s">
        <v>75</v>
      </c>
      <c r="E39" s="119" t="s">
        <v>56</v>
      </c>
      <c r="F39" s="43" t="s">
        <v>308</v>
      </c>
      <c r="G39" s="43" t="s">
        <v>308</v>
      </c>
      <c r="H39" s="43">
        <v>4.57</v>
      </c>
      <c r="I39" s="43"/>
      <c r="J39" s="43"/>
      <c r="K39" s="43"/>
      <c r="L39" s="43">
        <f>MAX(F39:K39)</f>
        <v>4.57</v>
      </c>
      <c r="M39" s="43"/>
      <c r="N39" s="144" t="s">
        <v>44</v>
      </c>
      <c r="O39" s="119" t="s">
        <v>76</v>
      </c>
    </row>
    <row r="40" spans="1:15" ht="15.75">
      <c r="A40" s="101"/>
      <c r="B40" s="118"/>
      <c r="C40" s="119"/>
      <c r="D40" s="120"/>
      <c r="E40" s="119"/>
      <c r="F40" s="146">
        <v>1</v>
      </c>
      <c r="G40" s="146">
        <v>2.4</v>
      </c>
      <c r="H40" s="146">
        <v>2.6</v>
      </c>
      <c r="I40" s="43"/>
      <c r="J40" s="43"/>
      <c r="K40" s="43"/>
      <c r="L40" s="95">
        <f>L39</f>
        <v>4.57</v>
      </c>
      <c r="M40" s="95"/>
      <c r="N40" s="144"/>
      <c r="O40" s="119"/>
    </row>
    <row r="41" spans="1:15" ht="15.75">
      <c r="A41" s="101"/>
      <c r="B41" s="118">
        <v>5</v>
      </c>
      <c r="C41" s="119" t="s">
        <v>60</v>
      </c>
      <c r="D41" s="120" t="s">
        <v>61</v>
      </c>
      <c r="E41" s="119" t="s">
        <v>56</v>
      </c>
      <c r="F41" s="43">
        <v>4.51</v>
      </c>
      <c r="G41" s="43">
        <v>3.86</v>
      </c>
      <c r="H41" s="43">
        <v>4.41</v>
      </c>
      <c r="I41" s="43"/>
      <c r="J41" s="43"/>
      <c r="K41" s="43"/>
      <c r="L41" s="43">
        <f>MAX(F41:K41)</f>
        <v>4.51</v>
      </c>
      <c r="M41" s="43"/>
      <c r="N41" s="144" t="s">
        <v>44</v>
      </c>
      <c r="O41" s="119" t="s">
        <v>62</v>
      </c>
    </row>
    <row r="42" spans="1:15" ht="15.75">
      <c r="A42" s="101"/>
      <c r="B42" s="118"/>
      <c r="C42" s="119"/>
      <c r="D42" s="120"/>
      <c r="E42" s="119"/>
      <c r="F42" s="146">
        <v>0.5</v>
      </c>
      <c r="G42" s="146">
        <v>1.8</v>
      </c>
      <c r="H42" s="146">
        <v>1.9</v>
      </c>
      <c r="I42" s="43"/>
      <c r="J42" s="43"/>
      <c r="K42" s="43"/>
      <c r="L42" s="95">
        <f>L41</f>
        <v>4.51</v>
      </c>
      <c r="M42" s="95"/>
      <c r="N42" s="144"/>
      <c r="O42" s="119"/>
    </row>
    <row r="45" ht="15.75">
      <c r="C45" s="42"/>
    </row>
  </sheetData>
  <sheetProtection password="CF66" sheet="1" objects="1" selectLockedCells="1" selectUnlockedCells="1"/>
  <mergeCells count="1">
    <mergeCell ref="A1:L1"/>
  </mergeCells>
  <printOptions/>
  <pageMargins left="0.15748031496062992" right="0.2362204724409449" top="0.3937007874015748" bottom="2.0866141732283467" header="0" footer="0"/>
  <pageSetup fitToHeight="0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6" sqref="A16"/>
    </sheetView>
  </sheetViews>
  <sheetFormatPr defaultColWidth="9.140625" defaultRowHeight="12.75"/>
  <cols>
    <col min="1" max="1" width="5.7109375" style="40" customWidth="1"/>
    <col min="2" max="2" width="5.57421875" style="38" customWidth="1"/>
    <col min="3" max="3" width="22.00390625" style="40" customWidth="1"/>
    <col min="4" max="4" width="11.8515625" style="41" bestFit="1" customWidth="1"/>
    <col min="5" max="5" width="22.8515625" style="40" bestFit="1" customWidth="1"/>
    <col min="6" max="6" width="7.7109375" style="40" customWidth="1"/>
    <col min="7" max="7" width="8.57421875" style="40" customWidth="1"/>
    <col min="8" max="8" width="9.140625" style="40" customWidth="1"/>
    <col min="9" max="12" width="9.140625" style="38" customWidth="1"/>
    <col min="13" max="13" width="6.8515625" style="40" customWidth="1"/>
    <col min="14" max="14" width="7.00390625" style="40" customWidth="1"/>
    <col min="15" max="15" width="23.8515625" style="39" customWidth="1"/>
    <col min="16" max="16384" width="9.140625" style="38" customWidth="1"/>
  </cols>
  <sheetData>
    <row r="1" spans="1:23" ht="23.25">
      <c r="A1" s="178" t="s">
        <v>11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11"/>
      <c r="N1" s="111"/>
      <c r="O1" s="93"/>
      <c r="P1" s="93"/>
      <c r="Q1" s="93"/>
      <c r="R1" s="93"/>
      <c r="S1" s="65"/>
      <c r="T1" s="65"/>
      <c r="U1" s="65"/>
      <c r="V1" s="59"/>
      <c r="W1" s="59"/>
    </row>
    <row r="2" spans="1:23" ht="20.25">
      <c r="A2" s="106"/>
      <c r="B2" s="58"/>
      <c r="C2" s="64" t="s">
        <v>9</v>
      </c>
      <c r="E2" s="59"/>
      <c r="F2" s="62"/>
      <c r="G2" s="61"/>
      <c r="H2" s="60"/>
      <c r="I2" s="56"/>
      <c r="L2" s="55"/>
      <c r="M2" s="55"/>
      <c r="N2" s="55"/>
      <c r="U2" s="40"/>
      <c r="V2" s="59"/>
      <c r="W2" s="59"/>
    </row>
    <row r="3" spans="1:23" ht="20.25">
      <c r="A3" s="106"/>
      <c r="B3" s="58"/>
      <c r="C3" s="63" t="s">
        <v>12</v>
      </c>
      <c r="E3" s="59"/>
      <c r="F3" s="62"/>
      <c r="G3" s="61"/>
      <c r="H3" s="60"/>
      <c r="I3" s="56"/>
      <c r="L3" s="55"/>
      <c r="M3" s="55"/>
      <c r="N3" s="55"/>
      <c r="U3" s="40"/>
      <c r="V3" s="59"/>
      <c r="W3" s="59"/>
    </row>
    <row r="4" spans="2:22" ht="15.75">
      <c r="B4" s="58"/>
      <c r="C4" s="57"/>
      <c r="D4" s="53"/>
      <c r="E4" s="115" t="s">
        <v>20</v>
      </c>
      <c r="F4" s="115"/>
      <c r="H4" s="115"/>
      <c r="I4" s="56"/>
      <c r="L4" s="55"/>
      <c r="M4" s="55"/>
      <c r="N4" s="55"/>
      <c r="U4" s="40"/>
      <c r="V4" s="40"/>
    </row>
    <row r="5" spans="2:12" ht="12.75">
      <c r="B5" s="54"/>
      <c r="C5" s="38"/>
      <c r="D5" s="53"/>
      <c r="K5" s="40"/>
      <c r="L5" s="40"/>
    </row>
    <row r="6" spans="1:15" s="47" customFormat="1" ht="28.5">
      <c r="A6" s="48" t="s">
        <v>25</v>
      </c>
      <c r="B6" s="52" t="s">
        <v>0</v>
      </c>
      <c r="C6" s="50" t="s">
        <v>17</v>
      </c>
      <c r="D6" s="51" t="s">
        <v>1</v>
      </c>
      <c r="E6" s="50" t="s">
        <v>3</v>
      </c>
      <c r="F6" s="49" t="s">
        <v>7</v>
      </c>
      <c r="G6" s="49" t="s">
        <v>6</v>
      </c>
      <c r="H6" s="49" t="s">
        <v>5</v>
      </c>
      <c r="I6" s="48">
        <v>4</v>
      </c>
      <c r="J6" s="48">
        <v>5</v>
      </c>
      <c r="K6" s="48">
        <v>6</v>
      </c>
      <c r="L6" s="48" t="s">
        <v>2</v>
      </c>
      <c r="M6" s="48" t="s">
        <v>15</v>
      </c>
      <c r="N6" s="48" t="s">
        <v>14</v>
      </c>
      <c r="O6" s="48" t="s">
        <v>8</v>
      </c>
    </row>
    <row r="7" spans="1:17" ht="15.75">
      <c r="A7" s="124">
        <v>1</v>
      </c>
      <c r="B7" s="118">
        <v>77</v>
      </c>
      <c r="C7" s="119" t="s">
        <v>116</v>
      </c>
      <c r="D7" s="120" t="s">
        <v>117</v>
      </c>
      <c r="E7" s="119" t="s">
        <v>50</v>
      </c>
      <c r="F7" s="125">
        <v>13.81</v>
      </c>
      <c r="G7" s="125" t="s">
        <v>308</v>
      </c>
      <c r="H7" s="125">
        <v>13.39</v>
      </c>
      <c r="I7" s="125">
        <v>13.7</v>
      </c>
      <c r="J7" s="125" t="s">
        <v>308</v>
      </c>
      <c r="K7" s="125" t="s">
        <v>308</v>
      </c>
      <c r="L7" s="43">
        <f aca="true" t="shared" si="0" ref="L7:L16">MAX(F7:K7)</f>
        <v>13.81</v>
      </c>
      <c r="M7" s="123" t="s">
        <v>305</v>
      </c>
      <c r="N7" s="141" t="s">
        <v>336</v>
      </c>
      <c r="O7" s="119" t="s">
        <v>124</v>
      </c>
      <c r="P7"/>
      <c r="Q7"/>
    </row>
    <row r="8" spans="1:17" ht="15.75">
      <c r="A8" s="124">
        <v>2</v>
      </c>
      <c r="B8" s="118">
        <v>86</v>
      </c>
      <c r="C8" s="119" t="s">
        <v>93</v>
      </c>
      <c r="D8" s="120" t="s">
        <v>94</v>
      </c>
      <c r="E8" s="119" t="s">
        <v>38</v>
      </c>
      <c r="F8" s="125">
        <v>13.06</v>
      </c>
      <c r="G8" s="125">
        <v>13.27</v>
      </c>
      <c r="H8" s="125">
        <v>12.42</v>
      </c>
      <c r="I8" s="125">
        <v>13.43</v>
      </c>
      <c r="J8" s="125">
        <v>13.05</v>
      </c>
      <c r="K8" s="125">
        <v>13.78</v>
      </c>
      <c r="L8" s="43">
        <f t="shared" si="0"/>
        <v>13.78</v>
      </c>
      <c r="M8" s="123" t="s">
        <v>305</v>
      </c>
      <c r="N8" s="153" t="s">
        <v>337</v>
      </c>
      <c r="O8" s="119" t="s">
        <v>95</v>
      </c>
      <c r="P8"/>
      <c r="Q8"/>
    </row>
    <row r="9" spans="1:17" ht="15.75">
      <c r="A9" s="124">
        <v>3</v>
      </c>
      <c r="B9" s="118">
        <v>110</v>
      </c>
      <c r="C9" s="119" t="s">
        <v>120</v>
      </c>
      <c r="D9" s="120" t="s">
        <v>121</v>
      </c>
      <c r="E9" s="119" t="s">
        <v>122</v>
      </c>
      <c r="F9" s="125">
        <v>12.62</v>
      </c>
      <c r="G9" s="125" t="s">
        <v>308</v>
      </c>
      <c r="H9" s="125">
        <v>13.23</v>
      </c>
      <c r="I9" s="125">
        <v>13.12</v>
      </c>
      <c r="J9" s="125">
        <v>13.3</v>
      </c>
      <c r="K9" s="125">
        <v>13.33</v>
      </c>
      <c r="L9" s="43">
        <f t="shared" si="0"/>
        <v>13.33</v>
      </c>
      <c r="M9" s="123" t="s">
        <v>305</v>
      </c>
      <c r="N9" s="153" t="s">
        <v>338</v>
      </c>
      <c r="O9" s="119" t="s">
        <v>125</v>
      </c>
      <c r="P9"/>
      <c r="Q9"/>
    </row>
    <row r="10" spans="1:17" ht="15.75">
      <c r="A10" s="124">
        <v>4</v>
      </c>
      <c r="B10" s="118">
        <v>65</v>
      </c>
      <c r="C10" s="119" t="s">
        <v>108</v>
      </c>
      <c r="D10" s="120" t="s">
        <v>109</v>
      </c>
      <c r="E10" s="119" t="s">
        <v>50</v>
      </c>
      <c r="F10" s="125">
        <v>10.6</v>
      </c>
      <c r="G10" s="125" t="s">
        <v>308</v>
      </c>
      <c r="H10" s="125" t="s">
        <v>309</v>
      </c>
      <c r="I10" s="125" t="s">
        <v>309</v>
      </c>
      <c r="J10" s="125" t="s">
        <v>309</v>
      </c>
      <c r="K10" s="125">
        <v>9.86</v>
      </c>
      <c r="L10" s="43">
        <f t="shared" si="0"/>
        <v>10.6</v>
      </c>
      <c r="M10" s="123" t="s">
        <v>306</v>
      </c>
      <c r="N10" s="141" t="s">
        <v>344</v>
      </c>
      <c r="O10" s="119" t="s">
        <v>76</v>
      </c>
      <c r="P10"/>
      <c r="Q10"/>
    </row>
    <row r="11" spans="1:17" ht="15.75">
      <c r="A11" s="124">
        <v>5</v>
      </c>
      <c r="B11" s="118">
        <v>48</v>
      </c>
      <c r="C11" s="119" t="s">
        <v>112</v>
      </c>
      <c r="D11" s="120" t="s">
        <v>113</v>
      </c>
      <c r="E11" s="119" t="s">
        <v>88</v>
      </c>
      <c r="F11" s="125">
        <v>8.73</v>
      </c>
      <c r="G11" s="125">
        <v>8.88</v>
      </c>
      <c r="H11" s="125">
        <v>9.16</v>
      </c>
      <c r="I11" s="125">
        <v>9.2</v>
      </c>
      <c r="J11" s="125">
        <v>9.74</v>
      </c>
      <c r="K11" s="125">
        <v>8.27</v>
      </c>
      <c r="L11" s="43">
        <f t="shared" si="0"/>
        <v>9.74</v>
      </c>
      <c r="M11" s="123" t="s">
        <v>303</v>
      </c>
      <c r="N11" s="156">
        <v>16</v>
      </c>
      <c r="O11" s="119" t="s">
        <v>89</v>
      </c>
      <c r="P11"/>
      <c r="Q11"/>
    </row>
    <row r="12" spans="1:17" ht="15.75">
      <c r="A12" s="124">
        <v>6</v>
      </c>
      <c r="B12" s="118">
        <v>52</v>
      </c>
      <c r="C12" s="119" t="s">
        <v>118</v>
      </c>
      <c r="D12" s="120" t="s">
        <v>119</v>
      </c>
      <c r="E12" s="119" t="s">
        <v>88</v>
      </c>
      <c r="F12" s="125">
        <v>8.44</v>
      </c>
      <c r="G12" s="125">
        <v>9.12</v>
      </c>
      <c r="H12" s="125">
        <v>9.12</v>
      </c>
      <c r="I12" s="125">
        <v>9.01</v>
      </c>
      <c r="J12" s="125">
        <v>9.07</v>
      </c>
      <c r="K12" s="125" t="s">
        <v>308</v>
      </c>
      <c r="L12" s="43">
        <f t="shared" si="0"/>
        <v>9.12</v>
      </c>
      <c r="M12" s="123" t="s">
        <v>303</v>
      </c>
      <c r="N12" s="156">
        <v>15</v>
      </c>
      <c r="O12" s="119" t="s">
        <v>89</v>
      </c>
      <c r="P12"/>
      <c r="Q12"/>
    </row>
    <row r="13" spans="1:16" ht="15.75">
      <c r="A13" s="107">
        <v>7</v>
      </c>
      <c r="B13" s="118">
        <v>88</v>
      </c>
      <c r="C13" s="119" t="s">
        <v>106</v>
      </c>
      <c r="D13" s="120" t="s">
        <v>107</v>
      </c>
      <c r="E13" s="119" t="s">
        <v>38</v>
      </c>
      <c r="F13" s="125">
        <v>8.51</v>
      </c>
      <c r="G13" s="125">
        <v>8.59</v>
      </c>
      <c r="H13" s="125">
        <v>8.44</v>
      </c>
      <c r="I13" s="125">
        <v>8.18</v>
      </c>
      <c r="J13" s="125">
        <v>8.64</v>
      </c>
      <c r="K13" s="125">
        <v>8.2</v>
      </c>
      <c r="L13" s="43">
        <f t="shared" si="0"/>
        <v>8.64</v>
      </c>
      <c r="M13" s="123" t="s">
        <v>303</v>
      </c>
      <c r="N13" s="157" t="s">
        <v>99</v>
      </c>
      <c r="O13" s="119" t="s">
        <v>47</v>
      </c>
      <c r="P13"/>
    </row>
    <row r="14" spans="1:17" ht="15.75">
      <c r="A14" s="107">
        <v>8</v>
      </c>
      <c r="B14" s="118">
        <v>89</v>
      </c>
      <c r="C14" s="119" t="s">
        <v>114</v>
      </c>
      <c r="D14" s="120" t="s">
        <v>115</v>
      </c>
      <c r="E14" s="119" t="s">
        <v>38</v>
      </c>
      <c r="F14" s="125" t="s">
        <v>308</v>
      </c>
      <c r="G14" s="125">
        <v>8.35</v>
      </c>
      <c r="H14" s="125">
        <v>8.08</v>
      </c>
      <c r="I14" s="125" t="s">
        <v>308</v>
      </c>
      <c r="J14" s="125" t="s">
        <v>308</v>
      </c>
      <c r="K14" s="125">
        <v>7.48</v>
      </c>
      <c r="L14" s="43">
        <f t="shared" si="0"/>
        <v>8.35</v>
      </c>
      <c r="M14" s="123"/>
      <c r="N14" s="156">
        <v>14</v>
      </c>
      <c r="O14" s="119" t="s">
        <v>47</v>
      </c>
      <c r="P14"/>
      <c r="Q14"/>
    </row>
    <row r="15" spans="1:17" ht="15.75">
      <c r="A15" s="107">
        <v>9</v>
      </c>
      <c r="B15" s="118">
        <v>103</v>
      </c>
      <c r="C15" s="119" t="s">
        <v>110</v>
      </c>
      <c r="D15" s="120" t="s">
        <v>111</v>
      </c>
      <c r="E15" s="119" t="s">
        <v>29</v>
      </c>
      <c r="F15" s="125">
        <v>7.73</v>
      </c>
      <c r="G15" s="125">
        <v>7.37</v>
      </c>
      <c r="H15" s="125">
        <v>6.86</v>
      </c>
      <c r="I15" s="125"/>
      <c r="J15" s="125"/>
      <c r="K15" s="125"/>
      <c r="L15" s="43">
        <f t="shared" si="0"/>
        <v>7.73</v>
      </c>
      <c r="M15" s="43"/>
      <c r="N15" s="156">
        <v>13</v>
      </c>
      <c r="O15" s="119" t="s">
        <v>123</v>
      </c>
      <c r="P15"/>
      <c r="Q15"/>
    </row>
    <row r="16" spans="1:15" ht="15.75">
      <c r="A16" s="107"/>
      <c r="B16" s="118">
        <v>36</v>
      </c>
      <c r="C16" s="119" t="s">
        <v>63</v>
      </c>
      <c r="D16" s="120" t="s">
        <v>64</v>
      </c>
      <c r="E16" s="119"/>
      <c r="F16" s="125">
        <v>11.52</v>
      </c>
      <c r="G16" s="43">
        <v>11.91</v>
      </c>
      <c r="H16" s="43">
        <v>11.6</v>
      </c>
      <c r="I16" s="43"/>
      <c r="J16" s="43"/>
      <c r="K16" s="43"/>
      <c r="L16" s="43">
        <f t="shared" si="0"/>
        <v>11.91</v>
      </c>
      <c r="M16" s="101"/>
      <c r="N16" s="153" t="s">
        <v>44</v>
      </c>
      <c r="O16" s="119" t="s">
        <v>65</v>
      </c>
    </row>
    <row r="26" ht="15.75">
      <c r="C26" s="42"/>
    </row>
    <row r="36" ht="15.75">
      <c r="C36" s="42"/>
    </row>
    <row r="50" ht="15.75">
      <c r="C50" s="42"/>
    </row>
  </sheetData>
  <sheetProtection password="CF66" sheet="1" objects="1" selectLockedCells="1" selectUnlockedCells="1"/>
  <mergeCells count="1">
    <mergeCell ref="A1:L1"/>
  </mergeCells>
  <printOptions/>
  <pageMargins left="0.15748031496062992" right="0.2362204724409449" top="0.3937007874015748" bottom="2.0866141732283467" header="0" footer="0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Admins</cp:lastModifiedBy>
  <cp:lastPrinted>2016-05-21T10:25:45Z</cp:lastPrinted>
  <dcterms:created xsi:type="dcterms:W3CDTF">2003-05-30T04:38:57Z</dcterms:created>
  <dcterms:modified xsi:type="dcterms:W3CDTF">2016-05-23T10:42:04Z</dcterms:modified>
  <cp:category/>
  <cp:version/>
  <cp:contentType/>
  <cp:contentStatus/>
</cp:coreProperties>
</file>