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ija\Documents\eDocuments\SKOLAS\2017_2018\Vieglatlētika\4. Va 15.05.2018\"/>
    </mc:Choice>
  </mc:AlternateContent>
  <bookViews>
    <workbookView xWindow="0" yWindow="0" windowWidth="28800" windowHeight="12330" tabRatio="967" activeTab="16"/>
  </bookViews>
  <sheets>
    <sheet name="Mm60" sheetId="1" r:id="rId1"/>
    <sheet name="Mm200" sheetId="25" r:id="rId2"/>
    <sheet name="Mm_Tā" sheetId="3" r:id="rId3"/>
    <sheet name="Mm_Bum  " sheetId="4" r:id="rId4"/>
    <sheet name="Zm60" sheetId="2" r:id="rId5"/>
    <sheet name="Zm200" sheetId="29" r:id="rId6"/>
    <sheet name="Zm_Tā" sheetId="14" r:id="rId7"/>
    <sheet name="Zm_Bum" sheetId="15" r:id="rId8"/>
    <sheet name="M_60" sheetId="8" r:id="rId9"/>
    <sheet name="M_200" sheetId="27" r:id="rId10"/>
    <sheet name="M_Tā" sheetId="33" r:id="rId11"/>
    <sheet name="M_Bum" sheetId="23" r:id="rId12"/>
    <sheet name="Z_60" sheetId="9" r:id="rId13"/>
    <sheet name="Z_200" sheetId="31" r:id="rId14"/>
    <sheet name="Z_Tā" sheetId="34" r:id="rId15"/>
    <sheet name="Z_Bum" sheetId="22" r:id="rId16"/>
    <sheet name="ML60" sheetId="41" r:id="rId17"/>
    <sheet name="ML200" sheetId="42" r:id="rId18"/>
    <sheet name="ML600" sheetId="43" r:id="rId19"/>
    <sheet name="ML_Tā" sheetId="44" r:id="rId20"/>
    <sheet name="ML_Bum" sheetId="47" r:id="rId21"/>
    <sheet name="ZL60" sheetId="48" r:id="rId22"/>
    <sheet name="ZL200" sheetId="49" r:id="rId23"/>
    <sheet name="ZL600" sheetId="50" r:id="rId24"/>
    <sheet name="ZL_Tā" sheetId="51" r:id="rId25"/>
    <sheet name="ZL_Bum" sheetId="54" r:id="rId26"/>
    <sheet name="4x100" sheetId="55" r:id="rId27"/>
  </sheets>
  <definedNames>
    <definedName name="_xlnm._FilterDatabase" localSheetId="1" hidden="1">'Mm200'!$A$7:$G$26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31" l="1"/>
  <c r="G45" i="31"/>
  <c r="G21" i="49"/>
  <c r="J20" i="54"/>
  <c r="J13" i="54"/>
  <c r="G21" i="29"/>
  <c r="J12" i="47"/>
  <c r="J15" i="47"/>
  <c r="J14" i="47"/>
  <c r="J8" i="3"/>
  <c r="J23" i="14"/>
  <c r="J22" i="14"/>
  <c r="J10" i="14"/>
  <c r="J21" i="14"/>
  <c r="G8" i="41"/>
  <c r="H8" i="41"/>
  <c r="G12" i="41"/>
  <c r="H12" i="41"/>
  <c r="H13" i="41"/>
  <c r="G21" i="41"/>
  <c r="H21" i="41"/>
  <c r="J26" i="34"/>
  <c r="J16" i="51"/>
  <c r="J31" i="51"/>
  <c r="J10" i="51"/>
  <c r="J45" i="51"/>
  <c r="J27" i="51"/>
  <c r="J18" i="15"/>
  <c r="J21" i="15"/>
  <c r="G15" i="48"/>
  <c r="H15" i="48"/>
  <c r="G9" i="48"/>
  <c r="H9" i="48"/>
  <c r="G27" i="48"/>
  <c r="H27" i="48"/>
  <c r="G19" i="48"/>
  <c r="H19" i="48"/>
  <c r="H40" i="48"/>
  <c r="G28" i="2"/>
  <c r="H28" i="2"/>
  <c r="J13" i="44"/>
  <c r="J17" i="44"/>
  <c r="J10" i="44"/>
  <c r="J40" i="54" l="1"/>
  <c r="J25" i="54"/>
  <c r="J17" i="54"/>
  <c r="J41" i="54"/>
  <c r="J35" i="54"/>
  <c r="J32" i="54"/>
  <c r="J44" i="54"/>
  <c r="J15" i="54"/>
  <c r="J8" i="54"/>
  <c r="J46" i="54"/>
  <c r="J27" i="54"/>
  <c r="G17" i="49"/>
  <c r="G27" i="49"/>
  <c r="G32" i="49"/>
  <c r="G26" i="48"/>
  <c r="H26" i="48"/>
  <c r="G23" i="48"/>
  <c r="H23" i="48"/>
  <c r="G16" i="48"/>
  <c r="H16" i="48"/>
  <c r="G8" i="48"/>
  <c r="H8" i="48"/>
  <c r="G22" i="48"/>
  <c r="H22" i="48"/>
  <c r="G21" i="48"/>
  <c r="H21" i="48"/>
  <c r="H17" i="48"/>
  <c r="G48" i="48"/>
  <c r="H48" i="48"/>
  <c r="G50" i="48"/>
  <c r="H50" i="48"/>
  <c r="H39" i="48"/>
  <c r="J20" i="44"/>
  <c r="J19" i="44"/>
  <c r="J23" i="44"/>
  <c r="J25" i="44"/>
  <c r="G15" i="42"/>
  <c r="G12" i="42"/>
  <c r="G20" i="42"/>
  <c r="G20" i="41"/>
  <c r="H20" i="41"/>
  <c r="G52" i="9"/>
  <c r="H52" i="9"/>
  <c r="G30" i="9"/>
  <c r="H30" i="9"/>
  <c r="G20" i="9"/>
  <c r="H20" i="9"/>
  <c r="G17" i="9"/>
  <c r="H17" i="9"/>
  <c r="J32" i="33"/>
  <c r="J33" i="33"/>
  <c r="J24" i="33"/>
  <c r="J10" i="33"/>
  <c r="J30" i="33"/>
  <c r="J26" i="33"/>
  <c r="J42" i="33"/>
  <c r="J22" i="33"/>
  <c r="J43" i="33"/>
  <c r="G33" i="27"/>
  <c r="G40" i="27"/>
  <c r="H43" i="8"/>
  <c r="G48" i="8"/>
  <c r="H48" i="8"/>
  <c r="H36" i="8"/>
  <c r="H35" i="8"/>
  <c r="G41" i="8"/>
  <c r="H41" i="8"/>
  <c r="G23" i="8"/>
  <c r="H23" i="8"/>
  <c r="G26" i="8"/>
  <c r="H26" i="8"/>
  <c r="J12" i="4"/>
  <c r="G31" i="49"/>
  <c r="G10" i="49"/>
  <c r="G18" i="49"/>
  <c r="G16" i="49"/>
  <c r="G22" i="49"/>
  <c r="G13" i="49"/>
  <c r="G25" i="49"/>
  <c r="G33" i="49"/>
  <c r="G26" i="49"/>
  <c r="G11" i="49"/>
  <c r="G8" i="49"/>
  <c r="G14" i="49"/>
  <c r="G30" i="49"/>
  <c r="G20" i="48"/>
  <c r="H20" i="48"/>
  <c r="G49" i="48"/>
  <c r="H49" i="48"/>
  <c r="G43" i="48"/>
  <c r="H43" i="48"/>
  <c r="G31" i="48"/>
  <c r="H31" i="48"/>
  <c r="G37" i="48"/>
  <c r="H37" i="48"/>
  <c r="H13" i="48"/>
  <c r="G14" i="48"/>
  <c r="H14" i="48"/>
  <c r="G25" i="48"/>
  <c r="H25" i="48"/>
  <c r="H30" i="48"/>
  <c r="H12" i="48"/>
  <c r="G32" i="48"/>
  <c r="H32" i="48"/>
  <c r="G36" i="48"/>
  <c r="H36" i="48"/>
  <c r="G29" i="48"/>
  <c r="H29" i="48"/>
  <c r="G28" i="48"/>
  <c r="H28" i="48"/>
  <c r="G41" i="48"/>
  <c r="H41" i="48"/>
  <c r="G18" i="48"/>
  <c r="H18" i="48"/>
  <c r="G33" i="48"/>
  <c r="H33" i="48"/>
  <c r="G10" i="48"/>
  <c r="G44" i="48"/>
  <c r="H44" i="48"/>
  <c r="H46" i="48"/>
  <c r="G45" i="48"/>
  <c r="H45" i="48"/>
  <c r="G11" i="48"/>
  <c r="G52" i="48"/>
  <c r="H52" i="48"/>
  <c r="G34" i="48"/>
  <c r="H34" i="48"/>
  <c r="G35" i="48"/>
  <c r="H35" i="48"/>
  <c r="G38" i="48"/>
  <c r="H38" i="48"/>
  <c r="G42" i="48"/>
  <c r="H42" i="48"/>
  <c r="G51" i="48"/>
  <c r="H51" i="48"/>
  <c r="H55" i="48"/>
  <c r="G47" i="48"/>
  <c r="H47" i="48"/>
  <c r="G54" i="48"/>
  <c r="H54" i="48"/>
  <c r="H53" i="48"/>
  <c r="H24" i="48"/>
  <c r="G24" i="42"/>
  <c r="G9" i="42"/>
  <c r="G16" i="42"/>
  <c r="G27" i="42"/>
  <c r="G23" i="42"/>
  <c r="G17" i="42"/>
  <c r="G10" i="42"/>
  <c r="G9" i="41"/>
  <c r="G11" i="41"/>
  <c r="H11" i="41"/>
  <c r="G16" i="41"/>
  <c r="H16" i="41"/>
  <c r="G10" i="41"/>
  <c r="G27" i="41"/>
  <c r="H27" i="41"/>
  <c r="H29" i="41"/>
  <c r="G34" i="41"/>
  <c r="H34" i="41"/>
  <c r="G32" i="41"/>
  <c r="H32" i="41"/>
  <c r="H30" i="41"/>
  <c r="G24" i="41"/>
  <c r="H24" i="41"/>
  <c r="H17" i="41"/>
  <c r="H28" i="41"/>
  <c r="G31" i="41"/>
  <c r="H31" i="41"/>
  <c r="G33" i="41"/>
  <c r="H33" i="41"/>
  <c r="H15" i="41"/>
  <c r="G18" i="41"/>
  <c r="H18" i="41"/>
  <c r="G19" i="41"/>
  <c r="H19" i="41"/>
  <c r="G26" i="41"/>
  <c r="H26" i="41"/>
  <c r="G22" i="41"/>
  <c r="H22" i="41"/>
  <c r="H25" i="41"/>
  <c r="H23" i="41"/>
  <c r="H14" i="41"/>
  <c r="G14" i="41"/>
  <c r="G49" i="31"/>
  <c r="G47" i="31"/>
  <c r="G28" i="31"/>
  <c r="G22" i="31"/>
  <c r="G29" i="31"/>
  <c r="G8" i="31"/>
  <c r="G16" i="31"/>
  <c r="G25" i="31"/>
  <c r="G34" i="31"/>
  <c r="G26" i="31"/>
  <c r="G42" i="31"/>
  <c r="G46" i="31"/>
  <c r="G33" i="31"/>
  <c r="G40" i="31"/>
  <c r="G13" i="31"/>
  <c r="G10" i="31"/>
  <c r="G17" i="31"/>
  <c r="G19" i="31"/>
  <c r="G21" i="31"/>
  <c r="G39" i="31"/>
  <c r="G11" i="31"/>
  <c r="G18" i="31"/>
  <c r="G32" i="31"/>
  <c r="G31" i="31"/>
  <c r="G23" i="31"/>
  <c r="G35" i="31"/>
  <c r="G24" i="31"/>
  <c r="G31" i="9"/>
  <c r="H31" i="9"/>
  <c r="G33" i="9"/>
  <c r="H33" i="9"/>
  <c r="G42" i="9"/>
  <c r="H42" i="9"/>
  <c r="H51" i="9"/>
  <c r="H34" i="9"/>
  <c r="G41" i="9"/>
  <c r="H41" i="9"/>
  <c r="G28" i="9"/>
  <c r="H28" i="9"/>
  <c r="G40" i="9"/>
  <c r="H40" i="9"/>
  <c r="G29" i="9"/>
  <c r="H29" i="9"/>
  <c r="G47" i="9"/>
  <c r="H47" i="9"/>
  <c r="G38" i="9"/>
  <c r="H38" i="9"/>
  <c r="G8" i="9"/>
  <c r="H8" i="9"/>
  <c r="G13" i="9"/>
  <c r="H13" i="9"/>
  <c r="G22" i="9"/>
  <c r="H22" i="9"/>
  <c r="H19" i="9"/>
  <c r="G46" i="9"/>
  <c r="H46" i="9"/>
  <c r="G36" i="9"/>
  <c r="H36" i="9"/>
  <c r="H25" i="9"/>
  <c r="H48" i="9"/>
  <c r="G43" i="9"/>
  <c r="H43" i="9"/>
  <c r="H44" i="9"/>
  <c r="G11" i="9"/>
  <c r="H11" i="9"/>
  <c r="G14" i="9"/>
  <c r="H14" i="9"/>
  <c r="H10" i="9"/>
  <c r="G15" i="9"/>
  <c r="H15" i="9"/>
  <c r="H18" i="9"/>
  <c r="H21" i="9"/>
  <c r="H32" i="9"/>
  <c r="G39" i="9"/>
  <c r="H39" i="9"/>
  <c r="G49" i="9"/>
  <c r="H49" i="9"/>
  <c r="H26" i="9"/>
  <c r="G23" i="9"/>
  <c r="H23" i="9"/>
  <c r="H50" i="9"/>
  <c r="G37" i="9"/>
  <c r="H37" i="9"/>
  <c r="G9" i="9"/>
  <c r="H9" i="9"/>
  <c r="H16" i="9"/>
  <c r="H53" i="9"/>
  <c r="G45" i="9"/>
  <c r="H45" i="9"/>
  <c r="G35" i="9"/>
  <c r="H35" i="9"/>
  <c r="G27" i="9"/>
  <c r="H27" i="9"/>
  <c r="G24" i="9"/>
  <c r="H24" i="9"/>
  <c r="G22" i="27"/>
  <c r="G41" i="27"/>
  <c r="G35" i="27"/>
  <c r="G19" i="27"/>
  <c r="G18" i="27"/>
  <c r="G11" i="27"/>
  <c r="G9" i="27"/>
  <c r="G24" i="27"/>
  <c r="G8" i="27"/>
  <c r="G26" i="27"/>
  <c r="G29" i="27"/>
  <c r="G42" i="27"/>
  <c r="G43" i="27"/>
  <c r="G37" i="27"/>
  <c r="G39" i="27"/>
  <c r="G34" i="27"/>
  <c r="G12" i="27"/>
  <c r="G17" i="27"/>
  <c r="G28" i="27"/>
  <c r="G21" i="27"/>
  <c r="H28" i="8"/>
  <c r="G39" i="8"/>
  <c r="H39" i="8"/>
  <c r="H49" i="8"/>
  <c r="H42" i="8"/>
  <c r="G20" i="8"/>
  <c r="H20" i="8"/>
  <c r="G11" i="8"/>
  <c r="H11" i="8"/>
  <c r="H25" i="8"/>
  <c r="G21" i="8"/>
  <c r="H21" i="8"/>
  <c r="G22" i="8"/>
  <c r="H22" i="8"/>
  <c r="G14" i="8"/>
  <c r="H14" i="8"/>
  <c r="H12" i="8"/>
  <c r="G34" i="8"/>
  <c r="H34" i="8"/>
  <c r="G38" i="8"/>
  <c r="H38" i="8"/>
  <c r="G15" i="8"/>
  <c r="H15" i="8"/>
  <c r="G24" i="8"/>
  <c r="H24" i="8"/>
  <c r="H44" i="8"/>
  <c r="G8" i="8"/>
  <c r="H18" i="8"/>
  <c r="G16" i="8"/>
  <c r="H16" i="8"/>
  <c r="G30" i="8"/>
  <c r="H30" i="8"/>
  <c r="G19" i="8"/>
  <c r="H19" i="8"/>
  <c r="G32" i="8"/>
  <c r="H32" i="8"/>
  <c r="G46" i="8"/>
  <c r="H46" i="8"/>
  <c r="G47" i="8"/>
  <c r="H47" i="8"/>
  <c r="G50" i="8"/>
  <c r="H50" i="8"/>
  <c r="G51" i="8"/>
  <c r="H51" i="8"/>
  <c r="G45" i="8"/>
  <c r="H45" i="8"/>
  <c r="H40" i="8"/>
  <c r="G37" i="8"/>
  <c r="H37" i="8"/>
  <c r="G17" i="8"/>
  <c r="H17" i="8"/>
  <c r="G9" i="8"/>
  <c r="H9" i="8"/>
  <c r="G10" i="8"/>
  <c r="H10" i="8"/>
  <c r="H13" i="8"/>
  <c r="H29" i="8"/>
  <c r="H31" i="8"/>
  <c r="G33" i="8"/>
  <c r="H33" i="8"/>
  <c r="H27" i="8"/>
  <c r="G15" i="29"/>
  <c r="G26" i="29"/>
  <c r="G25" i="29"/>
  <c r="G16" i="29"/>
  <c r="G8" i="29"/>
  <c r="G18" i="29"/>
  <c r="G12" i="29"/>
  <c r="G20" i="29"/>
  <c r="G22" i="29"/>
  <c r="G9" i="29"/>
  <c r="G27" i="29"/>
  <c r="G23" i="29"/>
  <c r="G30" i="2"/>
  <c r="H30" i="2"/>
  <c r="G17" i="2"/>
  <c r="H17" i="2"/>
  <c r="G27" i="2"/>
  <c r="H27" i="2"/>
  <c r="H24" i="2"/>
  <c r="G23" i="2"/>
  <c r="H23" i="2"/>
  <c r="H20" i="2"/>
  <c r="H15" i="2"/>
  <c r="G16" i="2"/>
  <c r="H16" i="2"/>
  <c r="G8" i="2"/>
  <c r="H8" i="2"/>
  <c r="G13" i="2"/>
  <c r="H13" i="2"/>
  <c r="G9" i="2"/>
  <c r="H12" i="2"/>
  <c r="G18" i="2"/>
  <c r="H18" i="2"/>
  <c r="G21" i="2"/>
  <c r="H21" i="2"/>
  <c r="G22" i="2"/>
  <c r="H22" i="2"/>
  <c r="H29" i="2"/>
  <c r="G14" i="2"/>
  <c r="H14" i="2"/>
  <c r="G19" i="2"/>
  <c r="H19" i="2"/>
  <c r="H26" i="2"/>
  <c r="H25" i="2"/>
  <c r="G17" i="25"/>
  <c r="G10" i="25"/>
  <c r="G11" i="25"/>
  <c r="G8" i="25"/>
  <c r="G9" i="25"/>
  <c r="G13" i="25"/>
  <c r="G16" i="25"/>
  <c r="G18" i="1"/>
  <c r="H18" i="1"/>
  <c r="G16" i="1"/>
  <c r="H16" i="1"/>
  <c r="H17" i="1"/>
  <c r="G19" i="1"/>
  <c r="H19" i="1"/>
  <c r="G9" i="1"/>
  <c r="G10" i="1"/>
  <c r="H10" i="1"/>
  <c r="G11" i="1"/>
  <c r="G12" i="1"/>
  <c r="H12" i="1"/>
  <c r="H8" i="1"/>
  <c r="H21" i="1"/>
  <c r="G13" i="1"/>
  <c r="H13" i="1"/>
  <c r="H15" i="1"/>
  <c r="G14" i="1"/>
  <c r="H14" i="1"/>
  <c r="A3" i="55"/>
  <c r="A43" i="55" s="1"/>
  <c r="G23" i="49" l="1"/>
  <c r="G19" i="42"/>
  <c r="G18" i="42"/>
  <c r="G32" i="27"/>
  <c r="G24" i="29"/>
  <c r="G14" i="25"/>
  <c r="G15" i="25"/>
  <c r="J9" i="47"/>
  <c r="J22" i="47"/>
  <c r="J18" i="44"/>
  <c r="J18" i="34"/>
  <c r="J34" i="33"/>
  <c r="J12" i="54" l="1"/>
  <c r="J36" i="54"/>
  <c r="J26" i="54"/>
  <c r="J19" i="54"/>
  <c r="J9" i="54"/>
  <c r="J37" i="54"/>
  <c r="J31" i="54"/>
  <c r="J22" i="54"/>
  <c r="J42" i="54"/>
  <c r="J10" i="54"/>
  <c r="J14" i="54"/>
  <c r="J34" i="54"/>
  <c r="J28" i="54"/>
  <c r="J23" i="54"/>
  <c r="J18" i="54"/>
  <c r="J16" i="54"/>
  <c r="J45" i="54"/>
  <c r="J38" i="54"/>
  <c r="J47" i="54"/>
  <c r="J43" i="54"/>
  <c r="J11" i="54"/>
  <c r="J21" i="54"/>
  <c r="J33" i="54"/>
  <c r="J24" i="51"/>
  <c r="J8" i="51"/>
  <c r="J38" i="51"/>
  <c r="J11" i="51"/>
  <c r="J34" i="51"/>
  <c r="J20" i="51"/>
  <c r="J13" i="51"/>
  <c r="J28" i="51"/>
  <c r="J21" i="51"/>
  <c r="J22" i="51"/>
  <c r="J40" i="51"/>
  <c r="J25" i="51"/>
  <c r="J23" i="51"/>
  <c r="J14" i="51"/>
  <c r="J30" i="51"/>
  <c r="J29" i="51"/>
  <c r="J9" i="51"/>
  <c r="J12" i="51"/>
  <c r="J46" i="51"/>
  <c r="J33" i="51"/>
  <c r="J18" i="51"/>
  <c r="J26" i="51"/>
  <c r="G24" i="48"/>
  <c r="J24" i="47"/>
  <c r="J20" i="47"/>
  <c r="J25" i="47"/>
  <c r="J13" i="47"/>
  <c r="J28" i="47"/>
  <c r="J10" i="47"/>
  <c r="J8" i="47"/>
  <c r="J17" i="47"/>
  <c r="J11" i="47"/>
  <c r="J23" i="47"/>
  <c r="J16" i="47"/>
  <c r="J21" i="47"/>
  <c r="J18" i="47"/>
  <c r="J27" i="47"/>
  <c r="J26" i="47"/>
  <c r="J8" i="44"/>
  <c r="J11" i="44"/>
  <c r="J12" i="44"/>
  <c r="J15" i="44"/>
  <c r="J26" i="44"/>
  <c r="J28" i="44"/>
  <c r="J27" i="44"/>
  <c r="J9" i="44"/>
  <c r="J21" i="44"/>
  <c r="J33" i="22"/>
  <c r="J30" i="22"/>
  <c r="J13" i="22"/>
  <c r="J23" i="22"/>
  <c r="J14" i="22"/>
  <c r="J15" i="22"/>
  <c r="J25" i="22"/>
  <c r="J28" i="22"/>
  <c r="J19" i="22"/>
  <c r="J18" i="22"/>
  <c r="J20" i="22"/>
  <c r="J27" i="22"/>
  <c r="J22" i="22"/>
  <c r="J17" i="22"/>
  <c r="J16" i="22"/>
  <c r="J21" i="22"/>
  <c r="J29" i="22"/>
  <c r="J31" i="22"/>
  <c r="J24" i="22"/>
  <c r="J8" i="22"/>
  <c r="J11" i="22"/>
  <c r="J34" i="22"/>
  <c r="J32" i="34"/>
  <c r="J22" i="34"/>
  <c r="J19" i="34"/>
  <c r="J17" i="34"/>
  <c r="J28" i="34"/>
  <c r="J24" i="34"/>
  <c r="J31" i="34"/>
  <c r="J15" i="34"/>
  <c r="J10" i="34"/>
  <c r="J30" i="34"/>
  <c r="J21" i="34"/>
  <c r="J8" i="34"/>
  <c r="J13" i="34"/>
  <c r="J34" i="34"/>
  <c r="J16" i="34"/>
  <c r="J25" i="34"/>
  <c r="J20" i="34"/>
  <c r="J27" i="34"/>
  <c r="J12" i="34"/>
  <c r="J11" i="34"/>
  <c r="G12" i="9"/>
  <c r="H12" i="9"/>
  <c r="J22" i="23"/>
  <c r="J23" i="23"/>
  <c r="J11" i="23"/>
  <c r="J10" i="23"/>
  <c r="J13" i="23"/>
  <c r="J9" i="23"/>
  <c r="J8" i="23"/>
  <c r="J17" i="23"/>
  <c r="J21" i="23"/>
  <c r="J35" i="33"/>
  <c r="J27" i="33"/>
  <c r="J16" i="33"/>
  <c r="J11" i="33"/>
  <c r="J8" i="33"/>
  <c r="J15" i="33"/>
  <c r="J28" i="33"/>
  <c r="J12" i="33"/>
  <c r="J36" i="33"/>
  <c r="J13" i="33"/>
  <c r="J14" i="33"/>
  <c r="J40" i="33"/>
  <c r="J9" i="33"/>
  <c r="J19" i="33"/>
  <c r="J18" i="33"/>
  <c r="J23" i="33"/>
  <c r="J29" i="33"/>
  <c r="J31" i="33"/>
  <c r="J39" i="33"/>
  <c r="J41" i="33"/>
  <c r="J17" i="15"/>
  <c r="J9" i="15"/>
  <c r="J14" i="15"/>
  <c r="J10" i="15"/>
  <c r="J20" i="15"/>
  <c r="J12" i="15"/>
  <c r="J16" i="15"/>
  <c r="J22" i="15"/>
  <c r="J19" i="15"/>
  <c r="J18" i="14"/>
  <c r="J8" i="14"/>
  <c r="H31" i="2"/>
  <c r="J11" i="4"/>
  <c r="J8" i="4"/>
  <c r="J13" i="3"/>
  <c r="J14" i="3"/>
  <c r="J12" i="3"/>
  <c r="G20" i="1"/>
  <c r="H20" i="1"/>
  <c r="A45" i="55" l="1"/>
  <c r="A20" i="55"/>
  <c r="A18" i="55"/>
  <c r="J19" i="47" l="1"/>
  <c r="J14" i="23"/>
  <c r="J10" i="4"/>
  <c r="J9" i="4"/>
  <c r="J8" i="15"/>
  <c r="J15" i="15"/>
  <c r="J13" i="15"/>
  <c r="J11" i="15"/>
  <c r="J23" i="15"/>
  <c r="J39" i="54" l="1"/>
  <c r="J30" i="54"/>
  <c r="J29" i="54"/>
  <c r="J24" i="54"/>
  <c r="J36" i="51"/>
  <c r="J37" i="51"/>
  <c r="J39" i="51"/>
  <c r="J32" i="51"/>
  <c r="J35" i="51"/>
  <c r="J19" i="51"/>
  <c r="J17" i="51"/>
  <c r="J15" i="51"/>
  <c r="J29" i="44"/>
  <c r="J16" i="44"/>
  <c r="J14" i="44"/>
  <c r="J22" i="44"/>
  <c r="J24" i="44"/>
  <c r="J32" i="22"/>
  <c r="J26" i="22"/>
  <c r="J35" i="22"/>
  <c r="J12" i="22"/>
  <c r="J9" i="22"/>
  <c r="J10" i="22"/>
  <c r="J9" i="34"/>
  <c r="J23" i="34"/>
  <c r="J14" i="34"/>
  <c r="J33" i="34"/>
  <c r="J29" i="34"/>
  <c r="J35" i="34"/>
  <c r="J15" i="23" l="1"/>
  <c r="J12" i="23"/>
  <c r="J19" i="23"/>
  <c r="J20" i="23"/>
  <c r="J18" i="23"/>
  <c r="J16" i="23"/>
  <c r="J37" i="33"/>
  <c r="J21" i="33"/>
  <c r="J20" i="33"/>
  <c r="J25" i="33"/>
  <c r="J38" i="33"/>
  <c r="J17" i="33"/>
  <c r="J44" i="33"/>
  <c r="J17" i="14"/>
  <c r="J20" i="14"/>
  <c r="J11" i="14"/>
  <c r="J16" i="14"/>
  <c r="J15" i="14"/>
  <c r="J9" i="14"/>
  <c r="J12" i="14"/>
  <c r="J13" i="14"/>
  <c r="J19" i="14"/>
  <c r="J14" i="14"/>
  <c r="J10" i="3"/>
  <c r="J11" i="3"/>
  <c r="J15" i="3"/>
  <c r="J9" i="3"/>
  <c r="A4" i="54" l="1"/>
  <c r="A4" i="51"/>
  <c r="A4" i="50"/>
  <c r="A4" i="49"/>
  <c r="A3" i="54"/>
  <c r="A3" i="51"/>
  <c r="A3" i="50"/>
  <c r="A3" i="49"/>
  <c r="A3" i="48"/>
  <c r="A4" i="47" l="1"/>
  <c r="A4" i="44"/>
  <c r="A4" i="43"/>
  <c r="A4" i="42"/>
  <c r="A3" i="47"/>
  <c r="A3" i="44"/>
  <c r="A3" i="43"/>
  <c r="A3" i="42"/>
  <c r="A3" i="41"/>
  <c r="A3" i="33" l="1"/>
  <c r="A3" i="34"/>
  <c r="A4" i="34"/>
  <c r="A4" i="33"/>
  <c r="A4" i="22"/>
  <c r="A4" i="23"/>
  <c r="A4" i="15"/>
  <c r="A4" i="4"/>
  <c r="A4" i="31" l="1"/>
  <c r="A3" i="31"/>
  <c r="A4" i="29"/>
  <c r="A3" i="29"/>
  <c r="A4" i="27"/>
  <c r="A4" i="25"/>
  <c r="A3" i="25"/>
  <c r="A3" i="27"/>
  <c r="A3" i="22" l="1"/>
  <c r="A3" i="23"/>
  <c r="A3" i="15"/>
  <c r="A3" i="4"/>
  <c r="A4" i="14"/>
  <c r="A3" i="14"/>
  <c r="A4" i="3"/>
  <c r="A3" i="3"/>
  <c r="A3" i="9"/>
  <c r="A3" i="2"/>
  <c r="A3" i="8"/>
</calcChain>
</file>

<file path=xl/sharedStrings.xml><?xml version="1.0" encoding="utf-8"?>
<sst xmlns="http://schemas.openxmlformats.org/spreadsheetml/2006/main" count="2658" uniqueCount="601">
  <si>
    <t>Tāllēkšana</t>
  </si>
  <si>
    <t>Lab.rez.</t>
  </si>
  <si>
    <t>Vieta</t>
  </si>
  <si>
    <t>Rezultāts</t>
  </si>
  <si>
    <t>Dz.g.</t>
  </si>
  <si>
    <t>Nr.</t>
  </si>
  <si>
    <t>Vārds</t>
  </si>
  <si>
    <t>Uzvārds</t>
  </si>
  <si>
    <t>Skola</t>
  </si>
  <si>
    <t xml:space="preserve"> Tāllēkšana</t>
  </si>
  <si>
    <t>Nr</t>
  </si>
  <si>
    <t>Limbažu, Salacgrīvas un Alojas novadu</t>
  </si>
  <si>
    <t>vispārizglītojošo skolu skolēnu sacensības VIEGLATLĒTIKĀ</t>
  </si>
  <si>
    <t xml:space="preserve">Limbažu, Salacgrīvas un Alojas novadu </t>
  </si>
  <si>
    <t>Komanda</t>
  </si>
  <si>
    <t>Kalniņa</t>
  </si>
  <si>
    <t>Alojas Ausekļa vidusskola</t>
  </si>
  <si>
    <t>Ance</t>
  </si>
  <si>
    <t>Jānis</t>
  </si>
  <si>
    <t>Kristers</t>
  </si>
  <si>
    <t>Renārs</t>
  </si>
  <si>
    <t>Markuss</t>
  </si>
  <si>
    <t>Limbažu 3.vidusskola</t>
  </si>
  <si>
    <t>Liepiņš</t>
  </si>
  <si>
    <t>Alise</t>
  </si>
  <si>
    <t>Laura</t>
  </si>
  <si>
    <t>Justīne</t>
  </si>
  <si>
    <t>Artis</t>
  </si>
  <si>
    <t>Daniels</t>
  </si>
  <si>
    <t>Skrīvelis</t>
  </si>
  <si>
    <t>Kristaps</t>
  </si>
  <si>
    <t>Dāvis</t>
  </si>
  <si>
    <t>Kalniņš</t>
  </si>
  <si>
    <t>Salacgrīvas vidusskola</t>
  </si>
  <si>
    <t>Tauriņa</t>
  </si>
  <si>
    <t>Goba</t>
  </si>
  <si>
    <t>Mārtiņš</t>
  </si>
  <si>
    <t>Valters</t>
  </si>
  <si>
    <t>Līva</t>
  </si>
  <si>
    <t>Bērziņš</t>
  </si>
  <si>
    <t>Vidrižu pamatskola</t>
  </si>
  <si>
    <t>Timofejevs</t>
  </si>
  <si>
    <t>Niks</t>
  </si>
  <si>
    <t>Spalviņš</t>
  </si>
  <si>
    <t>Umurgas pamatskola</t>
  </si>
  <si>
    <t>Tomsons</t>
  </si>
  <si>
    <t>Ozolmuižas pamatskola</t>
  </si>
  <si>
    <t>Sandis</t>
  </si>
  <si>
    <t>Mārcis</t>
  </si>
  <si>
    <t>4x100 m</t>
  </si>
  <si>
    <t xml:space="preserve">Krista </t>
  </si>
  <si>
    <t xml:space="preserve">Patrīcija </t>
  </si>
  <si>
    <t>Eglītis</t>
  </si>
  <si>
    <t>Evelīna</t>
  </si>
  <si>
    <t xml:space="preserve">Diāna </t>
  </si>
  <si>
    <t>Pilnais rezultāts</t>
  </si>
  <si>
    <t>Fināls pilnais</t>
  </si>
  <si>
    <t>Fināls</t>
  </si>
  <si>
    <t>Ā.K.</t>
  </si>
  <si>
    <t>Estere</t>
  </si>
  <si>
    <t xml:space="preserve">Vieta </t>
  </si>
  <si>
    <t>REZULTĀTI</t>
  </si>
  <si>
    <t>60 m</t>
  </si>
  <si>
    <t>200 m</t>
  </si>
  <si>
    <t>Bumbiņas mešana</t>
  </si>
  <si>
    <t>600 m</t>
  </si>
  <si>
    <t>Limbažu sākumskola</t>
  </si>
  <si>
    <t>Veinberga</t>
  </si>
  <si>
    <t>Marija Paula</t>
  </si>
  <si>
    <t>Ciprusa</t>
  </si>
  <si>
    <t>Sofija</t>
  </si>
  <si>
    <t>Gromova</t>
  </si>
  <si>
    <t>Romanova</t>
  </si>
  <si>
    <t>Katrīna</t>
  </si>
  <si>
    <t>Madara Amanda</t>
  </si>
  <si>
    <t>Kursīte</t>
  </si>
  <si>
    <t>Marta</t>
  </si>
  <si>
    <t xml:space="preserve">Laura </t>
  </si>
  <si>
    <t>Afanasjeva</t>
  </si>
  <si>
    <t>Geita</t>
  </si>
  <si>
    <t>Lasmane</t>
  </si>
  <si>
    <t>Liepupes vidusskola</t>
  </si>
  <si>
    <t>Anete</t>
  </si>
  <si>
    <t>Volde</t>
  </si>
  <si>
    <t>Staiceles vidusskola</t>
  </si>
  <si>
    <t>Terēza</t>
  </si>
  <si>
    <t>Mīkstā</t>
  </si>
  <si>
    <t>Paegle</t>
  </si>
  <si>
    <t xml:space="preserve">Kristaps </t>
  </si>
  <si>
    <t>Ludboržs</t>
  </si>
  <si>
    <t>Deniss</t>
  </si>
  <si>
    <t>Zikovs</t>
  </si>
  <si>
    <t>Kreišmanis</t>
  </si>
  <si>
    <t>Eduards</t>
  </si>
  <si>
    <t>Dūrens</t>
  </si>
  <si>
    <t>Aleks Ralfs</t>
  </si>
  <si>
    <t>Dārziņš</t>
  </si>
  <si>
    <t>Zareckis</t>
  </si>
  <si>
    <t>Normunds</t>
  </si>
  <si>
    <t>Belasiks</t>
  </si>
  <si>
    <t>Krivošenoks</t>
  </si>
  <si>
    <t>Gustavs</t>
  </si>
  <si>
    <t>Edvarts</t>
  </si>
  <si>
    <t>Stavro</t>
  </si>
  <si>
    <t>Dezmonds Aleks</t>
  </si>
  <si>
    <t>Ajibola</t>
  </si>
  <si>
    <t>Krišjānis</t>
  </si>
  <si>
    <t>Toms</t>
  </si>
  <si>
    <t>Upmalis</t>
  </si>
  <si>
    <t>Krists</t>
  </si>
  <si>
    <t>Zvīnis</t>
  </si>
  <si>
    <t>Pauls Pēteris</t>
  </si>
  <si>
    <t>Pūle</t>
  </si>
  <si>
    <t xml:space="preserve">Kaspars </t>
  </si>
  <si>
    <t>Nerips</t>
  </si>
  <si>
    <t>Andžs</t>
  </si>
  <si>
    <t>Vīksna</t>
  </si>
  <si>
    <t>Grišāns</t>
  </si>
  <si>
    <t>Martinsone</t>
  </si>
  <si>
    <t>Ķireja</t>
  </si>
  <si>
    <t>Dubovija</t>
  </si>
  <si>
    <t xml:space="preserve">Evija </t>
  </si>
  <si>
    <t>Gnevoha</t>
  </si>
  <si>
    <t>Krūma</t>
  </si>
  <si>
    <t>Viļļa</t>
  </si>
  <si>
    <t>Emīlija</t>
  </si>
  <si>
    <t>Elise</t>
  </si>
  <si>
    <t>Burdikova</t>
  </si>
  <si>
    <t>Vilkaule</t>
  </si>
  <si>
    <t>B.K.Viļķenes pamatskola</t>
  </si>
  <si>
    <t>Nika</t>
  </si>
  <si>
    <t>Viktorija</t>
  </si>
  <si>
    <t>Atraskeviča</t>
  </si>
  <si>
    <t>Bērziņa</t>
  </si>
  <si>
    <t>Stepena</t>
  </si>
  <si>
    <t>Pērse</t>
  </si>
  <si>
    <t>Anna</t>
  </si>
  <si>
    <t>Sakse</t>
  </si>
  <si>
    <t>Nikola</t>
  </si>
  <si>
    <t>Miķelsone</t>
  </si>
  <si>
    <t>Ieva</t>
  </si>
  <si>
    <t>Vītola</t>
  </si>
  <si>
    <t>Liepiņa</t>
  </si>
  <si>
    <t>Leonora</t>
  </si>
  <si>
    <t>Pavlovska</t>
  </si>
  <si>
    <t>Letīcija</t>
  </si>
  <si>
    <t>Alise Gundega</t>
  </si>
  <si>
    <t>Saukuma</t>
  </si>
  <si>
    <t>Laura Anna</t>
  </si>
  <si>
    <t>Broka</t>
  </si>
  <si>
    <t>Brente</t>
  </si>
  <si>
    <t xml:space="preserve">Jānis </t>
  </si>
  <si>
    <t>Pauliņš</t>
  </si>
  <si>
    <t>Niks Markuss</t>
  </si>
  <si>
    <t>Liepa</t>
  </si>
  <si>
    <t>Zviedris</t>
  </si>
  <si>
    <t xml:space="preserve">Artūrs </t>
  </si>
  <si>
    <t>Pētersons</t>
  </si>
  <si>
    <t>Māliņš</t>
  </si>
  <si>
    <t>Lūsis</t>
  </si>
  <si>
    <t>Ozoliņš</t>
  </si>
  <si>
    <t>Šrēders</t>
  </si>
  <si>
    <t>Aleksis</t>
  </si>
  <si>
    <t>Romanovs</t>
  </si>
  <si>
    <t>Veide</t>
  </si>
  <si>
    <t>Jakovļevs</t>
  </si>
  <si>
    <t>Pleikšnis</t>
  </si>
  <si>
    <t>Roberts</t>
  </si>
  <si>
    <t>Lode</t>
  </si>
  <si>
    <t>Ričards Tālis</t>
  </si>
  <si>
    <t>Joksts</t>
  </si>
  <si>
    <t>Rainers</t>
  </si>
  <si>
    <t>Vandelis</t>
  </si>
  <si>
    <t>Arbidāns</t>
  </si>
  <si>
    <t>Kalvāns</t>
  </si>
  <si>
    <t>Hugo</t>
  </si>
  <si>
    <t>Krastiņš</t>
  </si>
  <si>
    <t>Reno</t>
  </si>
  <si>
    <t>Ralfs</t>
  </si>
  <si>
    <t>Agris Rūdolfs</t>
  </si>
  <si>
    <t>Rencis</t>
  </si>
  <si>
    <t>Vērdiņš</t>
  </si>
  <si>
    <t>Miķelsons</t>
  </si>
  <si>
    <t>Normens</t>
  </si>
  <si>
    <t>Suhanovs</t>
  </si>
  <si>
    <t>Jansons</t>
  </si>
  <si>
    <t>Kārlis</t>
  </si>
  <si>
    <t>Grīnbergs</t>
  </si>
  <si>
    <t>Rojs</t>
  </si>
  <si>
    <t>Bušs</t>
  </si>
  <si>
    <t>Kevins</t>
  </si>
  <si>
    <t>Grāvītis</t>
  </si>
  <si>
    <t>Martinsons</t>
  </si>
  <si>
    <t>Reds</t>
  </si>
  <si>
    <t xml:space="preserve">Ernests </t>
  </si>
  <si>
    <t>Vagulis</t>
  </si>
  <si>
    <t>Dubults</t>
  </si>
  <si>
    <t>Kristians</t>
  </si>
  <si>
    <t>Rinalds</t>
  </si>
  <si>
    <t>Ailts</t>
  </si>
  <si>
    <t>Linards</t>
  </si>
  <si>
    <t>Bojāns</t>
  </si>
  <si>
    <t>Viesturs</t>
  </si>
  <si>
    <t>Priede</t>
  </si>
  <si>
    <t>Karolīna Keita</t>
  </si>
  <si>
    <t>Magone</t>
  </si>
  <si>
    <t>Jēkabsone</t>
  </si>
  <si>
    <t>Ulrika Elizabete</t>
  </si>
  <si>
    <t>Skreitule</t>
  </si>
  <si>
    <t xml:space="preserve">Emīlija </t>
  </si>
  <si>
    <t>Rudzīte</t>
  </si>
  <si>
    <t>Mitrauska</t>
  </si>
  <si>
    <t>Lavrenova</t>
  </si>
  <si>
    <t>Elizabete</t>
  </si>
  <si>
    <t>Usačeva</t>
  </si>
  <si>
    <t>Marija Luīze</t>
  </si>
  <si>
    <t>Trezune</t>
  </si>
  <si>
    <t xml:space="preserve">Gustavs </t>
  </si>
  <si>
    <t>Graudiņš</t>
  </si>
  <si>
    <t>Brokāns</t>
  </si>
  <si>
    <t>Jirgens</t>
  </si>
  <si>
    <t>Sandris</t>
  </si>
  <si>
    <t>Maksis</t>
  </si>
  <si>
    <t>Obuhovskis</t>
  </si>
  <si>
    <t>Zvejnieks</t>
  </si>
  <si>
    <t>Gulbis</t>
  </si>
  <si>
    <t>Namejs</t>
  </si>
  <si>
    <t>Ojārs Valters</t>
  </si>
  <si>
    <t>Rihards</t>
  </si>
  <si>
    <t>Gūtmanis</t>
  </si>
  <si>
    <t>Regnārs</t>
  </si>
  <si>
    <t>X</t>
  </si>
  <si>
    <t>Kociņa</t>
  </si>
  <si>
    <t>Tīna</t>
  </si>
  <si>
    <t>DNF</t>
  </si>
  <si>
    <t>14-15</t>
  </si>
  <si>
    <t>16-17</t>
  </si>
  <si>
    <t>20-22</t>
  </si>
  <si>
    <t>27-28</t>
  </si>
  <si>
    <t>12-13</t>
  </si>
  <si>
    <t>29-30</t>
  </si>
  <si>
    <t>32-33</t>
  </si>
  <si>
    <t>Rezultāts pilnais</t>
  </si>
  <si>
    <t>Punkti</t>
  </si>
  <si>
    <t>Limbaži 15.05.2018.</t>
  </si>
  <si>
    <t>2010.g.dz. Meitenes</t>
  </si>
  <si>
    <t>2010.g.dz. Zēni</t>
  </si>
  <si>
    <t>2008.-2009.g.dz. Meitenes</t>
  </si>
  <si>
    <t>2008.-2009.g.dz. Zēni</t>
  </si>
  <si>
    <t>2006.-2007.g.dz. Meitenes</t>
  </si>
  <si>
    <t>2006.-2007.g.dz. Zēni</t>
  </si>
  <si>
    <t>2010.g.dz.</t>
  </si>
  <si>
    <t>2008.-2009.g.dz.</t>
  </si>
  <si>
    <t>2006.-2007.g.dz.</t>
  </si>
  <si>
    <r>
      <t xml:space="preserve">Lādezera pamatskola
</t>
    </r>
    <r>
      <rPr>
        <sz val="12"/>
        <rFont val="Times New Roman"/>
        <family val="1"/>
        <charset val="186"/>
      </rPr>
      <t>Julians Andersons
Dāvis Gailis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Nikola Baumane
Anna Stefānija Berkane</t>
    </r>
  </si>
  <si>
    <r>
      <t xml:space="preserve">B.K.Viļķenes pamatskola
</t>
    </r>
    <r>
      <rPr>
        <sz val="12"/>
        <rFont val="Times New Roman"/>
        <family val="1"/>
        <charset val="186"/>
      </rPr>
      <t>Roberts Liepiņš
Renārs Jakovļevs
Nika Menjoka-Priede
Everita Ķezbere</t>
    </r>
  </si>
  <si>
    <r>
      <t xml:space="preserve">Lādezera pamatskola II
</t>
    </r>
    <r>
      <rPr>
        <sz val="12"/>
        <rFont val="Times New Roman"/>
        <family val="1"/>
        <charset val="186"/>
      </rPr>
      <t>Roberts Roķis
Egīls Bērziņš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Diāna Rihaļska
Paula Rihaļska</t>
    </r>
  </si>
  <si>
    <r>
      <rPr>
        <b/>
        <sz val="12"/>
        <rFont val="Times New Roman"/>
        <family val="1"/>
        <charset val="186"/>
      </rPr>
      <t>Ozolmuižas pamatskola</t>
    </r>
    <r>
      <rPr>
        <sz val="12"/>
        <rFont val="Times New Roman"/>
        <family val="1"/>
        <charset val="186"/>
      </rPr>
      <t xml:space="preserve">
Kristaps Grišāns
Markuss Gūtmanis
Airita Sakalauska
Daniela Šrēdere</t>
    </r>
  </si>
  <si>
    <r>
      <t xml:space="preserve">Pāles pamatskola
</t>
    </r>
    <r>
      <rPr>
        <sz val="12"/>
        <rFont val="Times New Roman"/>
        <family val="1"/>
        <charset val="186"/>
      </rPr>
      <t>Elizabete Krogzeme
Emīlija Krogzeme
Marta Ozola
Marta Vasiļjeva</t>
    </r>
  </si>
  <si>
    <r>
      <t xml:space="preserve">B.K.Viļķenes pamatskola
</t>
    </r>
    <r>
      <rPr>
        <sz val="12"/>
        <rFont val="Times New Roman"/>
        <family val="1"/>
        <charset val="186"/>
      </rPr>
      <t>Daniels Māris Režikovs
Artūrs Jānis Kraujiņš
Laura Čakste
Kristīne Kudrjavceva</t>
    </r>
  </si>
  <si>
    <r>
      <t xml:space="preserve">Lādezera pamatskola I
</t>
    </r>
    <r>
      <rPr>
        <sz val="12"/>
        <rFont val="Times New Roman"/>
        <family val="1"/>
        <charset val="186"/>
      </rPr>
      <t>Niks Knaps
Egīls Mareks Petriška
Vanesa Meško
Ksenija Smelova</t>
    </r>
  </si>
  <si>
    <r>
      <t xml:space="preserve">Lādezera pamatskola II
</t>
    </r>
    <r>
      <rPr>
        <sz val="12"/>
        <rFont val="Times New Roman"/>
        <family val="1"/>
        <charset val="186"/>
      </rPr>
      <t>Ivo Pelšs
Mārcis Sondors
Madara Kaurāte
Karīna Jackoviča</t>
    </r>
  </si>
  <si>
    <r>
      <rPr>
        <b/>
        <sz val="12"/>
        <rFont val="Times New Roman"/>
        <family val="1"/>
        <charset val="186"/>
      </rPr>
      <t>Ozolmuižas pamatskola</t>
    </r>
    <r>
      <rPr>
        <sz val="12"/>
        <rFont val="Times New Roman"/>
        <family val="1"/>
        <charset val="186"/>
      </rPr>
      <t xml:space="preserve">
Sandis Jirgensa
Aleks Šrēders
Alise Mitrauska
Evija Gnevoha</t>
    </r>
  </si>
  <si>
    <t>Baumane</t>
  </si>
  <si>
    <t>Lādezera pamatskola</t>
  </si>
  <si>
    <t>Anna Stefānija</t>
  </si>
  <si>
    <t>Berkane</t>
  </si>
  <si>
    <t>Groma</t>
  </si>
  <si>
    <t>Gabija</t>
  </si>
  <si>
    <t>Jurjāne</t>
  </si>
  <si>
    <t>Agnese</t>
  </si>
  <si>
    <t>Kalvāne</t>
  </si>
  <si>
    <t>Elza</t>
  </si>
  <si>
    <t>Puķīte</t>
  </si>
  <si>
    <t>Eva Marija</t>
  </si>
  <si>
    <t>Lapa</t>
  </si>
  <si>
    <t>Petruševica</t>
  </si>
  <si>
    <t>Aleksandra</t>
  </si>
  <si>
    <t>Stankevica</t>
  </si>
  <si>
    <t>Mediniece</t>
  </si>
  <si>
    <t>Spuriņa</t>
  </si>
  <si>
    <t xml:space="preserve">Estere Elīna </t>
  </si>
  <si>
    <t>Kovaļenko</t>
  </si>
  <si>
    <t>Elizabete Skaidrīte</t>
  </si>
  <si>
    <t>Tīmane</t>
  </si>
  <si>
    <t>Uibu</t>
  </si>
  <si>
    <t>Ozols</t>
  </si>
  <si>
    <t>Julians</t>
  </si>
  <si>
    <t>Andersons</t>
  </si>
  <si>
    <t>Gailis</t>
  </si>
  <si>
    <t>Bubko</t>
  </si>
  <si>
    <t>Stafeckis</t>
  </si>
  <si>
    <t>Babris</t>
  </si>
  <si>
    <t>Gusts</t>
  </si>
  <si>
    <t>Penka</t>
  </si>
  <si>
    <t>Matīss Pēteris</t>
  </si>
  <si>
    <t>Preimanis</t>
  </si>
  <si>
    <t>Edvards</t>
  </si>
  <si>
    <t>Metuss</t>
  </si>
  <si>
    <t>Ingus</t>
  </si>
  <si>
    <t>Rinaldo</t>
  </si>
  <si>
    <t>Kļaviņš</t>
  </si>
  <si>
    <t>Pāles pamatskola</t>
  </si>
  <si>
    <t>Lapiņš</t>
  </si>
  <si>
    <t>Mariss</t>
  </si>
  <si>
    <t>Runcis</t>
  </si>
  <si>
    <t>Dubrovskis</t>
  </si>
  <si>
    <t>Sendijs</t>
  </si>
  <si>
    <t>Tumiņš</t>
  </si>
  <si>
    <t>Alekss</t>
  </si>
  <si>
    <t>Īvāns</t>
  </si>
  <si>
    <t>Jorens</t>
  </si>
  <si>
    <t>Menjoka- Priede</t>
  </si>
  <si>
    <t>Everita</t>
  </si>
  <si>
    <t>Ķezbere</t>
  </si>
  <si>
    <t>Angelika</t>
  </si>
  <si>
    <t>Bella</t>
  </si>
  <si>
    <t>Anna Diāna</t>
  </si>
  <si>
    <t>Oša</t>
  </si>
  <si>
    <t>Rihaļska</t>
  </si>
  <si>
    <t>Paula</t>
  </si>
  <si>
    <t>Estere Tīna</t>
  </si>
  <si>
    <t>Kaktiņa</t>
  </si>
  <si>
    <t>Diāna</t>
  </si>
  <si>
    <t>Malofeja</t>
  </si>
  <si>
    <t>Luīze</t>
  </si>
  <si>
    <t>Beitiņa</t>
  </si>
  <si>
    <t xml:space="preserve">Unda </t>
  </si>
  <si>
    <t>Rutnovoka</t>
  </si>
  <si>
    <t>Hanna</t>
  </si>
  <si>
    <t>Tansta</t>
  </si>
  <si>
    <t>Daniela</t>
  </si>
  <si>
    <t xml:space="preserve"> Šrēdere</t>
  </si>
  <si>
    <t xml:space="preserve">Airita </t>
  </si>
  <si>
    <t>Sakalauska</t>
  </si>
  <si>
    <t>Krogzeme</t>
  </si>
  <si>
    <t>Ozola</t>
  </si>
  <si>
    <t>Vasiļjeva</t>
  </si>
  <si>
    <t>Keita</t>
  </si>
  <si>
    <t>Vasiļevska</t>
  </si>
  <si>
    <t xml:space="preserve">Ausma </t>
  </si>
  <si>
    <t>Mairita</t>
  </si>
  <si>
    <t>Amanda</t>
  </si>
  <si>
    <t>Zeiļuka</t>
  </si>
  <si>
    <t>Amēlija</t>
  </si>
  <si>
    <t xml:space="preserve">Ance Dominika </t>
  </si>
  <si>
    <t>Mazirska</t>
  </si>
  <si>
    <t>Puzanova</t>
  </si>
  <si>
    <t>Zanda Rūta</t>
  </si>
  <si>
    <t>Krastiņa</t>
  </si>
  <si>
    <t xml:space="preserve">Linda </t>
  </si>
  <si>
    <t>Švagre</t>
  </si>
  <si>
    <t>Jēkabs</t>
  </si>
  <si>
    <t>Marenis</t>
  </si>
  <si>
    <t>Dagnis Markuss</t>
  </si>
  <si>
    <t>Ribakovs</t>
  </si>
  <si>
    <t xml:space="preserve">Egīls </t>
  </si>
  <si>
    <t>Roķis</t>
  </si>
  <si>
    <t xml:space="preserve">Daniels </t>
  </si>
  <si>
    <t>Gricāns</t>
  </si>
  <si>
    <t>Alekss Rodrigo</t>
  </si>
  <si>
    <t>Kurmis</t>
  </si>
  <si>
    <t>Andrejs Samuels</t>
  </si>
  <si>
    <t>Kristaps Emīls</t>
  </si>
  <si>
    <t>Jānis Patriks</t>
  </si>
  <si>
    <t xml:space="preserve">Toms </t>
  </si>
  <si>
    <t xml:space="preserve">Rudolfs </t>
  </si>
  <si>
    <t xml:space="preserve">Magnus </t>
  </si>
  <si>
    <t>Aboliņš</t>
  </si>
  <si>
    <t>Martins Marians</t>
  </si>
  <si>
    <t>Kalviņš</t>
  </si>
  <si>
    <t>Siliņš</t>
  </si>
  <si>
    <t>Zvilna</t>
  </si>
  <si>
    <t>Emīls</t>
  </si>
  <si>
    <t>Vasariņš</t>
  </si>
  <si>
    <t>Lauris</t>
  </si>
  <si>
    <t>Vilciņš</t>
  </si>
  <si>
    <t>Rodrigo Jānis</t>
  </si>
  <si>
    <t xml:space="preserve">Kristaps Aleksandrs </t>
  </si>
  <si>
    <t>Balabolins</t>
  </si>
  <si>
    <t>Rozentāls</t>
  </si>
  <si>
    <t>Čakste</t>
  </si>
  <si>
    <t>Vanesa</t>
  </si>
  <si>
    <t>Meško</t>
  </si>
  <si>
    <t>Ksenija</t>
  </si>
  <si>
    <t>Smelova</t>
  </si>
  <si>
    <t>Madara</t>
  </si>
  <si>
    <t>Kaurāte</t>
  </si>
  <si>
    <t>Gaile</t>
  </si>
  <si>
    <t>Dūda-Čača</t>
  </si>
  <si>
    <t>Brakovska</t>
  </si>
  <si>
    <t>Povotjuka</t>
  </si>
  <si>
    <t>Laura Elizabete</t>
  </si>
  <si>
    <t>Zemīte</t>
  </si>
  <si>
    <t>Kerija</t>
  </si>
  <si>
    <t>Burkeviča</t>
  </si>
  <si>
    <t>Adriana Sindija</t>
  </si>
  <si>
    <t>Pojarkova</t>
  </si>
  <si>
    <t>Dārta Dace</t>
  </si>
  <si>
    <t>Fridvalde</t>
  </si>
  <si>
    <t>Zēģele</t>
  </si>
  <si>
    <t xml:space="preserve">Justīne </t>
  </si>
  <si>
    <t>Delviņa</t>
  </si>
  <si>
    <t>AnnijaPaula</t>
  </si>
  <si>
    <t>Krīpere</t>
  </si>
  <si>
    <t xml:space="preserve">Elīna </t>
  </si>
  <si>
    <t xml:space="preserve">Viktorija </t>
  </si>
  <si>
    <t>Čerpakova</t>
  </si>
  <si>
    <t>Kristīne</t>
  </si>
  <si>
    <t>Kudrjavceva</t>
  </si>
  <si>
    <t xml:space="preserve">Estere </t>
  </si>
  <si>
    <t>Māra</t>
  </si>
  <si>
    <t>Pikšena</t>
  </si>
  <si>
    <t>Artūrs Jānis</t>
  </si>
  <si>
    <t>Kraujiņš</t>
  </si>
  <si>
    <t xml:space="preserve">Daniels Māris </t>
  </si>
  <si>
    <t>Režikovs</t>
  </si>
  <si>
    <t>Sola</t>
  </si>
  <si>
    <t>Raitis</t>
  </si>
  <si>
    <t>Menjoks- Priede</t>
  </si>
  <si>
    <t>Egīls Mareks</t>
  </si>
  <si>
    <t>Petriška</t>
  </si>
  <si>
    <t>Knaps</t>
  </si>
  <si>
    <t>Ivo</t>
  </si>
  <si>
    <t>Pelšs</t>
  </si>
  <si>
    <t>Sondors</t>
  </si>
  <si>
    <t>Mārtiņš Daniels</t>
  </si>
  <si>
    <t>Adrians</t>
  </si>
  <si>
    <t>Feiebergs</t>
  </si>
  <si>
    <t>Matīss</t>
  </si>
  <si>
    <t xml:space="preserve">Einārs </t>
  </si>
  <si>
    <t xml:space="preserve">Renārs </t>
  </si>
  <si>
    <t>Rozītis</t>
  </si>
  <si>
    <t>Rodrigo</t>
  </si>
  <si>
    <t xml:space="preserve">Oto </t>
  </si>
  <si>
    <t>Cvetkovs</t>
  </si>
  <si>
    <t>Rendijs</t>
  </si>
  <si>
    <t>Dīriķis</t>
  </si>
  <si>
    <t>Sandijs</t>
  </si>
  <si>
    <t xml:space="preserve">Aleks </t>
  </si>
  <si>
    <t>Lauris Kristians</t>
  </si>
  <si>
    <t>Šeikins</t>
  </si>
  <si>
    <t>Ēriks Linards</t>
  </si>
  <si>
    <t>Balodis</t>
  </si>
  <si>
    <t>Aleksis Niks</t>
  </si>
  <si>
    <t>Ažuks</t>
  </si>
  <si>
    <t>Rolands</t>
  </si>
  <si>
    <t>Daugulis</t>
  </si>
  <si>
    <t>Ševčenkovs</t>
  </si>
  <si>
    <t xml:space="preserve">Rauls </t>
  </si>
  <si>
    <t>Miks</t>
  </si>
  <si>
    <t>Būce</t>
  </si>
  <si>
    <t>Zamze</t>
  </si>
  <si>
    <t>Bečers</t>
  </si>
  <si>
    <t>Ernests</t>
  </si>
  <si>
    <t>Kosītis</t>
  </si>
  <si>
    <t>Aleksejs</t>
  </si>
  <si>
    <t>Intars</t>
  </si>
  <si>
    <t>Kristians Dariens</t>
  </si>
  <si>
    <t>Lapenas</t>
  </si>
  <si>
    <t xml:space="preserve">Artūrs Jānis </t>
  </si>
  <si>
    <t xml:space="preserve">Sandis </t>
  </si>
  <si>
    <t>Bergmanis</t>
  </si>
  <si>
    <t xml:space="preserve">Taīda </t>
  </si>
  <si>
    <t>Škapare</t>
  </si>
  <si>
    <t>Bez.rez.</t>
  </si>
  <si>
    <t>23-26</t>
  </si>
  <si>
    <t>5-6</t>
  </si>
  <si>
    <t>11-12</t>
  </si>
  <si>
    <t xml:space="preserve">Nils </t>
  </si>
  <si>
    <t>Fjodorovs</t>
  </si>
  <si>
    <t>20-21</t>
  </si>
  <si>
    <t>Slaidiņš</t>
  </si>
  <si>
    <t>Bitmanis</t>
  </si>
  <si>
    <t xml:space="preserve">Namejs </t>
  </si>
  <si>
    <t>Trekteris</t>
  </si>
  <si>
    <t xml:space="preserve">Kristiāns </t>
  </si>
  <si>
    <t>7-8</t>
  </si>
  <si>
    <t>17-19</t>
  </si>
  <si>
    <t>24-25</t>
  </si>
  <si>
    <t>40-41</t>
  </si>
  <si>
    <t>Gabriels</t>
  </si>
  <si>
    <t>Neveskis</t>
  </si>
  <si>
    <t xml:space="preserve">Eduards </t>
  </si>
  <si>
    <t>Egils Mareks</t>
  </si>
  <si>
    <t>Bez. rez.</t>
  </si>
  <si>
    <t>34-37</t>
  </si>
  <si>
    <t xml:space="preserve">Edvarts </t>
  </si>
  <si>
    <t>18-19</t>
  </si>
  <si>
    <t>18-20</t>
  </si>
  <si>
    <t>22-23</t>
  </si>
  <si>
    <t>29-31</t>
  </si>
  <si>
    <t>DNS</t>
  </si>
  <si>
    <t xml:space="preserve">Linda  </t>
  </si>
  <si>
    <t>Sintija</t>
  </si>
  <si>
    <t xml:space="preserve">Mārtiņš </t>
  </si>
  <si>
    <t>Nils</t>
  </si>
  <si>
    <t>Ņeveskis</t>
  </si>
  <si>
    <t xml:space="preserve">Edvards </t>
  </si>
  <si>
    <t xml:space="preserve">Elza </t>
  </si>
  <si>
    <r>
      <t xml:space="preserve">Lādezera pamatskola I
</t>
    </r>
    <r>
      <rPr>
        <sz val="12"/>
        <rFont val="Times New Roman"/>
        <family val="1"/>
        <charset val="186"/>
      </rPr>
      <t>Dagnis Markuss Ribakovs
Jēkabs Marenis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Anna Diāna Oša
Angelika Bella</t>
    </r>
  </si>
  <si>
    <r>
      <t xml:space="preserve">Salacgrīvas vidusskola    
</t>
    </r>
    <r>
      <rPr>
        <sz val="12"/>
        <rFont val="Times New Roman"/>
        <family val="1"/>
        <charset val="186"/>
      </rPr>
      <t>Mariss Zvejnieks
Aleksis Īvāns
Katrīna Spuriņa
Laura Mediniece</t>
    </r>
  </si>
  <si>
    <r>
      <t xml:space="preserve">Salacgrīvas vidusskola    
</t>
    </r>
    <r>
      <rPr>
        <sz val="12"/>
        <rFont val="Times New Roman"/>
        <family val="1"/>
        <charset val="186"/>
      </rPr>
      <t>Aleksis Romanovs
Martins Marians Kalviņš
Marta Viļļa
Tīna Krūma</t>
    </r>
  </si>
  <si>
    <r>
      <t xml:space="preserve">Salacgrīvas vidusskola    
</t>
    </r>
    <r>
      <rPr>
        <sz val="12"/>
        <rFont val="Times New Roman"/>
        <family val="1"/>
        <charset val="186"/>
      </rPr>
      <t>Sandris Kalniņš
Maksis Obuhovskis
Marta Kociņa
Elise Burdikova</t>
    </r>
  </si>
  <si>
    <r>
      <t xml:space="preserve">Limbažu sākumskola      
</t>
    </r>
    <r>
      <rPr>
        <sz val="12"/>
        <rFont val="Times New Roman"/>
        <family val="1"/>
        <charset val="186"/>
      </rPr>
      <t>Rinalds Metuss 
Edvards Veide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Elza Puķīte
Emīlija Petrušēvica</t>
    </r>
    <r>
      <rPr>
        <b/>
        <sz val="12"/>
        <rFont val="Times New Roman"/>
        <family val="1"/>
        <charset val="186"/>
      </rPr>
      <t xml:space="preserve">
</t>
    </r>
  </si>
  <si>
    <r>
      <t xml:space="preserve">Limbažu sākumskola I     
</t>
    </r>
    <r>
      <rPr>
        <sz val="12"/>
        <rFont val="Times New Roman"/>
        <family val="1"/>
        <charset val="186"/>
      </rPr>
      <t>Andrejs Zareckis 
Normunds Belasiks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Terēze Mīkstā
Maija Paula Ciprusa</t>
    </r>
    <r>
      <rPr>
        <b/>
        <sz val="12"/>
        <rFont val="Times New Roman"/>
        <family val="1"/>
        <charset val="186"/>
      </rPr>
      <t xml:space="preserve">
</t>
    </r>
  </si>
  <si>
    <r>
      <t xml:space="preserve">Limbažu sākumskola II     
</t>
    </r>
    <r>
      <rPr>
        <sz val="12"/>
        <rFont val="Times New Roman"/>
        <family val="1"/>
        <charset val="186"/>
      </rPr>
      <t>Magnuss Kreišmanis
Kristaps Ludboržs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Hanna Tantsa
Patrīcija Lipsberga</t>
    </r>
    <r>
      <rPr>
        <b/>
        <sz val="12"/>
        <rFont val="Times New Roman"/>
        <family val="1"/>
        <charset val="186"/>
      </rPr>
      <t xml:space="preserve">
</t>
    </r>
  </si>
  <si>
    <r>
      <t xml:space="preserve">Limbažu sākumskola III    
</t>
    </r>
    <r>
      <rPr>
        <sz val="12"/>
        <rFont val="Times New Roman"/>
        <family val="1"/>
        <charset val="186"/>
      </rPr>
      <t>Patriks Veide
Jānis Pauliņš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Luīze Bērtiņa
Unda Ķireja</t>
    </r>
    <r>
      <rPr>
        <b/>
        <sz val="12"/>
        <rFont val="Times New Roman"/>
        <family val="1"/>
        <charset val="186"/>
      </rPr>
      <t xml:space="preserve">
</t>
    </r>
  </si>
  <si>
    <r>
      <t xml:space="preserve">Limbažu sākumskola IV   
</t>
    </r>
    <r>
      <rPr>
        <sz val="12"/>
        <rFont val="Times New Roman"/>
        <family val="1"/>
        <charset val="186"/>
      </rPr>
      <t>Linards Bojans
Toms Jansons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Letīcija Tauriņa 
Ieva Rutkovska</t>
    </r>
    <r>
      <rPr>
        <b/>
        <sz val="12"/>
        <rFont val="Times New Roman"/>
        <family val="1"/>
        <charset val="186"/>
      </rPr>
      <t xml:space="preserve">
</t>
    </r>
  </si>
  <si>
    <r>
      <t xml:space="preserve">Limbažu sākumskola I     
</t>
    </r>
    <r>
      <rPr>
        <sz val="12"/>
        <rFont val="Times New Roman"/>
        <family val="1"/>
        <charset val="186"/>
      </rPr>
      <t>Niks Feierbergs
Reds Martinsons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Estere Martinsone
Karolīna Keila Magone</t>
    </r>
    <r>
      <rPr>
        <b/>
        <sz val="12"/>
        <rFont val="Times New Roman"/>
        <family val="1"/>
        <charset val="186"/>
      </rPr>
      <t xml:space="preserve">
</t>
    </r>
  </si>
  <si>
    <r>
      <t xml:space="preserve">Limbažu sākumskola II     
</t>
    </r>
    <r>
      <rPr>
        <sz val="12"/>
        <rFont val="Times New Roman"/>
        <family val="1"/>
        <charset val="186"/>
      </rPr>
      <t>Ernests Vagulis
Adrians Zviedris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Ulrika Elizabete Skreitule
Emīlija Rudzīte</t>
    </r>
    <r>
      <rPr>
        <b/>
        <sz val="12"/>
        <rFont val="Times New Roman"/>
        <family val="1"/>
        <charset val="186"/>
      </rPr>
      <t xml:space="preserve">
</t>
    </r>
  </si>
  <si>
    <r>
      <rPr>
        <b/>
        <sz val="12"/>
        <rFont val="Times New Roman"/>
        <family val="1"/>
        <charset val="186"/>
      </rPr>
      <t xml:space="preserve">Limbažu 3.vidusskola   </t>
    </r>
    <r>
      <rPr>
        <b/>
        <sz val="12"/>
        <color rgb="FFFF0000"/>
        <rFont val="Times New Roman"/>
        <family val="1"/>
        <charset val="186"/>
      </rPr>
      <t xml:space="preserve">     
</t>
    </r>
    <r>
      <rPr>
        <b/>
        <sz val="12"/>
        <color rgb="FFFF0000"/>
        <rFont val="Times New Roman"/>
        <family val="1"/>
        <charset val="186"/>
      </rPr>
      <t xml:space="preserve">
</t>
    </r>
  </si>
  <si>
    <r>
      <rPr>
        <b/>
        <sz val="12"/>
        <rFont val="Times New Roman"/>
        <family val="1"/>
        <charset val="186"/>
      </rPr>
      <t>Umurgas pamatskola</t>
    </r>
    <r>
      <rPr>
        <b/>
        <sz val="12"/>
        <color rgb="FFFF0000"/>
        <rFont val="Times New Roman"/>
        <family val="1"/>
        <charset val="186"/>
      </rPr>
      <t xml:space="preserve"> 
</t>
    </r>
    <r>
      <rPr>
        <sz val="12"/>
        <color rgb="FFFF0000"/>
        <rFont val="Times New Roman"/>
        <family val="1"/>
        <charset val="186"/>
      </rPr>
      <t/>
    </r>
  </si>
  <si>
    <r>
      <rPr>
        <b/>
        <sz val="12"/>
        <rFont val="Times New Roman"/>
        <family val="1"/>
        <charset val="186"/>
      </rPr>
      <t xml:space="preserve">Limbažu 3.vidusskola I  </t>
    </r>
    <r>
      <rPr>
        <b/>
        <sz val="12"/>
        <color rgb="FFFF0000"/>
        <rFont val="Times New Roman"/>
        <family val="1"/>
        <charset val="186"/>
      </rPr>
      <t xml:space="preserve">     
</t>
    </r>
    <r>
      <rPr>
        <b/>
        <sz val="12"/>
        <color rgb="FFFF0000"/>
        <rFont val="Times New Roman"/>
        <family val="1"/>
        <charset val="186"/>
      </rPr>
      <t xml:space="preserve">
</t>
    </r>
  </si>
  <si>
    <r>
      <rPr>
        <b/>
        <sz val="12"/>
        <rFont val="Times New Roman"/>
        <family val="1"/>
        <charset val="186"/>
      </rPr>
      <t xml:space="preserve">Limbažu 3.vidusskola II   </t>
    </r>
    <r>
      <rPr>
        <b/>
        <sz val="12"/>
        <color rgb="FFFF0000"/>
        <rFont val="Times New Roman"/>
        <family val="1"/>
        <charset val="186"/>
      </rPr>
      <t xml:space="preserve">     
</t>
    </r>
    <r>
      <rPr>
        <b/>
        <sz val="12"/>
        <color rgb="FFFF0000"/>
        <rFont val="Times New Roman"/>
        <family val="1"/>
        <charset val="186"/>
      </rPr>
      <t xml:space="preserve">
</t>
    </r>
  </si>
  <si>
    <r>
      <rPr>
        <b/>
        <sz val="12"/>
        <rFont val="Times New Roman"/>
        <family val="1"/>
        <charset val="186"/>
      </rPr>
      <t xml:space="preserve">Limbažu 3.vidusskola  </t>
    </r>
    <r>
      <rPr>
        <b/>
        <sz val="12"/>
        <color rgb="FFFF0000"/>
        <rFont val="Times New Roman"/>
        <family val="1"/>
        <charset val="186"/>
      </rPr>
      <t xml:space="preserve">     
</t>
    </r>
    <r>
      <rPr>
        <b/>
        <sz val="12"/>
        <color rgb="FFFF0000"/>
        <rFont val="Times New Roman"/>
        <family val="1"/>
        <charset val="186"/>
      </rPr>
      <t xml:space="preserve">
</t>
    </r>
  </si>
  <si>
    <t>Vidrišu pamatskola</t>
  </si>
  <si>
    <t xml:space="preserve">Ksenija </t>
  </si>
  <si>
    <t>Lapsiņa</t>
  </si>
  <si>
    <t>2:18,80</t>
  </si>
  <si>
    <t>2:05,73</t>
  </si>
  <si>
    <t>2:28,70</t>
  </si>
  <si>
    <t>2:28,89</t>
  </si>
  <si>
    <t>2:48,64</t>
  </si>
  <si>
    <t>2:15,82</t>
  </si>
  <si>
    <t>2:29,83</t>
  </si>
  <si>
    <t>2:23,60</t>
  </si>
  <si>
    <t>2:09,02</t>
  </si>
  <si>
    <t>2:05,83</t>
  </si>
  <si>
    <t>2:24,20</t>
  </si>
  <si>
    <t>2:37,29</t>
  </si>
  <si>
    <t>2:20,23</t>
  </si>
  <si>
    <t>2:05,39</t>
  </si>
  <si>
    <t>2:17,36</t>
  </si>
  <si>
    <t>2:18,51</t>
  </si>
  <si>
    <t>2:08,13</t>
  </si>
  <si>
    <t>2:19,32</t>
  </si>
  <si>
    <t>2:12,16</t>
  </si>
  <si>
    <t>2:09,89</t>
  </si>
  <si>
    <r>
      <t xml:space="preserve">Pāles pamatskola II
</t>
    </r>
    <r>
      <rPr>
        <sz val="12"/>
        <rFont val="Times New Roman"/>
        <family val="1"/>
        <charset val="186"/>
      </rPr>
      <t>Lauris Kristians Šeikins
Ēriks Linards Šeikins
Anete Zēģele
 Justīne Delviņa</t>
    </r>
  </si>
  <si>
    <r>
      <t xml:space="preserve">Pāles pamatskola I
</t>
    </r>
    <r>
      <rPr>
        <sz val="12"/>
        <rFont val="Times New Roman"/>
        <family val="1"/>
        <charset val="186"/>
      </rPr>
      <t>Aleksis Niks Ažuks
Jānis Balodis
Māra Pikšena
Dārta Dace Fridvalde</t>
    </r>
  </si>
  <si>
    <t xml:space="preserve">Kristians </t>
  </si>
  <si>
    <t>Liepupes vidusskolas</t>
  </si>
  <si>
    <r>
      <t xml:space="preserve">Staiceles vidusskola    
</t>
    </r>
    <r>
      <rPr>
        <sz val="12"/>
        <rFont val="Times New Roman"/>
        <family val="1"/>
        <charset val="186"/>
      </rPr>
      <t>Kevins Grāvītis
Kristians Lapenas
Kristīne Usačova
Alise Gundega Saukuma</t>
    </r>
  </si>
  <si>
    <r>
      <t xml:space="preserve">Liepupes vidusskola    
</t>
    </r>
    <r>
      <rPr>
        <sz val="12"/>
        <rFont val="Times New Roman"/>
        <family val="1"/>
        <charset val="186"/>
      </rPr>
      <t>Namejs Priede
Normens Trekteris
Sintija Malofeja
Laura Škapare</t>
    </r>
  </si>
  <si>
    <r>
      <t xml:space="preserve">Vidrižu pamatskola I   
</t>
    </r>
    <r>
      <rPr>
        <sz val="12"/>
        <rFont val="Times New Roman"/>
        <family val="1"/>
        <charset val="186"/>
      </rPr>
      <t>Edvarts Stavro
Ričards Tālis Spalviņš
Ausma Broka
Līva Stepena</t>
    </r>
  </si>
  <si>
    <r>
      <t xml:space="preserve">Vidrižu pamatskola II   
</t>
    </r>
    <r>
      <rPr>
        <sz val="12"/>
        <rFont val="Times New Roman"/>
        <family val="1"/>
        <charset val="186"/>
      </rPr>
      <t>Dilans Rodrigo Zālamans - Rojāls
Mārcis Pleikšnis
Keita Martinova
Madara Amanda Kursīte</t>
    </r>
  </si>
  <si>
    <r>
      <t xml:space="preserve">Vidrižu pamatskola
</t>
    </r>
    <r>
      <rPr>
        <sz val="12"/>
        <rFont val="Times New Roman"/>
        <family val="1"/>
        <charset val="186"/>
      </rPr>
      <t>Rauls Joksts
Rainers Timofejevs
Patrīcija Pērse
Elizabete Krīpere</t>
    </r>
  </si>
  <si>
    <t xml:space="preserve">Liepupes vidusskola    
</t>
  </si>
  <si>
    <r>
      <t xml:space="preserve">Staiceles vidusskola    
</t>
    </r>
    <r>
      <rPr>
        <sz val="12"/>
        <rFont val="Times New Roman"/>
        <family val="1"/>
        <charset val="186"/>
      </rPr>
      <t>Rojs Bušs
Kristaps Aleksandrs Balabolins
Mairita Volde
Amanda Zeiļuka</t>
    </r>
  </si>
  <si>
    <t>1:05,16</t>
  </si>
  <si>
    <t>1:09,13</t>
  </si>
  <si>
    <t>1:07,70</t>
  </si>
  <si>
    <t>1:06,20</t>
  </si>
  <si>
    <t>1:14,08</t>
  </si>
  <si>
    <t>1:06,42</t>
  </si>
  <si>
    <t>1:07,51</t>
  </si>
  <si>
    <t>1:03,48</t>
  </si>
  <si>
    <t>1:11,46</t>
  </si>
  <si>
    <t>1:04,36</t>
  </si>
  <si>
    <t>1:04,67</t>
  </si>
  <si>
    <t>1:05,04</t>
  </si>
  <si>
    <t>I</t>
  </si>
  <si>
    <t>II</t>
  </si>
  <si>
    <t>III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</si>
  <si>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</si>
  <si>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</si>
  <si>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</si>
  <si>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</si>
  <si>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</si>
  <si>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</si>
  <si>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</si>
  <si>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</si>
  <si>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</si>
  <si>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1:12,64</t>
  </si>
  <si>
    <t>1:24,72</t>
  </si>
  <si>
    <t>1:10,61</t>
  </si>
  <si>
    <t>1:29,32</t>
  </si>
  <si>
    <t>1:24,32</t>
  </si>
  <si>
    <t>1:11,64</t>
  </si>
  <si>
    <t>1:05,07</t>
  </si>
  <si>
    <t>1:17,51</t>
  </si>
  <si>
    <t>1:04,57</t>
  </si>
  <si>
    <t>1:12,33</t>
  </si>
  <si>
    <t>1:09,64</t>
  </si>
  <si>
    <t>1:04,92</t>
  </si>
  <si>
    <t>1:15,54</t>
  </si>
  <si>
    <t>1:22,20</t>
  </si>
  <si>
    <t>1:09,10</t>
  </si>
  <si>
    <t>1:09,95</t>
  </si>
  <si>
    <t>10.</t>
  </si>
  <si>
    <t>14.</t>
  </si>
  <si>
    <t>15.</t>
  </si>
  <si>
    <t>16.</t>
  </si>
  <si>
    <t>1:23,04</t>
  </si>
  <si>
    <t>1:16,89</t>
  </si>
  <si>
    <t>1:25,89</t>
  </si>
  <si>
    <t>1:13,83</t>
  </si>
  <si>
    <t>1:18,56</t>
  </si>
  <si>
    <t>1;18,6</t>
  </si>
  <si>
    <t>Lipsberga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</si>
</sst>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u/>
      <sz val="16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3" fillId="0" borderId="1" xfId="3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7" fillId="0" borderId="0" xfId="3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3" fillId="0" borderId="1" xfId="0" applyFont="1" applyBorder="1" applyAlignment="1">
      <alignment horizontal="center"/>
    </xf>
    <xf numFmtId="0" fontId="22" fillId="0" borderId="0" xfId="0" applyFont="1" applyBorder="1"/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2" xfId="2" applyFont="1" applyBorder="1" applyAlignment="1">
      <alignment horizontal="left" vertical="center"/>
    </xf>
    <xf numFmtId="0" fontId="29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24" fillId="0" borderId="0" xfId="2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/>
    </xf>
    <xf numFmtId="47" fontId="7" fillId="0" borderId="1" xfId="2" applyNumberFormat="1" applyFont="1" applyBorder="1" applyAlignment="1">
      <alignment horizontal="center" vertical="center"/>
    </xf>
    <xf numFmtId="47" fontId="7" fillId="0" borderId="1" xfId="0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47" fontId="30" fillId="0" borderId="1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" fontId="7" fillId="0" borderId="1" xfId="2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33" fillId="0" borderId="4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/>
    </xf>
    <xf numFmtId="0" fontId="22" fillId="0" borderId="8" xfId="0" applyNumberFormat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64" fontId="10" fillId="0" borderId="1" xfId="2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left" vertical="center"/>
    </xf>
    <xf numFmtId="47" fontId="30" fillId="0" borderId="0" xfId="0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1" fillId="0" borderId="0" xfId="3" applyFont="1" applyBorder="1" applyAlignment="1">
      <alignment horizontal="center"/>
    </xf>
    <xf numFmtId="0" fontId="24" fillId="0" borderId="0" xfId="3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2" applyFont="1" applyAlignment="1">
      <alignment horizontal="center" vertical="center"/>
    </xf>
  </cellXfs>
  <cellStyles count="5">
    <cellStyle name="Normal 2" xfId="2"/>
    <cellStyle name="Normal 3" xfId="4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colors>
    <mruColors>
      <color rgb="FF82ABDC"/>
      <color rgb="FFFA5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5"/>
  <sheetViews>
    <sheetView workbookViewId="0">
      <selection activeCell="A8" sqref="A8"/>
    </sheetView>
  </sheetViews>
  <sheetFormatPr defaultRowHeight="24.95" customHeight="1" x14ac:dyDescent="0.25"/>
  <cols>
    <col min="1" max="1" width="6.140625" style="1" bestFit="1" customWidth="1"/>
    <col min="2" max="2" width="16.5703125" style="11" bestFit="1" customWidth="1"/>
    <col min="3" max="3" width="13.42578125" style="11" bestFit="1" customWidth="1"/>
    <col min="4" max="4" width="6.7109375" style="27" customWidth="1"/>
    <col min="5" max="5" width="7.5703125" style="28" customWidth="1"/>
    <col min="6" max="6" width="24.140625" style="7" customWidth="1"/>
    <col min="7" max="7" width="10.42578125" style="1" customWidth="1"/>
    <col min="8" max="8" width="10.28515625" style="1" customWidth="1"/>
    <col min="9" max="10" width="9.140625" style="1" hidden="1" customWidth="1"/>
    <col min="11" max="255" width="9.140625" style="1"/>
    <col min="256" max="256" width="5.85546875" style="1" customWidth="1"/>
    <col min="257" max="257" width="16.28515625" style="1" customWidth="1"/>
    <col min="258" max="258" width="12.85546875" style="1" customWidth="1"/>
    <col min="259" max="259" width="5.7109375" style="1" customWidth="1"/>
    <col min="260" max="260" width="5.5703125" style="1" customWidth="1"/>
    <col min="261" max="261" width="15.5703125" style="1" customWidth="1"/>
    <col min="262" max="264" width="12.42578125" style="1" customWidth="1"/>
    <col min="265" max="511" width="9.140625" style="1"/>
    <col min="512" max="512" width="5.85546875" style="1" customWidth="1"/>
    <col min="513" max="513" width="16.28515625" style="1" customWidth="1"/>
    <col min="514" max="514" width="12.85546875" style="1" customWidth="1"/>
    <col min="515" max="515" width="5.7109375" style="1" customWidth="1"/>
    <col min="516" max="516" width="5.5703125" style="1" customWidth="1"/>
    <col min="517" max="517" width="15.5703125" style="1" customWidth="1"/>
    <col min="518" max="520" width="12.42578125" style="1" customWidth="1"/>
    <col min="521" max="767" width="9.140625" style="1"/>
    <col min="768" max="768" width="5.85546875" style="1" customWidth="1"/>
    <col min="769" max="769" width="16.28515625" style="1" customWidth="1"/>
    <col min="770" max="770" width="12.85546875" style="1" customWidth="1"/>
    <col min="771" max="771" width="5.7109375" style="1" customWidth="1"/>
    <col min="772" max="772" width="5.5703125" style="1" customWidth="1"/>
    <col min="773" max="773" width="15.5703125" style="1" customWidth="1"/>
    <col min="774" max="776" width="12.42578125" style="1" customWidth="1"/>
    <col min="777" max="1023" width="9.140625" style="1"/>
    <col min="1024" max="1024" width="5.85546875" style="1" customWidth="1"/>
    <col min="1025" max="1025" width="16.28515625" style="1" customWidth="1"/>
    <col min="1026" max="1026" width="12.85546875" style="1" customWidth="1"/>
    <col min="1027" max="1027" width="5.7109375" style="1" customWidth="1"/>
    <col min="1028" max="1028" width="5.5703125" style="1" customWidth="1"/>
    <col min="1029" max="1029" width="15.5703125" style="1" customWidth="1"/>
    <col min="1030" max="1032" width="12.42578125" style="1" customWidth="1"/>
    <col min="1033" max="1279" width="9.140625" style="1"/>
    <col min="1280" max="1280" width="5.85546875" style="1" customWidth="1"/>
    <col min="1281" max="1281" width="16.28515625" style="1" customWidth="1"/>
    <col min="1282" max="1282" width="12.85546875" style="1" customWidth="1"/>
    <col min="1283" max="1283" width="5.7109375" style="1" customWidth="1"/>
    <col min="1284" max="1284" width="5.5703125" style="1" customWidth="1"/>
    <col min="1285" max="1285" width="15.5703125" style="1" customWidth="1"/>
    <col min="1286" max="1288" width="12.42578125" style="1" customWidth="1"/>
    <col min="1289" max="1535" width="9.140625" style="1"/>
    <col min="1536" max="1536" width="5.85546875" style="1" customWidth="1"/>
    <col min="1537" max="1537" width="16.28515625" style="1" customWidth="1"/>
    <col min="1538" max="1538" width="12.85546875" style="1" customWidth="1"/>
    <col min="1539" max="1539" width="5.7109375" style="1" customWidth="1"/>
    <col min="1540" max="1540" width="5.5703125" style="1" customWidth="1"/>
    <col min="1541" max="1541" width="15.5703125" style="1" customWidth="1"/>
    <col min="1542" max="1544" width="12.42578125" style="1" customWidth="1"/>
    <col min="1545" max="1791" width="9.140625" style="1"/>
    <col min="1792" max="1792" width="5.85546875" style="1" customWidth="1"/>
    <col min="1793" max="1793" width="16.28515625" style="1" customWidth="1"/>
    <col min="1794" max="1794" width="12.85546875" style="1" customWidth="1"/>
    <col min="1795" max="1795" width="5.7109375" style="1" customWidth="1"/>
    <col min="1796" max="1796" width="5.5703125" style="1" customWidth="1"/>
    <col min="1797" max="1797" width="15.5703125" style="1" customWidth="1"/>
    <col min="1798" max="1800" width="12.42578125" style="1" customWidth="1"/>
    <col min="1801" max="2047" width="9.140625" style="1"/>
    <col min="2048" max="2048" width="5.85546875" style="1" customWidth="1"/>
    <col min="2049" max="2049" width="16.28515625" style="1" customWidth="1"/>
    <col min="2050" max="2050" width="12.85546875" style="1" customWidth="1"/>
    <col min="2051" max="2051" width="5.7109375" style="1" customWidth="1"/>
    <col min="2052" max="2052" width="5.5703125" style="1" customWidth="1"/>
    <col min="2053" max="2053" width="15.5703125" style="1" customWidth="1"/>
    <col min="2054" max="2056" width="12.42578125" style="1" customWidth="1"/>
    <col min="2057" max="2303" width="9.140625" style="1"/>
    <col min="2304" max="2304" width="5.85546875" style="1" customWidth="1"/>
    <col min="2305" max="2305" width="16.28515625" style="1" customWidth="1"/>
    <col min="2306" max="2306" width="12.85546875" style="1" customWidth="1"/>
    <col min="2307" max="2307" width="5.7109375" style="1" customWidth="1"/>
    <col min="2308" max="2308" width="5.5703125" style="1" customWidth="1"/>
    <col min="2309" max="2309" width="15.5703125" style="1" customWidth="1"/>
    <col min="2310" max="2312" width="12.42578125" style="1" customWidth="1"/>
    <col min="2313" max="2559" width="9.140625" style="1"/>
    <col min="2560" max="2560" width="5.85546875" style="1" customWidth="1"/>
    <col min="2561" max="2561" width="16.28515625" style="1" customWidth="1"/>
    <col min="2562" max="2562" width="12.85546875" style="1" customWidth="1"/>
    <col min="2563" max="2563" width="5.7109375" style="1" customWidth="1"/>
    <col min="2564" max="2564" width="5.5703125" style="1" customWidth="1"/>
    <col min="2565" max="2565" width="15.5703125" style="1" customWidth="1"/>
    <col min="2566" max="2568" width="12.42578125" style="1" customWidth="1"/>
    <col min="2569" max="2815" width="9.140625" style="1"/>
    <col min="2816" max="2816" width="5.85546875" style="1" customWidth="1"/>
    <col min="2817" max="2817" width="16.28515625" style="1" customWidth="1"/>
    <col min="2818" max="2818" width="12.85546875" style="1" customWidth="1"/>
    <col min="2819" max="2819" width="5.7109375" style="1" customWidth="1"/>
    <col min="2820" max="2820" width="5.5703125" style="1" customWidth="1"/>
    <col min="2821" max="2821" width="15.5703125" style="1" customWidth="1"/>
    <col min="2822" max="2824" width="12.42578125" style="1" customWidth="1"/>
    <col min="2825" max="3071" width="9.140625" style="1"/>
    <col min="3072" max="3072" width="5.85546875" style="1" customWidth="1"/>
    <col min="3073" max="3073" width="16.28515625" style="1" customWidth="1"/>
    <col min="3074" max="3074" width="12.85546875" style="1" customWidth="1"/>
    <col min="3075" max="3075" width="5.7109375" style="1" customWidth="1"/>
    <col min="3076" max="3076" width="5.5703125" style="1" customWidth="1"/>
    <col min="3077" max="3077" width="15.5703125" style="1" customWidth="1"/>
    <col min="3078" max="3080" width="12.42578125" style="1" customWidth="1"/>
    <col min="3081" max="3327" width="9.140625" style="1"/>
    <col min="3328" max="3328" width="5.85546875" style="1" customWidth="1"/>
    <col min="3329" max="3329" width="16.28515625" style="1" customWidth="1"/>
    <col min="3330" max="3330" width="12.85546875" style="1" customWidth="1"/>
    <col min="3331" max="3331" width="5.7109375" style="1" customWidth="1"/>
    <col min="3332" max="3332" width="5.5703125" style="1" customWidth="1"/>
    <col min="3333" max="3333" width="15.5703125" style="1" customWidth="1"/>
    <col min="3334" max="3336" width="12.42578125" style="1" customWidth="1"/>
    <col min="3337" max="3583" width="9.140625" style="1"/>
    <col min="3584" max="3584" width="5.85546875" style="1" customWidth="1"/>
    <col min="3585" max="3585" width="16.28515625" style="1" customWidth="1"/>
    <col min="3586" max="3586" width="12.85546875" style="1" customWidth="1"/>
    <col min="3587" max="3587" width="5.7109375" style="1" customWidth="1"/>
    <col min="3588" max="3588" width="5.5703125" style="1" customWidth="1"/>
    <col min="3589" max="3589" width="15.5703125" style="1" customWidth="1"/>
    <col min="3590" max="3592" width="12.42578125" style="1" customWidth="1"/>
    <col min="3593" max="3839" width="9.140625" style="1"/>
    <col min="3840" max="3840" width="5.85546875" style="1" customWidth="1"/>
    <col min="3841" max="3841" width="16.28515625" style="1" customWidth="1"/>
    <col min="3842" max="3842" width="12.85546875" style="1" customWidth="1"/>
    <col min="3843" max="3843" width="5.7109375" style="1" customWidth="1"/>
    <col min="3844" max="3844" width="5.5703125" style="1" customWidth="1"/>
    <col min="3845" max="3845" width="15.5703125" style="1" customWidth="1"/>
    <col min="3846" max="3848" width="12.42578125" style="1" customWidth="1"/>
    <col min="3849" max="4095" width="9.140625" style="1"/>
    <col min="4096" max="4096" width="5.85546875" style="1" customWidth="1"/>
    <col min="4097" max="4097" width="16.28515625" style="1" customWidth="1"/>
    <col min="4098" max="4098" width="12.85546875" style="1" customWidth="1"/>
    <col min="4099" max="4099" width="5.7109375" style="1" customWidth="1"/>
    <col min="4100" max="4100" width="5.5703125" style="1" customWidth="1"/>
    <col min="4101" max="4101" width="15.5703125" style="1" customWidth="1"/>
    <col min="4102" max="4104" width="12.42578125" style="1" customWidth="1"/>
    <col min="4105" max="4351" width="9.140625" style="1"/>
    <col min="4352" max="4352" width="5.85546875" style="1" customWidth="1"/>
    <col min="4353" max="4353" width="16.28515625" style="1" customWidth="1"/>
    <col min="4354" max="4354" width="12.85546875" style="1" customWidth="1"/>
    <col min="4355" max="4355" width="5.7109375" style="1" customWidth="1"/>
    <col min="4356" max="4356" width="5.5703125" style="1" customWidth="1"/>
    <col min="4357" max="4357" width="15.5703125" style="1" customWidth="1"/>
    <col min="4358" max="4360" width="12.42578125" style="1" customWidth="1"/>
    <col min="4361" max="4607" width="9.140625" style="1"/>
    <col min="4608" max="4608" width="5.85546875" style="1" customWidth="1"/>
    <col min="4609" max="4609" width="16.28515625" style="1" customWidth="1"/>
    <col min="4610" max="4610" width="12.85546875" style="1" customWidth="1"/>
    <col min="4611" max="4611" width="5.7109375" style="1" customWidth="1"/>
    <col min="4612" max="4612" width="5.5703125" style="1" customWidth="1"/>
    <col min="4613" max="4613" width="15.5703125" style="1" customWidth="1"/>
    <col min="4614" max="4616" width="12.42578125" style="1" customWidth="1"/>
    <col min="4617" max="4863" width="9.140625" style="1"/>
    <col min="4864" max="4864" width="5.85546875" style="1" customWidth="1"/>
    <col min="4865" max="4865" width="16.28515625" style="1" customWidth="1"/>
    <col min="4866" max="4866" width="12.85546875" style="1" customWidth="1"/>
    <col min="4867" max="4867" width="5.7109375" style="1" customWidth="1"/>
    <col min="4868" max="4868" width="5.5703125" style="1" customWidth="1"/>
    <col min="4869" max="4869" width="15.5703125" style="1" customWidth="1"/>
    <col min="4870" max="4872" width="12.42578125" style="1" customWidth="1"/>
    <col min="4873" max="5119" width="9.140625" style="1"/>
    <col min="5120" max="5120" width="5.85546875" style="1" customWidth="1"/>
    <col min="5121" max="5121" width="16.28515625" style="1" customWidth="1"/>
    <col min="5122" max="5122" width="12.85546875" style="1" customWidth="1"/>
    <col min="5123" max="5123" width="5.7109375" style="1" customWidth="1"/>
    <col min="5124" max="5124" width="5.5703125" style="1" customWidth="1"/>
    <col min="5125" max="5125" width="15.5703125" style="1" customWidth="1"/>
    <col min="5126" max="5128" width="12.42578125" style="1" customWidth="1"/>
    <col min="5129" max="5375" width="9.140625" style="1"/>
    <col min="5376" max="5376" width="5.85546875" style="1" customWidth="1"/>
    <col min="5377" max="5377" width="16.28515625" style="1" customWidth="1"/>
    <col min="5378" max="5378" width="12.85546875" style="1" customWidth="1"/>
    <col min="5379" max="5379" width="5.7109375" style="1" customWidth="1"/>
    <col min="5380" max="5380" width="5.5703125" style="1" customWidth="1"/>
    <col min="5381" max="5381" width="15.5703125" style="1" customWidth="1"/>
    <col min="5382" max="5384" width="12.42578125" style="1" customWidth="1"/>
    <col min="5385" max="5631" width="9.140625" style="1"/>
    <col min="5632" max="5632" width="5.85546875" style="1" customWidth="1"/>
    <col min="5633" max="5633" width="16.28515625" style="1" customWidth="1"/>
    <col min="5634" max="5634" width="12.85546875" style="1" customWidth="1"/>
    <col min="5635" max="5635" width="5.7109375" style="1" customWidth="1"/>
    <col min="5636" max="5636" width="5.5703125" style="1" customWidth="1"/>
    <col min="5637" max="5637" width="15.5703125" style="1" customWidth="1"/>
    <col min="5638" max="5640" width="12.42578125" style="1" customWidth="1"/>
    <col min="5641" max="5887" width="9.140625" style="1"/>
    <col min="5888" max="5888" width="5.85546875" style="1" customWidth="1"/>
    <col min="5889" max="5889" width="16.28515625" style="1" customWidth="1"/>
    <col min="5890" max="5890" width="12.85546875" style="1" customWidth="1"/>
    <col min="5891" max="5891" width="5.7109375" style="1" customWidth="1"/>
    <col min="5892" max="5892" width="5.5703125" style="1" customWidth="1"/>
    <col min="5893" max="5893" width="15.5703125" style="1" customWidth="1"/>
    <col min="5894" max="5896" width="12.42578125" style="1" customWidth="1"/>
    <col min="5897" max="6143" width="9.140625" style="1"/>
    <col min="6144" max="6144" width="5.85546875" style="1" customWidth="1"/>
    <col min="6145" max="6145" width="16.28515625" style="1" customWidth="1"/>
    <col min="6146" max="6146" width="12.85546875" style="1" customWidth="1"/>
    <col min="6147" max="6147" width="5.7109375" style="1" customWidth="1"/>
    <col min="6148" max="6148" width="5.5703125" style="1" customWidth="1"/>
    <col min="6149" max="6149" width="15.5703125" style="1" customWidth="1"/>
    <col min="6150" max="6152" width="12.42578125" style="1" customWidth="1"/>
    <col min="6153" max="6399" width="9.140625" style="1"/>
    <col min="6400" max="6400" width="5.85546875" style="1" customWidth="1"/>
    <col min="6401" max="6401" width="16.28515625" style="1" customWidth="1"/>
    <col min="6402" max="6402" width="12.85546875" style="1" customWidth="1"/>
    <col min="6403" max="6403" width="5.7109375" style="1" customWidth="1"/>
    <col min="6404" max="6404" width="5.5703125" style="1" customWidth="1"/>
    <col min="6405" max="6405" width="15.5703125" style="1" customWidth="1"/>
    <col min="6406" max="6408" width="12.42578125" style="1" customWidth="1"/>
    <col min="6409" max="6655" width="9.140625" style="1"/>
    <col min="6656" max="6656" width="5.85546875" style="1" customWidth="1"/>
    <col min="6657" max="6657" width="16.28515625" style="1" customWidth="1"/>
    <col min="6658" max="6658" width="12.85546875" style="1" customWidth="1"/>
    <col min="6659" max="6659" width="5.7109375" style="1" customWidth="1"/>
    <col min="6660" max="6660" width="5.5703125" style="1" customWidth="1"/>
    <col min="6661" max="6661" width="15.5703125" style="1" customWidth="1"/>
    <col min="6662" max="6664" width="12.42578125" style="1" customWidth="1"/>
    <col min="6665" max="6911" width="9.140625" style="1"/>
    <col min="6912" max="6912" width="5.85546875" style="1" customWidth="1"/>
    <col min="6913" max="6913" width="16.28515625" style="1" customWidth="1"/>
    <col min="6914" max="6914" width="12.85546875" style="1" customWidth="1"/>
    <col min="6915" max="6915" width="5.7109375" style="1" customWidth="1"/>
    <col min="6916" max="6916" width="5.5703125" style="1" customWidth="1"/>
    <col min="6917" max="6917" width="15.5703125" style="1" customWidth="1"/>
    <col min="6918" max="6920" width="12.42578125" style="1" customWidth="1"/>
    <col min="6921" max="7167" width="9.140625" style="1"/>
    <col min="7168" max="7168" width="5.85546875" style="1" customWidth="1"/>
    <col min="7169" max="7169" width="16.28515625" style="1" customWidth="1"/>
    <col min="7170" max="7170" width="12.85546875" style="1" customWidth="1"/>
    <col min="7171" max="7171" width="5.7109375" style="1" customWidth="1"/>
    <col min="7172" max="7172" width="5.5703125" style="1" customWidth="1"/>
    <col min="7173" max="7173" width="15.5703125" style="1" customWidth="1"/>
    <col min="7174" max="7176" width="12.42578125" style="1" customWidth="1"/>
    <col min="7177" max="7423" width="9.140625" style="1"/>
    <col min="7424" max="7424" width="5.85546875" style="1" customWidth="1"/>
    <col min="7425" max="7425" width="16.28515625" style="1" customWidth="1"/>
    <col min="7426" max="7426" width="12.85546875" style="1" customWidth="1"/>
    <col min="7427" max="7427" width="5.7109375" style="1" customWidth="1"/>
    <col min="7428" max="7428" width="5.5703125" style="1" customWidth="1"/>
    <col min="7429" max="7429" width="15.5703125" style="1" customWidth="1"/>
    <col min="7430" max="7432" width="12.42578125" style="1" customWidth="1"/>
    <col min="7433" max="7679" width="9.140625" style="1"/>
    <col min="7680" max="7680" width="5.85546875" style="1" customWidth="1"/>
    <col min="7681" max="7681" width="16.28515625" style="1" customWidth="1"/>
    <col min="7682" max="7682" width="12.85546875" style="1" customWidth="1"/>
    <col min="7683" max="7683" width="5.7109375" style="1" customWidth="1"/>
    <col min="7684" max="7684" width="5.5703125" style="1" customWidth="1"/>
    <col min="7685" max="7685" width="15.5703125" style="1" customWidth="1"/>
    <col min="7686" max="7688" width="12.42578125" style="1" customWidth="1"/>
    <col min="7689" max="7935" width="9.140625" style="1"/>
    <col min="7936" max="7936" width="5.85546875" style="1" customWidth="1"/>
    <col min="7937" max="7937" width="16.28515625" style="1" customWidth="1"/>
    <col min="7938" max="7938" width="12.85546875" style="1" customWidth="1"/>
    <col min="7939" max="7939" width="5.7109375" style="1" customWidth="1"/>
    <col min="7940" max="7940" width="5.5703125" style="1" customWidth="1"/>
    <col min="7941" max="7941" width="15.5703125" style="1" customWidth="1"/>
    <col min="7942" max="7944" width="12.42578125" style="1" customWidth="1"/>
    <col min="7945" max="8191" width="9.140625" style="1"/>
    <col min="8192" max="8192" width="5.85546875" style="1" customWidth="1"/>
    <col min="8193" max="8193" width="16.28515625" style="1" customWidth="1"/>
    <col min="8194" max="8194" width="12.85546875" style="1" customWidth="1"/>
    <col min="8195" max="8195" width="5.7109375" style="1" customWidth="1"/>
    <col min="8196" max="8196" width="5.5703125" style="1" customWidth="1"/>
    <col min="8197" max="8197" width="15.5703125" style="1" customWidth="1"/>
    <col min="8198" max="8200" width="12.42578125" style="1" customWidth="1"/>
    <col min="8201" max="8447" width="9.140625" style="1"/>
    <col min="8448" max="8448" width="5.85546875" style="1" customWidth="1"/>
    <col min="8449" max="8449" width="16.28515625" style="1" customWidth="1"/>
    <col min="8450" max="8450" width="12.85546875" style="1" customWidth="1"/>
    <col min="8451" max="8451" width="5.7109375" style="1" customWidth="1"/>
    <col min="8452" max="8452" width="5.5703125" style="1" customWidth="1"/>
    <col min="8453" max="8453" width="15.5703125" style="1" customWidth="1"/>
    <col min="8454" max="8456" width="12.42578125" style="1" customWidth="1"/>
    <col min="8457" max="8703" width="9.140625" style="1"/>
    <col min="8704" max="8704" width="5.85546875" style="1" customWidth="1"/>
    <col min="8705" max="8705" width="16.28515625" style="1" customWidth="1"/>
    <col min="8706" max="8706" width="12.85546875" style="1" customWidth="1"/>
    <col min="8707" max="8707" width="5.7109375" style="1" customWidth="1"/>
    <col min="8708" max="8708" width="5.5703125" style="1" customWidth="1"/>
    <col min="8709" max="8709" width="15.5703125" style="1" customWidth="1"/>
    <col min="8710" max="8712" width="12.42578125" style="1" customWidth="1"/>
    <col min="8713" max="8959" width="9.140625" style="1"/>
    <col min="8960" max="8960" width="5.85546875" style="1" customWidth="1"/>
    <col min="8961" max="8961" width="16.28515625" style="1" customWidth="1"/>
    <col min="8962" max="8962" width="12.85546875" style="1" customWidth="1"/>
    <col min="8963" max="8963" width="5.7109375" style="1" customWidth="1"/>
    <col min="8964" max="8964" width="5.5703125" style="1" customWidth="1"/>
    <col min="8965" max="8965" width="15.5703125" style="1" customWidth="1"/>
    <col min="8966" max="8968" width="12.42578125" style="1" customWidth="1"/>
    <col min="8969" max="9215" width="9.140625" style="1"/>
    <col min="9216" max="9216" width="5.85546875" style="1" customWidth="1"/>
    <col min="9217" max="9217" width="16.28515625" style="1" customWidth="1"/>
    <col min="9218" max="9218" width="12.85546875" style="1" customWidth="1"/>
    <col min="9219" max="9219" width="5.7109375" style="1" customWidth="1"/>
    <col min="9220" max="9220" width="5.5703125" style="1" customWidth="1"/>
    <col min="9221" max="9221" width="15.5703125" style="1" customWidth="1"/>
    <col min="9222" max="9224" width="12.42578125" style="1" customWidth="1"/>
    <col min="9225" max="9471" width="9.140625" style="1"/>
    <col min="9472" max="9472" width="5.85546875" style="1" customWidth="1"/>
    <col min="9473" max="9473" width="16.28515625" style="1" customWidth="1"/>
    <col min="9474" max="9474" width="12.85546875" style="1" customWidth="1"/>
    <col min="9475" max="9475" width="5.7109375" style="1" customWidth="1"/>
    <col min="9476" max="9476" width="5.5703125" style="1" customWidth="1"/>
    <col min="9477" max="9477" width="15.5703125" style="1" customWidth="1"/>
    <col min="9478" max="9480" width="12.42578125" style="1" customWidth="1"/>
    <col min="9481" max="9727" width="9.140625" style="1"/>
    <col min="9728" max="9728" width="5.85546875" style="1" customWidth="1"/>
    <col min="9729" max="9729" width="16.28515625" style="1" customWidth="1"/>
    <col min="9730" max="9730" width="12.85546875" style="1" customWidth="1"/>
    <col min="9731" max="9731" width="5.7109375" style="1" customWidth="1"/>
    <col min="9732" max="9732" width="5.5703125" style="1" customWidth="1"/>
    <col min="9733" max="9733" width="15.5703125" style="1" customWidth="1"/>
    <col min="9734" max="9736" width="12.42578125" style="1" customWidth="1"/>
    <col min="9737" max="9983" width="9.140625" style="1"/>
    <col min="9984" max="9984" width="5.85546875" style="1" customWidth="1"/>
    <col min="9985" max="9985" width="16.28515625" style="1" customWidth="1"/>
    <col min="9986" max="9986" width="12.85546875" style="1" customWidth="1"/>
    <col min="9987" max="9987" width="5.7109375" style="1" customWidth="1"/>
    <col min="9988" max="9988" width="5.5703125" style="1" customWidth="1"/>
    <col min="9989" max="9989" width="15.5703125" style="1" customWidth="1"/>
    <col min="9990" max="9992" width="12.42578125" style="1" customWidth="1"/>
    <col min="9993" max="10239" width="9.140625" style="1"/>
    <col min="10240" max="10240" width="5.85546875" style="1" customWidth="1"/>
    <col min="10241" max="10241" width="16.28515625" style="1" customWidth="1"/>
    <col min="10242" max="10242" width="12.85546875" style="1" customWidth="1"/>
    <col min="10243" max="10243" width="5.7109375" style="1" customWidth="1"/>
    <col min="10244" max="10244" width="5.5703125" style="1" customWidth="1"/>
    <col min="10245" max="10245" width="15.5703125" style="1" customWidth="1"/>
    <col min="10246" max="10248" width="12.42578125" style="1" customWidth="1"/>
    <col min="10249" max="10495" width="9.140625" style="1"/>
    <col min="10496" max="10496" width="5.85546875" style="1" customWidth="1"/>
    <col min="10497" max="10497" width="16.28515625" style="1" customWidth="1"/>
    <col min="10498" max="10498" width="12.85546875" style="1" customWidth="1"/>
    <col min="10499" max="10499" width="5.7109375" style="1" customWidth="1"/>
    <col min="10500" max="10500" width="5.5703125" style="1" customWidth="1"/>
    <col min="10501" max="10501" width="15.5703125" style="1" customWidth="1"/>
    <col min="10502" max="10504" width="12.42578125" style="1" customWidth="1"/>
    <col min="10505" max="10751" width="9.140625" style="1"/>
    <col min="10752" max="10752" width="5.85546875" style="1" customWidth="1"/>
    <col min="10753" max="10753" width="16.28515625" style="1" customWidth="1"/>
    <col min="10754" max="10754" width="12.85546875" style="1" customWidth="1"/>
    <col min="10755" max="10755" width="5.7109375" style="1" customWidth="1"/>
    <col min="10756" max="10756" width="5.5703125" style="1" customWidth="1"/>
    <col min="10757" max="10757" width="15.5703125" style="1" customWidth="1"/>
    <col min="10758" max="10760" width="12.42578125" style="1" customWidth="1"/>
    <col min="10761" max="11007" width="9.140625" style="1"/>
    <col min="11008" max="11008" width="5.85546875" style="1" customWidth="1"/>
    <col min="11009" max="11009" width="16.28515625" style="1" customWidth="1"/>
    <col min="11010" max="11010" width="12.85546875" style="1" customWidth="1"/>
    <col min="11011" max="11011" width="5.7109375" style="1" customWidth="1"/>
    <col min="11012" max="11012" width="5.5703125" style="1" customWidth="1"/>
    <col min="11013" max="11013" width="15.5703125" style="1" customWidth="1"/>
    <col min="11014" max="11016" width="12.42578125" style="1" customWidth="1"/>
    <col min="11017" max="11263" width="9.140625" style="1"/>
    <col min="11264" max="11264" width="5.85546875" style="1" customWidth="1"/>
    <col min="11265" max="11265" width="16.28515625" style="1" customWidth="1"/>
    <col min="11266" max="11266" width="12.85546875" style="1" customWidth="1"/>
    <col min="11267" max="11267" width="5.7109375" style="1" customWidth="1"/>
    <col min="11268" max="11268" width="5.5703125" style="1" customWidth="1"/>
    <col min="11269" max="11269" width="15.5703125" style="1" customWidth="1"/>
    <col min="11270" max="11272" width="12.42578125" style="1" customWidth="1"/>
    <col min="11273" max="11519" width="9.140625" style="1"/>
    <col min="11520" max="11520" width="5.85546875" style="1" customWidth="1"/>
    <col min="11521" max="11521" width="16.28515625" style="1" customWidth="1"/>
    <col min="11522" max="11522" width="12.85546875" style="1" customWidth="1"/>
    <col min="11523" max="11523" width="5.7109375" style="1" customWidth="1"/>
    <col min="11524" max="11524" width="5.5703125" style="1" customWidth="1"/>
    <col min="11525" max="11525" width="15.5703125" style="1" customWidth="1"/>
    <col min="11526" max="11528" width="12.42578125" style="1" customWidth="1"/>
    <col min="11529" max="11775" width="9.140625" style="1"/>
    <col min="11776" max="11776" width="5.85546875" style="1" customWidth="1"/>
    <col min="11777" max="11777" width="16.28515625" style="1" customWidth="1"/>
    <col min="11778" max="11778" width="12.85546875" style="1" customWidth="1"/>
    <col min="11779" max="11779" width="5.7109375" style="1" customWidth="1"/>
    <col min="11780" max="11780" width="5.5703125" style="1" customWidth="1"/>
    <col min="11781" max="11781" width="15.5703125" style="1" customWidth="1"/>
    <col min="11782" max="11784" width="12.42578125" style="1" customWidth="1"/>
    <col min="11785" max="12031" width="9.140625" style="1"/>
    <col min="12032" max="12032" width="5.85546875" style="1" customWidth="1"/>
    <col min="12033" max="12033" width="16.28515625" style="1" customWidth="1"/>
    <col min="12034" max="12034" width="12.85546875" style="1" customWidth="1"/>
    <col min="12035" max="12035" width="5.7109375" style="1" customWidth="1"/>
    <col min="12036" max="12036" width="5.5703125" style="1" customWidth="1"/>
    <col min="12037" max="12037" width="15.5703125" style="1" customWidth="1"/>
    <col min="12038" max="12040" width="12.42578125" style="1" customWidth="1"/>
    <col min="12041" max="12287" width="9.140625" style="1"/>
    <col min="12288" max="12288" width="5.85546875" style="1" customWidth="1"/>
    <col min="12289" max="12289" width="16.28515625" style="1" customWidth="1"/>
    <col min="12290" max="12290" width="12.85546875" style="1" customWidth="1"/>
    <col min="12291" max="12291" width="5.7109375" style="1" customWidth="1"/>
    <col min="12292" max="12292" width="5.5703125" style="1" customWidth="1"/>
    <col min="12293" max="12293" width="15.5703125" style="1" customWidth="1"/>
    <col min="12294" max="12296" width="12.42578125" style="1" customWidth="1"/>
    <col min="12297" max="12543" width="9.140625" style="1"/>
    <col min="12544" max="12544" width="5.85546875" style="1" customWidth="1"/>
    <col min="12545" max="12545" width="16.28515625" style="1" customWidth="1"/>
    <col min="12546" max="12546" width="12.85546875" style="1" customWidth="1"/>
    <col min="12547" max="12547" width="5.7109375" style="1" customWidth="1"/>
    <col min="12548" max="12548" width="5.5703125" style="1" customWidth="1"/>
    <col min="12549" max="12549" width="15.5703125" style="1" customWidth="1"/>
    <col min="12550" max="12552" width="12.42578125" style="1" customWidth="1"/>
    <col min="12553" max="12799" width="9.140625" style="1"/>
    <col min="12800" max="12800" width="5.85546875" style="1" customWidth="1"/>
    <col min="12801" max="12801" width="16.28515625" style="1" customWidth="1"/>
    <col min="12802" max="12802" width="12.85546875" style="1" customWidth="1"/>
    <col min="12803" max="12803" width="5.7109375" style="1" customWidth="1"/>
    <col min="12804" max="12804" width="5.5703125" style="1" customWidth="1"/>
    <col min="12805" max="12805" width="15.5703125" style="1" customWidth="1"/>
    <col min="12806" max="12808" width="12.42578125" style="1" customWidth="1"/>
    <col min="12809" max="13055" width="9.140625" style="1"/>
    <col min="13056" max="13056" width="5.85546875" style="1" customWidth="1"/>
    <col min="13057" max="13057" width="16.28515625" style="1" customWidth="1"/>
    <col min="13058" max="13058" width="12.85546875" style="1" customWidth="1"/>
    <col min="13059" max="13059" width="5.7109375" style="1" customWidth="1"/>
    <col min="13060" max="13060" width="5.5703125" style="1" customWidth="1"/>
    <col min="13061" max="13061" width="15.5703125" style="1" customWidth="1"/>
    <col min="13062" max="13064" width="12.42578125" style="1" customWidth="1"/>
    <col min="13065" max="13311" width="9.140625" style="1"/>
    <col min="13312" max="13312" width="5.85546875" style="1" customWidth="1"/>
    <col min="13313" max="13313" width="16.28515625" style="1" customWidth="1"/>
    <col min="13314" max="13314" width="12.85546875" style="1" customWidth="1"/>
    <col min="13315" max="13315" width="5.7109375" style="1" customWidth="1"/>
    <col min="13316" max="13316" width="5.5703125" style="1" customWidth="1"/>
    <col min="13317" max="13317" width="15.5703125" style="1" customWidth="1"/>
    <col min="13318" max="13320" width="12.42578125" style="1" customWidth="1"/>
    <col min="13321" max="13567" width="9.140625" style="1"/>
    <col min="13568" max="13568" width="5.85546875" style="1" customWidth="1"/>
    <col min="13569" max="13569" width="16.28515625" style="1" customWidth="1"/>
    <col min="13570" max="13570" width="12.85546875" style="1" customWidth="1"/>
    <col min="13571" max="13571" width="5.7109375" style="1" customWidth="1"/>
    <col min="13572" max="13572" width="5.5703125" style="1" customWidth="1"/>
    <col min="13573" max="13573" width="15.5703125" style="1" customWidth="1"/>
    <col min="13574" max="13576" width="12.42578125" style="1" customWidth="1"/>
    <col min="13577" max="13823" width="9.140625" style="1"/>
    <col min="13824" max="13824" width="5.85546875" style="1" customWidth="1"/>
    <col min="13825" max="13825" width="16.28515625" style="1" customWidth="1"/>
    <col min="13826" max="13826" width="12.85546875" style="1" customWidth="1"/>
    <col min="13827" max="13827" width="5.7109375" style="1" customWidth="1"/>
    <col min="13828" max="13828" width="5.5703125" style="1" customWidth="1"/>
    <col min="13829" max="13829" width="15.5703125" style="1" customWidth="1"/>
    <col min="13830" max="13832" width="12.42578125" style="1" customWidth="1"/>
    <col min="13833" max="14079" width="9.140625" style="1"/>
    <col min="14080" max="14080" width="5.85546875" style="1" customWidth="1"/>
    <col min="14081" max="14081" width="16.28515625" style="1" customWidth="1"/>
    <col min="14082" max="14082" width="12.85546875" style="1" customWidth="1"/>
    <col min="14083" max="14083" width="5.7109375" style="1" customWidth="1"/>
    <col min="14084" max="14084" width="5.5703125" style="1" customWidth="1"/>
    <col min="14085" max="14085" width="15.5703125" style="1" customWidth="1"/>
    <col min="14086" max="14088" width="12.42578125" style="1" customWidth="1"/>
    <col min="14089" max="14335" width="9.140625" style="1"/>
    <col min="14336" max="14336" width="5.85546875" style="1" customWidth="1"/>
    <col min="14337" max="14337" width="16.28515625" style="1" customWidth="1"/>
    <col min="14338" max="14338" width="12.85546875" style="1" customWidth="1"/>
    <col min="14339" max="14339" width="5.7109375" style="1" customWidth="1"/>
    <col min="14340" max="14340" width="5.5703125" style="1" customWidth="1"/>
    <col min="14341" max="14341" width="15.5703125" style="1" customWidth="1"/>
    <col min="14342" max="14344" width="12.42578125" style="1" customWidth="1"/>
    <col min="14345" max="14591" width="9.140625" style="1"/>
    <col min="14592" max="14592" width="5.85546875" style="1" customWidth="1"/>
    <col min="14593" max="14593" width="16.28515625" style="1" customWidth="1"/>
    <col min="14594" max="14594" width="12.85546875" style="1" customWidth="1"/>
    <col min="14595" max="14595" width="5.7109375" style="1" customWidth="1"/>
    <col min="14596" max="14596" width="5.5703125" style="1" customWidth="1"/>
    <col min="14597" max="14597" width="15.5703125" style="1" customWidth="1"/>
    <col min="14598" max="14600" width="12.42578125" style="1" customWidth="1"/>
    <col min="14601" max="14847" width="9.140625" style="1"/>
    <col min="14848" max="14848" width="5.85546875" style="1" customWidth="1"/>
    <col min="14849" max="14849" width="16.28515625" style="1" customWidth="1"/>
    <col min="14850" max="14850" width="12.85546875" style="1" customWidth="1"/>
    <col min="14851" max="14851" width="5.7109375" style="1" customWidth="1"/>
    <col min="14852" max="14852" width="5.5703125" style="1" customWidth="1"/>
    <col min="14853" max="14853" width="15.5703125" style="1" customWidth="1"/>
    <col min="14854" max="14856" width="12.42578125" style="1" customWidth="1"/>
    <col min="14857" max="15103" width="9.140625" style="1"/>
    <col min="15104" max="15104" width="5.85546875" style="1" customWidth="1"/>
    <col min="15105" max="15105" width="16.28515625" style="1" customWidth="1"/>
    <col min="15106" max="15106" width="12.85546875" style="1" customWidth="1"/>
    <col min="15107" max="15107" width="5.7109375" style="1" customWidth="1"/>
    <col min="15108" max="15108" width="5.5703125" style="1" customWidth="1"/>
    <col min="15109" max="15109" width="15.5703125" style="1" customWidth="1"/>
    <col min="15110" max="15112" width="12.42578125" style="1" customWidth="1"/>
    <col min="15113" max="15359" width="9.140625" style="1"/>
    <col min="15360" max="15360" width="5.85546875" style="1" customWidth="1"/>
    <col min="15361" max="15361" width="16.28515625" style="1" customWidth="1"/>
    <col min="15362" max="15362" width="12.85546875" style="1" customWidth="1"/>
    <col min="15363" max="15363" width="5.7109375" style="1" customWidth="1"/>
    <col min="15364" max="15364" width="5.5703125" style="1" customWidth="1"/>
    <col min="15365" max="15365" width="15.5703125" style="1" customWidth="1"/>
    <col min="15366" max="15368" width="12.42578125" style="1" customWidth="1"/>
    <col min="15369" max="15615" width="9.140625" style="1"/>
    <col min="15616" max="15616" width="5.85546875" style="1" customWidth="1"/>
    <col min="15617" max="15617" width="16.28515625" style="1" customWidth="1"/>
    <col min="15618" max="15618" width="12.85546875" style="1" customWidth="1"/>
    <col min="15619" max="15619" width="5.7109375" style="1" customWidth="1"/>
    <col min="15620" max="15620" width="5.5703125" style="1" customWidth="1"/>
    <col min="15621" max="15621" width="15.5703125" style="1" customWidth="1"/>
    <col min="15622" max="15624" width="12.42578125" style="1" customWidth="1"/>
    <col min="15625" max="15871" width="9.140625" style="1"/>
    <col min="15872" max="15872" width="5.85546875" style="1" customWidth="1"/>
    <col min="15873" max="15873" width="16.28515625" style="1" customWidth="1"/>
    <col min="15874" max="15874" width="12.85546875" style="1" customWidth="1"/>
    <col min="15875" max="15875" width="5.7109375" style="1" customWidth="1"/>
    <col min="15876" max="15876" width="5.5703125" style="1" customWidth="1"/>
    <col min="15877" max="15877" width="15.5703125" style="1" customWidth="1"/>
    <col min="15878" max="15880" width="12.42578125" style="1" customWidth="1"/>
    <col min="15881" max="16127" width="9.140625" style="1"/>
    <col min="16128" max="16128" width="5.85546875" style="1" customWidth="1"/>
    <col min="16129" max="16129" width="16.28515625" style="1" customWidth="1"/>
    <col min="16130" max="16130" width="12.85546875" style="1" customWidth="1"/>
    <col min="16131" max="16131" width="5.7109375" style="1" customWidth="1"/>
    <col min="16132" max="16132" width="5.5703125" style="1" customWidth="1"/>
    <col min="16133" max="16133" width="15.5703125" style="1" customWidth="1"/>
    <col min="16134" max="16136" width="12.42578125" style="1" customWidth="1"/>
    <col min="16137" max="16383" width="9.140625" style="1"/>
    <col min="16384" max="16384" width="9.140625" style="1" customWidth="1"/>
  </cols>
  <sheetData>
    <row r="1" spans="1:11" ht="18.95" customHeight="1" x14ac:dyDescent="0.25">
      <c r="A1" s="185" t="s">
        <v>11</v>
      </c>
      <c r="B1" s="185"/>
      <c r="C1" s="185"/>
      <c r="D1" s="185"/>
      <c r="E1" s="185"/>
      <c r="F1" s="185"/>
      <c r="G1" s="185"/>
      <c r="H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</row>
    <row r="3" spans="1:11" ht="18.95" customHeight="1" x14ac:dyDescent="0.25">
      <c r="A3" s="184" t="s">
        <v>244</v>
      </c>
      <c r="B3" s="184"/>
      <c r="C3" s="184"/>
      <c r="D3" s="184"/>
      <c r="E3" s="184"/>
      <c r="F3" s="184"/>
      <c r="G3" s="184"/>
      <c r="H3" s="184"/>
    </row>
    <row r="4" spans="1:11" ht="18.95" customHeight="1" x14ac:dyDescent="0.25">
      <c r="A4" s="186" t="s">
        <v>245</v>
      </c>
      <c r="B4" s="186"/>
      <c r="C4" s="186"/>
      <c r="D4" s="186"/>
      <c r="E4" s="186"/>
      <c r="F4" s="186"/>
      <c r="G4" s="186"/>
      <c r="H4" s="186"/>
    </row>
    <row r="5" spans="1:11" ht="18.95" customHeight="1" x14ac:dyDescent="0.25">
      <c r="A5" s="187" t="s">
        <v>62</v>
      </c>
      <c r="B5" s="187"/>
      <c r="C5" s="187"/>
      <c r="D5" s="187"/>
      <c r="E5" s="187"/>
      <c r="F5" s="187"/>
      <c r="G5" s="187"/>
      <c r="H5" s="187"/>
    </row>
    <row r="6" spans="1:11" ht="18.95" customHeight="1" x14ac:dyDescent="0.25">
      <c r="A6" s="183" t="s">
        <v>61</v>
      </c>
      <c r="B6" s="183"/>
      <c r="C6" s="183"/>
      <c r="D6" s="183"/>
      <c r="E6" s="183"/>
      <c r="F6" s="183"/>
      <c r="G6" s="183"/>
      <c r="H6" s="183"/>
    </row>
    <row r="7" spans="1:11" ht="31.5" x14ac:dyDescent="0.25">
      <c r="A7" s="3" t="s">
        <v>2</v>
      </c>
      <c r="B7" s="38" t="s">
        <v>6</v>
      </c>
      <c r="C7" s="38" t="s">
        <v>7</v>
      </c>
      <c r="D7" s="38" t="s">
        <v>5</v>
      </c>
      <c r="E7" s="3" t="s">
        <v>4</v>
      </c>
      <c r="F7" s="38" t="s">
        <v>8</v>
      </c>
      <c r="G7" s="3" t="s">
        <v>3</v>
      </c>
      <c r="H7" s="38" t="s">
        <v>57</v>
      </c>
      <c r="I7" s="95" t="s">
        <v>55</v>
      </c>
      <c r="J7" s="95" t="s">
        <v>56</v>
      </c>
      <c r="K7" s="38" t="s">
        <v>243</v>
      </c>
    </row>
    <row r="8" spans="1:11" ht="24.95" customHeight="1" x14ac:dyDescent="0.25">
      <c r="A8" s="40">
        <v>1</v>
      </c>
      <c r="B8" s="129" t="s">
        <v>25</v>
      </c>
      <c r="C8" s="129" t="s">
        <v>279</v>
      </c>
      <c r="D8" s="74">
        <v>601</v>
      </c>
      <c r="E8" s="123">
        <v>2010</v>
      </c>
      <c r="F8" s="43" t="s">
        <v>33</v>
      </c>
      <c r="G8" s="92">
        <v>10.8</v>
      </c>
      <c r="H8" s="93">
        <f>J8</f>
        <v>10.57</v>
      </c>
      <c r="I8" s="94">
        <v>10.72</v>
      </c>
      <c r="J8" s="94">
        <v>10.57</v>
      </c>
      <c r="K8" s="126">
        <v>6</v>
      </c>
    </row>
    <row r="9" spans="1:11" ht="24.95" customHeight="1" x14ac:dyDescent="0.25">
      <c r="A9" s="40">
        <v>2</v>
      </c>
      <c r="B9" s="129" t="s">
        <v>272</v>
      </c>
      <c r="C9" s="129" t="s">
        <v>273</v>
      </c>
      <c r="D9" s="74">
        <v>541</v>
      </c>
      <c r="E9" s="123">
        <v>2010</v>
      </c>
      <c r="F9" s="43" t="s">
        <v>66</v>
      </c>
      <c r="G9" s="92">
        <f t="shared" ref="G9:G14" si="0">I9</f>
        <v>10.95</v>
      </c>
      <c r="H9" s="93">
        <v>10.9</v>
      </c>
      <c r="I9" s="94">
        <v>10.95</v>
      </c>
      <c r="J9" s="94">
        <v>10.84</v>
      </c>
      <c r="K9" s="126">
        <v>5</v>
      </c>
    </row>
    <row r="10" spans="1:11" ht="24.95" customHeight="1" x14ac:dyDescent="0.25">
      <c r="A10" s="40">
        <v>3</v>
      </c>
      <c r="B10" s="129" t="s">
        <v>274</v>
      </c>
      <c r="C10" s="129" t="s">
        <v>275</v>
      </c>
      <c r="D10" s="74">
        <v>540</v>
      </c>
      <c r="E10" s="123">
        <v>2010</v>
      </c>
      <c r="F10" s="61" t="s">
        <v>66</v>
      </c>
      <c r="G10" s="92">
        <f t="shared" si="0"/>
        <v>10.7</v>
      </c>
      <c r="H10" s="93">
        <f>J10</f>
        <v>11.07</v>
      </c>
      <c r="I10" s="94">
        <v>10.7</v>
      </c>
      <c r="J10" s="94">
        <v>11.07</v>
      </c>
      <c r="K10" s="126">
        <v>4</v>
      </c>
    </row>
    <row r="11" spans="1:11" ht="24.95" customHeight="1" x14ac:dyDescent="0.25">
      <c r="A11" s="40">
        <v>4</v>
      </c>
      <c r="B11" s="129" t="s">
        <v>209</v>
      </c>
      <c r="C11" s="129" t="s">
        <v>276</v>
      </c>
      <c r="D11" s="74">
        <v>539</v>
      </c>
      <c r="E11" s="123">
        <v>2010</v>
      </c>
      <c r="F11" s="61" t="s">
        <v>66</v>
      </c>
      <c r="G11" s="92">
        <f t="shared" si="0"/>
        <v>10.89</v>
      </c>
      <c r="H11" s="93">
        <v>11.2</v>
      </c>
      <c r="I11" s="94">
        <v>10.89</v>
      </c>
      <c r="J11" s="94">
        <v>11.13</v>
      </c>
      <c r="K11" s="126">
        <v>3</v>
      </c>
    </row>
    <row r="12" spans="1:11" ht="24.95" customHeight="1" x14ac:dyDescent="0.25">
      <c r="A12" s="110" t="s">
        <v>467</v>
      </c>
      <c r="B12" s="129" t="s">
        <v>277</v>
      </c>
      <c r="C12" s="129" t="s">
        <v>278</v>
      </c>
      <c r="D12" s="74">
        <v>538</v>
      </c>
      <c r="E12" s="123">
        <v>2010</v>
      </c>
      <c r="F12" s="61" t="s">
        <v>66</v>
      </c>
      <c r="G12" s="92">
        <f t="shared" si="0"/>
        <v>11.2</v>
      </c>
      <c r="H12" s="93">
        <f t="shared" ref="H12:H21" si="1">J12</f>
        <v>0</v>
      </c>
      <c r="I12" s="94">
        <v>11.2</v>
      </c>
      <c r="J12" s="94"/>
      <c r="K12" s="126">
        <v>2</v>
      </c>
    </row>
    <row r="13" spans="1:11" ht="24.95" customHeight="1" x14ac:dyDescent="0.25">
      <c r="A13" s="110" t="s">
        <v>467</v>
      </c>
      <c r="B13" s="129" t="s">
        <v>281</v>
      </c>
      <c r="C13" s="129" t="s">
        <v>282</v>
      </c>
      <c r="D13" s="74">
        <v>805</v>
      </c>
      <c r="E13" s="123">
        <v>2010</v>
      </c>
      <c r="F13" s="61" t="s">
        <v>44</v>
      </c>
      <c r="G13" s="92">
        <f t="shared" si="0"/>
        <v>11.2</v>
      </c>
      <c r="H13" s="93">
        <f t="shared" si="1"/>
        <v>0</v>
      </c>
      <c r="I13" s="94">
        <v>11.2</v>
      </c>
      <c r="J13" s="94"/>
      <c r="K13" s="126">
        <v>1</v>
      </c>
    </row>
    <row r="14" spans="1:11" ht="24.95" customHeight="1" x14ac:dyDescent="0.25">
      <c r="A14" s="40">
        <v>7</v>
      </c>
      <c r="B14" s="129" t="s">
        <v>82</v>
      </c>
      <c r="C14" s="129" t="s">
        <v>83</v>
      </c>
      <c r="D14" s="74">
        <v>640</v>
      </c>
      <c r="E14" s="123">
        <v>2010</v>
      </c>
      <c r="F14" s="59" t="s">
        <v>84</v>
      </c>
      <c r="G14" s="92">
        <f t="shared" si="0"/>
        <v>11.3</v>
      </c>
      <c r="H14" s="93">
        <f t="shared" si="1"/>
        <v>0</v>
      </c>
      <c r="I14" s="94">
        <v>11.3</v>
      </c>
      <c r="J14" s="94"/>
      <c r="K14" s="126"/>
    </row>
    <row r="15" spans="1:11" ht="24.95" customHeight="1" x14ac:dyDescent="0.25">
      <c r="A15" s="40">
        <v>8</v>
      </c>
      <c r="B15" s="129" t="s">
        <v>283</v>
      </c>
      <c r="C15" s="129" t="s">
        <v>284</v>
      </c>
      <c r="D15" s="74">
        <v>791</v>
      </c>
      <c r="E15" s="123">
        <v>2010</v>
      </c>
      <c r="F15" s="59" t="s">
        <v>44</v>
      </c>
      <c r="G15" s="92">
        <v>11.5</v>
      </c>
      <c r="H15" s="93">
        <f t="shared" si="1"/>
        <v>0</v>
      </c>
      <c r="I15" s="94">
        <v>11.42</v>
      </c>
      <c r="J15" s="94"/>
      <c r="K15" s="126"/>
    </row>
    <row r="16" spans="1:11" ht="24.95" customHeight="1" x14ac:dyDescent="0.25">
      <c r="A16" s="40">
        <v>9</v>
      </c>
      <c r="B16" s="129" t="s">
        <v>268</v>
      </c>
      <c r="C16" s="129" t="s">
        <v>67</v>
      </c>
      <c r="D16" s="74">
        <v>455</v>
      </c>
      <c r="E16" s="123">
        <v>2010</v>
      </c>
      <c r="F16" s="59" t="s">
        <v>22</v>
      </c>
      <c r="G16" s="92">
        <f>I16</f>
        <v>11.48</v>
      </c>
      <c r="H16" s="93">
        <f t="shared" si="1"/>
        <v>0</v>
      </c>
      <c r="I16" s="94">
        <v>11.48</v>
      </c>
      <c r="J16" s="94"/>
      <c r="K16" s="126"/>
    </row>
    <row r="17" spans="1:11" ht="24.95" customHeight="1" x14ac:dyDescent="0.25">
      <c r="A17" s="40">
        <v>10</v>
      </c>
      <c r="B17" s="129" t="s">
        <v>131</v>
      </c>
      <c r="C17" s="129" t="s">
        <v>269</v>
      </c>
      <c r="D17" s="74">
        <v>462</v>
      </c>
      <c r="E17" s="123">
        <v>2010</v>
      </c>
      <c r="F17" s="59" t="s">
        <v>22</v>
      </c>
      <c r="G17" s="92">
        <v>11.6</v>
      </c>
      <c r="H17" s="93">
        <f t="shared" si="1"/>
        <v>0</v>
      </c>
      <c r="I17" s="94">
        <v>11.52</v>
      </c>
      <c r="J17" s="94"/>
      <c r="K17" s="126"/>
    </row>
    <row r="18" spans="1:11" ht="24.95" customHeight="1" x14ac:dyDescent="0.25">
      <c r="A18" s="110" t="s">
        <v>468</v>
      </c>
      <c r="B18" s="129" t="s">
        <v>265</v>
      </c>
      <c r="C18" s="129" t="s">
        <v>266</v>
      </c>
      <c r="D18" s="74">
        <v>746</v>
      </c>
      <c r="E18" s="123">
        <v>2010</v>
      </c>
      <c r="F18" s="59" t="s">
        <v>264</v>
      </c>
      <c r="G18" s="92">
        <f>I18</f>
        <v>11.8</v>
      </c>
      <c r="H18" s="93">
        <f t="shared" si="1"/>
        <v>0</v>
      </c>
      <c r="I18" s="94">
        <v>11.8</v>
      </c>
      <c r="J18" s="94"/>
      <c r="K18" s="126"/>
    </row>
    <row r="19" spans="1:11" ht="24.95" customHeight="1" x14ac:dyDescent="0.25">
      <c r="A19" s="110" t="s">
        <v>468</v>
      </c>
      <c r="B19" s="129" t="s">
        <v>270</v>
      </c>
      <c r="C19" s="129" t="s">
        <v>271</v>
      </c>
      <c r="D19" s="74">
        <v>433</v>
      </c>
      <c r="E19" s="123">
        <v>2010</v>
      </c>
      <c r="F19" s="59" t="s">
        <v>22</v>
      </c>
      <c r="G19" s="92">
        <f>I19</f>
        <v>11.8</v>
      </c>
      <c r="H19" s="93">
        <f t="shared" si="1"/>
        <v>0</v>
      </c>
      <c r="I19" s="94">
        <v>11.8</v>
      </c>
      <c r="J19" s="94"/>
      <c r="K19" s="126"/>
    </row>
    <row r="20" spans="1:11" ht="24.95" customHeight="1" x14ac:dyDescent="0.25">
      <c r="A20" s="40">
        <v>13</v>
      </c>
      <c r="B20" s="129" t="s">
        <v>138</v>
      </c>
      <c r="C20" s="129" t="s">
        <v>263</v>
      </c>
      <c r="D20" s="74">
        <v>745</v>
      </c>
      <c r="E20" s="123">
        <v>2010</v>
      </c>
      <c r="F20" s="59" t="s">
        <v>264</v>
      </c>
      <c r="G20" s="92">
        <f>I20</f>
        <v>12</v>
      </c>
      <c r="H20" s="93">
        <f t="shared" si="1"/>
        <v>0</v>
      </c>
      <c r="I20" s="94">
        <v>12</v>
      </c>
      <c r="J20" s="94"/>
      <c r="K20" s="126"/>
    </row>
    <row r="21" spans="1:11" ht="24.95" customHeight="1" x14ac:dyDescent="0.25">
      <c r="A21" s="40">
        <v>14</v>
      </c>
      <c r="B21" s="129" t="s">
        <v>73</v>
      </c>
      <c r="C21" s="129" t="s">
        <v>280</v>
      </c>
      <c r="D21" s="74">
        <v>621</v>
      </c>
      <c r="E21" s="123">
        <v>2010</v>
      </c>
      <c r="F21" s="59" t="s">
        <v>33</v>
      </c>
      <c r="G21" s="92">
        <v>12.1</v>
      </c>
      <c r="H21" s="93">
        <f t="shared" si="1"/>
        <v>0</v>
      </c>
      <c r="I21" s="94">
        <v>12.02</v>
      </c>
      <c r="J21" s="94"/>
      <c r="K21" s="126"/>
    </row>
    <row r="22" spans="1:11" s="4" customFormat="1" ht="24.95" customHeight="1" x14ac:dyDescent="0.25">
      <c r="A22" s="44"/>
      <c r="B22" s="29"/>
      <c r="C22" s="29"/>
      <c r="D22" s="9"/>
      <c r="E22" s="44"/>
      <c r="F22" s="18"/>
      <c r="G22" s="48"/>
      <c r="H22" s="48"/>
    </row>
    <row r="23" spans="1:11" s="4" customFormat="1" ht="24.95" customHeight="1" x14ac:dyDescent="0.25">
      <c r="A23" s="44"/>
      <c r="B23" s="29"/>
      <c r="C23" s="29"/>
      <c r="D23" s="9"/>
      <c r="E23" s="44"/>
      <c r="F23" s="18"/>
      <c r="G23" s="48"/>
      <c r="H23" s="48"/>
    </row>
    <row r="24" spans="1:11" s="4" customFormat="1" ht="24.95" customHeight="1" x14ac:dyDescent="0.25">
      <c r="A24" s="44"/>
      <c r="B24" s="29"/>
      <c r="C24" s="29"/>
      <c r="D24" s="9"/>
      <c r="E24" s="44"/>
      <c r="F24" s="18"/>
      <c r="G24" s="48"/>
      <c r="H24" s="48"/>
    </row>
    <row r="25" spans="1:11" s="4" customFormat="1" ht="24.95" customHeight="1" x14ac:dyDescent="0.25">
      <c r="A25" s="44"/>
      <c r="B25" s="29"/>
      <c r="C25" s="29"/>
      <c r="D25" s="9"/>
      <c r="E25" s="44"/>
      <c r="F25" s="18"/>
      <c r="G25" s="48"/>
      <c r="H25" s="48"/>
    </row>
  </sheetData>
  <sortState ref="A8:J11">
    <sortCondition ref="J8:J11"/>
  </sortState>
  <mergeCells count="6">
    <mergeCell ref="A6:H6"/>
    <mergeCell ref="A3:H3"/>
    <mergeCell ref="A1:H1"/>
    <mergeCell ref="A2:H2"/>
    <mergeCell ref="A4:H4"/>
    <mergeCell ref="A5:H5"/>
  </mergeCells>
  <pageMargins left="0.5" right="0.2" top="0.42" bottom="0.27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3"/>
  <sheetViews>
    <sheetView workbookViewId="0">
      <selection activeCell="C15" sqref="C15"/>
    </sheetView>
  </sheetViews>
  <sheetFormatPr defaultRowHeight="24.95" customHeight="1" x14ac:dyDescent="0.25"/>
  <cols>
    <col min="1" max="1" width="7.7109375" style="53" customWidth="1"/>
    <col min="2" max="2" width="17" style="65" customWidth="1"/>
    <col min="3" max="3" width="17.7109375" style="65" customWidth="1"/>
    <col min="4" max="4" width="5.7109375" style="66" customWidth="1"/>
    <col min="5" max="5" width="6.7109375" style="53" customWidth="1"/>
    <col min="6" max="6" width="27.85546875" style="65" customWidth="1"/>
    <col min="7" max="7" width="10.5703125" style="53" customWidth="1"/>
    <col min="8" max="8" width="9" style="53" hidden="1" customWidth="1"/>
    <col min="9" max="16384" width="9.140625" style="53"/>
  </cols>
  <sheetData>
    <row r="1" spans="1:9" ht="18.75" x14ac:dyDescent="0.25">
      <c r="A1" s="185" t="s">
        <v>11</v>
      </c>
      <c r="B1" s="185"/>
      <c r="C1" s="185"/>
      <c r="D1" s="185"/>
      <c r="E1" s="185"/>
      <c r="F1" s="185"/>
      <c r="G1" s="185"/>
      <c r="H1" s="99"/>
    </row>
    <row r="2" spans="1:9" ht="18.75" x14ac:dyDescent="0.25">
      <c r="A2" s="185" t="s">
        <v>12</v>
      </c>
      <c r="B2" s="185"/>
      <c r="C2" s="185"/>
      <c r="D2" s="185"/>
      <c r="E2" s="185"/>
      <c r="F2" s="185"/>
      <c r="G2" s="185"/>
      <c r="H2" s="99"/>
    </row>
    <row r="3" spans="1:9" ht="15.75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00"/>
    </row>
    <row r="4" spans="1:9" ht="18.75" x14ac:dyDescent="0.25">
      <c r="A4" s="186" t="str">
        <f>M_60!A4</f>
        <v>2008.-2009.g.dz. Meitenes</v>
      </c>
      <c r="B4" s="186"/>
      <c r="C4" s="186"/>
      <c r="D4" s="186"/>
      <c r="E4" s="186"/>
      <c r="F4" s="186"/>
      <c r="G4" s="186"/>
      <c r="H4" s="101"/>
    </row>
    <row r="5" spans="1:9" ht="22.5" x14ac:dyDescent="0.25">
      <c r="A5" s="187" t="s">
        <v>63</v>
      </c>
      <c r="B5" s="187"/>
      <c r="C5" s="187"/>
      <c r="D5" s="187"/>
      <c r="E5" s="187"/>
      <c r="F5" s="187"/>
      <c r="G5" s="187"/>
      <c r="H5" s="102"/>
    </row>
    <row r="6" spans="1:9" s="1" customFormat="1" ht="22.5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69" t="s">
        <v>2</v>
      </c>
      <c r="B7" s="38" t="s">
        <v>6</v>
      </c>
      <c r="C7" s="38" t="s">
        <v>7</v>
      </c>
      <c r="D7" s="38" t="s">
        <v>5</v>
      </c>
      <c r="E7" s="38" t="s">
        <v>4</v>
      </c>
      <c r="F7" s="38" t="s">
        <v>8</v>
      </c>
      <c r="G7" s="38" t="s">
        <v>3</v>
      </c>
      <c r="H7" s="98" t="s">
        <v>55</v>
      </c>
      <c r="I7" s="38" t="s">
        <v>243</v>
      </c>
    </row>
    <row r="8" spans="1:9" s="26" customFormat="1" ht="24.95" customHeight="1" x14ac:dyDescent="0.25">
      <c r="A8" s="40">
        <v>1</v>
      </c>
      <c r="B8" s="129" t="s">
        <v>325</v>
      </c>
      <c r="C8" s="129" t="s">
        <v>326</v>
      </c>
      <c r="D8" s="74">
        <v>536</v>
      </c>
      <c r="E8" s="123">
        <v>2008</v>
      </c>
      <c r="F8" s="83" t="s">
        <v>66</v>
      </c>
      <c r="G8" s="93">
        <f>H8</f>
        <v>32.159999999999997</v>
      </c>
      <c r="H8" s="94">
        <v>32.159999999999997</v>
      </c>
      <c r="I8" s="126">
        <v>6</v>
      </c>
    </row>
    <row r="9" spans="1:9" ht="24.95" customHeight="1" x14ac:dyDescent="0.25">
      <c r="A9" s="40">
        <v>2</v>
      </c>
      <c r="B9" s="129" t="s">
        <v>140</v>
      </c>
      <c r="C9" s="129" t="s">
        <v>141</v>
      </c>
      <c r="D9" s="74">
        <v>467</v>
      </c>
      <c r="E9" s="123">
        <v>2008</v>
      </c>
      <c r="F9" s="83" t="s">
        <v>22</v>
      </c>
      <c r="G9" s="93">
        <f>H9</f>
        <v>34.07</v>
      </c>
      <c r="H9" s="94">
        <v>34.07</v>
      </c>
      <c r="I9" s="126">
        <v>5</v>
      </c>
    </row>
    <row r="10" spans="1:9" ht="24.95" customHeight="1" x14ac:dyDescent="0.25">
      <c r="A10" s="40">
        <v>3</v>
      </c>
      <c r="B10" s="129" t="s">
        <v>76</v>
      </c>
      <c r="C10" s="129" t="s">
        <v>124</v>
      </c>
      <c r="D10" s="74">
        <v>602</v>
      </c>
      <c r="E10" s="123">
        <v>2008</v>
      </c>
      <c r="F10" s="83" t="s">
        <v>33</v>
      </c>
      <c r="G10" s="93">
        <v>34.700000000000003</v>
      </c>
      <c r="H10" s="94">
        <v>34.64</v>
      </c>
      <c r="I10" s="126">
        <v>4</v>
      </c>
    </row>
    <row r="11" spans="1:9" ht="24.95" customHeight="1" x14ac:dyDescent="0.25">
      <c r="A11" s="40">
        <v>4</v>
      </c>
      <c r="B11" s="129" t="s">
        <v>136</v>
      </c>
      <c r="C11" s="129" t="s">
        <v>137</v>
      </c>
      <c r="D11" s="74">
        <v>434</v>
      </c>
      <c r="E11" s="123">
        <v>2008</v>
      </c>
      <c r="F11" s="81" t="s">
        <v>22</v>
      </c>
      <c r="G11" s="93">
        <f>H11</f>
        <v>34.700000000000003</v>
      </c>
      <c r="H11" s="94">
        <v>34.700000000000003</v>
      </c>
      <c r="I11" s="126">
        <v>3</v>
      </c>
    </row>
    <row r="12" spans="1:9" ht="24.95" customHeight="1" x14ac:dyDescent="0.25">
      <c r="A12" s="40">
        <v>5</v>
      </c>
      <c r="B12" s="129" t="s">
        <v>233</v>
      </c>
      <c r="C12" s="129" t="s">
        <v>123</v>
      </c>
      <c r="D12" s="74">
        <v>610</v>
      </c>
      <c r="E12" s="123">
        <v>2008</v>
      </c>
      <c r="F12" s="81" t="s">
        <v>33</v>
      </c>
      <c r="G12" s="93">
        <f>H12</f>
        <v>34.86</v>
      </c>
      <c r="H12" s="94">
        <v>34.86</v>
      </c>
      <c r="I12" s="126">
        <v>2</v>
      </c>
    </row>
    <row r="13" spans="1:9" ht="24.95" customHeight="1" x14ac:dyDescent="0.25">
      <c r="A13" s="40">
        <v>6</v>
      </c>
      <c r="B13" s="129" t="s">
        <v>320</v>
      </c>
      <c r="C13" s="129" t="s">
        <v>319</v>
      </c>
      <c r="D13" s="74">
        <v>756</v>
      </c>
      <c r="E13" s="123">
        <v>2008</v>
      </c>
      <c r="F13" s="43" t="s">
        <v>264</v>
      </c>
      <c r="G13" s="93">
        <v>35.799999999999997</v>
      </c>
      <c r="H13" s="94">
        <v>35.729999999999997</v>
      </c>
      <c r="I13" s="126">
        <v>1</v>
      </c>
    </row>
    <row r="14" spans="1:9" ht="24.95" customHeight="1" x14ac:dyDescent="0.25">
      <c r="A14" s="40">
        <v>7</v>
      </c>
      <c r="B14" s="129" t="s">
        <v>327</v>
      </c>
      <c r="C14" s="129" t="s">
        <v>119</v>
      </c>
      <c r="D14" s="74">
        <v>535</v>
      </c>
      <c r="E14" s="123">
        <v>2008</v>
      </c>
      <c r="F14" s="70" t="s">
        <v>66</v>
      </c>
      <c r="G14" s="93">
        <v>36</v>
      </c>
      <c r="H14" s="94">
        <v>35.92</v>
      </c>
      <c r="I14" s="126"/>
    </row>
    <row r="15" spans="1:9" ht="24.95" customHeight="1" x14ac:dyDescent="0.25">
      <c r="A15" s="40">
        <v>8</v>
      </c>
      <c r="B15" s="129" t="s">
        <v>85</v>
      </c>
      <c r="C15" s="129" t="s">
        <v>86</v>
      </c>
      <c r="D15" s="74">
        <v>499</v>
      </c>
      <c r="E15" s="123">
        <v>2009</v>
      </c>
      <c r="F15" s="70" t="s">
        <v>66</v>
      </c>
      <c r="G15" s="93">
        <v>36.1</v>
      </c>
      <c r="H15" s="94">
        <v>36.020000000000003</v>
      </c>
      <c r="I15" s="126"/>
    </row>
    <row r="16" spans="1:9" ht="24.95" customHeight="1" x14ac:dyDescent="0.25">
      <c r="A16" s="40">
        <v>9</v>
      </c>
      <c r="B16" s="129" t="s">
        <v>125</v>
      </c>
      <c r="C16" s="129" t="s">
        <v>35</v>
      </c>
      <c r="D16" s="74">
        <v>591</v>
      </c>
      <c r="E16" s="123">
        <v>2008</v>
      </c>
      <c r="F16" s="70" t="s">
        <v>33</v>
      </c>
      <c r="G16" s="93">
        <v>36.1</v>
      </c>
      <c r="H16" s="94">
        <v>36.04</v>
      </c>
      <c r="I16" s="126"/>
    </row>
    <row r="17" spans="1:9" ht="24.95" customHeight="1" x14ac:dyDescent="0.25">
      <c r="A17" s="40">
        <v>10</v>
      </c>
      <c r="B17" s="129" t="s">
        <v>344</v>
      </c>
      <c r="C17" s="129" t="s">
        <v>128</v>
      </c>
      <c r="D17" s="74">
        <v>607</v>
      </c>
      <c r="E17" s="123">
        <v>2008</v>
      </c>
      <c r="F17" s="70" t="s">
        <v>33</v>
      </c>
      <c r="G17" s="93">
        <f>H17</f>
        <v>36.07</v>
      </c>
      <c r="H17" s="94">
        <v>36.07</v>
      </c>
      <c r="I17" s="126"/>
    </row>
    <row r="18" spans="1:9" ht="24.95" customHeight="1" x14ac:dyDescent="0.25">
      <c r="A18" s="40">
        <v>11</v>
      </c>
      <c r="B18" s="129" t="s">
        <v>143</v>
      </c>
      <c r="C18" s="129" t="s">
        <v>144</v>
      </c>
      <c r="D18" s="74">
        <v>677</v>
      </c>
      <c r="E18" s="123">
        <v>2008</v>
      </c>
      <c r="F18" s="70" t="s">
        <v>81</v>
      </c>
      <c r="G18" s="93">
        <f>H18</f>
        <v>36.159999999999997</v>
      </c>
      <c r="H18" s="94">
        <v>36.159999999999997</v>
      </c>
      <c r="I18" s="126"/>
    </row>
    <row r="19" spans="1:9" ht="24.95" customHeight="1" x14ac:dyDescent="0.25">
      <c r="A19" s="40">
        <v>12</v>
      </c>
      <c r="B19" s="136" t="s">
        <v>323</v>
      </c>
      <c r="C19" s="129" t="s">
        <v>324</v>
      </c>
      <c r="D19" s="74">
        <v>653</v>
      </c>
      <c r="E19" s="123">
        <v>2009</v>
      </c>
      <c r="F19" s="70" t="s">
        <v>81</v>
      </c>
      <c r="G19" s="93">
        <f>H19</f>
        <v>36.799999999999997</v>
      </c>
      <c r="H19" s="94">
        <v>36.799999999999997</v>
      </c>
      <c r="I19" s="126"/>
    </row>
    <row r="20" spans="1:9" ht="24.95" customHeight="1" x14ac:dyDescent="0.25">
      <c r="A20" s="40">
        <v>13</v>
      </c>
      <c r="B20" s="129" t="s">
        <v>341</v>
      </c>
      <c r="C20" s="129" t="s">
        <v>83</v>
      </c>
      <c r="D20" s="74">
        <v>629</v>
      </c>
      <c r="E20" s="123">
        <v>2009</v>
      </c>
      <c r="F20" s="70" t="s">
        <v>84</v>
      </c>
      <c r="G20" s="93">
        <v>37.1</v>
      </c>
      <c r="H20" s="94">
        <v>37.04</v>
      </c>
      <c r="I20" s="126"/>
    </row>
    <row r="21" spans="1:9" ht="24.95" customHeight="1" x14ac:dyDescent="0.25">
      <c r="A21" s="40">
        <v>14</v>
      </c>
      <c r="B21" s="129" t="s">
        <v>148</v>
      </c>
      <c r="C21" s="129" t="s">
        <v>67</v>
      </c>
      <c r="D21" s="74">
        <v>798</v>
      </c>
      <c r="E21" s="123">
        <v>2008</v>
      </c>
      <c r="F21" s="59" t="s">
        <v>44</v>
      </c>
      <c r="G21" s="93">
        <f>H21</f>
        <v>37.76</v>
      </c>
      <c r="H21" s="94">
        <v>37.76</v>
      </c>
      <c r="I21" s="126"/>
    </row>
    <row r="22" spans="1:9" ht="24.95" customHeight="1" x14ac:dyDescent="0.25">
      <c r="A22" s="40">
        <v>15</v>
      </c>
      <c r="B22" s="129" t="s">
        <v>313</v>
      </c>
      <c r="C22" s="129" t="s">
        <v>314</v>
      </c>
      <c r="D22" s="74">
        <v>411</v>
      </c>
      <c r="E22" s="123">
        <v>2009</v>
      </c>
      <c r="F22" s="70" t="s">
        <v>129</v>
      </c>
      <c r="G22" s="93">
        <f>H22</f>
        <v>38.26</v>
      </c>
      <c r="H22" s="94">
        <v>38.26</v>
      </c>
      <c r="I22" s="126"/>
    </row>
    <row r="23" spans="1:9" ht="24.95" customHeight="1" x14ac:dyDescent="0.25">
      <c r="A23" s="40">
        <v>16</v>
      </c>
      <c r="B23" s="129" t="s">
        <v>38</v>
      </c>
      <c r="C23" s="129" t="s">
        <v>134</v>
      </c>
      <c r="D23" s="74">
        <v>719</v>
      </c>
      <c r="E23" s="143">
        <v>2008</v>
      </c>
      <c r="F23" s="70" t="s">
        <v>40</v>
      </c>
      <c r="G23" s="93">
        <v>38.700000000000003</v>
      </c>
      <c r="H23" s="94">
        <v>38.64</v>
      </c>
      <c r="I23" s="126"/>
    </row>
    <row r="24" spans="1:9" ht="24.95" customHeight="1" x14ac:dyDescent="0.25">
      <c r="A24" s="40">
        <v>17</v>
      </c>
      <c r="B24" s="129" t="s">
        <v>68</v>
      </c>
      <c r="C24" s="129" t="s">
        <v>69</v>
      </c>
      <c r="D24" s="74">
        <v>500</v>
      </c>
      <c r="E24" s="123">
        <v>2009</v>
      </c>
      <c r="F24" s="70" t="s">
        <v>66</v>
      </c>
      <c r="G24" s="93">
        <f>H24</f>
        <v>38.76</v>
      </c>
      <c r="H24" s="94">
        <v>38.76</v>
      </c>
      <c r="I24" s="126"/>
    </row>
    <row r="25" spans="1:9" ht="24.95" customHeight="1" x14ac:dyDescent="0.25">
      <c r="A25" s="40">
        <v>18</v>
      </c>
      <c r="B25" s="129" t="s">
        <v>25</v>
      </c>
      <c r="C25" s="129" t="s">
        <v>78</v>
      </c>
      <c r="D25" s="74">
        <v>442</v>
      </c>
      <c r="E25" s="123">
        <v>2009</v>
      </c>
      <c r="F25" s="70" t="s">
        <v>22</v>
      </c>
      <c r="G25" s="93">
        <v>38.9</v>
      </c>
      <c r="H25" s="94">
        <v>38.82</v>
      </c>
      <c r="I25" s="126"/>
    </row>
    <row r="26" spans="1:9" ht="24.95" customHeight="1" x14ac:dyDescent="0.25">
      <c r="A26" s="40">
        <v>19</v>
      </c>
      <c r="B26" s="129" t="s">
        <v>145</v>
      </c>
      <c r="C26" s="129" t="s">
        <v>34</v>
      </c>
      <c r="D26" s="74">
        <v>532</v>
      </c>
      <c r="E26" s="123">
        <v>2008</v>
      </c>
      <c r="F26" s="70" t="s">
        <v>66</v>
      </c>
      <c r="G26" s="93">
        <f>H26</f>
        <v>39.26</v>
      </c>
      <c r="H26" s="94">
        <v>39.26</v>
      </c>
      <c r="I26" s="126"/>
    </row>
    <row r="27" spans="1:9" ht="24.95" customHeight="1" x14ac:dyDescent="0.25">
      <c r="A27" s="40">
        <v>20</v>
      </c>
      <c r="B27" s="129" t="s">
        <v>338</v>
      </c>
      <c r="C27" s="129" t="s">
        <v>142</v>
      </c>
      <c r="D27" s="164">
        <v>695</v>
      </c>
      <c r="E27" s="135">
        <v>2008</v>
      </c>
      <c r="F27" s="70" t="s">
        <v>302</v>
      </c>
      <c r="G27" s="93">
        <v>39.5</v>
      </c>
      <c r="H27" s="94">
        <v>39.42</v>
      </c>
      <c r="I27" s="126"/>
    </row>
    <row r="28" spans="1:9" ht="24.95" customHeight="1" x14ac:dyDescent="0.25">
      <c r="A28" s="40">
        <v>21</v>
      </c>
      <c r="B28" s="129" t="s">
        <v>345</v>
      </c>
      <c r="C28" s="129" t="s">
        <v>346</v>
      </c>
      <c r="D28" s="74">
        <v>796</v>
      </c>
      <c r="E28" s="123">
        <v>2008</v>
      </c>
      <c r="F28" s="43" t="s">
        <v>44</v>
      </c>
      <c r="G28" s="93">
        <f>H28</f>
        <v>40.1</v>
      </c>
      <c r="H28" s="94">
        <v>40.1</v>
      </c>
      <c r="I28" s="126"/>
    </row>
    <row r="29" spans="1:9" ht="24.95" customHeight="1" x14ac:dyDescent="0.25">
      <c r="A29" s="40">
        <v>22</v>
      </c>
      <c r="B29" s="129" t="s">
        <v>329</v>
      </c>
      <c r="C29" s="129" t="s">
        <v>330</v>
      </c>
      <c r="D29" s="74">
        <v>530</v>
      </c>
      <c r="E29" s="123">
        <v>2009</v>
      </c>
      <c r="F29" s="81" t="s">
        <v>66</v>
      </c>
      <c r="G29" s="93">
        <f>H29</f>
        <v>40.159999999999997</v>
      </c>
      <c r="H29" s="94">
        <v>40.159999999999997</v>
      </c>
      <c r="I29" s="126"/>
    </row>
    <row r="30" spans="1:9" ht="24.95" customHeight="1" x14ac:dyDescent="0.25">
      <c r="A30" s="40">
        <v>23</v>
      </c>
      <c r="B30" s="170" t="s">
        <v>74</v>
      </c>
      <c r="C30" s="160" t="s">
        <v>75</v>
      </c>
      <c r="D30" s="162">
        <v>716</v>
      </c>
      <c r="E30" s="143">
        <v>2009</v>
      </c>
      <c r="F30" s="138" t="s">
        <v>40</v>
      </c>
      <c r="G30" s="93">
        <v>40.4</v>
      </c>
      <c r="H30" s="94">
        <v>40.32</v>
      </c>
      <c r="I30" s="126"/>
    </row>
    <row r="31" spans="1:9" ht="24.95" customHeight="1" x14ac:dyDescent="0.25">
      <c r="A31" s="40">
        <v>24</v>
      </c>
      <c r="B31" s="132" t="s">
        <v>79</v>
      </c>
      <c r="C31" s="160" t="s">
        <v>80</v>
      </c>
      <c r="D31" s="162">
        <v>474</v>
      </c>
      <c r="E31" s="123">
        <v>2009</v>
      </c>
      <c r="F31" s="138" t="s">
        <v>22</v>
      </c>
      <c r="G31" s="93">
        <v>40.799999999999997</v>
      </c>
      <c r="H31" s="94">
        <v>40.729999999999997</v>
      </c>
      <c r="I31" s="126"/>
    </row>
    <row r="32" spans="1:9" ht="24.95" customHeight="1" x14ac:dyDescent="0.25">
      <c r="A32" s="40">
        <v>25</v>
      </c>
      <c r="B32" s="132" t="s">
        <v>131</v>
      </c>
      <c r="C32" s="160" t="s">
        <v>132</v>
      </c>
      <c r="D32" s="162">
        <v>412</v>
      </c>
      <c r="E32" s="123">
        <v>2008</v>
      </c>
      <c r="F32" s="138" t="s">
        <v>129</v>
      </c>
      <c r="G32" s="93">
        <f>H32</f>
        <v>41.1</v>
      </c>
      <c r="H32" s="94">
        <v>41.1</v>
      </c>
      <c r="I32" s="126"/>
    </row>
    <row r="33" spans="1:9" ht="24.95" customHeight="1" x14ac:dyDescent="0.25">
      <c r="A33" s="40">
        <v>26</v>
      </c>
      <c r="B33" s="132" t="s">
        <v>331</v>
      </c>
      <c r="C33" s="160" t="s">
        <v>206</v>
      </c>
      <c r="D33" s="162">
        <v>720</v>
      </c>
      <c r="E33" s="143">
        <v>2008</v>
      </c>
      <c r="F33" s="138" t="s">
        <v>40</v>
      </c>
      <c r="G33" s="93">
        <f>H33</f>
        <v>42.61</v>
      </c>
      <c r="H33" s="94">
        <v>42.61</v>
      </c>
      <c r="I33" s="126"/>
    </row>
    <row r="34" spans="1:9" ht="24.95" customHeight="1" x14ac:dyDescent="0.25">
      <c r="A34" s="40">
        <v>27</v>
      </c>
      <c r="B34" s="129" t="s">
        <v>76</v>
      </c>
      <c r="C34" s="161" t="s">
        <v>337</v>
      </c>
      <c r="D34" s="164">
        <v>694</v>
      </c>
      <c r="E34" s="135">
        <v>2008</v>
      </c>
      <c r="F34" s="70" t="s">
        <v>302</v>
      </c>
      <c r="G34" s="93">
        <f>H34</f>
        <v>43.29</v>
      </c>
      <c r="H34" s="94">
        <v>43.29</v>
      </c>
      <c r="I34" s="126"/>
    </row>
    <row r="35" spans="1:9" ht="24.95" customHeight="1" x14ac:dyDescent="0.25">
      <c r="A35" s="40">
        <v>28</v>
      </c>
      <c r="B35" s="129" t="s">
        <v>317</v>
      </c>
      <c r="C35" s="129" t="s">
        <v>318</v>
      </c>
      <c r="D35" s="74">
        <v>754</v>
      </c>
      <c r="E35" s="123">
        <v>2009</v>
      </c>
      <c r="F35" s="59" t="s">
        <v>264</v>
      </c>
      <c r="G35" s="93">
        <f>H35</f>
        <v>44.95</v>
      </c>
      <c r="H35" s="94">
        <v>44.95</v>
      </c>
      <c r="I35" s="126"/>
    </row>
    <row r="36" spans="1:9" ht="24.95" customHeight="1" x14ac:dyDescent="0.25">
      <c r="A36" s="40">
        <v>29</v>
      </c>
      <c r="B36" s="129" t="s">
        <v>53</v>
      </c>
      <c r="C36" s="129" t="s">
        <v>87</v>
      </c>
      <c r="D36" s="74">
        <v>501</v>
      </c>
      <c r="E36" s="123">
        <v>2009</v>
      </c>
      <c r="F36" s="70" t="s">
        <v>66</v>
      </c>
      <c r="G36" s="93">
        <v>45.3</v>
      </c>
      <c r="H36" s="94">
        <v>45.23</v>
      </c>
      <c r="I36" s="126"/>
    </row>
    <row r="37" spans="1:9" ht="24.95" customHeight="1" x14ac:dyDescent="0.25">
      <c r="A37" s="40">
        <v>30</v>
      </c>
      <c r="B37" s="129" t="s">
        <v>125</v>
      </c>
      <c r="C37" s="161" t="s">
        <v>335</v>
      </c>
      <c r="D37" s="164">
        <v>692</v>
      </c>
      <c r="E37" s="135">
        <v>2009</v>
      </c>
      <c r="F37" s="70" t="s">
        <v>302</v>
      </c>
      <c r="G37" s="93">
        <f>H37</f>
        <v>46.07</v>
      </c>
      <c r="H37" s="94">
        <v>46.07</v>
      </c>
      <c r="I37" s="126"/>
    </row>
    <row r="38" spans="1:9" ht="24.95" customHeight="1" x14ac:dyDescent="0.25">
      <c r="A38" s="40">
        <v>31</v>
      </c>
      <c r="B38" s="129" t="s">
        <v>213</v>
      </c>
      <c r="C38" s="161" t="s">
        <v>335</v>
      </c>
      <c r="D38" s="164">
        <v>691</v>
      </c>
      <c r="E38" s="135">
        <v>2009</v>
      </c>
      <c r="F38" s="70" t="s">
        <v>302</v>
      </c>
      <c r="G38" s="93">
        <v>46.5</v>
      </c>
      <c r="H38" s="94">
        <v>46.42</v>
      </c>
      <c r="I38" s="126"/>
    </row>
    <row r="39" spans="1:9" ht="24.95" customHeight="1" x14ac:dyDescent="0.25">
      <c r="A39" s="40">
        <v>32</v>
      </c>
      <c r="B39" s="129" t="s">
        <v>76</v>
      </c>
      <c r="C39" s="159" t="s">
        <v>336</v>
      </c>
      <c r="D39" s="164">
        <v>693</v>
      </c>
      <c r="E39" s="140">
        <v>2008</v>
      </c>
      <c r="F39" s="70" t="s">
        <v>302</v>
      </c>
      <c r="G39" s="93">
        <f>H39</f>
        <v>49</v>
      </c>
      <c r="H39" s="94">
        <v>49</v>
      </c>
      <c r="I39" s="126"/>
    </row>
    <row r="40" spans="1:9" ht="24.95" customHeight="1" x14ac:dyDescent="0.25">
      <c r="A40" s="40">
        <v>33</v>
      </c>
      <c r="B40" s="129" t="s">
        <v>272</v>
      </c>
      <c r="C40" s="129" t="s">
        <v>347</v>
      </c>
      <c r="D40" s="74">
        <v>714</v>
      </c>
      <c r="E40" s="143">
        <v>2009</v>
      </c>
      <c r="F40" s="70" t="s">
        <v>40</v>
      </c>
      <c r="G40" s="93">
        <f>H40</f>
        <v>50.07</v>
      </c>
      <c r="H40" s="94">
        <v>50.07</v>
      </c>
      <c r="I40" s="126"/>
    </row>
    <row r="41" spans="1:9" ht="24.95" customHeight="1" x14ac:dyDescent="0.25">
      <c r="A41" s="40">
        <v>34</v>
      </c>
      <c r="B41" s="141" t="s">
        <v>315</v>
      </c>
      <c r="C41" s="142" t="s">
        <v>316</v>
      </c>
      <c r="D41" s="162">
        <v>753</v>
      </c>
      <c r="E41" s="123">
        <v>2009</v>
      </c>
      <c r="F41" s="167" t="s">
        <v>264</v>
      </c>
      <c r="G41" s="93">
        <f>H41</f>
        <v>50.2</v>
      </c>
      <c r="H41" s="94">
        <v>50.2</v>
      </c>
      <c r="I41" s="126"/>
    </row>
    <row r="42" spans="1:9" ht="24.95" customHeight="1" x14ac:dyDescent="0.25">
      <c r="A42" s="40">
        <v>35</v>
      </c>
      <c r="B42" s="129" t="s">
        <v>331</v>
      </c>
      <c r="C42" s="137" t="s">
        <v>332</v>
      </c>
      <c r="D42" s="131">
        <v>840</v>
      </c>
      <c r="E42" s="123">
        <v>2008</v>
      </c>
      <c r="F42" s="71" t="s">
        <v>46</v>
      </c>
      <c r="G42" s="93">
        <f>H42</f>
        <v>50.29</v>
      </c>
      <c r="H42" s="94">
        <v>50.29</v>
      </c>
      <c r="I42" s="126"/>
    </row>
    <row r="43" spans="1:9" ht="24.95" customHeight="1" x14ac:dyDescent="0.25">
      <c r="A43" s="40">
        <v>36</v>
      </c>
      <c r="B43" s="129" t="s">
        <v>333</v>
      </c>
      <c r="C43" s="129" t="s">
        <v>334</v>
      </c>
      <c r="D43" s="131">
        <v>841</v>
      </c>
      <c r="E43" s="123">
        <v>2009</v>
      </c>
      <c r="F43" s="71" t="s">
        <v>46</v>
      </c>
      <c r="G43" s="93">
        <f>H43</f>
        <v>51.51</v>
      </c>
      <c r="H43" s="94">
        <v>51.51</v>
      </c>
      <c r="I43" s="126"/>
    </row>
  </sheetData>
  <sortState ref="A8:H47">
    <sortCondition ref="H8:H47"/>
  </sortState>
  <mergeCells count="6">
    <mergeCell ref="A6:G6"/>
    <mergeCell ref="A1:G1"/>
    <mergeCell ref="A2:G2"/>
    <mergeCell ref="A3:G3"/>
    <mergeCell ref="A4:G4"/>
    <mergeCell ref="A5:G5"/>
  </mergeCells>
  <pageMargins left="0.49" right="0.1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4"/>
  <sheetViews>
    <sheetView workbookViewId="0">
      <selection activeCell="C19" sqref="C19"/>
    </sheetView>
  </sheetViews>
  <sheetFormatPr defaultRowHeight="24.95" customHeight="1" x14ac:dyDescent="0.25"/>
  <cols>
    <col min="1" max="1" width="6.7109375" style="63" customWidth="1"/>
    <col min="2" max="3" width="16.7109375" style="72" customWidth="1"/>
    <col min="4" max="4" width="7.7109375" style="51" customWidth="1"/>
    <col min="5" max="5" width="8.7109375" style="28" customWidth="1"/>
    <col min="6" max="6" width="29.5703125" style="73" customWidth="1"/>
    <col min="7" max="9" width="10.7109375" style="52" customWidth="1"/>
    <col min="10" max="10" width="10.7109375" style="63" customWidth="1"/>
    <col min="11" max="11" width="9.7109375" style="63" customWidth="1"/>
    <col min="12" max="252" width="9" style="63"/>
    <col min="253" max="253" width="5.28515625" style="63" customWidth="1"/>
    <col min="254" max="254" width="15.85546875" style="63" bestFit="1" customWidth="1"/>
    <col min="255" max="255" width="12.7109375" style="63" customWidth="1"/>
    <col min="256" max="256" width="4.42578125" style="63" bestFit="1" customWidth="1"/>
    <col min="257" max="257" width="5" style="63" bestFit="1" customWidth="1"/>
    <col min="258" max="258" width="15.28515625" style="63" bestFit="1" customWidth="1"/>
    <col min="259" max="266" width="10.140625" style="63" customWidth="1"/>
    <col min="267" max="267" width="9.7109375" style="63" customWidth="1"/>
    <col min="268" max="508" width="9" style="63"/>
    <col min="509" max="509" width="5.28515625" style="63" customWidth="1"/>
    <col min="510" max="510" width="15.85546875" style="63" bestFit="1" customWidth="1"/>
    <col min="511" max="511" width="12.7109375" style="63" customWidth="1"/>
    <col min="512" max="512" width="4.42578125" style="63" bestFit="1" customWidth="1"/>
    <col min="513" max="513" width="5" style="63" bestFit="1" customWidth="1"/>
    <col min="514" max="514" width="15.28515625" style="63" bestFit="1" customWidth="1"/>
    <col min="515" max="522" width="10.140625" style="63" customWidth="1"/>
    <col min="523" max="523" width="9.7109375" style="63" customWidth="1"/>
    <col min="524" max="764" width="9" style="63"/>
    <col min="765" max="765" width="5.28515625" style="63" customWidth="1"/>
    <col min="766" max="766" width="15.85546875" style="63" bestFit="1" customWidth="1"/>
    <col min="767" max="767" width="12.7109375" style="63" customWidth="1"/>
    <col min="768" max="768" width="4.42578125" style="63" bestFit="1" customWidth="1"/>
    <col min="769" max="769" width="5" style="63" bestFit="1" customWidth="1"/>
    <col min="770" max="770" width="15.28515625" style="63" bestFit="1" customWidth="1"/>
    <col min="771" max="778" width="10.140625" style="63" customWidth="1"/>
    <col min="779" max="779" width="9.7109375" style="63" customWidth="1"/>
    <col min="780" max="1020" width="9" style="63"/>
    <col min="1021" max="1021" width="5.28515625" style="63" customWidth="1"/>
    <col min="1022" max="1022" width="15.85546875" style="63" bestFit="1" customWidth="1"/>
    <col min="1023" max="1023" width="12.7109375" style="63" customWidth="1"/>
    <col min="1024" max="1024" width="4.42578125" style="63" bestFit="1" customWidth="1"/>
    <col min="1025" max="1025" width="5" style="63" bestFit="1" customWidth="1"/>
    <col min="1026" max="1026" width="15.28515625" style="63" bestFit="1" customWidth="1"/>
    <col min="1027" max="1034" width="10.140625" style="63" customWidth="1"/>
    <col min="1035" max="1035" width="9.7109375" style="63" customWidth="1"/>
    <col min="1036" max="1276" width="9" style="63"/>
    <col min="1277" max="1277" width="5.28515625" style="63" customWidth="1"/>
    <col min="1278" max="1278" width="15.85546875" style="63" bestFit="1" customWidth="1"/>
    <col min="1279" max="1279" width="12.7109375" style="63" customWidth="1"/>
    <col min="1280" max="1280" width="4.42578125" style="63" bestFit="1" customWidth="1"/>
    <col min="1281" max="1281" width="5" style="63" bestFit="1" customWidth="1"/>
    <col min="1282" max="1282" width="15.28515625" style="63" bestFit="1" customWidth="1"/>
    <col min="1283" max="1290" width="10.140625" style="63" customWidth="1"/>
    <col min="1291" max="1291" width="9.7109375" style="63" customWidth="1"/>
    <col min="1292" max="1532" width="9" style="63"/>
    <col min="1533" max="1533" width="5.28515625" style="63" customWidth="1"/>
    <col min="1534" max="1534" width="15.85546875" style="63" bestFit="1" customWidth="1"/>
    <col min="1535" max="1535" width="12.7109375" style="63" customWidth="1"/>
    <col min="1536" max="1536" width="4.42578125" style="63" bestFit="1" customWidth="1"/>
    <col min="1537" max="1537" width="5" style="63" bestFit="1" customWidth="1"/>
    <col min="1538" max="1538" width="15.28515625" style="63" bestFit="1" customWidth="1"/>
    <col min="1539" max="1546" width="10.140625" style="63" customWidth="1"/>
    <col min="1547" max="1547" width="9.7109375" style="63" customWidth="1"/>
    <col min="1548" max="1788" width="9" style="63"/>
    <col min="1789" max="1789" width="5.28515625" style="63" customWidth="1"/>
    <col min="1790" max="1790" width="15.85546875" style="63" bestFit="1" customWidth="1"/>
    <col min="1791" max="1791" width="12.7109375" style="63" customWidth="1"/>
    <col min="1792" max="1792" width="4.42578125" style="63" bestFit="1" customWidth="1"/>
    <col min="1793" max="1793" width="5" style="63" bestFit="1" customWidth="1"/>
    <col min="1794" max="1794" width="15.28515625" style="63" bestFit="1" customWidth="1"/>
    <col min="1795" max="1802" width="10.140625" style="63" customWidth="1"/>
    <col min="1803" max="1803" width="9.7109375" style="63" customWidth="1"/>
    <col min="1804" max="2044" width="9" style="63"/>
    <col min="2045" max="2045" width="5.28515625" style="63" customWidth="1"/>
    <col min="2046" max="2046" width="15.85546875" style="63" bestFit="1" customWidth="1"/>
    <col min="2047" max="2047" width="12.7109375" style="63" customWidth="1"/>
    <col min="2048" max="2048" width="4.42578125" style="63" bestFit="1" customWidth="1"/>
    <col min="2049" max="2049" width="5" style="63" bestFit="1" customWidth="1"/>
    <col min="2050" max="2050" width="15.28515625" style="63" bestFit="1" customWidth="1"/>
    <col min="2051" max="2058" width="10.140625" style="63" customWidth="1"/>
    <col min="2059" max="2059" width="9.7109375" style="63" customWidth="1"/>
    <col min="2060" max="2300" width="9" style="63"/>
    <col min="2301" max="2301" width="5.28515625" style="63" customWidth="1"/>
    <col min="2302" max="2302" width="15.85546875" style="63" bestFit="1" customWidth="1"/>
    <col min="2303" max="2303" width="12.7109375" style="63" customWidth="1"/>
    <col min="2304" max="2304" width="4.42578125" style="63" bestFit="1" customWidth="1"/>
    <col min="2305" max="2305" width="5" style="63" bestFit="1" customWidth="1"/>
    <col min="2306" max="2306" width="15.28515625" style="63" bestFit="1" customWidth="1"/>
    <col min="2307" max="2314" width="10.140625" style="63" customWidth="1"/>
    <col min="2315" max="2315" width="9.7109375" style="63" customWidth="1"/>
    <col min="2316" max="2556" width="9" style="63"/>
    <col min="2557" max="2557" width="5.28515625" style="63" customWidth="1"/>
    <col min="2558" max="2558" width="15.85546875" style="63" bestFit="1" customWidth="1"/>
    <col min="2559" max="2559" width="12.7109375" style="63" customWidth="1"/>
    <col min="2560" max="2560" width="4.42578125" style="63" bestFit="1" customWidth="1"/>
    <col min="2561" max="2561" width="5" style="63" bestFit="1" customWidth="1"/>
    <col min="2562" max="2562" width="15.28515625" style="63" bestFit="1" customWidth="1"/>
    <col min="2563" max="2570" width="10.140625" style="63" customWidth="1"/>
    <col min="2571" max="2571" width="9.7109375" style="63" customWidth="1"/>
    <col min="2572" max="2812" width="9" style="63"/>
    <col min="2813" max="2813" width="5.28515625" style="63" customWidth="1"/>
    <col min="2814" max="2814" width="15.85546875" style="63" bestFit="1" customWidth="1"/>
    <col min="2815" max="2815" width="12.7109375" style="63" customWidth="1"/>
    <col min="2816" max="2816" width="4.42578125" style="63" bestFit="1" customWidth="1"/>
    <col min="2817" max="2817" width="5" style="63" bestFit="1" customWidth="1"/>
    <col min="2818" max="2818" width="15.28515625" style="63" bestFit="1" customWidth="1"/>
    <col min="2819" max="2826" width="10.140625" style="63" customWidth="1"/>
    <col min="2827" max="2827" width="9.7109375" style="63" customWidth="1"/>
    <col min="2828" max="3068" width="9" style="63"/>
    <col min="3069" max="3069" width="5.28515625" style="63" customWidth="1"/>
    <col min="3070" max="3070" width="15.85546875" style="63" bestFit="1" customWidth="1"/>
    <col min="3071" max="3071" width="12.7109375" style="63" customWidth="1"/>
    <col min="3072" max="3072" width="4.42578125" style="63" bestFit="1" customWidth="1"/>
    <col min="3073" max="3073" width="5" style="63" bestFit="1" customWidth="1"/>
    <col min="3074" max="3074" width="15.28515625" style="63" bestFit="1" customWidth="1"/>
    <col min="3075" max="3082" width="10.140625" style="63" customWidth="1"/>
    <col min="3083" max="3083" width="9.7109375" style="63" customWidth="1"/>
    <col min="3084" max="3324" width="9" style="63"/>
    <col min="3325" max="3325" width="5.28515625" style="63" customWidth="1"/>
    <col min="3326" max="3326" width="15.85546875" style="63" bestFit="1" customWidth="1"/>
    <col min="3327" max="3327" width="12.7109375" style="63" customWidth="1"/>
    <col min="3328" max="3328" width="4.42578125" style="63" bestFit="1" customWidth="1"/>
    <col min="3329" max="3329" width="5" style="63" bestFit="1" customWidth="1"/>
    <col min="3330" max="3330" width="15.28515625" style="63" bestFit="1" customWidth="1"/>
    <col min="3331" max="3338" width="10.140625" style="63" customWidth="1"/>
    <col min="3339" max="3339" width="9.7109375" style="63" customWidth="1"/>
    <col min="3340" max="3580" width="9" style="63"/>
    <col min="3581" max="3581" width="5.28515625" style="63" customWidth="1"/>
    <col min="3582" max="3582" width="15.85546875" style="63" bestFit="1" customWidth="1"/>
    <col min="3583" max="3583" width="12.7109375" style="63" customWidth="1"/>
    <col min="3584" max="3584" width="4.42578125" style="63" bestFit="1" customWidth="1"/>
    <col min="3585" max="3585" width="5" style="63" bestFit="1" customWidth="1"/>
    <col min="3586" max="3586" width="15.28515625" style="63" bestFit="1" customWidth="1"/>
    <col min="3587" max="3594" width="10.140625" style="63" customWidth="1"/>
    <col min="3595" max="3595" width="9.7109375" style="63" customWidth="1"/>
    <col min="3596" max="3836" width="9" style="63"/>
    <col min="3837" max="3837" width="5.28515625" style="63" customWidth="1"/>
    <col min="3838" max="3838" width="15.85546875" style="63" bestFit="1" customWidth="1"/>
    <col min="3839" max="3839" width="12.7109375" style="63" customWidth="1"/>
    <col min="3840" max="3840" width="4.42578125" style="63" bestFit="1" customWidth="1"/>
    <col min="3841" max="3841" width="5" style="63" bestFit="1" customWidth="1"/>
    <col min="3842" max="3842" width="15.28515625" style="63" bestFit="1" customWidth="1"/>
    <col min="3843" max="3850" width="10.140625" style="63" customWidth="1"/>
    <col min="3851" max="3851" width="9.7109375" style="63" customWidth="1"/>
    <col min="3852" max="4092" width="9" style="63"/>
    <col min="4093" max="4093" width="5.28515625" style="63" customWidth="1"/>
    <col min="4094" max="4094" width="15.85546875" style="63" bestFit="1" customWidth="1"/>
    <col min="4095" max="4095" width="12.7109375" style="63" customWidth="1"/>
    <col min="4096" max="4096" width="4.42578125" style="63" bestFit="1" customWidth="1"/>
    <col min="4097" max="4097" width="5" style="63" bestFit="1" customWidth="1"/>
    <col min="4098" max="4098" width="15.28515625" style="63" bestFit="1" customWidth="1"/>
    <col min="4099" max="4106" width="10.140625" style="63" customWidth="1"/>
    <col min="4107" max="4107" width="9.7109375" style="63" customWidth="1"/>
    <col min="4108" max="4348" width="9" style="63"/>
    <col min="4349" max="4349" width="5.28515625" style="63" customWidth="1"/>
    <col min="4350" max="4350" width="15.85546875" style="63" bestFit="1" customWidth="1"/>
    <col min="4351" max="4351" width="12.7109375" style="63" customWidth="1"/>
    <col min="4352" max="4352" width="4.42578125" style="63" bestFit="1" customWidth="1"/>
    <col min="4353" max="4353" width="5" style="63" bestFit="1" customWidth="1"/>
    <col min="4354" max="4354" width="15.28515625" style="63" bestFit="1" customWidth="1"/>
    <col min="4355" max="4362" width="10.140625" style="63" customWidth="1"/>
    <col min="4363" max="4363" width="9.7109375" style="63" customWidth="1"/>
    <col min="4364" max="4604" width="9" style="63"/>
    <col min="4605" max="4605" width="5.28515625" style="63" customWidth="1"/>
    <col min="4606" max="4606" width="15.85546875" style="63" bestFit="1" customWidth="1"/>
    <col min="4607" max="4607" width="12.7109375" style="63" customWidth="1"/>
    <col min="4608" max="4608" width="4.42578125" style="63" bestFit="1" customWidth="1"/>
    <col min="4609" max="4609" width="5" style="63" bestFit="1" customWidth="1"/>
    <col min="4610" max="4610" width="15.28515625" style="63" bestFit="1" customWidth="1"/>
    <col min="4611" max="4618" width="10.140625" style="63" customWidth="1"/>
    <col min="4619" max="4619" width="9.7109375" style="63" customWidth="1"/>
    <col min="4620" max="4860" width="9" style="63"/>
    <col min="4861" max="4861" width="5.28515625" style="63" customWidth="1"/>
    <col min="4862" max="4862" width="15.85546875" style="63" bestFit="1" customWidth="1"/>
    <col min="4863" max="4863" width="12.7109375" style="63" customWidth="1"/>
    <col min="4864" max="4864" width="4.42578125" style="63" bestFit="1" customWidth="1"/>
    <col min="4865" max="4865" width="5" style="63" bestFit="1" customWidth="1"/>
    <col min="4866" max="4866" width="15.28515625" style="63" bestFit="1" customWidth="1"/>
    <col min="4867" max="4874" width="10.140625" style="63" customWidth="1"/>
    <col min="4875" max="4875" width="9.7109375" style="63" customWidth="1"/>
    <col min="4876" max="5116" width="9" style="63"/>
    <col min="5117" max="5117" width="5.28515625" style="63" customWidth="1"/>
    <col min="5118" max="5118" width="15.85546875" style="63" bestFit="1" customWidth="1"/>
    <col min="5119" max="5119" width="12.7109375" style="63" customWidth="1"/>
    <col min="5120" max="5120" width="4.42578125" style="63" bestFit="1" customWidth="1"/>
    <col min="5121" max="5121" width="5" style="63" bestFit="1" customWidth="1"/>
    <col min="5122" max="5122" width="15.28515625" style="63" bestFit="1" customWidth="1"/>
    <col min="5123" max="5130" width="10.140625" style="63" customWidth="1"/>
    <col min="5131" max="5131" width="9.7109375" style="63" customWidth="1"/>
    <col min="5132" max="5372" width="9" style="63"/>
    <col min="5373" max="5373" width="5.28515625" style="63" customWidth="1"/>
    <col min="5374" max="5374" width="15.85546875" style="63" bestFit="1" customWidth="1"/>
    <col min="5375" max="5375" width="12.7109375" style="63" customWidth="1"/>
    <col min="5376" max="5376" width="4.42578125" style="63" bestFit="1" customWidth="1"/>
    <col min="5377" max="5377" width="5" style="63" bestFit="1" customWidth="1"/>
    <col min="5378" max="5378" width="15.28515625" style="63" bestFit="1" customWidth="1"/>
    <col min="5379" max="5386" width="10.140625" style="63" customWidth="1"/>
    <col min="5387" max="5387" width="9.7109375" style="63" customWidth="1"/>
    <col min="5388" max="5628" width="9" style="63"/>
    <col min="5629" max="5629" width="5.28515625" style="63" customWidth="1"/>
    <col min="5630" max="5630" width="15.85546875" style="63" bestFit="1" customWidth="1"/>
    <col min="5631" max="5631" width="12.7109375" style="63" customWidth="1"/>
    <col min="5632" max="5632" width="4.42578125" style="63" bestFit="1" customWidth="1"/>
    <col min="5633" max="5633" width="5" style="63" bestFit="1" customWidth="1"/>
    <col min="5634" max="5634" width="15.28515625" style="63" bestFit="1" customWidth="1"/>
    <col min="5635" max="5642" width="10.140625" style="63" customWidth="1"/>
    <col min="5643" max="5643" width="9.7109375" style="63" customWidth="1"/>
    <col min="5644" max="5884" width="9" style="63"/>
    <col min="5885" max="5885" width="5.28515625" style="63" customWidth="1"/>
    <col min="5886" max="5886" width="15.85546875" style="63" bestFit="1" customWidth="1"/>
    <col min="5887" max="5887" width="12.7109375" style="63" customWidth="1"/>
    <col min="5888" max="5888" width="4.42578125" style="63" bestFit="1" customWidth="1"/>
    <col min="5889" max="5889" width="5" style="63" bestFit="1" customWidth="1"/>
    <col min="5890" max="5890" width="15.28515625" style="63" bestFit="1" customWidth="1"/>
    <col min="5891" max="5898" width="10.140625" style="63" customWidth="1"/>
    <col min="5899" max="5899" width="9.7109375" style="63" customWidth="1"/>
    <col min="5900" max="6140" width="9" style="63"/>
    <col min="6141" max="6141" width="5.28515625" style="63" customWidth="1"/>
    <col min="6142" max="6142" width="15.85546875" style="63" bestFit="1" customWidth="1"/>
    <col min="6143" max="6143" width="12.7109375" style="63" customWidth="1"/>
    <col min="6144" max="6144" width="4.42578125" style="63" bestFit="1" customWidth="1"/>
    <col min="6145" max="6145" width="5" style="63" bestFit="1" customWidth="1"/>
    <col min="6146" max="6146" width="15.28515625" style="63" bestFit="1" customWidth="1"/>
    <col min="6147" max="6154" width="10.140625" style="63" customWidth="1"/>
    <col min="6155" max="6155" width="9.7109375" style="63" customWidth="1"/>
    <col min="6156" max="6396" width="9" style="63"/>
    <col min="6397" max="6397" width="5.28515625" style="63" customWidth="1"/>
    <col min="6398" max="6398" width="15.85546875" style="63" bestFit="1" customWidth="1"/>
    <col min="6399" max="6399" width="12.7109375" style="63" customWidth="1"/>
    <col min="6400" max="6400" width="4.42578125" style="63" bestFit="1" customWidth="1"/>
    <col min="6401" max="6401" width="5" style="63" bestFit="1" customWidth="1"/>
    <col min="6402" max="6402" width="15.28515625" style="63" bestFit="1" customWidth="1"/>
    <col min="6403" max="6410" width="10.140625" style="63" customWidth="1"/>
    <col min="6411" max="6411" width="9.7109375" style="63" customWidth="1"/>
    <col min="6412" max="6652" width="9" style="63"/>
    <col min="6653" max="6653" width="5.28515625" style="63" customWidth="1"/>
    <col min="6654" max="6654" width="15.85546875" style="63" bestFit="1" customWidth="1"/>
    <col min="6655" max="6655" width="12.7109375" style="63" customWidth="1"/>
    <col min="6656" max="6656" width="4.42578125" style="63" bestFit="1" customWidth="1"/>
    <col min="6657" max="6657" width="5" style="63" bestFit="1" customWidth="1"/>
    <col min="6658" max="6658" width="15.28515625" style="63" bestFit="1" customWidth="1"/>
    <col min="6659" max="6666" width="10.140625" style="63" customWidth="1"/>
    <col min="6667" max="6667" width="9.7109375" style="63" customWidth="1"/>
    <col min="6668" max="6908" width="9" style="63"/>
    <col min="6909" max="6909" width="5.28515625" style="63" customWidth="1"/>
    <col min="6910" max="6910" width="15.85546875" style="63" bestFit="1" customWidth="1"/>
    <col min="6911" max="6911" width="12.7109375" style="63" customWidth="1"/>
    <col min="6912" max="6912" width="4.42578125" style="63" bestFit="1" customWidth="1"/>
    <col min="6913" max="6913" width="5" style="63" bestFit="1" customWidth="1"/>
    <col min="6914" max="6914" width="15.28515625" style="63" bestFit="1" customWidth="1"/>
    <col min="6915" max="6922" width="10.140625" style="63" customWidth="1"/>
    <col min="6923" max="6923" width="9.7109375" style="63" customWidth="1"/>
    <col min="6924" max="7164" width="9" style="63"/>
    <col min="7165" max="7165" width="5.28515625" style="63" customWidth="1"/>
    <col min="7166" max="7166" width="15.85546875" style="63" bestFit="1" customWidth="1"/>
    <col min="7167" max="7167" width="12.7109375" style="63" customWidth="1"/>
    <col min="7168" max="7168" width="4.42578125" style="63" bestFit="1" customWidth="1"/>
    <col min="7169" max="7169" width="5" style="63" bestFit="1" customWidth="1"/>
    <col min="7170" max="7170" width="15.28515625" style="63" bestFit="1" customWidth="1"/>
    <col min="7171" max="7178" width="10.140625" style="63" customWidth="1"/>
    <col min="7179" max="7179" width="9.7109375" style="63" customWidth="1"/>
    <col min="7180" max="7420" width="9" style="63"/>
    <col min="7421" max="7421" width="5.28515625" style="63" customWidth="1"/>
    <col min="7422" max="7422" width="15.85546875" style="63" bestFit="1" customWidth="1"/>
    <col min="7423" max="7423" width="12.7109375" style="63" customWidth="1"/>
    <col min="7424" max="7424" width="4.42578125" style="63" bestFit="1" customWidth="1"/>
    <col min="7425" max="7425" width="5" style="63" bestFit="1" customWidth="1"/>
    <col min="7426" max="7426" width="15.28515625" style="63" bestFit="1" customWidth="1"/>
    <col min="7427" max="7434" width="10.140625" style="63" customWidth="1"/>
    <col min="7435" max="7435" width="9.7109375" style="63" customWidth="1"/>
    <col min="7436" max="7676" width="9" style="63"/>
    <col min="7677" max="7677" width="5.28515625" style="63" customWidth="1"/>
    <col min="7678" max="7678" width="15.85546875" style="63" bestFit="1" customWidth="1"/>
    <col min="7679" max="7679" width="12.7109375" style="63" customWidth="1"/>
    <col min="7680" max="7680" width="4.42578125" style="63" bestFit="1" customWidth="1"/>
    <col min="7681" max="7681" width="5" style="63" bestFit="1" customWidth="1"/>
    <col min="7682" max="7682" width="15.28515625" style="63" bestFit="1" customWidth="1"/>
    <col min="7683" max="7690" width="10.140625" style="63" customWidth="1"/>
    <col min="7691" max="7691" width="9.7109375" style="63" customWidth="1"/>
    <col min="7692" max="7932" width="9" style="63"/>
    <col min="7933" max="7933" width="5.28515625" style="63" customWidth="1"/>
    <col min="7934" max="7934" width="15.85546875" style="63" bestFit="1" customWidth="1"/>
    <col min="7935" max="7935" width="12.7109375" style="63" customWidth="1"/>
    <col min="7936" max="7936" width="4.42578125" style="63" bestFit="1" customWidth="1"/>
    <col min="7937" max="7937" width="5" style="63" bestFit="1" customWidth="1"/>
    <col min="7938" max="7938" width="15.28515625" style="63" bestFit="1" customWidth="1"/>
    <col min="7939" max="7946" width="10.140625" style="63" customWidth="1"/>
    <col min="7947" max="7947" width="9.7109375" style="63" customWidth="1"/>
    <col min="7948" max="8188" width="9" style="63"/>
    <col min="8189" max="8189" width="5.28515625" style="63" customWidth="1"/>
    <col min="8190" max="8190" width="15.85546875" style="63" bestFit="1" customWidth="1"/>
    <col min="8191" max="8191" width="12.7109375" style="63" customWidth="1"/>
    <col min="8192" max="8192" width="4.42578125" style="63" bestFit="1" customWidth="1"/>
    <col min="8193" max="8193" width="5" style="63" bestFit="1" customWidth="1"/>
    <col min="8194" max="8194" width="15.28515625" style="63" bestFit="1" customWidth="1"/>
    <col min="8195" max="8202" width="10.140625" style="63" customWidth="1"/>
    <col min="8203" max="8203" width="9.7109375" style="63" customWidth="1"/>
    <col min="8204" max="8444" width="9" style="63"/>
    <col min="8445" max="8445" width="5.28515625" style="63" customWidth="1"/>
    <col min="8446" max="8446" width="15.85546875" style="63" bestFit="1" customWidth="1"/>
    <col min="8447" max="8447" width="12.7109375" style="63" customWidth="1"/>
    <col min="8448" max="8448" width="4.42578125" style="63" bestFit="1" customWidth="1"/>
    <col min="8449" max="8449" width="5" style="63" bestFit="1" customWidth="1"/>
    <col min="8450" max="8450" width="15.28515625" style="63" bestFit="1" customWidth="1"/>
    <col min="8451" max="8458" width="10.140625" style="63" customWidth="1"/>
    <col min="8459" max="8459" width="9.7109375" style="63" customWidth="1"/>
    <col min="8460" max="8700" width="9" style="63"/>
    <col min="8701" max="8701" width="5.28515625" style="63" customWidth="1"/>
    <col min="8702" max="8702" width="15.85546875" style="63" bestFit="1" customWidth="1"/>
    <col min="8703" max="8703" width="12.7109375" style="63" customWidth="1"/>
    <col min="8704" max="8704" width="4.42578125" style="63" bestFit="1" customWidth="1"/>
    <col min="8705" max="8705" width="5" style="63" bestFit="1" customWidth="1"/>
    <col min="8706" max="8706" width="15.28515625" style="63" bestFit="1" customWidth="1"/>
    <col min="8707" max="8714" width="10.140625" style="63" customWidth="1"/>
    <col min="8715" max="8715" width="9.7109375" style="63" customWidth="1"/>
    <col min="8716" max="8956" width="9" style="63"/>
    <col min="8957" max="8957" width="5.28515625" style="63" customWidth="1"/>
    <col min="8958" max="8958" width="15.85546875" style="63" bestFit="1" customWidth="1"/>
    <col min="8959" max="8959" width="12.7109375" style="63" customWidth="1"/>
    <col min="8960" max="8960" width="4.42578125" style="63" bestFit="1" customWidth="1"/>
    <col min="8961" max="8961" width="5" style="63" bestFit="1" customWidth="1"/>
    <col min="8962" max="8962" width="15.28515625" style="63" bestFit="1" customWidth="1"/>
    <col min="8963" max="8970" width="10.140625" style="63" customWidth="1"/>
    <col min="8971" max="8971" width="9.7109375" style="63" customWidth="1"/>
    <col min="8972" max="9212" width="9" style="63"/>
    <col min="9213" max="9213" width="5.28515625" style="63" customWidth="1"/>
    <col min="9214" max="9214" width="15.85546875" style="63" bestFit="1" customWidth="1"/>
    <col min="9215" max="9215" width="12.7109375" style="63" customWidth="1"/>
    <col min="9216" max="9216" width="4.42578125" style="63" bestFit="1" customWidth="1"/>
    <col min="9217" max="9217" width="5" style="63" bestFit="1" customWidth="1"/>
    <col min="9218" max="9218" width="15.28515625" style="63" bestFit="1" customWidth="1"/>
    <col min="9219" max="9226" width="10.140625" style="63" customWidth="1"/>
    <col min="9227" max="9227" width="9.7109375" style="63" customWidth="1"/>
    <col min="9228" max="9468" width="9" style="63"/>
    <col min="9469" max="9469" width="5.28515625" style="63" customWidth="1"/>
    <col min="9470" max="9470" width="15.85546875" style="63" bestFit="1" customWidth="1"/>
    <col min="9471" max="9471" width="12.7109375" style="63" customWidth="1"/>
    <col min="9472" max="9472" width="4.42578125" style="63" bestFit="1" customWidth="1"/>
    <col min="9473" max="9473" width="5" style="63" bestFit="1" customWidth="1"/>
    <col min="9474" max="9474" width="15.28515625" style="63" bestFit="1" customWidth="1"/>
    <col min="9475" max="9482" width="10.140625" style="63" customWidth="1"/>
    <col min="9483" max="9483" width="9.7109375" style="63" customWidth="1"/>
    <col min="9484" max="9724" width="9" style="63"/>
    <col min="9725" max="9725" width="5.28515625" style="63" customWidth="1"/>
    <col min="9726" max="9726" width="15.85546875" style="63" bestFit="1" customWidth="1"/>
    <col min="9727" max="9727" width="12.7109375" style="63" customWidth="1"/>
    <col min="9728" max="9728" width="4.42578125" style="63" bestFit="1" customWidth="1"/>
    <col min="9729" max="9729" width="5" style="63" bestFit="1" customWidth="1"/>
    <col min="9730" max="9730" width="15.28515625" style="63" bestFit="1" customWidth="1"/>
    <col min="9731" max="9738" width="10.140625" style="63" customWidth="1"/>
    <col min="9739" max="9739" width="9.7109375" style="63" customWidth="1"/>
    <col min="9740" max="9980" width="9" style="63"/>
    <col min="9981" max="9981" width="5.28515625" style="63" customWidth="1"/>
    <col min="9982" max="9982" width="15.85546875" style="63" bestFit="1" customWidth="1"/>
    <col min="9983" max="9983" width="12.7109375" style="63" customWidth="1"/>
    <col min="9984" max="9984" width="4.42578125" style="63" bestFit="1" customWidth="1"/>
    <col min="9985" max="9985" width="5" style="63" bestFit="1" customWidth="1"/>
    <col min="9986" max="9986" width="15.28515625" style="63" bestFit="1" customWidth="1"/>
    <col min="9987" max="9994" width="10.140625" style="63" customWidth="1"/>
    <col min="9995" max="9995" width="9.7109375" style="63" customWidth="1"/>
    <col min="9996" max="10236" width="9" style="63"/>
    <col min="10237" max="10237" width="5.28515625" style="63" customWidth="1"/>
    <col min="10238" max="10238" width="15.85546875" style="63" bestFit="1" customWidth="1"/>
    <col min="10239" max="10239" width="12.7109375" style="63" customWidth="1"/>
    <col min="10240" max="10240" width="4.42578125" style="63" bestFit="1" customWidth="1"/>
    <col min="10241" max="10241" width="5" style="63" bestFit="1" customWidth="1"/>
    <col min="10242" max="10242" width="15.28515625" style="63" bestFit="1" customWidth="1"/>
    <col min="10243" max="10250" width="10.140625" style="63" customWidth="1"/>
    <col min="10251" max="10251" width="9.7109375" style="63" customWidth="1"/>
    <col min="10252" max="10492" width="9" style="63"/>
    <col min="10493" max="10493" width="5.28515625" style="63" customWidth="1"/>
    <col min="10494" max="10494" width="15.85546875" style="63" bestFit="1" customWidth="1"/>
    <col min="10495" max="10495" width="12.7109375" style="63" customWidth="1"/>
    <col min="10496" max="10496" width="4.42578125" style="63" bestFit="1" customWidth="1"/>
    <col min="10497" max="10497" width="5" style="63" bestFit="1" customWidth="1"/>
    <col min="10498" max="10498" width="15.28515625" style="63" bestFit="1" customWidth="1"/>
    <col min="10499" max="10506" width="10.140625" style="63" customWidth="1"/>
    <col min="10507" max="10507" width="9.7109375" style="63" customWidth="1"/>
    <col min="10508" max="10748" width="9" style="63"/>
    <col min="10749" max="10749" width="5.28515625" style="63" customWidth="1"/>
    <col min="10750" max="10750" width="15.85546875" style="63" bestFit="1" customWidth="1"/>
    <col min="10751" max="10751" width="12.7109375" style="63" customWidth="1"/>
    <col min="10752" max="10752" width="4.42578125" style="63" bestFit="1" customWidth="1"/>
    <col min="10753" max="10753" width="5" style="63" bestFit="1" customWidth="1"/>
    <col min="10754" max="10754" width="15.28515625" style="63" bestFit="1" customWidth="1"/>
    <col min="10755" max="10762" width="10.140625" style="63" customWidth="1"/>
    <col min="10763" max="10763" width="9.7109375" style="63" customWidth="1"/>
    <col min="10764" max="11004" width="9" style="63"/>
    <col min="11005" max="11005" width="5.28515625" style="63" customWidth="1"/>
    <col min="11006" max="11006" width="15.85546875" style="63" bestFit="1" customWidth="1"/>
    <col min="11007" max="11007" width="12.7109375" style="63" customWidth="1"/>
    <col min="11008" max="11008" width="4.42578125" style="63" bestFit="1" customWidth="1"/>
    <col min="11009" max="11009" width="5" style="63" bestFit="1" customWidth="1"/>
    <col min="11010" max="11010" width="15.28515625" style="63" bestFit="1" customWidth="1"/>
    <col min="11011" max="11018" width="10.140625" style="63" customWidth="1"/>
    <col min="11019" max="11019" width="9.7109375" style="63" customWidth="1"/>
    <col min="11020" max="11260" width="9" style="63"/>
    <col min="11261" max="11261" width="5.28515625" style="63" customWidth="1"/>
    <col min="11262" max="11262" width="15.85546875" style="63" bestFit="1" customWidth="1"/>
    <col min="11263" max="11263" width="12.7109375" style="63" customWidth="1"/>
    <col min="11264" max="11264" width="4.42578125" style="63" bestFit="1" customWidth="1"/>
    <col min="11265" max="11265" width="5" style="63" bestFit="1" customWidth="1"/>
    <col min="11266" max="11266" width="15.28515625" style="63" bestFit="1" customWidth="1"/>
    <col min="11267" max="11274" width="10.140625" style="63" customWidth="1"/>
    <col min="11275" max="11275" width="9.7109375" style="63" customWidth="1"/>
    <col min="11276" max="11516" width="9" style="63"/>
    <col min="11517" max="11517" width="5.28515625" style="63" customWidth="1"/>
    <col min="11518" max="11518" width="15.85546875" style="63" bestFit="1" customWidth="1"/>
    <col min="11519" max="11519" width="12.7109375" style="63" customWidth="1"/>
    <col min="11520" max="11520" width="4.42578125" style="63" bestFit="1" customWidth="1"/>
    <col min="11521" max="11521" width="5" style="63" bestFit="1" customWidth="1"/>
    <col min="11522" max="11522" width="15.28515625" style="63" bestFit="1" customWidth="1"/>
    <col min="11523" max="11530" width="10.140625" style="63" customWidth="1"/>
    <col min="11531" max="11531" width="9.7109375" style="63" customWidth="1"/>
    <col min="11532" max="11772" width="9" style="63"/>
    <col min="11773" max="11773" width="5.28515625" style="63" customWidth="1"/>
    <col min="11774" max="11774" width="15.85546875" style="63" bestFit="1" customWidth="1"/>
    <col min="11775" max="11775" width="12.7109375" style="63" customWidth="1"/>
    <col min="11776" max="11776" width="4.42578125" style="63" bestFit="1" customWidth="1"/>
    <col min="11777" max="11777" width="5" style="63" bestFit="1" customWidth="1"/>
    <col min="11778" max="11778" width="15.28515625" style="63" bestFit="1" customWidth="1"/>
    <col min="11779" max="11786" width="10.140625" style="63" customWidth="1"/>
    <col min="11787" max="11787" width="9.7109375" style="63" customWidth="1"/>
    <col min="11788" max="12028" width="9" style="63"/>
    <col min="12029" max="12029" width="5.28515625" style="63" customWidth="1"/>
    <col min="12030" max="12030" width="15.85546875" style="63" bestFit="1" customWidth="1"/>
    <col min="12031" max="12031" width="12.7109375" style="63" customWidth="1"/>
    <col min="12032" max="12032" width="4.42578125" style="63" bestFit="1" customWidth="1"/>
    <col min="12033" max="12033" width="5" style="63" bestFit="1" customWidth="1"/>
    <col min="12034" max="12034" width="15.28515625" style="63" bestFit="1" customWidth="1"/>
    <col min="12035" max="12042" width="10.140625" style="63" customWidth="1"/>
    <col min="12043" max="12043" width="9.7109375" style="63" customWidth="1"/>
    <col min="12044" max="12284" width="9" style="63"/>
    <col min="12285" max="12285" width="5.28515625" style="63" customWidth="1"/>
    <col min="12286" max="12286" width="15.85546875" style="63" bestFit="1" customWidth="1"/>
    <col min="12287" max="12287" width="12.7109375" style="63" customWidth="1"/>
    <col min="12288" max="12288" width="4.42578125" style="63" bestFit="1" customWidth="1"/>
    <col min="12289" max="12289" width="5" style="63" bestFit="1" customWidth="1"/>
    <col min="12290" max="12290" width="15.28515625" style="63" bestFit="1" customWidth="1"/>
    <col min="12291" max="12298" width="10.140625" style="63" customWidth="1"/>
    <col min="12299" max="12299" width="9.7109375" style="63" customWidth="1"/>
    <col min="12300" max="12540" width="9" style="63"/>
    <col min="12541" max="12541" width="5.28515625" style="63" customWidth="1"/>
    <col min="12542" max="12542" width="15.85546875" style="63" bestFit="1" customWidth="1"/>
    <col min="12543" max="12543" width="12.7109375" style="63" customWidth="1"/>
    <col min="12544" max="12544" width="4.42578125" style="63" bestFit="1" customWidth="1"/>
    <col min="12545" max="12545" width="5" style="63" bestFit="1" customWidth="1"/>
    <col min="12546" max="12546" width="15.28515625" style="63" bestFit="1" customWidth="1"/>
    <col min="12547" max="12554" width="10.140625" style="63" customWidth="1"/>
    <col min="12555" max="12555" width="9.7109375" style="63" customWidth="1"/>
    <col min="12556" max="12796" width="9" style="63"/>
    <col min="12797" max="12797" width="5.28515625" style="63" customWidth="1"/>
    <col min="12798" max="12798" width="15.85546875" style="63" bestFit="1" customWidth="1"/>
    <col min="12799" max="12799" width="12.7109375" style="63" customWidth="1"/>
    <col min="12800" max="12800" width="4.42578125" style="63" bestFit="1" customWidth="1"/>
    <col min="12801" max="12801" width="5" style="63" bestFit="1" customWidth="1"/>
    <col min="12802" max="12802" width="15.28515625" style="63" bestFit="1" customWidth="1"/>
    <col min="12803" max="12810" width="10.140625" style="63" customWidth="1"/>
    <col min="12811" max="12811" width="9.7109375" style="63" customWidth="1"/>
    <col min="12812" max="13052" width="9" style="63"/>
    <col min="13053" max="13053" width="5.28515625" style="63" customWidth="1"/>
    <col min="13054" max="13054" width="15.85546875" style="63" bestFit="1" customWidth="1"/>
    <col min="13055" max="13055" width="12.7109375" style="63" customWidth="1"/>
    <col min="13056" max="13056" width="4.42578125" style="63" bestFit="1" customWidth="1"/>
    <col min="13057" max="13057" width="5" style="63" bestFit="1" customWidth="1"/>
    <col min="13058" max="13058" width="15.28515625" style="63" bestFit="1" customWidth="1"/>
    <col min="13059" max="13066" width="10.140625" style="63" customWidth="1"/>
    <col min="13067" max="13067" width="9.7109375" style="63" customWidth="1"/>
    <col min="13068" max="13308" width="9" style="63"/>
    <col min="13309" max="13309" width="5.28515625" style="63" customWidth="1"/>
    <col min="13310" max="13310" width="15.85546875" style="63" bestFit="1" customWidth="1"/>
    <col min="13311" max="13311" width="12.7109375" style="63" customWidth="1"/>
    <col min="13312" max="13312" width="4.42578125" style="63" bestFit="1" customWidth="1"/>
    <col min="13313" max="13313" width="5" style="63" bestFit="1" customWidth="1"/>
    <col min="13314" max="13314" width="15.28515625" style="63" bestFit="1" customWidth="1"/>
    <col min="13315" max="13322" width="10.140625" style="63" customWidth="1"/>
    <col min="13323" max="13323" width="9.7109375" style="63" customWidth="1"/>
    <col min="13324" max="13564" width="9" style="63"/>
    <col min="13565" max="13565" width="5.28515625" style="63" customWidth="1"/>
    <col min="13566" max="13566" width="15.85546875" style="63" bestFit="1" customWidth="1"/>
    <col min="13567" max="13567" width="12.7109375" style="63" customWidth="1"/>
    <col min="13568" max="13568" width="4.42578125" style="63" bestFit="1" customWidth="1"/>
    <col min="13569" max="13569" width="5" style="63" bestFit="1" customWidth="1"/>
    <col min="13570" max="13570" width="15.28515625" style="63" bestFit="1" customWidth="1"/>
    <col min="13571" max="13578" width="10.140625" style="63" customWidth="1"/>
    <col min="13579" max="13579" width="9.7109375" style="63" customWidth="1"/>
    <col min="13580" max="13820" width="9" style="63"/>
    <col min="13821" max="13821" width="5.28515625" style="63" customWidth="1"/>
    <col min="13822" max="13822" width="15.85546875" style="63" bestFit="1" customWidth="1"/>
    <col min="13823" max="13823" width="12.7109375" style="63" customWidth="1"/>
    <col min="13824" max="13824" width="4.42578125" style="63" bestFit="1" customWidth="1"/>
    <col min="13825" max="13825" width="5" style="63" bestFit="1" customWidth="1"/>
    <col min="13826" max="13826" width="15.28515625" style="63" bestFit="1" customWidth="1"/>
    <col min="13827" max="13834" width="10.140625" style="63" customWidth="1"/>
    <col min="13835" max="13835" width="9.7109375" style="63" customWidth="1"/>
    <col min="13836" max="14076" width="9" style="63"/>
    <col min="14077" max="14077" width="5.28515625" style="63" customWidth="1"/>
    <col min="14078" max="14078" width="15.85546875" style="63" bestFit="1" customWidth="1"/>
    <col min="14079" max="14079" width="12.7109375" style="63" customWidth="1"/>
    <col min="14080" max="14080" width="4.42578125" style="63" bestFit="1" customWidth="1"/>
    <col min="14081" max="14081" width="5" style="63" bestFit="1" customWidth="1"/>
    <col min="14082" max="14082" width="15.28515625" style="63" bestFit="1" customWidth="1"/>
    <col min="14083" max="14090" width="10.140625" style="63" customWidth="1"/>
    <col min="14091" max="14091" width="9.7109375" style="63" customWidth="1"/>
    <col min="14092" max="14332" width="9" style="63"/>
    <col min="14333" max="14333" width="5.28515625" style="63" customWidth="1"/>
    <col min="14334" max="14334" width="15.85546875" style="63" bestFit="1" customWidth="1"/>
    <col min="14335" max="14335" width="12.7109375" style="63" customWidth="1"/>
    <col min="14336" max="14336" width="4.42578125" style="63" bestFit="1" customWidth="1"/>
    <col min="14337" max="14337" width="5" style="63" bestFit="1" customWidth="1"/>
    <col min="14338" max="14338" width="15.28515625" style="63" bestFit="1" customWidth="1"/>
    <col min="14339" max="14346" width="10.140625" style="63" customWidth="1"/>
    <col min="14347" max="14347" width="9.7109375" style="63" customWidth="1"/>
    <col min="14348" max="14588" width="9" style="63"/>
    <col min="14589" max="14589" width="5.28515625" style="63" customWidth="1"/>
    <col min="14590" max="14590" width="15.85546875" style="63" bestFit="1" customWidth="1"/>
    <col min="14591" max="14591" width="12.7109375" style="63" customWidth="1"/>
    <col min="14592" max="14592" width="4.42578125" style="63" bestFit="1" customWidth="1"/>
    <col min="14593" max="14593" width="5" style="63" bestFit="1" customWidth="1"/>
    <col min="14594" max="14594" width="15.28515625" style="63" bestFit="1" customWidth="1"/>
    <col min="14595" max="14602" width="10.140625" style="63" customWidth="1"/>
    <col min="14603" max="14603" width="9.7109375" style="63" customWidth="1"/>
    <col min="14604" max="14844" width="9" style="63"/>
    <col min="14845" max="14845" width="5.28515625" style="63" customWidth="1"/>
    <col min="14846" max="14846" width="15.85546875" style="63" bestFit="1" customWidth="1"/>
    <col min="14847" max="14847" width="12.7109375" style="63" customWidth="1"/>
    <col min="14848" max="14848" width="4.42578125" style="63" bestFit="1" customWidth="1"/>
    <col min="14849" max="14849" width="5" style="63" bestFit="1" customWidth="1"/>
    <col min="14850" max="14850" width="15.28515625" style="63" bestFit="1" customWidth="1"/>
    <col min="14851" max="14858" width="10.140625" style="63" customWidth="1"/>
    <col min="14859" max="14859" width="9.7109375" style="63" customWidth="1"/>
    <col min="14860" max="15100" width="9" style="63"/>
    <col min="15101" max="15101" width="5.28515625" style="63" customWidth="1"/>
    <col min="15102" max="15102" width="15.85546875" style="63" bestFit="1" customWidth="1"/>
    <col min="15103" max="15103" width="12.7109375" style="63" customWidth="1"/>
    <col min="15104" max="15104" width="4.42578125" style="63" bestFit="1" customWidth="1"/>
    <col min="15105" max="15105" width="5" style="63" bestFit="1" customWidth="1"/>
    <col min="15106" max="15106" width="15.28515625" style="63" bestFit="1" customWidth="1"/>
    <col min="15107" max="15114" width="10.140625" style="63" customWidth="1"/>
    <col min="15115" max="15115" width="9.7109375" style="63" customWidth="1"/>
    <col min="15116" max="15356" width="9" style="63"/>
    <col min="15357" max="15357" width="5.28515625" style="63" customWidth="1"/>
    <col min="15358" max="15358" width="15.85546875" style="63" bestFit="1" customWidth="1"/>
    <col min="15359" max="15359" width="12.7109375" style="63" customWidth="1"/>
    <col min="15360" max="15360" width="4.42578125" style="63" bestFit="1" customWidth="1"/>
    <col min="15361" max="15361" width="5" style="63" bestFit="1" customWidth="1"/>
    <col min="15362" max="15362" width="15.28515625" style="63" bestFit="1" customWidth="1"/>
    <col min="15363" max="15370" width="10.140625" style="63" customWidth="1"/>
    <col min="15371" max="15371" width="9.7109375" style="63" customWidth="1"/>
    <col min="15372" max="15612" width="9" style="63"/>
    <col min="15613" max="15613" width="5.28515625" style="63" customWidth="1"/>
    <col min="15614" max="15614" width="15.85546875" style="63" bestFit="1" customWidth="1"/>
    <col min="15615" max="15615" width="12.7109375" style="63" customWidth="1"/>
    <col min="15616" max="15616" width="4.42578125" style="63" bestFit="1" customWidth="1"/>
    <col min="15617" max="15617" width="5" style="63" bestFit="1" customWidth="1"/>
    <col min="15618" max="15618" width="15.28515625" style="63" bestFit="1" customWidth="1"/>
    <col min="15619" max="15626" width="10.140625" style="63" customWidth="1"/>
    <col min="15627" max="15627" width="9.7109375" style="63" customWidth="1"/>
    <col min="15628" max="15868" width="9" style="63"/>
    <col min="15869" max="15869" width="5.28515625" style="63" customWidth="1"/>
    <col min="15870" max="15870" width="15.85546875" style="63" bestFit="1" customWidth="1"/>
    <col min="15871" max="15871" width="12.7109375" style="63" customWidth="1"/>
    <col min="15872" max="15872" width="4.42578125" style="63" bestFit="1" customWidth="1"/>
    <col min="15873" max="15873" width="5" style="63" bestFit="1" customWidth="1"/>
    <col min="15874" max="15874" width="15.28515625" style="63" bestFit="1" customWidth="1"/>
    <col min="15875" max="15882" width="10.140625" style="63" customWidth="1"/>
    <col min="15883" max="15883" width="9.7109375" style="63" customWidth="1"/>
    <col min="15884" max="16124" width="9" style="63"/>
    <col min="16125" max="16125" width="5.28515625" style="63" customWidth="1"/>
    <col min="16126" max="16126" width="15.85546875" style="63" bestFit="1" customWidth="1"/>
    <col min="16127" max="16127" width="12.7109375" style="63" customWidth="1"/>
    <col min="16128" max="16128" width="4.42578125" style="63" bestFit="1" customWidth="1"/>
    <col min="16129" max="16129" width="5" style="63" bestFit="1" customWidth="1"/>
    <col min="16130" max="16130" width="15.28515625" style="63" bestFit="1" customWidth="1"/>
    <col min="16131" max="16138" width="10.140625" style="63" customWidth="1"/>
    <col min="16139" max="16139" width="9.7109375" style="63" customWidth="1"/>
    <col min="16140" max="16383" width="9" style="63"/>
    <col min="16384" max="16384" width="9" style="63" customWidth="1"/>
  </cols>
  <sheetData>
    <row r="1" spans="1:11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9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95" customHeight="1" x14ac:dyDescent="0.25">
      <c r="A4" s="192" t="str">
        <f>M_60!A4:H4</f>
        <v>2008.-2009.g.dz. Meitenes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1" ht="22.5" x14ac:dyDescent="0.25">
      <c r="A5" s="193" t="s">
        <v>0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1" s="1" customFormat="1" ht="18.95" customHeight="1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68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2">
        <v>1</v>
      </c>
      <c r="H7" s="2">
        <v>2</v>
      </c>
      <c r="I7" s="2">
        <v>3</v>
      </c>
      <c r="J7" s="2" t="s">
        <v>1</v>
      </c>
      <c r="K7" s="38" t="s">
        <v>243</v>
      </c>
    </row>
    <row r="8" spans="1:11" ht="24.95" customHeight="1" x14ac:dyDescent="0.25">
      <c r="A8" s="41">
        <v>1</v>
      </c>
      <c r="B8" s="129" t="s">
        <v>140</v>
      </c>
      <c r="C8" s="129" t="s">
        <v>141</v>
      </c>
      <c r="D8" s="74">
        <v>467</v>
      </c>
      <c r="E8" s="123">
        <v>2008</v>
      </c>
      <c r="F8" s="83" t="s">
        <v>22</v>
      </c>
      <c r="G8" s="96">
        <v>3.8</v>
      </c>
      <c r="H8" s="96">
        <v>3.44</v>
      </c>
      <c r="I8" s="96">
        <v>3.2</v>
      </c>
      <c r="J8" s="97">
        <f t="shared" ref="J8:J44" si="0">MAX(G8:I8)</f>
        <v>3.8</v>
      </c>
      <c r="K8" s="126">
        <v>6</v>
      </c>
    </row>
    <row r="9" spans="1:11" ht="24.95" customHeight="1" x14ac:dyDescent="0.25">
      <c r="A9" s="41">
        <v>2</v>
      </c>
      <c r="B9" s="129" t="s">
        <v>325</v>
      </c>
      <c r="C9" s="129" t="s">
        <v>326</v>
      </c>
      <c r="D9" s="74">
        <v>536</v>
      </c>
      <c r="E9" s="123">
        <v>2008</v>
      </c>
      <c r="F9" s="83" t="s">
        <v>66</v>
      </c>
      <c r="G9" s="96">
        <v>3.56</v>
      </c>
      <c r="H9" s="96">
        <v>3.71</v>
      </c>
      <c r="I9" s="96">
        <v>3.79</v>
      </c>
      <c r="J9" s="97">
        <f t="shared" si="0"/>
        <v>3.79</v>
      </c>
      <c r="K9" s="126">
        <v>5</v>
      </c>
    </row>
    <row r="10" spans="1:11" ht="24.95" customHeight="1" x14ac:dyDescent="0.25">
      <c r="A10" s="41">
        <v>3</v>
      </c>
      <c r="B10" s="129" t="s">
        <v>344</v>
      </c>
      <c r="C10" s="129" t="s">
        <v>128</v>
      </c>
      <c r="D10" s="74">
        <v>607</v>
      </c>
      <c r="E10" s="123">
        <v>2008</v>
      </c>
      <c r="F10" s="83" t="s">
        <v>33</v>
      </c>
      <c r="G10" s="96">
        <v>3.52</v>
      </c>
      <c r="H10" s="96">
        <v>3.55</v>
      </c>
      <c r="I10" s="96">
        <v>3.76</v>
      </c>
      <c r="J10" s="97">
        <f t="shared" si="0"/>
        <v>3.76</v>
      </c>
      <c r="K10" s="126">
        <v>4</v>
      </c>
    </row>
    <row r="11" spans="1:11" ht="24.95" customHeight="1" x14ac:dyDescent="0.25">
      <c r="A11" s="41">
        <v>4</v>
      </c>
      <c r="B11" s="129" t="s">
        <v>54</v>
      </c>
      <c r="C11" s="129" t="s">
        <v>319</v>
      </c>
      <c r="D11" s="74">
        <v>755</v>
      </c>
      <c r="E11" s="123">
        <v>2008</v>
      </c>
      <c r="F11" s="43" t="s">
        <v>264</v>
      </c>
      <c r="G11" s="96">
        <v>3.05</v>
      </c>
      <c r="H11" s="96">
        <v>3.75</v>
      </c>
      <c r="I11" s="96">
        <v>3.02</v>
      </c>
      <c r="J11" s="97">
        <f t="shared" si="0"/>
        <v>3.75</v>
      </c>
      <c r="K11" s="126">
        <v>3</v>
      </c>
    </row>
    <row r="12" spans="1:11" ht="24.95" customHeight="1" x14ac:dyDescent="0.25">
      <c r="A12" s="41">
        <v>5</v>
      </c>
      <c r="B12" s="129" t="s">
        <v>76</v>
      </c>
      <c r="C12" s="129" t="s">
        <v>124</v>
      </c>
      <c r="D12" s="74">
        <v>602</v>
      </c>
      <c r="E12" s="123">
        <v>2008</v>
      </c>
      <c r="F12" s="81" t="s">
        <v>33</v>
      </c>
      <c r="G12" s="96">
        <v>3.46</v>
      </c>
      <c r="H12" s="96">
        <v>3.67</v>
      </c>
      <c r="I12" s="96">
        <v>3.72</v>
      </c>
      <c r="J12" s="97">
        <f t="shared" si="0"/>
        <v>3.72</v>
      </c>
      <c r="K12" s="126">
        <v>2</v>
      </c>
    </row>
    <row r="13" spans="1:11" ht="24.95" customHeight="1" x14ac:dyDescent="0.25">
      <c r="A13" s="41">
        <v>6</v>
      </c>
      <c r="B13" s="129" t="s">
        <v>233</v>
      </c>
      <c r="C13" s="129" t="s">
        <v>123</v>
      </c>
      <c r="D13" s="74">
        <v>610</v>
      </c>
      <c r="E13" s="123">
        <v>2008</v>
      </c>
      <c r="F13" s="70" t="s">
        <v>33</v>
      </c>
      <c r="G13" s="96">
        <v>3.5</v>
      </c>
      <c r="H13" s="96">
        <v>3.56</v>
      </c>
      <c r="I13" s="96">
        <v>3.62</v>
      </c>
      <c r="J13" s="97">
        <f t="shared" si="0"/>
        <v>3.62</v>
      </c>
      <c r="K13" s="126">
        <v>1</v>
      </c>
    </row>
    <row r="14" spans="1:11" ht="24.95" customHeight="1" x14ac:dyDescent="0.25">
      <c r="A14" s="41">
        <v>7</v>
      </c>
      <c r="B14" s="129" t="s">
        <v>53</v>
      </c>
      <c r="C14" s="129" t="s">
        <v>339</v>
      </c>
      <c r="D14" s="74">
        <v>603</v>
      </c>
      <c r="E14" s="123">
        <v>2008</v>
      </c>
      <c r="F14" s="70" t="s">
        <v>33</v>
      </c>
      <c r="G14" s="96">
        <v>3.39</v>
      </c>
      <c r="H14" s="96">
        <v>3.45</v>
      </c>
      <c r="I14" s="96">
        <v>3.62</v>
      </c>
      <c r="J14" s="97">
        <f t="shared" si="0"/>
        <v>3.62</v>
      </c>
      <c r="K14" s="126"/>
    </row>
    <row r="15" spans="1:11" ht="24.95" customHeight="1" x14ac:dyDescent="0.25">
      <c r="A15" s="41">
        <v>8</v>
      </c>
      <c r="B15" s="129" t="s">
        <v>125</v>
      </c>
      <c r="C15" s="129" t="s">
        <v>35</v>
      </c>
      <c r="D15" s="74">
        <v>591</v>
      </c>
      <c r="E15" s="123">
        <v>2008</v>
      </c>
      <c r="F15" s="70" t="s">
        <v>33</v>
      </c>
      <c r="G15" s="96" t="s">
        <v>231</v>
      </c>
      <c r="H15" s="96" t="s">
        <v>231</v>
      </c>
      <c r="I15" s="96">
        <v>3.57</v>
      </c>
      <c r="J15" s="97">
        <f t="shared" si="0"/>
        <v>3.57</v>
      </c>
      <c r="K15" s="126"/>
    </row>
    <row r="16" spans="1:11" ht="24.95" customHeight="1" x14ac:dyDescent="0.25">
      <c r="A16" s="41">
        <v>9</v>
      </c>
      <c r="B16" s="129" t="s">
        <v>136</v>
      </c>
      <c r="C16" s="129" t="s">
        <v>137</v>
      </c>
      <c r="D16" s="74">
        <v>434</v>
      </c>
      <c r="E16" s="123">
        <v>2008</v>
      </c>
      <c r="F16" s="70" t="s">
        <v>22</v>
      </c>
      <c r="G16" s="96">
        <v>3.21</v>
      </c>
      <c r="H16" s="96">
        <v>3.49</v>
      </c>
      <c r="I16" s="96">
        <v>3.35</v>
      </c>
      <c r="J16" s="97">
        <f t="shared" si="0"/>
        <v>3.49</v>
      </c>
      <c r="K16" s="126"/>
    </row>
    <row r="17" spans="1:11" ht="24.95" customHeight="1" x14ac:dyDescent="0.25">
      <c r="A17" s="41">
        <v>10</v>
      </c>
      <c r="B17" s="129" t="s">
        <v>313</v>
      </c>
      <c r="C17" s="129" t="s">
        <v>314</v>
      </c>
      <c r="D17" s="74">
        <v>411</v>
      </c>
      <c r="E17" s="145">
        <v>2009</v>
      </c>
      <c r="F17" s="70" t="s">
        <v>129</v>
      </c>
      <c r="G17" s="96">
        <v>2.31</v>
      </c>
      <c r="H17" s="96">
        <v>3.09</v>
      </c>
      <c r="I17" s="96">
        <v>3.41</v>
      </c>
      <c r="J17" s="97">
        <f t="shared" si="0"/>
        <v>3.41</v>
      </c>
      <c r="K17" s="126"/>
    </row>
    <row r="18" spans="1:11" ht="24.95" customHeight="1" x14ac:dyDescent="0.25">
      <c r="A18" s="41">
        <v>11</v>
      </c>
      <c r="B18" s="129" t="s">
        <v>143</v>
      </c>
      <c r="C18" s="129" t="s">
        <v>144</v>
      </c>
      <c r="D18" s="74">
        <v>677</v>
      </c>
      <c r="E18" s="123">
        <v>2008</v>
      </c>
      <c r="F18" s="70" t="s">
        <v>81</v>
      </c>
      <c r="G18" s="96">
        <v>3.31</v>
      </c>
      <c r="H18" s="96">
        <v>3.31</v>
      </c>
      <c r="I18" s="96">
        <v>3.39</v>
      </c>
      <c r="J18" s="97">
        <f t="shared" si="0"/>
        <v>3.39</v>
      </c>
      <c r="K18" s="126"/>
    </row>
    <row r="19" spans="1:11" ht="24.95" customHeight="1" x14ac:dyDescent="0.25">
      <c r="A19" s="41">
        <v>12</v>
      </c>
      <c r="B19" s="129" t="s">
        <v>51</v>
      </c>
      <c r="C19" s="129" t="s">
        <v>600</v>
      </c>
      <c r="D19" s="74">
        <v>531</v>
      </c>
      <c r="E19" s="123">
        <v>2009</v>
      </c>
      <c r="F19" s="70" t="s">
        <v>66</v>
      </c>
      <c r="G19" s="96">
        <v>3.11</v>
      </c>
      <c r="H19" s="96">
        <v>3.21</v>
      </c>
      <c r="I19" s="96">
        <v>3.35</v>
      </c>
      <c r="J19" s="97">
        <f t="shared" si="0"/>
        <v>3.35</v>
      </c>
      <c r="K19" s="126"/>
    </row>
    <row r="20" spans="1:11" ht="24.95" customHeight="1" x14ac:dyDescent="0.25">
      <c r="A20" s="41">
        <v>13</v>
      </c>
      <c r="B20" s="129" t="s">
        <v>327</v>
      </c>
      <c r="C20" s="129" t="s">
        <v>119</v>
      </c>
      <c r="D20" s="74">
        <v>535</v>
      </c>
      <c r="E20" s="123">
        <v>2008</v>
      </c>
      <c r="F20" s="70" t="s">
        <v>66</v>
      </c>
      <c r="G20" s="96">
        <v>3.2</v>
      </c>
      <c r="H20" s="96">
        <v>3.18</v>
      </c>
      <c r="I20" s="96">
        <v>3.31</v>
      </c>
      <c r="J20" s="97">
        <f t="shared" si="0"/>
        <v>3.31</v>
      </c>
      <c r="K20" s="126"/>
    </row>
    <row r="21" spans="1:11" ht="24.95" customHeight="1" x14ac:dyDescent="0.25">
      <c r="A21" s="41">
        <v>14</v>
      </c>
      <c r="B21" s="129" t="s">
        <v>130</v>
      </c>
      <c r="C21" s="129" t="s">
        <v>312</v>
      </c>
      <c r="D21" s="74">
        <v>413</v>
      </c>
      <c r="E21" s="123">
        <v>2008</v>
      </c>
      <c r="F21" s="70" t="s">
        <v>129</v>
      </c>
      <c r="G21" s="96">
        <v>3.25</v>
      </c>
      <c r="H21" s="96">
        <v>2.95</v>
      </c>
      <c r="I21" s="96" t="s">
        <v>231</v>
      </c>
      <c r="J21" s="97">
        <f t="shared" si="0"/>
        <v>3.25</v>
      </c>
      <c r="K21" s="126"/>
    </row>
    <row r="22" spans="1:11" ht="24.95" customHeight="1" x14ac:dyDescent="0.25">
      <c r="A22" s="41">
        <v>15</v>
      </c>
      <c r="B22" s="129" t="s">
        <v>341</v>
      </c>
      <c r="C22" s="129" t="s">
        <v>83</v>
      </c>
      <c r="D22" s="74">
        <v>629</v>
      </c>
      <c r="E22" s="123">
        <v>2009</v>
      </c>
      <c r="F22" s="70" t="s">
        <v>84</v>
      </c>
      <c r="G22" s="96">
        <v>2.25</v>
      </c>
      <c r="H22" s="96">
        <v>3.04</v>
      </c>
      <c r="I22" s="96">
        <v>3.15</v>
      </c>
      <c r="J22" s="97">
        <f t="shared" si="0"/>
        <v>3.15</v>
      </c>
      <c r="K22" s="126"/>
    </row>
    <row r="23" spans="1:11" ht="24.95" customHeight="1" x14ac:dyDescent="0.25">
      <c r="A23" s="41">
        <v>16</v>
      </c>
      <c r="B23" s="129" t="s">
        <v>140</v>
      </c>
      <c r="C23" s="129" t="s">
        <v>328</v>
      </c>
      <c r="D23" s="74">
        <v>534</v>
      </c>
      <c r="E23" s="123">
        <v>2008</v>
      </c>
      <c r="F23" s="70" t="s">
        <v>66</v>
      </c>
      <c r="G23" s="96" t="s">
        <v>231</v>
      </c>
      <c r="H23" s="96">
        <v>3.11</v>
      </c>
      <c r="I23" s="96">
        <v>3.14</v>
      </c>
      <c r="J23" s="97">
        <f t="shared" si="0"/>
        <v>3.14</v>
      </c>
      <c r="K23" s="126"/>
    </row>
    <row r="24" spans="1:11" ht="24.95" customHeight="1" x14ac:dyDescent="0.25">
      <c r="A24" s="41">
        <v>17</v>
      </c>
      <c r="B24" s="129" t="s">
        <v>70</v>
      </c>
      <c r="C24" s="129" t="s">
        <v>71</v>
      </c>
      <c r="D24" s="74">
        <v>608</v>
      </c>
      <c r="E24" s="123">
        <v>2009</v>
      </c>
      <c r="F24" s="70" t="s">
        <v>33</v>
      </c>
      <c r="G24" s="96">
        <v>3.09</v>
      </c>
      <c r="H24" s="96" t="s">
        <v>231</v>
      </c>
      <c r="I24" s="96">
        <v>2.71</v>
      </c>
      <c r="J24" s="97">
        <f t="shared" si="0"/>
        <v>3.09</v>
      </c>
      <c r="K24" s="126"/>
    </row>
    <row r="25" spans="1:11" ht="24.95" customHeight="1" x14ac:dyDescent="0.25">
      <c r="A25" s="41">
        <v>18</v>
      </c>
      <c r="B25" s="129" t="s">
        <v>321</v>
      </c>
      <c r="C25" s="129" t="s">
        <v>322</v>
      </c>
      <c r="D25" s="74">
        <v>757</v>
      </c>
      <c r="E25" s="123">
        <v>2008</v>
      </c>
      <c r="F25" s="59" t="s">
        <v>264</v>
      </c>
      <c r="G25" s="96">
        <v>3.08</v>
      </c>
      <c r="H25" s="96" t="s">
        <v>231</v>
      </c>
      <c r="I25" s="96">
        <v>2.95</v>
      </c>
      <c r="J25" s="97">
        <f t="shared" si="0"/>
        <v>3.08</v>
      </c>
      <c r="K25" s="126"/>
    </row>
    <row r="26" spans="1:11" ht="24.95" customHeight="1" x14ac:dyDescent="0.25">
      <c r="A26" s="41">
        <v>19</v>
      </c>
      <c r="B26" s="129" t="s">
        <v>38</v>
      </c>
      <c r="C26" s="129" t="s">
        <v>134</v>
      </c>
      <c r="D26" s="74">
        <v>719</v>
      </c>
      <c r="E26" s="143">
        <v>2008</v>
      </c>
      <c r="F26" s="70" t="s">
        <v>40</v>
      </c>
      <c r="G26" s="96">
        <v>3.05</v>
      </c>
      <c r="H26" s="96">
        <v>2.75</v>
      </c>
      <c r="I26" s="96" t="s">
        <v>231</v>
      </c>
      <c r="J26" s="97">
        <f t="shared" si="0"/>
        <v>3.05</v>
      </c>
      <c r="K26" s="126"/>
    </row>
    <row r="27" spans="1:11" ht="24.95" customHeight="1" x14ac:dyDescent="0.25">
      <c r="A27" s="41">
        <v>20</v>
      </c>
      <c r="B27" s="129" t="s">
        <v>348</v>
      </c>
      <c r="C27" s="129" t="s">
        <v>349</v>
      </c>
      <c r="D27" s="74">
        <v>490</v>
      </c>
      <c r="E27" s="123">
        <v>2009</v>
      </c>
      <c r="F27" s="70" t="s">
        <v>66</v>
      </c>
      <c r="G27" s="96">
        <v>2.83</v>
      </c>
      <c r="H27" s="96">
        <v>3.02</v>
      </c>
      <c r="I27" s="96">
        <v>2.91</v>
      </c>
      <c r="J27" s="97">
        <f t="shared" si="0"/>
        <v>3.02</v>
      </c>
      <c r="K27" s="126"/>
    </row>
    <row r="28" spans="1:11" ht="24.95" customHeight="1" x14ac:dyDescent="0.25">
      <c r="A28" s="41">
        <v>21</v>
      </c>
      <c r="B28" s="129" t="s">
        <v>145</v>
      </c>
      <c r="C28" s="129" t="s">
        <v>34</v>
      </c>
      <c r="D28" s="74">
        <v>532</v>
      </c>
      <c r="E28" s="123">
        <v>2008</v>
      </c>
      <c r="F28" s="81" t="s">
        <v>66</v>
      </c>
      <c r="G28" s="96" t="s">
        <v>231</v>
      </c>
      <c r="H28" s="96">
        <v>2.99</v>
      </c>
      <c r="I28" s="96">
        <v>2.96</v>
      </c>
      <c r="J28" s="97">
        <f t="shared" si="0"/>
        <v>2.99</v>
      </c>
      <c r="K28" s="126"/>
    </row>
    <row r="29" spans="1:11" ht="24.95" customHeight="1" x14ac:dyDescent="0.25">
      <c r="A29" s="41">
        <v>22</v>
      </c>
      <c r="B29" s="132" t="s">
        <v>329</v>
      </c>
      <c r="C29" s="160" t="s">
        <v>330</v>
      </c>
      <c r="D29" s="162">
        <v>530</v>
      </c>
      <c r="E29" s="123">
        <v>2009</v>
      </c>
      <c r="F29" s="138" t="s">
        <v>66</v>
      </c>
      <c r="G29" s="96">
        <v>2.89</v>
      </c>
      <c r="H29" s="96">
        <v>2.81</v>
      </c>
      <c r="I29" s="96">
        <v>2.92</v>
      </c>
      <c r="J29" s="97">
        <f t="shared" si="0"/>
        <v>2.92</v>
      </c>
      <c r="K29" s="126"/>
    </row>
    <row r="30" spans="1:11" ht="24.95" customHeight="1" x14ac:dyDescent="0.25">
      <c r="A30" s="41">
        <v>23</v>
      </c>
      <c r="B30" s="132" t="s">
        <v>340</v>
      </c>
      <c r="C30" s="160" t="s">
        <v>149</v>
      </c>
      <c r="D30" s="162">
        <v>718</v>
      </c>
      <c r="E30" s="143">
        <v>2008</v>
      </c>
      <c r="F30" s="138" t="s">
        <v>40</v>
      </c>
      <c r="G30" s="96">
        <v>2.73</v>
      </c>
      <c r="H30" s="96">
        <v>2.73</v>
      </c>
      <c r="I30" s="96">
        <v>2.91</v>
      </c>
      <c r="J30" s="97">
        <f t="shared" si="0"/>
        <v>2.91</v>
      </c>
      <c r="K30" s="126"/>
    </row>
    <row r="31" spans="1:11" ht="24.95" customHeight="1" x14ac:dyDescent="0.25">
      <c r="A31" s="41">
        <v>24</v>
      </c>
      <c r="B31" s="132" t="s">
        <v>76</v>
      </c>
      <c r="C31" s="133" t="s">
        <v>337</v>
      </c>
      <c r="D31" s="134">
        <v>694</v>
      </c>
      <c r="E31" s="135">
        <v>2008</v>
      </c>
      <c r="F31" s="138" t="s">
        <v>302</v>
      </c>
      <c r="G31" s="96">
        <v>2.89</v>
      </c>
      <c r="H31" s="96" t="s">
        <v>231</v>
      </c>
      <c r="I31" s="96" t="s">
        <v>231</v>
      </c>
      <c r="J31" s="97">
        <f t="shared" si="0"/>
        <v>2.89</v>
      </c>
      <c r="K31" s="126"/>
    </row>
    <row r="32" spans="1:11" ht="24.95" customHeight="1" x14ac:dyDescent="0.25">
      <c r="A32" s="41">
        <v>25</v>
      </c>
      <c r="B32" s="132" t="s">
        <v>24</v>
      </c>
      <c r="C32" s="160" t="s">
        <v>72</v>
      </c>
      <c r="D32" s="162">
        <v>609</v>
      </c>
      <c r="E32" s="123">
        <v>2009</v>
      </c>
      <c r="F32" s="138" t="s">
        <v>33</v>
      </c>
      <c r="G32" s="96" t="s">
        <v>231</v>
      </c>
      <c r="H32" s="96" t="s">
        <v>231</v>
      </c>
      <c r="I32" s="96">
        <v>2.85</v>
      </c>
      <c r="J32" s="97">
        <f t="shared" si="0"/>
        <v>2.85</v>
      </c>
      <c r="K32" s="126"/>
    </row>
    <row r="33" spans="1:11" ht="24.95" customHeight="1" x14ac:dyDescent="0.25">
      <c r="A33" s="41">
        <v>26</v>
      </c>
      <c r="B33" s="129" t="s">
        <v>26</v>
      </c>
      <c r="C33" s="129" t="s">
        <v>15</v>
      </c>
      <c r="D33" s="74">
        <v>614</v>
      </c>
      <c r="E33" s="123">
        <v>2009</v>
      </c>
      <c r="F33" s="70" t="s">
        <v>33</v>
      </c>
      <c r="G33" s="96">
        <v>2.71</v>
      </c>
      <c r="H33" s="96">
        <v>2.82</v>
      </c>
      <c r="I33" s="96" t="s">
        <v>231</v>
      </c>
      <c r="J33" s="97">
        <f t="shared" si="0"/>
        <v>2.82</v>
      </c>
      <c r="K33" s="126"/>
    </row>
    <row r="34" spans="1:11" ht="24.95" customHeight="1" x14ac:dyDescent="0.25">
      <c r="A34" s="41">
        <v>27</v>
      </c>
      <c r="B34" s="129" t="s">
        <v>125</v>
      </c>
      <c r="C34" s="161" t="s">
        <v>335</v>
      </c>
      <c r="D34" s="164">
        <v>692</v>
      </c>
      <c r="E34" s="135">
        <v>2009</v>
      </c>
      <c r="F34" s="70" t="s">
        <v>302</v>
      </c>
      <c r="G34" s="96" t="s">
        <v>231</v>
      </c>
      <c r="H34" s="96">
        <v>1.92</v>
      </c>
      <c r="I34" s="96">
        <v>2.82</v>
      </c>
      <c r="J34" s="97">
        <f t="shared" si="0"/>
        <v>2.82</v>
      </c>
      <c r="K34" s="126"/>
    </row>
    <row r="35" spans="1:11" ht="24.95" customHeight="1" x14ac:dyDescent="0.25">
      <c r="A35" s="41">
        <v>28</v>
      </c>
      <c r="B35" s="129" t="s">
        <v>131</v>
      </c>
      <c r="C35" s="129" t="s">
        <v>132</v>
      </c>
      <c r="D35" s="74">
        <v>412</v>
      </c>
      <c r="E35" s="123">
        <v>2008</v>
      </c>
      <c r="F35" s="70" t="s">
        <v>129</v>
      </c>
      <c r="G35" s="96">
        <v>2.75</v>
      </c>
      <c r="H35" s="96">
        <v>2.63</v>
      </c>
      <c r="I35" s="96" t="s">
        <v>231</v>
      </c>
      <c r="J35" s="97">
        <f t="shared" si="0"/>
        <v>2.75</v>
      </c>
      <c r="K35" s="126"/>
    </row>
    <row r="36" spans="1:11" ht="24.95" customHeight="1" x14ac:dyDescent="0.25">
      <c r="A36" s="41">
        <v>29</v>
      </c>
      <c r="B36" s="129" t="s">
        <v>53</v>
      </c>
      <c r="C36" s="129" t="s">
        <v>87</v>
      </c>
      <c r="D36" s="74">
        <v>501</v>
      </c>
      <c r="E36" s="123">
        <v>2009</v>
      </c>
      <c r="F36" s="70" t="s">
        <v>66</v>
      </c>
      <c r="G36" s="96">
        <v>2.71</v>
      </c>
      <c r="H36" s="96">
        <v>2.56</v>
      </c>
      <c r="I36" s="96" t="s">
        <v>231</v>
      </c>
      <c r="J36" s="97">
        <f t="shared" si="0"/>
        <v>2.71</v>
      </c>
      <c r="K36" s="126"/>
    </row>
    <row r="37" spans="1:11" ht="24.95" customHeight="1" x14ac:dyDescent="0.25">
      <c r="A37" s="41">
        <v>30</v>
      </c>
      <c r="B37" s="129" t="s">
        <v>331</v>
      </c>
      <c r="C37" s="137" t="s">
        <v>332</v>
      </c>
      <c r="D37" s="131">
        <v>840</v>
      </c>
      <c r="E37" s="123">
        <v>2008</v>
      </c>
      <c r="F37" s="71" t="s">
        <v>46</v>
      </c>
      <c r="G37" s="96">
        <v>2.66</v>
      </c>
      <c r="H37" s="96">
        <v>2.69</v>
      </c>
      <c r="I37" s="96">
        <v>2.5499999999999998</v>
      </c>
      <c r="J37" s="97">
        <f t="shared" si="0"/>
        <v>2.69</v>
      </c>
      <c r="K37" s="126"/>
    </row>
    <row r="38" spans="1:11" ht="24.95" customHeight="1" x14ac:dyDescent="0.25">
      <c r="A38" s="41">
        <v>31</v>
      </c>
      <c r="B38" s="129" t="s">
        <v>76</v>
      </c>
      <c r="C38" s="159" t="s">
        <v>336</v>
      </c>
      <c r="D38" s="164">
        <v>693</v>
      </c>
      <c r="E38" s="140">
        <v>2008</v>
      </c>
      <c r="F38" s="70" t="s">
        <v>302</v>
      </c>
      <c r="G38" s="96">
        <v>2.46</v>
      </c>
      <c r="H38" s="96">
        <v>2.65</v>
      </c>
      <c r="I38" s="96">
        <v>2.39</v>
      </c>
      <c r="J38" s="97">
        <f t="shared" si="0"/>
        <v>2.65</v>
      </c>
      <c r="K38" s="126"/>
    </row>
    <row r="39" spans="1:11" ht="24.95" customHeight="1" x14ac:dyDescent="0.25">
      <c r="A39" s="41">
        <v>32</v>
      </c>
      <c r="B39" s="129" t="s">
        <v>25</v>
      </c>
      <c r="C39" s="129" t="s">
        <v>78</v>
      </c>
      <c r="D39" s="74">
        <v>442</v>
      </c>
      <c r="E39" s="123">
        <v>2009</v>
      </c>
      <c r="F39" s="70" t="s">
        <v>22</v>
      </c>
      <c r="G39" s="96">
        <v>2.63</v>
      </c>
      <c r="H39" s="96">
        <v>2.58</v>
      </c>
      <c r="I39" s="96" t="s">
        <v>231</v>
      </c>
      <c r="J39" s="97">
        <f t="shared" si="0"/>
        <v>2.63</v>
      </c>
      <c r="K39" s="126"/>
    </row>
    <row r="40" spans="1:11" ht="24.95" customHeight="1" x14ac:dyDescent="0.25">
      <c r="A40" s="41">
        <v>33</v>
      </c>
      <c r="B40" s="136" t="s">
        <v>323</v>
      </c>
      <c r="C40" s="129" t="s">
        <v>324</v>
      </c>
      <c r="D40" s="74">
        <v>653</v>
      </c>
      <c r="E40" s="123">
        <v>2009</v>
      </c>
      <c r="F40" s="70" t="s">
        <v>81</v>
      </c>
      <c r="G40" s="96" t="s">
        <v>231</v>
      </c>
      <c r="H40" s="96">
        <v>2.56</v>
      </c>
      <c r="I40" s="96">
        <v>2.5099999999999998</v>
      </c>
      <c r="J40" s="97">
        <f t="shared" si="0"/>
        <v>2.56</v>
      </c>
      <c r="K40" s="126"/>
    </row>
    <row r="41" spans="1:11" ht="24.95" customHeight="1" x14ac:dyDescent="0.25">
      <c r="A41" s="41">
        <v>34</v>
      </c>
      <c r="B41" s="129" t="s">
        <v>79</v>
      </c>
      <c r="C41" s="129" t="s">
        <v>80</v>
      </c>
      <c r="D41" s="74">
        <v>474</v>
      </c>
      <c r="E41" s="123">
        <v>2009</v>
      </c>
      <c r="F41" s="70" t="s">
        <v>22</v>
      </c>
      <c r="G41" s="96">
        <v>2.5499999999999998</v>
      </c>
      <c r="H41" s="96">
        <v>2.52</v>
      </c>
      <c r="I41" s="96">
        <v>2.31</v>
      </c>
      <c r="J41" s="97">
        <f t="shared" si="0"/>
        <v>2.5499999999999998</v>
      </c>
      <c r="K41" s="126"/>
    </row>
    <row r="42" spans="1:11" ht="24.95" customHeight="1" x14ac:dyDescent="0.25">
      <c r="A42" s="41">
        <v>35</v>
      </c>
      <c r="B42" s="129" t="s">
        <v>272</v>
      </c>
      <c r="C42" s="129" t="s">
        <v>347</v>
      </c>
      <c r="D42" s="74">
        <v>714</v>
      </c>
      <c r="E42" s="143">
        <v>2009</v>
      </c>
      <c r="F42" s="70" t="s">
        <v>40</v>
      </c>
      <c r="G42" s="96">
        <v>1.91</v>
      </c>
      <c r="H42" s="96">
        <v>2.31</v>
      </c>
      <c r="I42" s="96">
        <v>2.2599999999999998</v>
      </c>
      <c r="J42" s="97">
        <f t="shared" si="0"/>
        <v>2.31</v>
      </c>
      <c r="K42" s="126"/>
    </row>
    <row r="43" spans="1:11" ht="24.95" customHeight="1" x14ac:dyDescent="0.25">
      <c r="A43" s="41">
        <v>36</v>
      </c>
      <c r="B43" s="129" t="s">
        <v>342</v>
      </c>
      <c r="C43" s="129" t="s">
        <v>343</v>
      </c>
      <c r="D43" s="74">
        <v>630</v>
      </c>
      <c r="E43" s="123">
        <v>2009</v>
      </c>
      <c r="F43" s="70" t="s">
        <v>84</v>
      </c>
      <c r="G43" s="96" t="s">
        <v>231</v>
      </c>
      <c r="H43" s="96">
        <v>2.21</v>
      </c>
      <c r="I43" s="96">
        <v>1.78</v>
      </c>
      <c r="J43" s="97">
        <f t="shared" si="0"/>
        <v>2.21</v>
      </c>
      <c r="K43" s="126"/>
    </row>
    <row r="44" spans="1:11" ht="24.95" customHeight="1" x14ac:dyDescent="0.25">
      <c r="A44" s="41">
        <v>37</v>
      </c>
      <c r="B44" s="129" t="s">
        <v>213</v>
      </c>
      <c r="C44" s="161" t="s">
        <v>335</v>
      </c>
      <c r="D44" s="164">
        <v>691</v>
      </c>
      <c r="E44" s="135">
        <v>2009</v>
      </c>
      <c r="F44" s="70" t="s">
        <v>302</v>
      </c>
      <c r="G44" s="96">
        <v>1.81</v>
      </c>
      <c r="H44" s="96">
        <v>2.02</v>
      </c>
      <c r="I44" s="96">
        <v>2.08</v>
      </c>
      <c r="J44" s="97">
        <f t="shared" si="0"/>
        <v>2.08</v>
      </c>
      <c r="K44" s="126"/>
    </row>
  </sheetData>
  <sortState ref="A8:J44">
    <sortCondition descending="1" ref="J8:J44"/>
  </sortState>
  <mergeCells count="6">
    <mergeCell ref="A1:J1"/>
    <mergeCell ref="A6:J6"/>
    <mergeCell ref="A2:J2"/>
    <mergeCell ref="A3:J3"/>
    <mergeCell ref="A4:J4"/>
    <mergeCell ref="A5:J5"/>
  </mergeCells>
  <pageMargins left="0.32" right="0.2" top="0.33" bottom="0.3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3"/>
  <sheetViews>
    <sheetView workbookViewId="0">
      <selection activeCell="C20" sqref="C20"/>
    </sheetView>
  </sheetViews>
  <sheetFormatPr defaultRowHeight="24.95" customHeight="1" x14ac:dyDescent="0.25"/>
  <cols>
    <col min="1" max="1" width="7.7109375" style="53" customWidth="1"/>
    <col min="2" max="2" width="20" style="65" customWidth="1"/>
    <col min="3" max="3" width="19.7109375" style="65" customWidth="1"/>
    <col min="4" max="4" width="7.7109375" style="66" customWidth="1"/>
    <col min="5" max="5" width="7.7109375" style="53" customWidth="1"/>
    <col min="6" max="6" width="28.42578125" style="65" customWidth="1"/>
    <col min="7" max="9" width="9.140625" style="53"/>
    <col min="10" max="10" width="10.7109375" style="53" customWidth="1"/>
    <col min="11" max="16384" width="9.140625" style="53"/>
  </cols>
  <sheetData>
    <row r="1" spans="1:11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95" customHeight="1" x14ac:dyDescent="0.25">
      <c r="A4" s="190" t="str">
        <f>M_60!A4</f>
        <v>2008.-2009.g.dz. Meitenes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1" ht="22.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1" ht="18.95" customHeight="1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15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</row>
    <row r="8" spans="1:11" ht="24.95" customHeight="1" x14ac:dyDescent="0.25">
      <c r="A8" s="39">
        <v>1</v>
      </c>
      <c r="B8" s="129" t="s">
        <v>344</v>
      </c>
      <c r="C8" s="129" t="s">
        <v>128</v>
      </c>
      <c r="D8" s="74">
        <v>607</v>
      </c>
      <c r="E8" s="123">
        <v>2008</v>
      </c>
      <c r="F8" s="83" t="s">
        <v>33</v>
      </c>
      <c r="G8" s="96">
        <v>31.5</v>
      </c>
      <c r="H8" s="96"/>
      <c r="I8" s="96"/>
      <c r="J8" s="97">
        <f t="shared" ref="J8:J23" si="0">MAX(G8:I8)</f>
        <v>31.5</v>
      </c>
      <c r="K8" s="126">
        <v>6</v>
      </c>
    </row>
    <row r="9" spans="1:11" ht="24.95" customHeight="1" x14ac:dyDescent="0.25">
      <c r="A9" s="39">
        <v>2</v>
      </c>
      <c r="B9" s="129" t="s">
        <v>350</v>
      </c>
      <c r="C9" s="129" t="s">
        <v>351</v>
      </c>
      <c r="D9" s="74">
        <v>655</v>
      </c>
      <c r="E9" s="123">
        <v>2008</v>
      </c>
      <c r="F9" s="81" t="s">
        <v>81</v>
      </c>
      <c r="G9" s="96">
        <v>22.81</v>
      </c>
      <c r="H9" s="96"/>
      <c r="I9" s="96"/>
      <c r="J9" s="97">
        <f t="shared" si="0"/>
        <v>22.81</v>
      </c>
      <c r="K9" s="126">
        <v>5</v>
      </c>
    </row>
    <row r="10" spans="1:11" ht="24.95" customHeight="1" x14ac:dyDescent="0.25">
      <c r="A10" s="39">
        <v>3</v>
      </c>
      <c r="B10" s="129" t="s">
        <v>140</v>
      </c>
      <c r="C10" s="129" t="s">
        <v>328</v>
      </c>
      <c r="D10" s="74">
        <v>534</v>
      </c>
      <c r="E10" s="123">
        <v>2008</v>
      </c>
      <c r="F10" s="81" t="s">
        <v>66</v>
      </c>
      <c r="G10" s="96">
        <v>20.74</v>
      </c>
      <c r="H10" s="96"/>
      <c r="I10" s="96"/>
      <c r="J10" s="97">
        <f t="shared" si="0"/>
        <v>20.74</v>
      </c>
      <c r="K10" s="126">
        <v>4</v>
      </c>
    </row>
    <row r="11" spans="1:11" ht="24.95" customHeight="1" x14ac:dyDescent="0.25">
      <c r="A11" s="39">
        <v>4</v>
      </c>
      <c r="B11" s="129" t="s">
        <v>53</v>
      </c>
      <c r="C11" s="129" t="s">
        <v>339</v>
      </c>
      <c r="D11" s="74">
        <v>603</v>
      </c>
      <c r="E11" s="123">
        <v>2008</v>
      </c>
      <c r="F11" s="81" t="s">
        <v>33</v>
      </c>
      <c r="G11" s="96">
        <v>20.51</v>
      </c>
      <c r="H11" s="96"/>
      <c r="I11" s="96"/>
      <c r="J11" s="97">
        <f t="shared" si="0"/>
        <v>20.51</v>
      </c>
      <c r="K11" s="126">
        <v>3</v>
      </c>
    </row>
    <row r="12" spans="1:11" ht="24.95" customHeight="1" x14ac:dyDescent="0.25">
      <c r="A12" s="39">
        <v>5</v>
      </c>
      <c r="B12" s="129" t="s">
        <v>333</v>
      </c>
      <c r="C12" s="129" t="s">
        <v>334</v>
      </c>
      <c r="D12" s="131">
        <v>841</v>
      </c>
      <c r="E12" s="123">
        <v>2009</v>
      </c>
      <c r="F12" s="56" t="s">
        <v>46</v>
      </c>
      <c r="G12" s="96">
        <v>19.149999999999999</v>
      </c>
      <c r="H12" s="96"/>
      <c r="I12" s="96"/>
      <c r="J12" s="97">
        <f t="shared" si="0"/>
        <v>19.149999999999999</v>
      </c>
      <c r="K12" s="126">
        <v>2</v>
      </c>
    </row>
    <row r="13" spans="1:11" ht="24.95" customHeight="1" x14ac:dyDescent="0.25">
      <c r="A13" s="39">
        <v>6</v>
      </c>
      <c r="B13" s="129" t="s">
        <v>321</v>
      </c>
      <c r="C13" s="129" t="s">
        <v>322</v>
      </c>
      <c r="D13" s="74">
        <v>757</v>
      </c>
      <c r="E13" s="123">
        <v>2008</v>
      </c>
      <c r="F13" s="43" t="s">
        <v>264</v>
      </c>
      <c r="G13" s="96">
        <v>18.09</v>
      </c>
      <c r="H13" s="96"/>
      <c r="I13" s="96"/>
      <c r="J13" s="97">
        <f t="shared" si="0"/>
        <v>18.09</v>
      </c>
      <c r="K13" s="126">
        <v>1</v>
      </c>
    </row>
    <row r="14" spans="1:11" ht="24.95" customHeight="1" x14ac:dyDescent="0.25">
      <c r="A14" s="39">
        <v>7</v>
      </c>
      <c r="B14" s="129" t="s">
        <v>130</v>
      </c>
      <c r="C14" s="129" t="s">
        <v>312</v>
      </c>
      <c r="D14" s="74">
        <v>413</v>
      </c>
      <c r="E14" s="123">
        <v>2008</v>
      </c>
      <c r="F14" s="81" t="s">
        <v>129</v>
      </c>
      <c r="G14" s="96">
        <v>17.850000000000001</v>
      </c>
      <c r="H14" s="96"/>
      <c r="I14" s="96"/>
      <c r="J14" s="97">
        <f t="shared" si="0"/>
        <v>17.850000000000001</v>
      </c>
      <c r="K14" s="126"/>
    </row>
    <row r="15" spans="1:11" ht="24.95" customHeight="1" x14ac:dyDescent="0.25">
      <c r="A15" s="39">
        <v>8</v>
      </c>
      <c r="B15" s="129" t="s">
        <v>320</v>
      </c>
      <c r="C15" s="129" t="s">
        <v>319</v>
      </c>
      <c r="D15" s="74">
        <v>756</v>
      </c>
      <c r="E15" s="123">
        <v>2008</v>
      </c>
      <c r="F15" s="59" t="s">
        <v>264</v>
      </c>
      <c r="G15" s="96">
        <v>17.440000000000001</v>
      </c>
      <c r="H15" s="96"/>
      <c r="I15" s="96"/>
      <c r="J15" s="97">
        <f t="shared" si="0"/>
        <v>17.440000000000001</v>
      </c>
      <c r="K15" s="126"/>
    </row>
    <row r="16" spans="1:11" ht="24.95" customHeight="1" x14ac:dyDescent="0.25">
      <c r="A16" s="39">
        <v>9</v>
      </c>
      <c r="B16" s="129" t="s">
        <v>54</v>
      </c>
      <c r="C16" s="129" t="s">
        <v>319</v>
      </c>
      <c r="D16" s="74">
        <v>755</v>
      </c>
      <c r="E16" s="123">
        <v>2008</v>
      </c>
      <c r="F16" s="59" t="s">
        <v>264</v>
      </c>
      <c r="G16" s="96">
        <v>16.38</v>
      </c>
      <c r="H16" s="96"/>
      <c r="I16" s="96"/>
      <c r="J16" s="97">
        <f t="shared" si="0"/>
        <v>16.38</v>
      </c>
      <c r="K16" s="126"/>
    </row>
    <row r="17" spans="1:11" ht="24.95" customHeight="1" x14ac:dyDescent="0.25">
      <c r="A17" s="39">
        <v>10</v>
      </c>
      <c r="B17" s="129" t="s">
        <v>315</v>
      </c>
      <c r="C17" s="129" t="s">
        <v>316</v>
      </c>
      <c r="D17" s="74">
        <v>753</v>
      </c>
      <c r="E17" s="123">
        <v>2009</v>
      </c>
      <c r="F17" s="43" t="s">
        <v>264</v>
      </c>
      <c r="G17" s="96">
        <v>15.81</v>
      </c>
      <c r="H17" s="96"/>
      <c r="I17" s="96"/>
      <c r="J17" s="97">
        <f t="shared" si="0"/>
        <v>15.81</v>
      </c>
      <c r="K17" s="126"/>
    </row>
    <row r="18" spans="1:11" ht="24.95" customHeight="1" x14ac:dyDescent="0.25">
      <c r="A18" s="39">
        <v>11</v>
      </c>
      <c r="B18" s="129" t="s">
        <v>340</v>
      </c>
      <c r="C18" s="129" t="s">
        <v>149</v>
      </c>
      <c r="D18" s="74">
        <v>718</v>
      </c>
      <c r="E18" s="143">
        <v>2008</v>
      </c>
      <c r="F18" s="70" t="s">
        <v>40</v>
      </c>
      <c r="G18" s="96">
        <v>14.18</v>
      </c>
      <c r="H18" s="96"/>
      <c r="I18" s="96"/>
      <c r="J18" s="97">
        <f t="shared" si="0"/>
        <v>14.18</v>
      </c>
      <c r="K18" s="126"/>
    </row>
    <row r="19" spans="1:11" ht="24.95" customHeight="1" x14ac:dyDescent="0.25">
      <c r="A19" s="39">
        <v>12</v>
      </c>
      <c r="B19" s="144" t="s">
        <v>74</v>
      </c>
      <c r="C19" s="129" t="s">
        <v>75</v>
      </c>
      <c r="D19" s="74">
        <v>716</v>
      </c>
      <c r="E19" s="143">
        <v>2009</v>
      </c>
      <c r="F19" s="70" t="s">
        <v>40</v>
      </c>
      <c r="G19" s="96">
        <v>13.87</v>
      </c>
      <c r="H19" s="96"/>
      <c r="I19" s="96"/>
      <c r="J19" s="97">
        <f t="shared" si="0"/>
        <v>13.87</v>
      </c>
      <c r="K19" s="126"/>
    </row>
    <row r="20" spans="1:11" ht="24.95" customHeight="1" x14ac:dyDescent="0.25">
      <c r="A20" s="39">
        <v>13</v>
      </c>
      <c r="B20" s="129" t="s">
        <v>51</v>
      </c>
      <c r="C20" s="129" t="s">
        <v>600</v>
      </c>
      <c r="D20" s="74">
        <v>531</v>
      </c>
      <c r="E20" s="123">
        <v>2009</v>
      </c>
      <c r="F20" s="70" t="s">
        <v>66</v>
      </c>
      <c r="G20" s="96">
        <v>13.12</v>
      </c>
      <c r="H20" s="96"/>
      <c r="I20" s="96"/>
      <c r="J20" s="97">
        <f t="shared" si="0"/>
        <v>13.12</v>
      </c>
      <c r="K20" s="126"/>
    </row>
    <row r="21" spans="1:11" ht="24.95" customHeight="1" x14ac:dyDescent="0.25">
      <c r="A21" s="39">
        <v>14</v>
      </c>
      <c r="B21" s="129" t="s">
        <v>317</v>
      </c>
      <c r="C21" s="129" t="s">
        <v>318</v>
      </c>
      <c r="D21" s="74">
        <v>754</v>
      </c>
      <c r="E21" s="123">
        <v>2009</v>
      </c>
      <c r="F21" s="59" t="s">
        <v>264</v>
      </c>
      <c r="G21" s="96">
        <v>11.24</v>
      </c>
      <c r="H21" s="96"/>
      <c r="I21" s="96"/>
      <c r="J21" s="97">
        <f t="shared" si="0"/>
        <v>11.24</v>
      </c>
      <c r="K21" s="126"/>
    </row>
    <row r="22" spans="1:11" ht="24.95" customHeight="1" x14ac:dyDescent="0.25">
      <c r="A22" s="39">
        <v>15</v>
      </c>
      <c r="B22" s="129" t="s">
        <v>53</v>
      </c>
      <c r="C22" s="129" t="s">
        <v>133</v>
      </c>
      <c r="D22" s="74">
        <v>717</v>
      </c>
      <c r="E22" s="143">
        <v>2008</v>
      </c>
      <c r="F22" s="70" t="s">
        <v>40</v>
      </c>
      <c r="G22" s="96">
        <v>10.39</v>
      </c>
      <c r="H22" s="96"/>
      <c r="I22" s="96"/>
      <c r="J22" s="97">
        <f t="shared" si="0"/>
        <v>10.39</v>
      </c>
      <c r="K22" s="126"/>
    </row>
    <row r="23" spans="1:11" ht="24.95" customHeight="1" x14ac:dyDescent="0.25">
      <c r="A23" s="39">
        <v>16</v>
      </c>
      <c r="B23" s="129" t="s">
        <v>272</v>
      </c>
      <c r="C23" s="129" t="s">
        <v>347</v>
      </c>
      <c r="D23" s="74">
        <v>714</v>
      </c>
      <c r="E23" s="143">
        <v>2009</v>
      </c>
      <c r="F23" s="70" t="s">
        <v>40</v>
      </c>
      <c r="G23" s="96">
        <v>9.76</v>
      </c>
      <c r="H23" s="96"/>
      <c r="I23" s="96"/>
      <c r="J23" s="97">
        <f t="shared" si="0"/>
        <v>9.76</v>
      </c>
      <c r="K23" s="126"/>
    </row>
  </sheetData>
  <sortState ref="A8:J24">
    <sortCondition descending="1" ref="J8:J24"/>
  </sortState>
  <mergeCells count="6">
    <mergeCell ref="A6:J6"/>
    <mergeCell ref="A1:J1"/>
    <mergeCell ref="A2:J2"/>
    <mergeCell ref="A3:J3"/>
    <mergeCell ref="A4:J4"/>
    <mergeCell ref="A5:J5"/>
  </mergeCells>
  <pageMargins left="0.7" right="0.34" top="0.52" bottom="0.32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3"/>
  <sheetViews>
    <sheetView workbookViewId="0">
      <selection activeCell="C13" sqref="C13"/>
    </sheetView>
  </sheetViews>
  <sheetFormatPr defaultRowHeight="24.95" customHeight="1" x14ac:dyDescent="0.25"/>
  <cols>
    <col min="1" max="1" width="6.85546875" style="53" customWidth="1"/>
    <col min="2" max="2" width="15" style="65" bestFit="1" customWidth="1"/>
    <col min="3" max="3" width="14" style="65" customWidth="1"/>
    <col min="4" max="4" width="6.7109375" style="66" customWidth="1"/>
    <col min="5" max="5" width="8.5703125" style="53" customWidth="1"/>
    <col min="6" max="6" width="24.7109375" style="65" customWidth="1"/>
    <col min="7" max="7" width="11.42578125" style="53" customWidth="1"/>
    <col min="8" max="8" width="8" style="53" customWidth="1"/>
    <col min="9" max="10" width="9.140625" style="53" hidden="1" customWidth="1"/>
    <col min="11" max="16384" width="9.140625" style="53"/>
  </cols>
  <sheetData>
    <row r="1" spans="1:11" ht="18.95" customHeight="1" x14ac:dyDescent="0.25">
      <c r="A1" s="185" t="s">
        <v>11</v>
      </c>
      <c r="B1" s="185"/>
      <c r="C1" s="185"/>
      <c r="D1" s="185"/>
      <c r="E1" s="185"/>
      <c r="F1" s="185"/>
      <c r="G1" s="185"/>
      <c r="H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</row>
    <row r="3" spans="1:11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</row>
    <row r="4" spans="1:11" ht="18.95" customHeight="1" x14ac:dyDescent="0.25">
      <c r="A4" s="186" t="s">
        <v>248</v>
      </c>
      <c r="B4" s="186"/>
      <c r="C4" s="186"/>
      <c r="D4" s="186"/>
      <c r="E4" s="186"/>
      <c r="F4" s="186"/>
      <c r="G4" s="186"/>
      <c r="H4" s="186"/>
    </row>
    <row r="5" spans="1:11" ht="22.5" x14ac:dyDescent="0.25">
      <c r="A5" s="187" t="s">
        <v>62</v>
      </c>
      <c r="B5" s="187"/>
      <c r="C5" s="187"/>
      <c r="D5" s="187"/>
      <c r="E5" s="187"/>
      <c r="F5" s="187"/>
      <c r="G5" s="187"/>
      <c r="H5" s="187"/>
    </row>
    <row r="6" spans="1:11" s="1" customFormat="1" ht="18.95" customHeight="1" x14ac:dyDescent="0.25">
      <c r="A6" s="183" t="s">
        <v>61</v>
      </c>
      <c r="B6" s="183"/>
      <c r="C6" s="183"/>
      <c r="D6" s="183"/>
      <c r="E6" s="183"/>
      <c r="F6" s="183"/>
      <c r="G6" s="183"/>
      <c r="H6" s="183"/>
    </row>
    <row r="7" spans="1:11" ht="31.5" x14ac:dyDescent="0.25">
      <c r="A7" s="69" t="s">
        <v>2</v>
      </c>
      <c r="B7" s="38" t="s">
        <v>6</v>
      </c>
      <c r="C7" s="38" t="s">
        <v>7</v>
      </c>
      <c r="D7" s="38" t="s">
        <v>5</v>
      </c>
      <c r="E7" s="38" t="s">
        <v>4</v>
      </c>
      <c r="F7" s="38" t="s">
        <v>8</v>
      </c>
      <c r="G7" s="38" t="s">
        <v>3</v>
      </c>
      <c r="H7" s="38" t="s">
        <v>57</v>
      </c>
      <c r="I7" s="95" t="s">
        <v>55</v>
      </c>
      <c r="J7" s="95" t="s">
        <v>56</v>
      </c>
      <c r="K7" s="38" t="s">
        <v>243</v>
      </c>
    </row>
    <row r="8" spans="1:11" ht="24.95" customHeight="1" x14ac:dyDescent="0.25">
      <c r="A8" s="40">
        <v>1</v>
      </c>
      <c r="B8" s="144" t="s">
        <v>104</v>
      </c>
      <c r="C8" s="129" t="s">
        <v>105</v>
      </c>
      <c r="D8" s="74">
        <v>436</v>
      </c>
      <c r="E8" s="123">
        <v>2009</v>
      </c>
      <c r="F8" s="83" t="s">
        <v>22</v>
      </c>
      <c r="G8" s="92">
        <f>I8</f>
        <v>9.39</v>
      </c>
      <c r="H8" s="93">
        <f>J8</f>
        <v>9.1</v>
      </c>
      <c r="I8" s="94">
        <v>9.39</v>
      </c>
      <c r="J8" s="94">
        <v>9.1</v>
      </c>
      <c r="K8" s="126">
        <v>6</v>
      </c>
    </row>
    <row r="9" spans="1:11" ht="24.95" customHeight="1" x14ac:dyDescent="0.25">
      <c r="A9" s="40">
        <v>2</v>
      </c>
      <c r="B9" s="129" t="s">
        <v>162</v>
      </c>
      <c r="C9" s="129" t="s">
        <v>163</v>
      </c>
      <c r="D9" s="74">
        <v>617</v>
      </c>
      <c r="E9" s="123">
        <v>2008</v>
      </c>
      <c r="F9" s="61" t="s">
        <v>33</v>
      </c>
      <c r="G9" s="92">
        <f>I9</f>
        <v>9.2899999999999991</v>
      </c>
      <c r="H9" s="93">
        <f>J9</f>
        <v>9.1999999999999993</v>
      </c>
      <c r="I9" s="94">
        <v>9.2899999999999991</v>
      </c>
      <c r="J9" s="94">
        <v>9.1999999999999993</v>
      </c>
      <c r="K9" s="126">
        <v>5</v>
      </c>
    </row>
    <row r="10" spans="1:11" ht="24.95" customHeight="1" x14ac:dyDescent="0.25">
      <c r="A10" s="40">
        <v>3</v>
      </c>
      <c r="B10" s="129" t="s">
        <v>200</v>
      </c>
      <c r="C10" s="129" t="s">
        <v>201</v>
      </c>
      <c r="D10" s="74">
        <v>527</v>
      </c>
      <c r="E10" s="123">
        <v>2008</v>
      </c>
      <c r="F10" s="43" t="s">
        <v>66</v>
      </c>
      <c r="G10" s="92">
        <v>9.4</v>
      </c>
      <c r="H10" s="93">
        <f t="shared" ref="H10:H53" si="0">J10</f>
        <v>9.2799999999999994</v>
      </c>
      <c r="I10" s="94">
        <v>9.33</v>
      </c>
      <c r="J10" s="94">
        <v>9.2799999999999994</v>
      </c>
      <c r="K10" s="126">
        <v>4</v>
      </c>
    </row>
    <row r="11" spans="1:11" ht="24.95" customHeight="1" x14ac:dyDescent="0.25">
      <c r="A11" s="40">
        <v>4</v>
      </c>
      <c r="B11" s="129" t="s">
        <v>18</v>
      </c>
      <c r="C11" s="129" t="s">
        <v>152</v>
      </c>
      <c r="D11" s="74">
        <v>529</v>
      </c>
      <c r="E11" s="123">
        <v>2008</v>
      </c>
      <c r="F11" s="43" t="s">
        <v>66</v>
      </c>
      <c r="G11" s="92">
        <f>I11</f>
        <v>9.1999999999999993</v>
      </c>
      <c r="H11" s="93">
        <f t="shared" si="0"/>
        <v>9.36</v>
      </c>
      <c r="I11" s="94">
        <v>9.1999999999999993</v>
      </c>
      <c r="J11" s="94">
        <v>9.36</v>
      </c>
      <c r="K11" s="126">
        <v>3</v>
      </c>
    </row>
    <row r="12" spans="1:11" ht="24.95" customHeight="1" x14ac:dyDescent="0.25">
      <c r="A12" s="110" t="s">
        <v>467</v>
      </c>
      <c r="B12" s="129" t="s">
        <v>20</v>
      </c>
      <c r="C12" s="129" t="s">
        <v>165</v>
      </c>
      <c r="D12" s="74">
        <v>414</v>
      </c>
      <c r="E12" s="145">
        <v>2008</v>
      </c>
      <c r="F12" s="81" t="s">
        <v>129</v>
      </c>
      <c r="G12" s="92">
        <f>I12</f>
        <v>9.4499999999999993</v>
      </c>
      <c r="H12" s="93">
        <f t="shared" si="0"/>
        <v>0</v>
      </c>
      <c r="I12" s="94">
        <v>9.4499999999999993</v>
      </c>
      <c r="J12" s="94"/>
      <c r="K12" s="126">
        <v>2</v>
      </c>
    </row>
    <row r="13" spans="1:11" ht="24.95" customHeight="1" x14ac:dyDescent="0.25">
      <c r="A13" s="110" t="s">
        <v>467</v>
      </c>
      <c r="B13" s="129" t="s">
        <v>42</v>
      </c>
      <c r="C13" s="129" t="s">
        <v>174</v>
      </c>
      <c r="D13" s="74">
        <v>441</v>
      </c>
      <c r="E13" s="123">
        <v>2008</v>
      </c>
      <c r="F13" s="81" t="s">
        <v>22</v>
      </c>
      <c r="G13" s="92">
        <f>I13</f>
        <v>9.4499999999999993</v>
      </c>
      <c r="H13" s="93">
        <f t="shared" si="0"/>
        <v>0</v>
      </c>
      <c r="I13" s="94">
        <v>9.4499999999999993</v>
      </c>
      <c r="J13" s="94"/>
      <c r="K13" s="126">
        <v>1</v>
      </c>
    </row>
    <row r="14" spans="1:11" ht="24.95" customHeight="1" x14ac:dyDescent="0.25">
      <c r="A14" s="40">
        <v>7</v>
      </c>
      <c r="B14" s="129" t="s">
        <v>364</v>
      </c>
      <c r="C14" s="129" t="s">
        <v>164</v>
      </c>
      <c r="D14" s="74">
        <v>528</v>
      </c>
      <c r="E14" s="123">
        <v>2008</v>
      </c>
      <c r="F14" s="43" t="s">
        <v>66</v>
      </c>
      <c r="G14" s="92">
        <f>I14</f>
        <v>9.48</v>
      </c>
      <c r="H14" s="93">
        <f t="shared" si="0"/>
        <v>0</v>
      </c>
      <c r="I14" s="94">
        <v>9.48</v>
      </c>
      <c r="J14" s="94"/>
      <c r="K14" s="126"/>
    </row>
    <row r="15" spans="1:11" ht="24.95" customHeight="1" x14ac:dyDescent="0.25">
      <c r="A15" s="40">
        <v>8</v>
      </c>
      <c r="B15" s="129" t="s">
        <v>365</v>
      </c>
      <c r="C15" s="129" t="s">
        <v>185</v>
      </c>
      <c r="D15" s="74">
        <v>526</v>
      </c>
      <c r="E15" s="123">
        <v>2008</v>
      </c>
      <c r="F15" s="43" t="s">
        <v>66</v>
      </c>
      <c r="G15" s="92">
        <f>I15</f>
        <v>9.51</v>
      </c>
      <c r="H15" s="93">
        <f t="shared" si="0"/>
        <v>0</v>
      </c>
      <c r="I15" s="94">
        <v>9.51</v>
      </c>
      <c r="J15" s="94"/>
      <c r="K15" s="126"/>
    </row>
    <row r="16" spans="1:11" ht="24.95" customHeight="1" x14ac:dyDescent="0.25">
      <c r="A16" s="40">
        <v>9</v>
      </c>
      <c r="B16" s="129" t="s">
        <v>369</v>
      </c>
      <c r="C16" s="129" t="s">
        <v>370</v>
      </c>
      <c r="D16" s="74">
        <v>625</v>
      </c>
      <c r="E16" s="123">
        <v>2008</v>
      </c>
      <c r="F16" s="61" t="s">
        <v>33</v>
      </c>
      <c r="G16" s="92">
        <v>9.6999999999999993</v>
      </c>
      <c r="H16" s="93">
        <f t="shared" si="0"/>
        <v>0</v>
      </c>
      <c r="I16" s="94">
        <v>9.64</v>
      </c>
      <c r="J16" s="94"/>
      <c r="K16" s="126"/>
    </row>
    <row r="17" spans="1:11" ht="24.95" customHeight="1" x14ac:dyDescent="0.25">
      <c r="A17" s="40">
        <v>10</v>
      </c>
      <c r="B17" s="129" t="s">
        <v>188</v>
      </c>
      <c r="C17" s="129" t="s">
        <v>189</v>
      </c>
      <c r="D17" s="74">
        <v>632</v>
      </c>
      <c r="E17" s="123">
        <v>2008</v>
      </c>
      <c r="F17" s="61" t="s">
        <v>84</v>
      </c>
      <c r="G17" s="92">
        <f>I17</f>
        <v>9.6999999999999993</v>
      </c>
      <c r="H17" s="93">
        <f t="shared" si="0"/>
        <v>0</v>
      </c>
      <c r="I17" s="94">
        <v>9.6999999999999993</v>
      </c>
      <c r="J17" s="94"/>
      <c r="K17" s="126"/>
    </row>
    <row r="18" spans="1:11" ht="24.95" customHeight="1" x14ac:dyDescent="0.25">
      <c r="A18" s="40">
        <v>11</v>
      </c>
      <c r="B18" s="129" t="s">
        <v>366</v>
      </c>
      <c r="C18" s="129" t="s">
        <v>184</v>
      </c>
      <c r="D18" s="74">
        <v>561</v>
      </c>
      <c r="E18" s="123">
        <v>2008</v>
      </c>
      <c r="F18" s="61" t="s">
        <v>66</v>
      </c>
      <c r="G18" s="92">
        <v>9.8000000000000007</v>
      </c>
      <c r="H18" s="93">
        <f t="shared" si="0"/>
        <v>0</v>
      </c>
      <c r="I18" s="94">
        <v>9.74</v>
      </c>
      <c r="J18" s="94"/>
      <c r="K18" s="126"/>
    </row>
    <row r="19" spans="1:11" ht="24.95" customHeight="1" x14ac:dyDescent="0.25">
      <c r="A19" s="40">
        <v>12</v>
      </c>
      <c r="B19" s="129" t="s">
        <v>109</v>
      </c>
      <c r="C19" s="129" t="s">
        <v>110</v>
      </c>
      <c r="D19" s="74">
        <v>437</v>
      </c>
      <c r="E19" s="123">
        <v>2009</v>
      </c>
      <c r="F19" s="83" t="s">
        <v>22</v>
      </c>
      <c r="G19" s="92">
        <v>10</v>
      </c>
      <c r="H19" s="93">
        <f t="shared" si="0"/>
        <v>0</v>
      </c>
      <c r="I19" s="94">
        <v>9.92</v>
      </c>
      <c r="J19" s="94"/>
      <c r="K19" s="126"/>
    </row>
    <row r="20" spans="1:11" ht="24.95" customHeight="1" x14ac:dyDescent="0.25">
      <c r="A20" s="40">
        <v>13</v>
      </c>
      <c r="B20" s="129" t="s">
        <v>373</v>
      </c>
      <c r="C20" s="129" t="s">
        <v>52</v>
      </c>
      <c r="D20" s="74">
        <v>628</v>
      </c>
      <c r="E20" s="123">
        <v>2009</v>
      </c>
      <c r="F20" s="61" t="s">
        <v>84</v>
      </c>
      <c r="G20" s="92">
        <f>I20</f>
        <v>10</v>
      </c>
      <c r="H20" s="93">
        <f t="shared" si="0"/>
        <v>0</v>
      </c>
      <c r="I20" s="94">
        <v>10</v>
      </c>
      <c r="J20" s="94"/>
      <c r="K20" s="126"/>
    </row>
    <row r="21" spans="1:11" ht="24.95" customHeight="1" x14ac:dyDescent="0.25">
      <c r="A21" s="40">
        <v>14</v>
      </c>
      <c r="B21" s="129" t="s">
        <v>93</v>
      </c>
      <c r="C21" s="129" t="s">
        <v>94</v>
      </c>
      <c r="D21" s="74">
        <v>562</v>
      </c>
      <c r="E21" s="123">
        <v>2009</v>
      </c>
      <c r="F21" s="59" t="s">
        <v>66</v>
      </c>
      <c r="G21" s="92">
        <v>10.1</v>
      </c>
      <c r="H21" s="93">
        <f t="shared" si="0"/>
        <v>0</v>
      </c>
      <c r="I21" s="94">
        <v>10.039999999999999</v>
      </c>
      <c r="J21" s="94"/>
      <c r="K21" s="126"/>
    </row>
    <row r="22" spans="1:11" ht="24.95" customHeight="1" x14ac:dyDescent="0.25">
      <c r="A22" s="40">
        <v>15</v>
      </c>
      <c r="B22" s="129" t="s">
        <v>31</v>
      </c>
      <c r="C22" s="129" t="s">
        <v>173</v>
      </c>
      <c r="D22" s="74">
        <v>465</v>
      </c>
      <c r="E22" s="123">
        <v>2008</v>
      </c>
      <c r="F22" s="70" t="s">
        <v>22</v>
      </c>
      <c r="G22" s="92">
        <f>I22</f>
        <v>10.1</v>
      </c>
      <c r="H22" s="93">
        <f t="shared" si="0"/>
        <v>0</v>
      </c>
      <c r="I22" s="94">
        <v>10.1</v>
      </c>
      <c r="J22" s="94"/>
      <c r="K22" s="126"/>
    </row>
    <row r="23" spans="1:11" ht="24.95" customHeight="1" x14ac:dyDescent="0.25">
      <c r="A23" s="110" t="s">
        <v>236</v>
      </c>
      <c r="B23" s="129" t="s">
        <v>113</v>
      </c>
      <c r="C23" s="129" t="s">
        <v>225</v>
      </c>
      <c r="D23" s="74">
        <v>569</v>
      </c>
      <c r="E23" s="123">
        <v>2008</v>
      </c>
      <c r="F23" s="59" t="s">
        <v>66</v>
      </c>
      <c r="G23" s="92">
        <f>I23</f>
        <v>10.199999999999999</v>
      </c>
      <c r="H23" s="93">
        <f t="shared" si="0"/>
        <v>0</v>
      </c>
      <c r="I23" s="94">
        <v>10.199999999999999</v>
      </c>
      <c r="J23" s="94"/>
      <c r="K23" s="126"/>
    </row>
    <row r="24" spans="1:11" ht="24.95" customHeight="1" x14ac:dyDescent="0.25">
      <c r="A24" s="110" t="s">
        <v>236</v>
      </c>
      <c r="B24" s="129" t="s">
        <v>167</v>
      </c>
      <c r="C24" s="129" t="s">
        <v>168</v>
      </c>
      <c r="D24" s="74">
        <v>723</v>
      </c>
      <c r="E24" s="143">
        <v>2008</v>
      </c>
      <c r="F24" s="70" t="s">
        <v>40</v>
      </c>
      <c r="G24" s="92">
        <f>I24</f>
        <v>10.199999999999999</v>
      </c>
      <c r="H24" s="93">
        <f t="shared" si="0"/>
        <v>0</v>
      </c>
      <c r="I24" s="94">
        <v>10.199999999999999</v>
      </c>
      <c r="J24" s="94"/>
      <c r="K24" s="126"/>
    </row>
    <row r="25" spans="1:11" ht="24.95" customHeight="1" x14ac:dyDescent="0.25">
      <c r="A25" s="110" t="s">
        <v>488</v>
      </c>
      <c r="B25" s="144" t="s">
        <v>362</v>
      </c>
      <c r="C25" s="129" t="s">
        <v>97</v>
      </c>
      <c r="D25" s="74">
        <v>505</v>
      </c>
      <c r="E25" s="123">
        <v>2009</v>
      </c>
      <c r="F25" s="59" t="s">
        <v>66</v>
      </c>
      <c r="G25" s="92">
        <v>10.4</v>
      </c>
      <c r="H25" s="93">
        <f t="shared" si="0"/>
        <v>0</v>
      </c>
      <c r="I25" s="94">
        <v>10.32</v>
      </c>
      <c r="J25" s="94"/>
      <c r="K25" s="126"/>
    </row>
    <row r="26" spans="1:11" ht="24.95" customHeight="1" x14ac:dyDescent="0.25">
      <c r="A26" s="110" t="s">
        <v>489</v>
      </c>
      <c r="B26" s="129" t="s">
        <v>186</v>
      </c>
      <c r="C26" s="129" t="s">
        <v>368</v>
      </c>
      <c r="D26" s="74">
        <v>568</v>
      </c>
      <c r="E26" s="123">
        <v>2008</v>
      </c>
      <c r="F26" s="59" t="s">
        <v>66</v>
      </c>
      <c r="G26" s="92">
        <v>10.4</v>
      </c>
      <c r="H26" s="93">
        <f t="shared" si="0"/>
        <v>0</v>
      </c>
      <c r="I26" s="94">
        <v>10.32</v>
      </c>
      <c r="J26" s="94"/>
      <c r="K26" s="126"/>
    </row>
    <row r="27" spans="1:11" ht="24.95" customHeight="1" x14ac:dyDescent="0.25">
      <c r="A27" s="40">
        <v>20</v>
      </c>
      <c r="B27" s="129" t="s">
        <v>48</v>
      </c>
      <c r="C27" s="129" t="s">
        <v>166</v>
      </c>
      <c r="D27" s="74">
        <v>728</v>
      </c>
      <c r="E27" s="143">
        <v>2008</v>
      </c>
      <c r="F27" s="83" t="s">
        <v>40</v>
      </c>
      <c r="G27" s="92">
        <f>I27</f>
        <v>10.36</v>
      </c>
      <c r="H27" s="93">
        <f t="shared" si="0"/>
        <v>0</v>
      </c>
      <c r="I27" s="94">
        <v>10.36</v>
      </c>
      <c r="J27" s="94"/>
      <c r="K27" s="126"/>
    </row>
    <row r="28" spans="1:11" ht="24.95" customHeight="1" x14ac:dyDescent="0.25">
      <c r="A28" s="40">
        <v>21</v>
      </c>
      <c r="B28" s="129" t="s">
        <v>202</v>
      </c>
      <c r="C28" s="129" t="s">
        <v>203</v>
      </c>
      <c r="D28" s="74">
        <v>657</v>
      </c>
      <c r="E28" s="123">
        <v>2008</v>
      </c>
      <c r="F28" s="61" t="s">
        <v>81</v>
      </c>
      <c r="G28" s="92">
        <f>I28</f>
        <v>10.4</v>
      </c>
      <c r="H28" s="93">
        <f t="shared" si="0"/>
        <v>0</v>
      </c>
      <c r="I28" s="94">
        <v>10.4</v>
      </c>
      <c r="J28" s="94"/>
      <c r="K28" s="126"/>
    </row>
    <row r="29" spans="1:11" ht="24.95" customHeight="1" x14ac:dyDescent="0.25">
      <c r="A29" s="110" t="s">
        <v>490</v>
      </c>
      <c r="B29" s="129" t="s">
        <v>111</v>
      </c>
      <c r="C29" s="129" t="s">
        <v>112</v>
      </c>
      <c r="D29" s="74">
        <v>661</v>
      </c>
      <c r="E29" s="123">
        <v>2009</v>
      </c>
      <c r="F29" s="61" t="s">
        <v>81</v>
      </c>
      <c r="G29" s="92">
        <f>I29</f>
        <v>10.5</v>
      </c>
      <c r="H29" s="93">
        <f t="shared" si="0"/>
        <v>0</v>
      </c>
      <c r="I29" s="94">
        <v>10.5</v>
      </c>
      <c r="J29" s="94"/>
      <c r="K29" s="126"/>
    </row>
    <row r="30" spans="1:11" ht="24.95" customHeight="1" x14ac:dyDescent="0.25">
      <c r="A30" s="110" t="s">
        <v>490</v>
      </c>
      <c r="B30" s="129" t="s">
        <v>21</v>
      </c>
      <c r="C30" s="129" t="s">
        <v>372</v>
      </c>
      <c r="D30" s="74">
        <v>734</v>
      </c>
      <c r="E30" s="143">
        <v>2008</v>
      </c>
      <c r="F30" s="83" t="s">
        <v>40</v>
      </c>
      <c r="G30" s="92">
        <f>I30</f>
        <v>10.5</v>
      </c>
      <c r="H30" s="93">
        <f t="shared" si="0"/>
        <v>0</v>
      </c>
      <c r="I30" s="94">
        <v>10.5</v>
      </c>
      <c r="J30" s="94"/>
      <c r="K30" s="126"/>
    </row>
    <row r="31" spans="1:11" ht="24.95" customHeight="1" x14ac:dyDescent="0.25">
      <c r="A31" s="40">
        <v>24</v>
      </c>
      <c r="B31" s="129" t="s">
        <v>167</v>
      </c>
      <c r="C31" s="129" t="s">
        <v>23</v>
      </c>
      <c r="D31" s="74">
        <v>410</v>
      </c>
      <c r="E31" s="145">
        <v>2009</v>
      </c>
      <c r="F31" s="83" t="s">
        <v>129</v>
      </c>
      <c r="G31" s="92">
        <f>I31</f>
        <v>10.51</v>
      </c>
      <c r="H31" s="93">
        <f t="shared" si="0"/>
        <v>0</v>
      </c>
      <c r="I31" s="94">
        <v>10.51</v>
      </c>
      <c r="J31" s="94"/>
      <c r="K31" s="126"/>
    </row>
    <row r="32" spans="1:11" ht="24.95" customHeight="1" x14ac:dyDescent="0.25">
      <c r="A32" s="40">
        <v>25</v>
      </c>
      <c r="B32" s="129" t="s">
        <v>367</v>
      </c>
      <c r="C32" s="129" t="s">
        <v>92</v>
      </c>
      <c r="D32" s="74">
        <v>563</v>
      </c>
      <c r="E32" s="123">
        <v>2009</v>
      </c>
      <c r="F32" s="61" t="s">
        <v>66</v>
      </c>
      <c r="G32" s="92">
        <v>10.6</v>
      </c>
      <c r="H32" s="93">
        <f t="shared" si="0"/>
        <v>0</v>
      </c>
      <c r="I32" s="94">
        <v>10.54</v>
      </c>
      <c r="J32" s="94"/>
      <c r="K32" s="126"/>
    </row>
    <row r="33" spans="1:11" ht="24.95" customHeight="1" x14ac:dyDescent="0.25">
      <c r="A33" s="40">
        <v>26</v>
      </c>
      <c r="B33" s="129" t="s">
        <v>47</v>
      </c>
      <c r="C33" s="129" t="s">
        <v>39</v>
      </c>
      <c r="D33" s="74">
        <v>747</v>
      </c>
      <c r="E33" s="123">
        <v>2009</v>
      </c>
      <c r="F33" s="61" t="s">
        <v>264</v>
      </c>
      <c r="G33" s="92">
        <f>I33</f>
        <v>10.6</v>
      </c>
      <c r="H33" s="93">
        <f t="shared" si="0"/>
        <v>0</v>
      </c>
      <c r="I33" s="94">
        <v>10.6</v>
      </c>
      <c r="J33" s="94"/>
      <c r="K33" s="126"/>
    </row>
    <row r="34" spans="1:11" ht="24.95" customHeight="1" x14ac:dyDescent="0.25">
      <c r="A34" s="40">
        <v>27</v>
      </c>
      <c r="B34" s="129" t="s">
        <v>356</v>
      </c>
      <c r="C34" s="129" t="s">
        <v>39</v>
      </c>
      <c r="D34" s="74">
        <v>751</v>
      </c>
      <c r="E34" s="123">
        <v>2008</v>
      </c>
      <c r="F34" s="61" t="s">
        <v>264</v>
      </c>
      <c r="G34" s="92">
        <v>10.8</v>
      </c>
      <c r="H34" s="93">
        <f t="shared" si="0"/>
        <v>0</v>
      </c>
      <c r="I34" s="94">
        <v>10.73</v>
      </c>
      <c r="J34" s="94"/>
      <c r="K34" s="126"/>
    </row>
    <row r="35" spans="1:11" ht="24.95" customHeight="1" x14ac:dyDescent="0.25">
      <c r="A35" s="40">
        <v>28</v>
      </c>
      <c r="B35" s="129" t="s">
        <v>20</v>
      </c>
      <c r="C35" s="129" t="s">
        <v>371</v>
      </c>
      <c r="D35" s="74">
        <v>726</v>
      </c>
      <c r="E35" s="143">
        <v>2009</v>
      </c>
      <c r="F35" s="83" t="s">
        <v>40</v>
      </c>
      <c r="G35" s="92">
        <f t="shared" ref="G35:G43" si="1">I35</f>
        <v>10.76</v>
      </c>
      <c r="H35" s="93">
        <f t="shared" si="0"/>
        <v>0</v>
      </c>
      <c r="I35" s="94">
        <v>10.76</v>
      </c>
      <c r="J35" s="94"/>
      <c r="K35" s="126"/>
    </row>
    <row r="36" spans="1:11" ht="24.95" customHeight="1" x14ac:dyDescent="0.25">
      <c r="A36" s="110" t="s">
        <v>240</v>
      </c>
      <c r="B36" s="129" t="s">
        <v>98</v>
      </c>
      <c r="C36" s="129" t="s">
        <v>99</v>
      </c>
      <c r="D36" s="74">
        <v>508</v>
      </c>
      <c r="E36" s="123">
        <v>2009</v>
      </c>
      <c r="F36" s="61" t="s">
        <v>66</v>
      </c>
      <c r="G36" s="92">
        <f t="shared" si="1"/>
        <v>10.86</v>
      </c>
      <c r="H36" s="93">
        <f t="shared" si="0"/>
        <v>0</v>
      </c>
      <c r="I36" s="94">
        <v>10.86</v>
      </c>
      <c r="J36" s="94"/>
      <c r="K36" s="126"/>
    </row>
    <row r="37" spans="1:11" ht="24.95" customHeight="1" x14ac:dyDescent="0.25">
      <c r="A37" s="110" t="s">
        <v>491</v>
      </c>
      <c r="B37" s="129" t="s">
        <v>21</v>
      </c>
      <c r="C37" s="129" t="s">
        <v>229</v>
      </c>
      <c r="D37" s="131">
        <v>839</v>
      </c>
      <c r="E37" s="123">
        <v>2008</v>
      </c>
      <c r="F37" s="109" t="s">
        <v>46</v>
      </c>
      <c r="G37" s="92">
        <f t="shared" si="1"/>
        <v>10.86</v>
      </c>
      <c r="H37" s="93">
        <f t="shared" si="0"/>
        <v>0</v>
      </c>
      <c r="I37" s="94">
        <v>10.86</v>
      </c>
      <c r="J37" s="94"/>
      <c r="K37" s="126"/>
    </row>
    <row r="38" spans="1:11" ht="24.95" customHeight="1" x14ac:dyDescent="0.25">
      <c r="A38" s="40">
        <v>31</v>
      </c>
      <c r="B38" s="129" t="s">
        <v>21</v>
      </c>
      <c r="C38" s="129" t="s">
        <v>176</v>
      </c>
      <c r="D38" s="74">
        <v>662</v>
      </c>
      <c r="E38" s="123">
        <v>2008</v>
      </c>
      <c r="F38" s="61" t="s">
        <v>81</v>
      </c>
      <c r="G38" s="92">
        <f t="shared" si="1"/>
        <v>10.88</v>
      </c>
      <c r="H38" s="93">
        <f t="shared" si="0"/>
        <v>0</v>
      </c>
      <c r="I38" s="94">
        <v>10.88</v>
      </c>
      <c r="J38" s="94"/>
      <c r="K38" s="126"/>
    </row>
    <row r="39" spans="1:11" ht="24.95" customHeight="1" x14ac:dyDescent="0.25">
      <c r="A39" s="40">
        <v>32</v>
      </c>
      <c r="B39" s="129" t="s">
        <v>90</v>
      </c>
      <c r="C39" s="129" t="s">
        <v>91</v>
      </c>
      <c r="D39" s="74">
        <v>565</v>
      </c>
      <c r="E39" s="123">
        <v>2009</v>
      </c>
      <c r="F39" s="61" t="s">
        <v>66</v>
      </c>
      <c r="G39" s="92">
        <f t="shared" si="1"/>
        <v>10.89</v>
      </c>
      <c r="H39" s="93">
        <f t="shared" si="0"/>
        <v>0</v>
      </c>
      <c r="I39" s="94">
        <v>10.89</v>
      </c>
      <c r="J39" s="94"/>
      <c r="K39" s="126"/>
    </row>
    <row r="40" spans="1:11" ht="24.95" customHeight="1" x14ac:dyDescent="0.25">
      <c r="A40" s="40">
        <v>33</v>
      </c>
      <c r="B40" s="129" t="s">
        <v>358</v>
      </c>
      <c r="C40" s="129" t="s">
        <v>359</v>
      </c>
      <c r="D40" s="74">
        <v>658</v>
      </c>
      <c r="E40" s="123">
        <v>2008</v>
      </c>
      <c r="F40" s="61" t="s">
        <v>81</v>
      </c>
      <c r="G40" s="92">
        <f t="shared" si="1"/>
        <v>10.96</v>
      </c>
      <c r="H40" s="93">
        <f t="shared" si="0"/>
        <v>0</v>
      </c>
      <c r="I40" s="94">
        <v>10.96</v>
      </c>
      <c r="J40" s="94"/>
      <c r="K40" s="126"/>
    </row>
    <row r="41" spans="1:11" ht="24.95" customHeight="1" x14ac:dyDescent="0.25">
      <c r="A41" s="40">
        <v>34</v>
      </c>
      <c r="B41" s="129" t="s">
        <v>167</v>
      </c>
      <c r="C41" s="129" t="s">
        <v>357</v>
      </c>
      <c r="D41" s="74">
        <v>752</v>
      </c>
      <c r="E41" s="123">
        <v>2008</v>
      </c>
      <c r="F41" s="61" t="s">
        <v>264</v>
      </c>
      <c r="G41" s="92">
        <f t="shared" si="1"/>
        <v>11</v>
      </c>
      <c r="H41" s="93">
        <f t="shared" si="0"/>
        <v>0</v>
      </c>
      <c r="I41" s="94">
        <v>11</v>
      </c>
      <c r="J41" s="94"/>
      <c r="K41" s="126"/>
    </row>
    <row r="42" spans="1:11" ht="24.95" customHeight="1" x14ac:dyDescent="0.25">
      <c r="A42" s="40">
        <v>35</v>
      </c>
      <c r="B42" s="129" t="s">
        <v>352</v>
      </c>
      <c r="C42" s="129" t="s">
        <v>353</v>
      </c>
      <c r="D42" s="74">
        <v>749</v>
      </c>
      <c r="E42" s="123">
        <v>2009</v>
      </c>
      <c r="F42" s="61" t="s">
        <v>264</v>
      </c>
      <c r="G42" s="92">
        <f t="shared" si="1"/>
        <v>11.06</v>
      </c>
      <c r="H42" s="93">
        <f t="shared" si="0"/>
        <v>0</v>
      </c>
      <c r="I42" s="94">
        <v>11.06</v>
      </c>
      <c r="J42" s="94"/>
      <c r="K42" s="126"/>
    </row>
    <row r="43" spans="1:11" ht="24.95" customHeight="1" x14ac:dyDescent="0.25">
      <c r="A43" s="40">
        <v>36</v>
      </c>
      <c r="B43" s="146" t="s">
        <v>107</v>
      </c>
      <c r="C43" s="146" t="s">
        <v>115</v>
      </c>
      <c r="D43" s="165">
        <v>496</v>
      </c>
      <c r="E43" s="148">
        <v>2009</v>
      </c>
      <c r="F43" s="43" t="s">
        <v>66</v>
      </c>
      <c r="G43" s="92">
        <f t="shared" si="1"/>
        <v>11.11</v>
      </c>
      <c r="H43" s="93">
        <f t="shared" si="0"/>
        <v>0</v>
      </c>
      <c r="I43" s="94">
        <v>11.11</v>
      </c>
      <c r="J43" s="94"/>
      <c r="K43" s="126"/>
    </row>
    <row r="44" spans="1:11" ht="24.95" customHeight="1" x14ac:dyDescent="0.25">
      <c r="A44" s="40">
        <v>37</v>
      </c>
      <c r="B44" s="129" t="s">
        <v>363</v>
      </c>
      <c r="C44" s="129" t="s">
        <v>116</v>
      </c>
      <c r="D44" s="74">
        <v>512</v>
      </c>
      <c r="E44" s="123">
        <v>2009</v>
      </c>
      <c r="F44" s="43" t="s">
        <v>66</v>
      </c>
      <c r="G44" s="92">
        <v>11.2</v>
      </c>
      <c r="H44" s="93">
        <f t="shared" si="0"/>
        <v>0</v>
      </c>
      <c r="I44" s="94">
        <v>11.13</v>
      </c>
      <c r="J44" s="94"/>
      <c r="K44" s="126"/>
    </row>
    <row r="45" spans="1:11" ht="24.95" customHeight="1" x14ac:dyDescent="0.25">
      <c r="A45" s="40">
        <v>38</v>
      </c>
      <c r="B45" s="129" t="s">
        <v>102</v>
      </c>
      <c r="C45" s="129" t="s">
        <v>103</v>
      </c>
      <c r="D45" s="74">
        <v>721</v>
      </c>
      <c r="E45" s="143">
        <v>2009</v>
      </c>
      <c r="F45" s="83" t="s">
        <v>40</v>
      </c>
      <c r="G45" s="92">
        <f>I45</f>
        <v>11.16</v>
      </c>
      <c r="H45" s="93">
        <f t="shared" si="0"/>
        <v>0</v>
      </c>
      <c r="I45" s="94">
        <v>11.16</v>
      </c>
      <c r="J45" s="94"/>
      <c r="K45" s="126"/>
    </row>
    <row r="46" spans="1:11" ht="24.95" customHeight="1" x14ac:dyDescent="0.25">
      <c r="A46" s="40">
        <v>39</v>
      </c>
      <c r="B46" s="129" t="s">
        <v>107</v>
      </c>
      <c r="C46" s="129" t="s">
        <v>108</v>
      </c>
      <c r="D46" s="74">
        <v>429</v>
      </c>
      <c r="E46" s="123">
        <v>2009</v>
      </c>
      <c r="F46" s="83" t="s">
        <v>22</v>
      </c>
      <c r="G46" s="92">
        <f>I46</f>
        <v>11.2</v>
      </c>
      <c r="H46" s="93">
        <f t="shared" si="0"/>
        <v>0</v>
      </c>
      <c r="I46" s="94">
        <v>11.2</v>
      </c>
      <c r="J46" s="94"/>
      <c r="K46" s="126"/>
    </row>
    <row r="47" spans="1:11" ht="24.95" customHeight="1" x14ac:dyDescent="0.25">
      <c r="A47" s="40">
        <v>40</v>
      </c>
      <c r="B47" s="129" t="s">
        <v>360</v>
      </c>
      <c r="C47" s="129" t="s">
        <v>361</v>
      </c>
      <c r="D47" s="74">
        <v>660</v>
      </c>
      <c r="E47" s="123">
        <v>2008</v>
      </c>
      <c r="F47" s="61" t="s">
        <v>81</v>
      </c>
      <c r="G47" s="92">
        <f>I47</f>
        <v>11.29</v>
      </c>
      <c r="H47" s="93">
        <f t="shared" si="0"/>
        <v>0</v>
      </c>
      <c r="I47" s="94">
        <v>11.29</v>
      </c>
      <c r="J47" s="94"/>
      <c r="K47" s="126"/>
    </row>
    <row r="48" spans="1:11" ht="24.95" customHeight="1" x14ac:dyDescent="0.25">
      <c r="A48" s="40">
        <v>41</v>
      </c>
      <c r="B48" s="129" t="s">
        <v>95</v>
      </c>
      <c r="C48" s="129" t="s">
        <v>96</v>
      </c>
      <c r="D48" s="74">
        <v>498</v>
      </c>
      <c r="E48" s="123">
        <v>2009</v>
      </c>
      <c r="F48" s="59" t="s">
        <v>66</v>
      </c>
      <c r="G48" s="92">
        <v>11.4</v>
      </c>
      <c r="H48" s="93">
        <f t="shared" si="0"/>
        <v>0</v>
      </c>
      <c r="I48" s="94">
        <v>11.33</v>
      </c>
      <c r="J48" s="94"/>
      <c r="K48" s="126"/>
    </row>
    <row r="49" spans="1:11" ht="24.95" customHeight="1" x14ac:dyDescent="0.25">
      <c r="A49" s="40">
        <v>42</v>
      </c>
      <c r="B49" s="129" t="s">
        <v>88</v>
      </c>
      <c r="C49" s="129" t="s">
        <v>89</v>
      </c>
      <c r="D49" s="74">
        <v>566</v>
      </c>
      <c r="E49" s="123">
        <v>2009</v>
      </c>
      <c r="F49" s="59" t="s">
        <v>66</v>
      </c>
      <c r="G49" s="92">
        <f>I49</f>
        <v>11.39</v>
      </c>
      <c r="H49" s="93">
        <f t="shared" si="0"/>
        <v>0</v>
      </c>
      <c r="I49" s="94">
        <v>11.39</v>
      </c>
      <c r="J49" s="94"/>
      <c r="K49" s="126"/>
    </row>
    <row r="50" spans="1:11" ht="24.95" customHeight="1" x14ac:dyDescent="0.25">
      <c r="A50" s="40">
        <v>43</v>
      </c>
      <c r="B50" s="129" t="s">
        <v>88</v>
      </c>
      <c r="C50" s="129" t="s">
        <v>117</v>
      </c>
      <c r="D50" s="131">
        <v>838</v>
      </c>
      <c r="E50" s="123">
        <v>2009</v>
      </c>
      <c r="F50" s="71" t="s">
        <v>46</v>
      </c>
      <c r="G50" s="92">
        <v>11.5</v>
      </c>
      <c r="H50" s="93">
        <f t="shared" si="0"/>
        <v>0</v>
      </c>
      <c r="I50" s="94">
        <v>11.42</v>
      </c>
      <c r="J50" s="94"/>
      <c r="K50" s="126"/>
    </row>
    <row r="51" spans="1:11" ht="24.95" customHeight="1" x14ac:dyDescent="0.25">
      <c r="A51" s="40">
        <v>44</v>
      </c>
      <c r="B51" s="129" t="s">
        <v>354</v>
      </c>
      <c r="C51" s="129" t="s">
        <v>355</v>
      </c>
      <c r="D51" s="74">
        <v>750</v>
      </c>
      <c r="E51" s="123">
        <v>2009</v>
      </c>
      <c r="F51" s="59" t="s">
        <v>264</v>
      </c>
      <c r="G51" s="92">
        <v>11.6</v>
      </c>
      <c r="H51" s="93">
        <f t="shared" si="0"/>
        <v>0</v>
      </c>
      <c r="I51" s="94">
        <v>11.54</v>
      </c>
      <c r="J51" s="94"/>
      <c r="K51" s="126"/>
    </row>
    <row r="52" spans="1:11" ht="24.95" customHeight="1" x14ac:dyDescent="0.25">
      <c r="A52" s="40">
        <v>45</v>
      </c>
      <c r="B52" s="129" t="s">
        <v>169</v>
      </c>
      <c r="C52" s="129" t="s">
        <v>43</v>
      </c>
      <c r="D52" s="74">
        <v>739</v>
      </c>
      <c r="E52" s="143">
        <v>2008</v>
      </c>
      <c r="F52" s="70" t="s">
        <v>40</v>
      </c>
      <c r="G52" s="92">
        <f>I52</f>
        <v>11.6</v>
      </c>
      <c r="H52" s="93">
        <f t="shared" si="0"/>
        <v>0</v>
      </c>
      <c r="I52" s="94">
        <v>11.6</v>
      </c>
      <c r="J52" s="94"/>
      <c r="K52" s="126"/>
    </row>
    <row r="53" spans="1:11" ht="24.95" customHeight="1" x14ac:dyDescent="0.25">
      <c r="A53" s="40">
        <v>46</v>
      </c>
      <c r="B53" s="129" t="s">
        <v>18</v>
      </c>
      <c r="C53" s="129" t="s">
        <v>100</v>
      </c>
      <c r="D53" s="74">
        <v>802</v>
      </c>
      <c r="E53" s="123">
        <v>2009</v>
      </c>
      <c r="F53" s="59" t="s">
        <v>44</v>
      </c>
      <c r="G53" s="92">
        <v>12</v>
      </c>
      <c r="H53" s="93">
        <f t="shared" si="0"/>
        <v>0</v>
      </c>
      <c r="I53" s="94">
        <v>11.92</v>
      </c>
      <c r="J53" s="94"/>
      <c r="K53" s="126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55000000000000004" right="0.1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49"/>
  <sheetViews>
    <sheetView workbookViewId="0">
      <selection activeCell="C8" sqref="C8"/>
    </sheetView>
  </sheetViews>
  <sheetFormatPr defaultRowHeight="24.95" customHeight="1" x14ac:dyDescent="0.25"/>
  <cols>
    <col min="1" max="1" width="7.5703125" style="53" customWidth="1"/>
    <col min="2" max="3" width="13.7109375" style="65" customWidth="1"/>
    <col min="4" max="4" width="6.7109375" style="66" customWidth="1"/>
    <col min="5" max="5" width="8.5703125" style="53" customWidth="1"/>
    <col min="6" max="6" width="28.140625" style="65" customWidth="1"/>
    <col min="7" max="7" width="11" style="53" customWidth="1"/>
    <col min="8" max="8" width="9.140625" style="53" hidden="1" customWidth="1"/>
    <col min="9" max="16384" width="9.140625" style="53"/>
  </cols>
  <sheetData>
    <row r="1" spans="1:9" ht="18.95" customHeight="1" x14ac:dyDescent="0.25">
      <c r="A1" s="185" t="s">
        <v>11</v>
      </c>
      <c r="B1" s="185"/>
      <c r="C1" s="185"/>
      <c r="D1" s="185"/>
      <c r="E1" s="185"/>
      <c r="F1" s="185"/>
      <c r="G1" s="185"/>
    </row>
    <row r="2" spans="1:9" ht="18.95" customHeight="1" x14ac:dyDescent="0.25">
      <c r="A2" s="185" t="s">
        <v>12</v>
      </c>
      <c r="B2" s="185"/>
      <c r="C2" s="185"/>
      <c r="D2" s="185"/>
      <c r="E2" s="185"/>
      <c r="F2" s="185"/>
      <c r="G2" s="185"/>
    </row>
    <row r="3" spans="1:9" ht="18.9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</row>
    <row r="4" spans="1:9" ht="18.95" customHeight="1" x14ac:dyDescent="0.25">
      <c r="A4" s="186" t="str">
        <f>Z_60!A4</f>
        <v>2008.-2009.g.dz. Zēni</v>
      </c>
      <c r="B4" s="186"/>
      <c r="C4" s="186"/>
      <c r="D4" s="186"/>
      <c r="E4" s="186"/>
      <c r="F4" s="186"/>
      <c r="G4" s="186"/>
    </row>
    <row r="5" spans="1:9" ht="22.5" x14ac:dyDescent="0.25">
      <c r="A5" s="187" t="s">
        <v>63</v>
      </c>
      <c r="B5" s="187"/>
      <c r="C5" s="187"/>
      <c r="D5" s="187"/>
      <c r="E5" s="187"/>
      <c r="F5" s="187"/>
      <c r="G5" s="187"/>
    </row>
    <row r="6" spans="1:9" s="1" customFormat="1" ht="18.95" customHeight="1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38" t="s">
        <v>3</v>
      </c>
      <c r="H7" s="98" t="s">
        <v>55</v>
      </c>
      <c r="I7" s="38" t="s">
        <v>243</v>
      </c>
    </row>
    <row r="8" spans="1:9" ht="24.95" customHeight="1" x14ac:dyDescent="0.25">
      <c r="A8" s="39">
        <v>1</v>
      </c>
      <c r="B8" s="129" t="s">
        <v>42</v>
      </c>
      <c r="C8" s="129" t="s">
        <v>174</v>
      </c>
      <c r="D8" s="74">
        <v>441</v>
      </c>
      <c r="E8" s="123">
        <v>2008</v>
      </c>
      <c r="F8" s="83" t="s">
        <v>22</v>
      </c>
      <c r="G8" s="93">
        <f>H8</f>
        <v>30.36</v>
      </c>
      <c r="H8" s="94">
        <v>30.36</v>
      </c>
      <c r="I8" s="126">
        <v>6</v>
      </c>
    </row>
    <row r="9" spans="1:9" ht="24.95" customHeight="1" x14ac:dyDescent="0.25">
      <c r="A9" s="39">
        <v>2</v>
      </c>
      <c r="B9" s="149" t="s">
        <v>104</v>
      </c>
      <c r="C9" s="129" t="s">
        <v>105</v>
      </c>
      <c r="D9" s="74">
        <v>436</v>
      </c>
      <c r="E9" s="123">
        <v>2009</v>
      </c>
      <c r="F9" s="83" t="s">
        <v>22</v>
      </c>
      <c r="G9" s="93">
        <v>30.9</v>
      </c>
      <c r="H9" s="94">
        <v>30.82</v>
      </c>
      <c r="I9" s="126">
        <v>5</v>
      </c>
    </row>
    <row r="10" spans="1:9" ht="24.95" customHeight="1" x14ac:dyDescent="0.25">
      <c r="A10" s="39">
        <v>3</v>
      </c>
      <c r="B10" s="129" t="s">
        <v>200</v>
      </c>
      <c r="C10" s="129" t="s">
        <v>201</v>
      </c>
      <c r="D10" s="74">
        <v>527</v>
      </c>
      <c r="E10" s="123">
        <v>2008</v>
      </c>
      <c r="F10" s="43" t="s">
        <v>66</v>
      </c>
      <c r="G10" s="93">
        <f>H10</f>
        <v>32.1</v>
      </c>
      <c r="H10" s="94">
        <v>32.1</v>
      </c>
      <c r="I10" s="126">
        <v>4</v>
      </c>
    </row>
    <row r="11" spans="1:9" ht="24.95" customHeight="1" x14ac:dyDescent="0.25">
      <c r="A11" s="39">
        <v>4</v>
      </c>
      <c r="B11" s="129" t="s">
        <v>162</v>
      </c>
      <c r="C11" s="129" t="s">
        <v>163</v>
      </c>
      <c r="D11" s="74">
        <v>617</v>
      </c>
      <c r="E11" s="123">
        <v>2008</v>
      </c>
      <c r="F11" s="43" t="s">
        <v>33</v>
      </c>
      <c r="G11" s="93">
        <f>H11</f>
        <v>32.39</v>
      </c>
      <c r="H11" s="94">
        <v>32.39</v>
      </c>
      <c r="I11" s="126">
        <v>3</v>
      </c>
    </row>
    <row r="12" spans="1:9" ht="24.95" customHeight="1" x14ac:dyDescent="0.25">
      <c r="A12" s="39">
        <v>5</v>
      </c>
      <c r="B12" s="129" t="s">
        <v>18</v>
      </c>
      <c r="C12" s="129" t="s">
        <v>152</v>
      </c>
      <c r="D12" s="74">
        <v>529</v>
      </c>
      <c r="E12" s="123">
        <v>2008</v>
      </c>
      <c r="F12" s="43" t="s">
        <v>66</v>
      </c>
      <c r="G12" s="93">
        <v>33</v>
      </c>
      <c r="H12" s="94">
        <v>32.92</v>
      </c>
      <c r="I12" s="126">
        <v>2</v>
      </c>
    </row>
    <row r="13" spans="1:9" ht="24.95" customHeight="1" x14ac:dyDescent="0.25">
      <c r="A13" s="39">
        <v>6</v>
      </c>
      <c r="B13" s="129" t="s">
        <v>364</v>
      </c>
      <c r="C13" s="129" t="s">
        <v>164</v>
      </c>
      <c r="D13" s="74">
        <v>528</v>
      </c>
      <c r="E13" s="123">
        <v>2008</v>
      </c>
      <c r="F13" s="43" t="s">
        <v>66</v>
      </c>
      <c r="G13" s="93">
        <f>H13</f>
        <v>33.57</v>
      </c>
      <c r="H13" s="94">
        <v>33.57</v>
      </c>
      <c r="I13" s="126">
        <v>1</v>
      </c>
    </row>
    <row r="14" spans="1:9" ht="24.95" customHeight="1" x14ac:dyDescent="0.25">
      <c r="A14" s="39">
        <v>7</v>
      </c>
      <c r="B14" s="129" t="s">
        <v>197</v>
      </c>
      <c r="C14" s="129" t="s">
        <v>39</v>
      </c>
      <c r="D14" s="74">
        <v>618</v>
      </c>
      <c r="E14" s="123">
        <v>2008</v>
      </c>
      <c r="F14" s="43" t="s">
        <v>33</v>
      </c>
      <c r="G14" s="93">
        <v>34.200000000000003</v>
      </c>
      <c r="H14" s="94">
        <v>34.130000000000003</v>
      </c>
      <c r="I14" s="126"/>
    </row>
    <row r="15" spans="1:9" ht="24.95" customHeight="1" x14ac:dyDescent="0.25">
      <c r="A15" s="39">
        <v>8</v>
      </c>
      <c r="B15" s="129" t="s">
        <v>188</v>
      </c>
      <c r="C15" s="129" t="s">
        <v>189</v>
      </c>
      <c r="D15" s="74">
        <v>632</v>
      </c>
      <c r="E15" s="123">
        <v>2008</v>
      </c>
      <c r="F15" s="61" t="s">
        <v>84</v>
      </c>
      <c r="G15" s="93">
        <v>34.4</v>
      </c>
      <c r="H15" s="94">
        <v>34.32</v>
      </c>
      <c r="I15" s="126"/>
    </row>
    <row r="16" spans="1:9" ht="24.95" customHeight="1" x14ac:dyDescent="0.25">
      <c r="A16" s="39">
        <v>9</v>
      </c>
      <c r="B16" s="129" t="s">
        <v>109</v>
      </c>
      <c r="C16" s="129" t="s">
        <v>110</v>
      </c>
      <c r="D16" s="74">
        <v>437</v>
      </c>
      <c r="E16" s="123">
        <v>2009</v>
      </c>
      <c r="F16" s="83" t="s">
        <v>22</v>
      </c>
      <c r="G16" s="93">
        <f>H16</f>
        <v>34.89</v>
      </c>
      <c r="H16" s="94">
        <v>34.89</v>
      </c>
      <c r="I16" s="126"/>
    </row>
    <row r="17" spans="1:9" ht="24.95" customHeight="1" x14ac:dyDescent="0.25">
      <c r="A17" s="39">
        <v>10</v>
      </c>
      <c r="B17" s="129" t="s">
        <v>366</v>
      </c>
      <c r="C17" s="129" t="s">
        <v>184</v>
      </c>
      <c r="D17" s="74">
        <v>561</v>
      </c>
      <c r="E17" s="123">
        <v>2008</v>
      </c>
      <c r="F17" s="61" t="s">
        <v>66</v>
      </c>
      <c r="G17" s="93">
        <f>H17</f>
        <v>35.299999999999997</v>
      </c>
      <c r="H17" s="94">
        <v>35.299999999999997</v>
      </c>
      <c r="I17" s="126"/>
    </row>
    <row r="18" spans="1:9" ht="24.95" customHeight="1" x14ac:dyDescent="0.25">
      <c r="A18" s="39">
        <v>11</v>
      </c>
      <c r="B18" s="129" t="s">
        <v>369</v>
      </c>
      <c r="C18" s="129" t="s">
        <v>370</v>
      </c>
      <c r="D18" s="74">
        <v>625</v>
      </c>
      <c r="E18" s="123">
        <v>2008</v>
      </c>
      <c r="F18" s="61" t="s">
        <v>33</v>
      </c>
      <c r="G18" s="93">
        <f>H18</f>
        <v>35.39</v>
      </c>
      <c r="H18" s="94">
        <v>35.39</v>
      </c>
      <c r="I18" s="126"/>
    </row>
    <row r="19" spans="1:9" ht="24.95" customHeight="1" x14ac:dyDescent="0.25">
      <c r="A19" s="39">
        <v>12</v>
      </c>
      <c r="B19" s="129" t="s">
        <v>93</v>
      </c>
      <c r="C19" s="129" t="s">
        <v>94</v>
      </c>
      <c r="D19" s="74">
        <v>562</v>
      </c>
      <c r="E19" s="123">
        <v>2009</v>
      </c>
      <c r="F19" s="59" t="s">
        <v>66</v>
      </c>
      <c r="G19" s="93">
        <f>H19</f>
        <v>36</v>
      </c>
      <c r="H19" s="94">
        <v>36</v>
      </c>
      <c r="I19" s="126"/>
    </row>
    <row r="20" spans="1:9" ht="24.95" customHeight="1" x14ac:dyDescent="0.25">
      <c r="A20" s="39">
        <v>13</v>
      </c>
      <c r="B20" s="129" t="s">
        <v>31</v>
      </c>
      <c r="C20" s="129" t="s">
        <v>173</v>
      </c>
      <c r="D20" s="74">
        <v>465</v>
      </c>
      <c r="E20" s="123">
        <v>2008</v>
      </c>
      <c r="F20" s="70" t="s">
        <v>22</v>
      </c>
      <c r="G20" s="93">
        <v>36.4</v>
      </c>
      <c r="H20" s="94">
        <v>36.32</v>
      </c>
      <c r="I20" s="126"/>
    </row>
    <row r="21" spans="1:9" ht="24.95" customHeight="1" x14ac:dyDescent="0.25">
      <c r="A21" s="39">
        <v>14</v>
      </c>
      <c r="B21" s="129" t="s">
        <v>367</v>
      </c>
      <c r="C21" s="129" t="s">
        <v>92</v>
      </c>
      <c r="D21" s="74">
        <v>563</v>
      </c>
      <c r="E21" s="123">
        <v>2009</v>
      </c>
      <c r="F21" s="59" t="s">
        <v>66</v>
      </c>
      <c r="G21" s="93">
        <f t="shared" ref="G21:G26" si="0">H21</f>
        <v>36.57</v>
      </c>
      <c r="H21" s="94">
        <v>36.57</v>
      </c>
      <c r="I21" s="126"/>
    </row>
    <row r="22" spans="1:9" ht="24.95" customHeight="1" x14ac:dyDescent="0.25">
      <c r="A22" s="39">
        <v>15</v>
      </c>
      <c r="B22" s="129" t="s">
        <v>111</v>
      </c>
      <c r="C22" s="129" t="s">
        <v>112</v>
      </c>
      <c r="D22" s="74">
        <v>661</v>
      </c>
      <c r="E22" s="123">
        <v>2009</v>
      </c>
      <c r="F22" s="59" t="s">
        <v>81</v>
      </c>
      <c r="G22" s="93">
        <f t="shared" si="0"/>
        <v>36.67</v>
      </c>
      <c r="H22" s="94">
        <v>36.67</v>
      </c>
      <c r="I22" s="126"/>
    </row>
    <row r="23" spans="1:9" ht="24.95" customHeight="1" x14ac:dyDescent="0.25">
      <c r="A23" s="39">
        <v>16</v>
      </c>
      <c r="B23" s="129" t="s">
        <v>48</v>
      </c>
      <c r="C23" s="129" t="s">
        <v>166</v>
      </c>
      <c r="D23" s="74">
        <v>728</v>
      </c>
      <c r="E23" s="143">
        <v>2008</v>
      </c>
      <c r="F23" s="70" t="s">
        <v>40</v>
      </c>
      <c r="G23" s="93">
        <f t="shared" si="0"/>
        <v>37.6</v>
      </c>
      <c r="H23" s="94">
        <v>37.6</v>
      </c>
      <c r="I23" s="126"/>
    </row>
    <row r="24" spans="1:9" ht="24.95" customHeight="1" x14ac:dyDescent="0.25">
      <c r="A24" s="39">
        <v>17</v>
      </c>
      <c r="B24" s="129" t="s">
        <v>21</v>
      </c>
      <c r="C24" s="129" t="s">
        <v>372</v>
      </c>
      <c r="D24" s="74">
        <v>734</v>
      </c>
      <c r="E24" s="143">
        <v>2008</v>
      </c>
      <c r="F24" s="70" t="s">
        <v>40</v>
      </c>
      <c r="G24" s="93">
        <f t="shared" si="0"/>
        <v>38.26</v>
      </c>
      <c r="H24" s="94">
        <v>38.26</v>
      </c>
      <c r="I24" s="126"/>
    </row>
    <row r="25" spans="1:9" ht="24.95" customHeight="1" x14ac:dyDescent="0.25">
      <c r="A25" s="39">
        <v>18</v>
      </c>
      <c r="B25" s="129" t="s">
        <v>107</v>
      </c>
      <c r="C25" s="129" t="s">
        <v>108</v>
      </c>
      <c r="D25" s="74">
        <v>429</v>
      </c>
      <c r="E25" s="123">
        <v>2009</v>
      </c>
      <c r="F25" s="83" t="s">
        <v>22</v>
      </c>
      <c r="G25" s="93">
        <f t="shared" si="0"/>
        <v>38.479999999999997</v>
      </c>
      <c r="H25" s="94">
        <v>38.479999999999997</v>
      </c>
      <c r="I25" s="126"/>
    </row>
    <row r="26" spans="1:9" ht="24.95" customHeight="1" x14ac:dyDescent="0.25">
      <c r="A26" s="39">
        <v>19</v>
      </c>
      <c r="B26" s="144" t="s">
        <v>362</v>
      </c>
      <c r="C26" s="129" t="s">
        <v>97</v>
      </c>
      <c r="D26" s="74">
        <v>505</v>
      </c>
      <c r="E26" s="123">
        <v>2009</v>
      </c>
      <c r="F26" s="61" t="s">
        <v>66</v>
      </c>
      <c r="G26" s="93">
        <f t="shared" si="0"/>
        <v>38.950000000000003</v>
      </c>
      <c r="H26" s="94">
        <v>38.950000000000003</v>
      </c>
      <c r="I26" s="126"/>
    </row>
    <row r="27" spans="1:9" ht="24.95" customHeight="1" x14ac:dyDescent="0.25">
      <c r="A27" s="39">
        <v>20</v>
      </c>
      <c r="B27" s="129" t="s">
        <v>20</v>
      </c>
      <c r="C27" s="129" t="s">
        <v>165</v>
      </c>
      <c r="D27" s="74">
        <v>414</v>
      </c>
      <c r="E27" s="123">
        <v>2008</v>
      </c>
      <c r="F27" s="83" t="s">
        <v>129</v>
      </c>
      <c r="G27" s="93">
        <v>39.200000000000003</v>
      </c>
      <c r="H27" s="94">
        <v>39.14</v>
      </c>
      <c r="I27" s="126"/>
    </row>
    <row r="28" spans="1:9" ht="24.95" customHeight="1" x14ac:dyDescent="0.25">
      <c r="A28" s="39">
        <v>21</v>
      </c>
      <c r="B28" s="129" t="s">
        <v>358</v>
      </c>
      <c r="C28" s="129" t="s">
        <v>359</v>
      </c>
      <c r="D28" s="74">
        <v>658</v>
      </c>
      <c r="E28" s="123">
        <v>2008</v>
      </c>
      <c r="F28" s="61" t="s">
        <v>81</v>
      </c>
      <c r="G28" s="93">
        <f>H28</f>
        <v>39.29</v>
      </c>
      <c r="H28" s="94">
        <v>39.29</v>
      </c>
      <c r="I28" s="126"/>
    </row>
    <row r="29" spans="1:9" ht="24.95" customHeight="1" x14ac:dyDescent="0.25">
      <c r="A29" s="39">
        <v>22</v>
      </c>
      <c r="B29" s="129" t="s">
        <v>21</v>
      </c>
      <c r="C29" s="129" t="s">
        <v>176</v>
      </c>
      <c r="D29" s="74">
        <v>662</v>
      </c>
      <c r="E29" s="123">
        <v>2008</v>
      </c>
      <c r="F29" s="61" t="s">
        <v>81</v>
      </c>
      <c r="G29" s="93">
        <f>H29</f>
        <v>39.799999999999997</v>
      </c>
      <c r="H29" s="94">
        <v>39.799999999999997</v>
      </c>
      <c r="I29" s="126"/>
    </row>
    <row r="30" spans="1:9" ht="24.95" customHeight="1" x14ac:dyDescent="0.25">
      <c r="A30" s="39">
        <v>23</v>
      </c>
      <c r="B30" s="129" t="s">
        <v>167</v>
      </c>
      <c r="C30" s="129" t="s">
        <v>357</v>
      </c>
      <c r="D30" s="74">
        <v>752</v>
      </c>
      <c r="E30" s="123">
        <v>2008</v>
      </c>
      <c r="F30" s="61" t="s">
        <v>264</v>
      </c>
      <c r="G30" s="93">
        <v>40.1</v>
      </c>
      <c r="H30" s="94">
        <v>40.04</v>
      </c>
      <c r="I30" s="126"/>
    </row>
    <row r="31" spans="1:9" ht="24.95" customHeight="1" x14ac:dyDescent="0.25">
      <c r="A31" s="39">
        <v>24</v>
      </c>
      <c r="B31" s="129" t="s">
        <v>20</v>
      </c>
      <c r="C31" s="129" t="s">
        <v>371</v>
      </c>
      <c r="D31" s="74">
        <v>726</v>
      </c>
      <c r="E31" s="143">
        <v>2009</v>
      </c>
      <c r="F31" s="83" t="s">
        <v>40</v>
      </c>
      <c r="G31" s="93">
        <f>H31</f>
        <v>40.200000000000003</v>
      </c>
      <c r="H31" s="94">
        <v>40.200000000000003</v>
      </c>
      <c r="I31" s="126"/>
    </row>
    <row r="32" spans="1:9" ht="24.95" customHeight="1" x14ac:dyDescent="0.25">
      <c r="A32" s="39">
        <v>25</v>
      </c>
      <c r="B32" s="129" t="s">
        <v>375</v>
      </c>
      <c r="C32" s="129" t="s">
        <v>376</v>
      </c>
      <c r="D32" s="74">
        <v>806</v>
      </c>
      <c r="E32" s="123">
        <v>2008</v>
      </c>
      <c r="F32" s="61" t="s">
        <v>44</v>
      </c>
      <c r="G32" s="93">
        <f>H32</f>
        <v>40.29</v>
      </c>
      <c r="H32" s="94">
        <v>40.29</v>
      </c>
      <c r="I32" s="126"/>
    </row>
    <row r="33" spans="1:9" ht="24.95" customHeight="1" x14ac:dyDescent="0.25">
      <c r="A33" s="39">
        <v>26</v>
      </c>
      <c r="B33" s="129" t="s">
        <v>107</v>
      </c>
      <c r="C33" s="129" t="s">
        <v>115</v>
      </c>
      <c r="D33" s="74">
        <v>496</v>
      </c>
      <c r="E33" s="123">
        <v>2009</v>
      </c>
      <c r="F33" s="61" t="s">
        <v>66</v>
      </c>
      <c r="G33" s="93">
        <f>H33</f>
        <v>40.700000000000003</v>
      </c>
      <c r="H33" s="94">
        <v>40.700000000000003</v>
      </c>
      <c r="I33" s="126"/>
    </row>
    <row r="34" spans="1:9" ht="24.95" customHeight="1" x14ac:dyDescent="0.25">
      <c r="A34" s="39">
        <v>27</v>
      </c>
      <c r="B34" s="129" t="s">
        <v>98</v>
      </c>
      <c r="C34" s="129" t="s">
        <v>99</v>
      </c>
      <c r="D34" s="74">
        <v>508</v>
      </c>
      <c r="E34" s="123">
        <v>2009</v>
      </c>
      <c r="F34" s="61" t="s">
        <v>66</v>
      </c>
      <c r="G34" s="93">
        <f>H34</f>
        <v>41</v>
      </c>
      <c r="H34" s="94">
        <v>41</v>
      </c>
      <c r="I34" s="126"/>
    </row>
    <row r="35" spans="1:9" ht="24.95" customHeight="1" x14ac:dyDescent="0.25">
      <c r="A35" s="39">
        <v>28</v>
      </c>
      <c r="B35" s="129" t="s">
        <v>169</v>
      </c>
      <c r="C35" s="129" t="s">
        <v>43</v>
      </c>
      <c r="D35" s="74">
        <v>739</v>
      </c>
      <c r="E35" s="143">
        <v>2008</v>
      </c>
      <c r="F35" s="83" t="s">
        <v>40</v>
      </c>
      <c r="G35" s="93">
        <f>H35</f>
        <v>41.26</v>
      </c>
      <c r="H35" s="94">
        <v>41.26</v>
      </c>
      <c r="I35" s="126"/>
    </row>
    <row r="36" spans="1:9" ht="24.95" customHeight="1" x14ac:dyDescent="0.25">
      <c r="A36" s="39">
        <v>29</v>
      </c>
      <c r="B36" s="129" t="s">
        <v>360</v>
      </c>
      <c r="C36" s="129" t="s">
        <v>361</v>
      </c>
      <c r="D36" s="74">
        <v>660</v>
      </c>
      <c r="E36" s="123">
        <v>2008</v>
      </c>
      <c r="F36" s="61" t="s">
        <v>81</v>
      </c>
      <c r="G36" s="93">
        <v>41.4</v>
      </c>
      <c r="H36" s="94">
        <v>41.32</v>
      </c>
      <c r="I36" s="126"/>
    </row>
    <row r="37" spans="1:9" ht="24.95" customHeight="1" x14ac:dyDescent="0.25">
      <c r="A37" s="39">
        <v>30</v>
      </c>
      <c r="B37" s="129" t="s">
        <v>37</v>
      </c>
      <c r="C37" s="129" t="s">
        <v>374</v>
      </c>
      <c r="D37" s="74">
        <v>516</v>
      </c>
      <c r="E37" s="123">
        <v>2009</v>
      </c>
      <c r="F37" s="61" t="s">
        <v>66</v>
      </c>
      <c r="G37" s="93">
        <v>41.7</v>
      </c>
      <c r="H37" s="94">
        <v>41.64</v>
      </c>
      <c r="I37" s="126"/>
    </row>
    <row r="38" spans="1:9" s="25" customFormat="1" ht="24.95" customHeight="1" x14ac:dyDescent="0.25">
      <c r="A38" s="174">
        <v>31</v>
      </c>
      <c r="B38" s="175"/>
      <c r="C38" s="175"/>
      <c r="D38" s="176">
        <v>409</v>
      </c>
      <c r="E38" s="174"/>
      <c r="F38" s="177"/>
      <c r="G38" s="178">
        <f>H38</f>
        <v>41.95</v>
      </c>
      <c r="H38" s="179">
        <v>41.95</v>
      </c>
      <c r="I38" s="180"/>
    </row>
    <row r="39" spans="1:9" ht="24.95" customHeight="1" x14ac:dyDescent="0.25">
      <c r="A39" s="39">
        <v>32</v>
      </c>
      <c r="B39" s="146" t="s">
        <v>21</v>
      </c>
      <c r="C39" s="146" t="s">
        <v>229</v>
      </c>
      <c r="D39" s="147">
        <v>839</v>
      </c>
      <c r="E39" s="148">
        <v>2008</v>
      </c>
      <c r="F39" s="56" t="s">
        <v>46</v>
      </c>
      <c r="G39" s="93">
        <f>H39</f>
        <v>42.36</v>
      </c>
      <c r="H39" s="94">
        <v>42.36</v>
      </c>
      <c r="I39" s="126"/>
    </row>
    <row r="40" spans="1:9" ht="24.95" customHeight="1" x14ac:dyDescent="0.25">
      <c r="A40" s="39">
        <v>33</v>
      </c>
      <c r="B40" s="129" t="s">
        <v>363</v>
      </c>
      <c r="C40" s="129" t="s">
        <v>116</v>
      </c>
      <c r="D40" s="74">
        <v>512</v>
      </c>
      <c r="E40" s="123">
        <v>2009</v>
      </c>
      <c r="F40" s="43" t="s">
        <v>66</v>
      </c>
      <c r="G40" s="93">
        <f>H40</f>
        <v>42.67</v>
      </c>
      <c r="H40" s="94">
        <v>42.67</v>
      </c>
      <c r="I40" s="126"/>
    </row>
    <row r="41" spans="1:9" ht="24.95" customHeight="1" x14ac:dyDescent="0.25">
      <c r="A41" s="39">
        <v>34</v>
      </c>
      <c r="B41" s="129" t="s">
        <v>47</v>
      </c>
      <c r="C41" s="129" t="s">
        <v>32</v>
      </c>
      <c r="D41" s="74">
        <v>507</v>
      </c>
      <c r="E41" s="123">
        <v>2009</v>
      </c>
      <c r="F41" s="61" t="s">
        <v>66</v>
      </c>
      <c r="G41" s="93">
        <v>43.1</v>
      </c>
      <c r="H41" s="94">
        <v>43.02</v>
      </c>
      <c r="I41" s="126"/>
    </row>
    <row r="42" spans="1:9" ht="24.95" customHeight="1" x14ac:dyDescent="0.25">
      <c r="A42" s="39">
        <v>35</v>
      </c>
      <c r="B42" s="129" t="s">
        <v>95</v>
      </c>
      <c r="C42" s="129" t="s">
        <v>96</v>
      </c>
      <c r="D42" s="74">
        <v>498</v>
      </c>
      <c r="E42" s="123">
        <v>2009</v>
      </c>
      <c r="F42" s="61" t="s">
        <v>66</v>
      </c>
      <c r="G42" s="93">
        <f>H42</f>
        <v>43.95</v>
      </c>
      <c r="H42" s="94">
        <v>43.95</v>
      </c>
      <c r="I42" s="126"/>
    </row>
    <row r="43" spans="1:9" ht="24.95" customHeight="1" x14ac:dyDescent="0.25">
      <c r="A43" s="39">
        <v>36</v>
      </c>
      <c r="B43" s="129" t="s">
        <v>88</v>
      </c>
      <c r="C43" s="129" t="s">
        <v>117</v>
      </c>
      <c r="D43" s="131">
        <v>838</v>
      </c>
      <c r="E43" s="123">
        <v>2009</v>
      </c>
      <c r="F43" s="109" t="s">
        <v>46</v>
      </c>
      <c r="G43" s="93">
        <v>44.6</v>
      </c>
      <c r="H43" s="94">
        <v>44.54</v>
      </c>
      <c r="I43" s="126"/>
    </row>
    <row r="44" spans="1:9" ht="24.95" customHeight="1" x14ac:dyDescent="0.25">
      <c r="A44" s="39">
        <v>37</v>
      </c>
      <c r="B44" s="129" t="s">
        <v>354</v>
      </c>
      <c r="C44" s="129" t="s">
        <v>355</v>
      </c>
      <c r="D44" s="74">
        <v>750</v>
      </c>
      <c r="E44" s="123">
        <v>2009</v>
      </c>
      <c r="F44" s="59" t="s">
        <v>264</v>
      </c>
      <c r="G44" s="93">
        <v>45</v>
      </c>
      <c r="H44" s="94">
        <v>44.92</v>
      </c>
      <c r="I44" s="126"/>
    </row>
    <row r="45" spans="1:9" s="25" customFormat="1" ht="24.95" customHeight="1" x14ac:dyDescent="0.25">
      <c r="A45" s="174">
        <v>38</v>
      </c>
      <c r="B45" s="175"/>
      <c r="C45" s="175"/>
      <c r="D45" s="176">
        <v>713</v>
      </c>
      <c r="E45" s="174"/>
      <c r="F45" s="181"/>
      <c r="G45" s="178">
        <f>H45</f>
        <v>45.6</v>
      </c>
      <c r="H45" s="179">
        <v>45.6</v>
      </c>
      <c r="I45" s="180"/>
    </row>
    <row r="46" spans="1:9" ht="24.95" customHeight="1" x14ac:dyDescent="0.25">
      <c r="A46" s="39">
        <v>39</v>
      </c>
      <c r="B46" s="129" t="s">
        <v>373</v>
      </c>
      <c r="C46" s="129" t="s">
        <v>39</v>
      </c>
      <c r="D46" s="74">
        <v>503</v>
      </c>
      <c r="E46" s="123">
        <v>2009</v>
      </c>
      <c r="F46" s="59" t="s">
        <v>66</v>
      </c>
      <c r="G46" s="93">
        <f>H46</f>
        <v>45.67</v>
      </c>
      <c r="H46" s="94">
        <v>45.67</v>
      </c>
      <c r="I46" s="126"/>
    </row>
    <row r="47" spans="1:9" ht="24.95" customHeight="1" x14ac:dyDescent="0.25">
      <c r="A47" s="39">
        <v>40</v>
      </c>
      <c r="B47" s="129" t="s">
        <v>352</v>
      </c>
      <c r="C47" s="129" t="s">
        <v>353</v>
      </c>
      <c r="D47" s="74">
        <v>749</v>
      </c>
      <c r="E47" s="123">
        <v>2009</v>
      </c>
      <c r="F47" s="59" t="s">
        <v>264</v>
      </c>
      <c r="G47" s="93">
        <f>H47</f>
        <v>45.95</v>
      </c>
      <c r="H47" s="94">
        <v>45.95</v>
      </c>
      <c r="I47" s="126"/>
    </row>
    <row r="48" spans="1:9" ht="24.95" customHeight="1" x14ac:dyDescent="0.25">
      <c r="A48" s="39">
        <v>41</v>
      </c>
      <c r="B48" s="129" t="s">
        <v>18</v>
      </c>
      <c r="C48" s="129" t="s">
        <v>100</v>
      </c>
      <c r="D48" s="74">
        <v>802</v>
      </c>
      <c r="E48" s="123">
        <v>2009</v>
      </c>
      <c r="F48" s="59" t="s">
        <v>44</v>
      </c>
      <c r="G48" s="93">
        <v>46.2</v>
      </c>
      <c r="H48" s="94">
        <v>46.13</v>
      </c>
      <c r="I48" s="126"/>
    </row>
    <row r="49" spans="1:9" ht="24.95" customHeight="1" x14ac:dyDescent="0.25">
      <c r="A49" s="39">
        <v>42</v>
      </c>
      <c r="B49" s="129" t="s">
        <v>47</v>
      </c>
      <c r="C49" s="129" t="s">
        <v>39</v>
      </c>
      <c r="D49" s="74">
        <v>747</v>
      </c>
      <c r="E49" s="123">
        <v>2009</v>
      </c>
      <c r="F49" s="59" t="s">
        <v>264</v>
      </c>
      <c r="G49" s="93">
        <f>H49</f>
        <v>46.51</v>
      </c>
      <c r="H49" s="94">
        <v>46.51</v>
      </c>
      <c r="I49" s="126"/>
    </row>
  </sheetData>
  <sortState ref="A8:H53">
    <sortCondition ref="H8:H53"/>
  </sortState>
  <mergeCells count="6">
    <mergeCell ref="A1:G1"/>
    <mergeCell ref="A6:G6"/>
    <mergeCell ref="A2:G2"/>
    <mergeCell ref="A3:G3"/>
    <mergeCell ref="A4:G4"/>
    <mergeCell ref="A5:G5"/>
  </mergeCells>
  <pageMargins left="0.7" right="0.1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workbookViewId="0">
      <selection activeCell="C8" sqref="C8"/>
    </sheetView>
  </sheetViews>
  <sheetFormatPr defaultRowHeight="24.95" customHeight="1" x14ac:dyDescent="0.25"/>
  <cols>
    <col min="1" max="1" width="7.140625" customWidth="1"/>
    <col min="2" max="3" width="16.7109375" style="60" customWidth="1"/>
    <col min="4" max="4" width="7.7109375" style="62" customWidth="1"/>
    <col min="5" max="5" width="7.7109375" customWidth="1"/>
    <col min="6" max="6" width="28.42578125" style="60" customWidth="1"/>
    <col min="7" max="9" width="9.7109375" customWidth="1"/>
    <col min="10" max="10" width="10.5703125" customWidth="1"/>
  </cols>
  <sheetData>
    <row r="1" spans="1:11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9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95" customHeight="1" x14ac:dyDescent="0.3">
      <c r="A4" s="194" t="str">
        <f>Z_60!A4:H4</f>
        <v>2008.-2009.g.dz. Zēni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 ht="22.5" x14ac:dyDescent="0.3">
      <c r="A5" s="195" t="s">
        <v>9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1" s="1" customFormat="1" ht="18.95" customHeight="1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2">
        <v>1</v>
      </c>
      <c r="H7" s="2">
        <v>2</v>
      </c>
      <c r="I7" s="2">
        <v>3</v>
      </c>
      <c r="J7" s="2" t="s">
        <v>1</v>
      </c>
      <c r="K7" s="38" t="s">
        <v>243</v>
      </c>
    </row>
    <row r="8" spans="1:11" ht="24.95" customHeight="1" x14ac:dyDescent="0.25">
      <c r="A8" s="41">
        <v>1</v>
      </c>
      <c r="B8" s="144" t="s">
        <v>104</v>
      </c>
      <c r="C8" s="129" t="s">
        <v>105</v>
      </c>
      <c r="D8" s="74">
        <v>436</v>
      </c>
      <c r="E8" s="123">
        <v>2009</v>
      </c>
      <c r="F8" s="83" t="s">
        <v>22</v>
      </c>
      <c r="G8" s="96">
        <v>4.05</v>
      </c>
      <c r="H8" s="96">
        <v>4.2</v>
      </c>
      <c r="I8" s="96">
        <v>4.0999999999999996</v>
      </c>
      <c r="J8" s="97">
        <f t="shared" ref="J8:J35" si="0">MAX(G8:I8)</f>
        <v>4.2</v>
      </c>
      <c r="K8" s="126">
        <v>6</v>
      </c>
    </row>
    <row r="9" spans="1:11" ht="24.95" customHeight="1" x14ac:dyDescent="0.25">
      <c r="A9" s="41">
        <v>2</v>
      </c>
      <c r="B9" s="129" t="s">
        <v>20</v>
      </c>
      <c r="C9" s="129" t="s">
        <v>165</v>
      </c>
      <c r="D9" s="74">
        <v>414</v>
      </c>
      <c r="E9" s="123">
        <v>2008</v>
      </c>
      <c r="F9" s="81" t="s">
        <v>129</v>
      </c>
      <c r="G9" s="96">
        <v>3.88</v>
      </c>
      <c r="H9" s="96">
        <v>3.84</v>
      </c>
      <c r="I9" s="96">
        <v>3.8</v>
      </c>
      <c r="J9" s="97">
        <f t="shared" si="0"/>
        <v>3.88</v>
      </c>
      <c r="K9" s="126">
        <v>5</v>
      </c>
    </row>
    <row r="10" spans="1:11" ht="24.95" customHeight="1" x14ac:dyDescent="0.25">
      <c r="A10" s="41">
        <v>3</v>
      </c>
      <c r="B10" s="129" t="s">
        <v>365</v>
      </c>
      <c r="C10" s="129" t="s">
        <v>185</v>
      </c>
      <c r="D10" s="74">
        <v>526</v>
      </c>
      <c r="E10" s="123">
        <v>2008</v>
      </c>
      <c r="F10" s="43" t="s">
        <v>66</v>
      </c>
      <c r="G10" s="96">
        <v>3.51</v>
      </c>
      <c r="H10" s="96">
        <v>3.61</v>
      </c>
      <c r="I10" s="96">
        <v>3.86</v>
      </c>
      <c r="J10" s="97">
        <f t="shared" si="0"/>
        <v>3.86</v>
      </c>
      <c r="K10" s="126">
        <v>4</v>
      </c>
    </row>
    <row r="11" spans="1:11" ht="24.95" customHeight="1" x14ac:dyDescent="0.25">
      <c r="A11" s="41">
        <v>4</v>
      </c>
      <c r="B11" s="129" t="s">
        <v>200</v>
      </c>
      <c r="C11" s="129" t="s">
        <v>201</v>
      </c>
      <c r="D11" s="74">
        <v>527</v>
      </c>
      <c r="E11" s="123">
        <v>2008</v>
      </c>
      <c r="F11" s="61" t="s">
        <v>66</v>
      </c>
      <c r="G11" s="96">
        <v>3.81</v>
      </c>
      <c r="H11" s="96">
        <v>3.79</v>
      </c>
      <c r="I11" s="96">
        <v>3.82</v>
      </c>
      <c r="J11" s="97">
        <f t="shared" si="0"/>
        <v>3.82</v>
      </c>
      <c r="K11" s="126">
        <v>3</v>
      </c>
    </row>
    <row r="12" spans="1:11" ht="24.95" customHeight="1" x14ac:dyDescent="0.25">
      <c r="A12" s="41">
        <v>5</v>
      </c>
      <c r="B12" s="129" t="s">
        <v>366</v>
      </c>
      <c r="C12" s="129" t="s">
        <v>184</v>
      </c>
      <c r="D12" s="74">
        <v>561</v>
      </c>
      <c r="E12" s="123">
        <v>2008</v>
      </c>
      <c r="F12" s="61" t="s">
        <v>66</v>
      </c>
      <c r="G12" s="96">
        <v>3.68</v>
      </c>
      <c r="H12" s="96">
        <v>3.55</v>
      </c>
      <c r="I12" s="96">
        <v>3.39</v>
      </c>
      <c r="J12" s="97">
        <f t="shared" si="0"/>
        <v>3.68</v>
      </c>
      <c r="K12" s="126">
        <v>2</v>
      </c>
    </row>
    <row r="13" spans="1:11" ht="24.95" customHeight="1" x14ac:dyDescent="0.25">
      <c r="A13" s="41">
        <v>6</v>
      </c>
      <c r="B13" s="129" t="s">
        <v>197</v>
      </c>
      <c r="C13" s="129" t="s">
        <v>39</v>
      </c>
      <c r="D13" s="74">
        <v>618</v>
      </c>
      <c r="E13" s="123">
        <v>2008</v>
      </c>
      <c r="F13" s="61" t="s">
        <v>33</v>
      </c>
      <c r="G13" s="96">
        <v>3.58</v>
      </c>
      <c r="H13" s="96">
        <v>3.35</v>
      </c>
      <c r="I13" s="96">
        <v>3.61</v>
      </c>
      <c r="J13" s="97">
        <f t="shared" si="0"/>
        <v>3.61</v>
      </c>
      <c r="K13" s="126">
        <v>1</v>
      </c>
    </row>
    <row r="14" spans="1:11" ht="24.95" customHeight="1" x14ac:dyDescent="0.25">
      <c r="A14" s="41">
        <v>7</v>
      </c>
      <c r="B14" s="129" t="s">
        <v>93</v>
      </c>
      <c r="C14" s="129" t="s">
        <v>94</v>
      </c>
      <c r="D14" s="74">
        <v>562</v>
      </c>
      <c r="E14" s="123">
        <v>2009</v>
      </c>
      <c r="F14" s="59" t="s">
        <v>66</v>
      </c>
      <c r="G14" s="96">
        <v>2.86</v>
      </c>
      <c r="H14" s="96">
        <v>3.61</v>
      </c>
      <c r="I14" s="96">
        <v>3.38</v>
      </c>
      <c r="J14" s="97">
        <f t="shared" si="0"/>
        <v>3.61</v>
      </c>
      <c r="K14" s="126"/>
    </row>
    <row r="15" spans="1:11" ht="24.95" customHeight="1" x14ac:dyDescent="0.25">
      <c r="A15" s="41">
        <v>8</v>
      </c>
      <c r="B15" s="129" t="s">
        <v>162</v>
      </c>
      <c r="C15" s="129" t="s">
        <v>163</v>
      </c>
      <c r="D15" s="74">
        <v>617</v>
      </c>
      <c r="E15" s="123">
        <v>2008</v>
      </c>
      <c r="F15" s="61" t="s">
        <v>33</v>
      </c>
      <c r="G15" s="96">
        <v>3.6</v>
      </c>
      <c r="H15" s="96">
        <v>3.47</v>
      </c>
      <c r="I15" s="96" t="s">
        <v>231</v>
      </c>
      <c r="J15" s="97">
        <f t="shared" si="0"/>
        <v>3.6</v>
      </c>
      <c r="K15" s="126"/>
    </row>
    <row r="16" spans="1:11" ht="24.95" customHeight="1" x14ac:dyDescent="0.25">
      <c r="A16" s="41">
        <v>9</v>
      </c>
      <c r="B16" s="129" t="s">
        <v>18</v>
      </c>
      <c r="C16" s="129" t="s">
        <v>152</v>
      </c>
      <c r="D16" s="74">
        <v>529</v>
      </c>
      <c r="E16" s="123">
        <v>2008</v>
      </c>
      <c r="F16" s="61" t="s">
        <v>66</v>
      </c>
      <c r="G16" s="96">
        <v>3.58</v>
      </c>
      <c r="H16" s="96">
        <v>3.28</v>
      </c>
      <c r="I16" s="96">
        <v>3.13</v>
      </c>
      <c r="J16" s="97">
        <f t="shared" si="0"/>
        <v>3.58</v>
      </c>
      <c r="K16" s="126"/>
    </row>
    <row r="17" spans="1:11" ht="24.95" customHeight="1" x14ac:dyDescent="0.25">
      <c r="A17" s="41">
        <v>10</v>
      </c>
      <c r="B17" s="129" t="s">
        <v>373</v>
      </c>
      <c r="C17" s="129" t="s">
        <v>52</v>
      </c>
      <c r="D17" s="74">
        <v>628</v>
      </c>
      <c r="E17" s="123">
        <v>2009</v>
      </c>
      <c r="F17" s="61" t="s">
        <v>84</v>
      </c>
      <c r="G17" s="96" t="s">
        <v>231</v>
      </c>
      <c r="H17" s="96">
        <v>3.55</v>
      </c>
      <c r="I17" s="96">
        <v>3.32</v>
      </c>
      <c r="J17" s="97">
        <f t="shared" si="0"/>
        <v>3.55</v>
      </c>
      <c r="K17" s="126"/>
    </row>
    <row r="18" spans="1:11" ht="24.95" customHeight="1" x14ac:dyDescent="0.25">
      <c r="A18" s="41">
        <v>11</v>
      </c>
      <c r="B18" s="129" t="s">
        <v>369</v>
      </c>
      <c r="C18" s="129" t="s">
        <v>370</v>
      </c>
      <c r="D18" s="74">
        <v>625</v>
      </c>
      <c r="E18" s="123">
        <v>2008</v>
      </c>
      <c r="F18" s="61" t="s">
        <v>33</v>
      </c>
      <c r="G18" s="96">
        <v>3.51</v>
      </c>
      <c r="H18" s="96">
        <v>3.35</v>
      </c>
      <c r="I18" s="96">
        <v>3.33</v>
      </c>
      <c r="J18" s="97">
        <f t="shared" si="0"/>
        <v>3.51</v>
      </c>
      <c r="K18" s="126"/>
    </row>
    <row r="19" spans="1:11" ht="24.95" customHeight="1" x14ac:dyDescent="0.25">
      <c r="A19" s="41">
        <v>12</v>
      </c>
      <c r="B19" s="149" t="s">
        <v>378</v>
      </c>
      <c r="C19" s="129" t="s">
        <v>379</v>
      </c>
      <c r="D19" s="74">
        <v>631</v>
      </c>
      <c r="E19" s="123">
        <v>2008</v>
      </c>
      <c r="F19" s="61" t="s">
        <v>84</v>
      </c>
      <c r="G19" s="96" t="s">
        <v>231</v>
      </c>
      <c r="H19" s="96">
        <v>3.48</v>
      </c>
      <c r="I19" s="96">
        <v>3.44</v>
      </c>
      <c r="J19" s="97">
        <f t="shared" si="0"/>
        <v>3.48</v>
      </c>
      <c r="K19" s="126"/>
    </row>
    <row r="20" spans="1:11" ht="24.95" customHeight="1" x14ac:dyDescent="0.25">
      <c r="A20" s="41">
        <v>13</v>
      </c>
      <c r="B20" s="129" t="s">
        <v>21</v>
      </c>
      <c r="C20" s="129" t="s">
        <v>229</v>
      </c>
      <c r="D20" s="131">
        <v>839</v>
      </c>
      <c r="E20" s="123">
        <v>2008</v>
      </c>
      <c r="F20" s="109" t="s">
        <v>46</v>
      </c>
      <c r="G20" s="96">
        <v>3.27</v>
      </c>
      <c r="H20" s="96">
        <v>3.19</v>
      </c>
      <c r="I20" s="96">
        <v>3.46</v>
      </c>
      <c r="J20" s="97">
        <f t="shared" si="0"/>
        <v>3.46</v>
      </c>
      <c r="K20" s="126"/>
    </row>
    <row r="21" spans="1:11" ht="24.95" customHeight="1" x14ac:dyDescent="0.25">
      <c r="A21" s="41">
        <v>14</v>
      </c>
      <c r="B21" s="129" t="s">
        <v>367</v>
      </c>
      <c r="C21" s="129" t="s">
        <v>92</v>
      </c>
      <c r="D21" s="74">
        <v>563</v>
      </c>
      <c r="E21" s="123">
        <v>2009</v>
      </c>
      <c r="F21" s="61" t="s">
        <v>66</v>
      </c>
      <c r="G21" s="96">
        <v>3.45</v>
      </c>
      <c r="H21" s="96">
        <v>3.35</v>
      </c>
      <c r="I21" s="96">
        <v>3.33</v>
      </c>
      <c r="J21" s="97">
        <f t="shared" si="0"/>
        <v>3.45</v>
      </c>
      <c r="K21" s="126"/>
    </row>
    <row r="22" spans="1:11" ht="24.95" customHeight="1" x14ac:dyDescent="0.25">
      <c r="A22" s="41">
        <v>15</v>
      </c>
      <c r="B22" s="129" t="s">
        <v>202</v>
      </c>
      <c r="C22" s="129" t="s">
        <v>203</v>
      </c>
      <c r="D22" s="74">
        <v>657</v>
      </c>
      <c r="E22" s="123">
        <v>2008</v>
      </c>
      <c r="F22" s="61" t="s">
        <v>81</v>
      </c>
      <c r="G22" s="96">
        <v>2.95</v>
      </c>
      <c r="H22" s="96">
        <v>3.31</v>
      </c>
      <c r="I22" s="96">
        <v>2.95</v>
      </c>
      <c r="J22" s="97">
        <f t="shared" si="0"/>
        <v>3.31</v>
      </c>
      <c r="K22" s="126"/>
    </row>
    <row r="23" spans="1:11" ht="24.95" customHeight="1" x14ac:dyDescent="0.25">
      <c r="A23" s="41">
        <v>16</v>
      </c>
      <c r="B23" s="129" t="s">
        <v>113</v>
      </c>
      <c r="C23" s="129" t="s">
        <v>225</v>
      </c>
      <c r="D23" s="74">
        <v>569</v>
      </c>
      <c r="E23" s="123">
        <v>2008</v>
      </c>
      <c r="F23" s="61" t="s">
        <v>66</v>
      </c>
      <c r="G23" s="96">
        <v>2.85</v>
      </c>
      <c r="H23" s="96">
        <v>3.18</v>
      </c>
      <c r="I23" s="96">
        <v>3.09</v>
      </c>
      <c r="J23" s="97">
        <f t="shared" si="0"/>
        <v>3.18</v>
      </c>
      <c r="K23" s="126"/>
    </row>
    <row r="24" spans="1:11" ht="24.95" customHeight="1" x14ac:dyDescent="0.25">
      <c r="A24" s="41">
        <v>17</v>
      </c>
      <c r="B24" s="129" t="s">
        <v>107</v>
      </c>
      <c r="C24" s="129" t="s">
        <v>115</v>
      </c>
      <c r="D24" s="74">
        <v>496</v>
      </c>
      <c r="E24" s="123">
        <v>2009</v>
      </c>
      <c r="F24" s="61" t="s">
        <v>66</v>
      </c>
      <c r="G24" s="96">
        <v>2.95</v>
      </c>
      <c r="H24" s="96">
        <v>3.15</v>
      </c>
      <c r="I24" s="96">
        <v>2.81</v>
      </c>
      <c r="J24" s="97">
        <f t="shared" si="0"/>
        <v>3.15</v>
      </c>
      <c r="K24" s="126"/>
    </row>
    <row r="25" spans="1:11" ht="24.95" customHeight="1" x14ac:dyDescent="0.25">
      <c r="A25" s="41">
        <v>18</v>
      </c>
      <c r="B25" s="129" t="s">
        <v>169</v>
      </c>
      <c r="C25" s="129" t="s">
        <v>43</v>
      </c>
      <c r="D25" s="74">
        <v>739</v>
      </c>
      <c r="E25" s="143">
        <v>2008</v>
      </c>
      <c r="F25" s="83" t="s">
        <v>40</v>
      </c>
      <c r="G25" s="96">
        <v>2.91</v>
      </c>
      <c r="H25" s="96">
        <v>2.89</v>
      </c>
      <c r="I25" s="96">
        <v>3.14</v>
      </c>
      <c r="J25" s="97">
        <f t="shared" si="0"/>
        <v>3.14</v>
      </c>
      <c r="K25" s="126"/>
    </row>
    <row r="26" spans="1:11" ht="24.95" customHeight="1" x14ac:dyDescent="0.25">
      <c r="A26" s="41">
        <v>19</v>
      </c>
      <c r="B26" s="129" t="s">
        <v>487</v>
      </c>
      <c r="C26" s="129" t="s">
        <v>103</v>
      </c>
      <c r="D26" s="74">
        <v>721</v>
      </c>
      <c r="E26" s="123">
        <v>2008</v>
      </c>
      <c r="F26" s="61" t="s">
        <v>40</v>
      </c>
      <c r="G26" s="96">
        <v>2.79</v>
      </c>
      <c r="H26" s="96">
        <v>2.54</v>
      </c>
      <c r="I26" s="96">
        <v>3.05</v>
      </c>
      <c r="J26" s="97">
        <f t="shared" si="0"/>
        <v>3.05</v>
      </c>
      <c r="K26" s="126"/>
    </row>
    <row r="27" spans="1:11" ht="24.95" customHeight="1" x14ac:dyDescent="0.25">
      <c r="A27" s="41">
        <v>20</v>
      </c>
      <c r="B27" s="129" t="s">
        <v>186</v>
      </c>
      <c r="C27" s="129" t="s">
        <v>368</v>
      </c>
      <c r="D27" s="74">
        <v>568</v>
      </c>
      <c r="E27" s="123">
        <v>2008</v>
      </c>
      <c r="F27" s="43" t="s">
        <v>66</v>
      </c>
      <c r="G27" s="96">
        <v>3.03</v>
      </c>
      <c r="H27" s="96" t="s">
        <v>231</v>
      </c>
      <c r="I27" s="96">
        <v>2.95</v>
      </c>
      <c r="J27" s="97">
        <f t="shared" si="0"/>
        <v>3.03</v>
      </c>
      <c r="K27" s="126"/>
    </row>
    <row r="28" spans="1:11" ht="24.95" customHeight="1" x14ac:dyDescent="0.25">
      <c r="A28" s="41">
        <v>21</v>
      </c>
      <c r="B28" s="129" t="s">
        <v>90</v>
      </c>
      <c r="C28" s="129" t="s">
        <v>91</v>
      </c>
      <c r="D28" s="74">
        <v>565</v>
      </c>
      <c r="E28" s="123">
        <v>2009</v>
      </c>
      <c r="F28" s="61" t="s">
        <v>66</v>
      </c>
      <c r="G28" s="96">
        <v>2.82</v>
      </c>
      <c r="H28" s="96">
        <v>2.98</v>
      </c>
      <c r="I28" s="96">
        <v>2.96</v>
      </c>
      <c r="J28" s="97">
        <f t="shared" si="0"/>
        <v>2.98</v>
      </c>
      <c r="K28" s="126"/>
    </row>
    <row r="29" spans="1:11" ht="24.95" customHeight="1" x14ac:dyDescent="0.25">
      <c r="A29" s="41">
        <v>22</v>
      </c>
      <c r="B29" s="129" t="s">
        <v>88</v>
      </c>
      <c r="C29" s="129" t="s">
        <v>89</v>
      </c>
      <c r="D29" s="74">
        <v>566</v>
      </c>
      <c r="E29" s="123">
        <v>2009</v>
      </c>
      <c r="F29" s="61" t="s">
        <v>66</v>
      </c>
      <c r="G29" s="96">
        <v>2.91</v>
      </c>
      <c r="H29" s="96">
        <v>2.94</v>
      </c>
      <c r="I29" s="96" t="s">
        <v>231</v>
      </c>
      <c r="J29" s="97">
        <f t="shared" si="0"/>
        <v>2.94</v>
      </c>
      <c r="K29" s="126"/>
    </row>
    <row r="30" spans="1:11" ht="24.95" customHeight="1" x14ac:dyDescent="0.25">
      <c r="A30" s="41">
        <v>23</v>
      </c>
      <c r="B30" s="129" t="s">
        <v>356</v>
      </c>
      <c r="C30" s="129" t="s">
        <v>39</v>
      </c>
      <c r="D30" s="74">
        <v>751</v>
      </c>
      <c r="E30" s="123">
        <v>2008</v>
      </c>
      <c r="F30" s="61" t="s">
        <v>264</v>
      </c>
      <c r="G30" s="96">
        <v>2.91</v>
      </c>
      <c r="H30" s="96">
        <v>2.69</v>
      </c>
      <c r="I30" s="96">
        <v>2.84</v>
      </c>
      <c r="J30" s="97">
        <f t="shared" si="0"/>
        <v>2.91</v>
      </c>
      <c r="K30" s="126"/>
    </row>
    <row r="31" spans="1:11" ht="24.95" customHeight="1" x14ac:dyDescent="0.25">
      <c r="A31" s="41">
        <v>24</v>
      </c>
      <c r="B31" s="129" t="s">
        <v>48</v>
      </c>
      <c r="C31" s="129" t="s">
        <v>166</v>
      </c>
      <c r="D31" s="74">
        <v>728</v>
      </c>
      <c r="E31" s="143">
        <v>2008</v>
      </c>
      <c r="F31" s="83" t="s">
        <v>40</v>
      </c>
      <c r="G31" s="96">
        <v>2.2999999999999998</v>
      </c>
      <c r="H31" s="96">
        <v>2.72</v>
      </c>
      <c r="I31" s="96">
        <v>2.88</v>
      </c>
      <c r="J31" s="97">
        <f t="shared" si="0"/>
        <v>2.88</v>
      </c>
      <c r="K31" s="126"/>
    </row>
    <row r="32" spans="1:11" ht="24.95" customHeight="1" x14ac:dyDescent="0.25">
      <c r="A32" s="41">
        <v>25</v>
      </c>
      <c r="B32" s="129" t="s">
        <v>167</v>
      </c>
      <c r="C32" s="129" t="s">
        <v>168</v>
      </c>
      <c r="D32" s="74">
        <v>723</v>
      </c>
      <c r="E32" s="143">
        <v>2008</v>
      </c>
      <c r="F32" s="70" t="s">
        <v>40</v>
      </c>
      <c r="G32" s="96" t="s">
        <v>231</v>
      </c>
      <c r="H32" s="96">
        <v>2.85</v>
      </c>
      <c r="I32" s="96" t="s">
        <v>231</v>
      </c>
      <c r="J32" s="97">
        <f t="shared" si="0"/>
        <v>2.85</v>
      </c>
      <c r="K32" s="126"/>
    </row>
    <row r="33" spans="1:11" ht="24.95" customHeight="1" x14ac:dyDescent="0.25">
      <c r="A33" s="41">
        <v>26</v>
      </c>
      <c r="B33" s="129" t="s">
        <v>360</v>
      </c>
      <c r="C33" s="129" t="s">
        <v>361</v>
      </c>
      <c r="D33" s="74">
        <v>660</v>
      </c>
      <c r="E33" s="123">
        <v>2008</v>
      </c>
      <c r="F33" s="59" t="s">
        <v>81</v>
      </c>
      <c r="G33" s="96" t="s">
        <v>231</v>
      </c>
      <c r="H33" s="96">
        <v>2.72</v>
      </c>
      <c r="I33" s="96">
        <v>2.63</v>
      </c>
      <c r="J33" s="97">
        <f t="shared" si="0"/>
        <v>2.72</v>
      </c>
      <c r="K33" s="126"/>
    </row>
    <row r="34" spans="1:11" ht="24.95" customHeight="1" x14ac:dyDescent="0.25">
      <c r="A34" s="41">
        <v>27</v>
      </c>
      <c r="B34" s="129" t="s">
        <v>47</v>
      </c>
      <c r="C34" s="129" t="s">
        <v>32</v>
      </c>
      <c r="D34" s="74">
        <v>507</v>
      </c>
      <c r="E34" s="123">
        <v>2009</v>
      </c>
      <c r="F34" s="59" t="s">
        <v>66</v>
      </c>
      <c r="G34" s="96" t="s">
        <v>231</v>
      </c>
      <c r="H34" s="96">
        <v>2.31</v>
      </c>
      <c r="I34" s="96">
        <v>2.35</v>
      </c>
      <c r="J34" s="97">
        <f t="shared" si="0"/>
        <v>2.35</v>
      </c>
      <c r="K34" s="126"/>
    </row>
    <row r="35" spans="1:11" ht="24.95" customHeight="1" x14ac:dyDescent="0.25">
      <c r="A35" s="41">
        <v>28</v>
      </c>
      <c r="B35" s="129" t="s">
        <v>377</v>
      </c>
      <c r="C35" s="129" t="s">
        <v>288</v>
      </c>
      <c r="D35" s="74">
        <v>511</v>
      </c>
      <c r="E35" s="123">
        <v>2009</v>
      </c>
      <c r="F35" s="59" t="s">
        <v>66</v>
      </c>
      <c r="G35" s="96" t="s">
        <v>231</v>
      </c>
      <c r="H35" s="96">
        <v>2.21</v>
      </c>
      <c r="I35" s="96" t="s">
        <v>231</v>
      </c>
      <c r="J35" s="97">
        <f t="shared" si="0"/>
        <v>2.21</v>
      </c>
      <c r="K35" s="126"/>
    </row>
  </sheetData>
  <sortState ref="A8:J38">
    <sortCondition descending="1" ref="J8:J38"/>
  </sortState>
  <mergeCells count="6">
    <mergeCell ref="A1:J1"/>
    <mergeCell ref="A6:J6"/>
    <mergeCell ref="A2:J2"/>
    <mergeCell ref="A3:J3"/>
    <mergeCell ref="A4:J4"/>
    <mergeCell ref="A5:J5"/>
  </mergeCells>
  <pageMargins left="0.7" right="0.48" top="0.37" bottom="0.2" header="0.3" footer="0.19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35"/>
  <sheetViews>
    <sheetView workbookViewId="0">
      <selection activeCell="C15" sqref="C15"/>
    </sheetView>
  </sheetViews>
  <sheetFormatPr defaultRowHeight="24.75" customHeight="1" x14ac:dyDescent="0.25"/>
  <cols>
    <col min="1" max="1" width="6.5703125" style="53" customWidth="1"/>
    <col min="2" max="2" width="16.7109375" style="65" customWidth="1"/>
    <col min="3" max="3" width="18.140625" style="65" bestFit="1" customWidth="1"/>
    <col min="4" max="5" width="7.7109375" style="53" customWidth="1"/>
    <col min="6" max="6" width="32.85546875" style="65" customWidth="1"/>
    <col min="7" max="9" width="9.140625" style="53"/>
    <col min="10" max="10" width="12.140625" style="53" customWidth="1"/>
    <col min="11" max="16384" width="9.140625" style="53"/>
  </cols>
  <sheetData>
    <row r="1" spans="1:13" ht="18.7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3" ht="18.7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3" ht="18.7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3" ht="18.75" customHeight="1" x14ac:dyDescent="0.25">
      <c r="A4" s="190" t="str">
        <f>Z_60!A4</f>
        <v>2008.-2009.g.dz. Zēni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3" ht="22.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3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3" ht="24.75" customHeight="1" x14ac:dyDescent="0.25">
      <c r="A7" s="15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  <c r="M7" s="75"/>
    </row>
    <row r="8" spans="1:13" ht="24.75" customHeight="1" x14ac:dyDescent="0.25">
      <c r="A8" s="39">
        <v>1</v>
      </c>
      <c r="B8" s="149" t="s">
        <v>378</v>
      </c>
      <c r="C8" s="129" t="s">
        <v>379</v>
      </c>
      <c r="D8" s="74">
        <v>631</v>
      </c>
      <c r="E8" s="123">
        <v>2008</v>
      </c>
      <c r="F8" s="43" t="s">
        <v>84</v>
      </c>
      <c r="G8" s="96">
        <v>40.450000000000003</v>
      </c>
      <c r="H8" s="96"/>
      <c r="I8" s="96"/>
      <c r="J8" s="97">
        <f t="shared" ref="J8:J35" si="0">MAX(G8:I8)</f>
        <v>40.450000000000003</v>
      </c>
      <c r="K8" s="126">
        <v>6</v>
      </c>
      <c r="M8" s="75"/>
    </row>
    <row r="9" spans="1:13" ht="24.75" customHeight="1" x14ac:dyDescent="0.25">
      <c r="A9" s="39">
        <v>2</v>
      </c>
      <c r="B9" s="129" t="s">
        <v>373</v>
      </c>
      <c r="C9" s="129" t="s">
        <v>52</v>
      </c>
      <c r="D9" s="74">
        <v>628</v>
      </c>
      <c r="E9" s="123">
        <v>2009</v>
      </c>
      <c r="F9" s="43" t="s">
        <v>84</v>
      </c>
      <c r="G9" s="96">
        <v>39.86</v>
      </c>
      <c r="H9" s="96"/>
      <c r="I9" s="96"/>
      <c r="J9" s="97">
        <f t="shared" si="0"/>
        <v>39.86</v>
      </c>
      <c r="K9" s="126">
        <v>5</v>
      </c>
    </row>
    <row r="10" spans="1:13" ht="24.75" customHeight="1" x14ac:dyDescent="0.25">
      <c r="A10" s="39">
        <v>3</v>
      </c>
      <c r="B10" s="129" t="s">
        <v>197</v>
      </c>
      <c r="C10" s="129" t="s">
        <v>39</v>
      </c>
      <c r="D10" s="74">
        <v>618</v>
      </c>
      <c r="E10" s="123">
        <v>2008</v>
      </c>
      <c r="F10" s="43" t="s">
        <v>33</v>
      </c>
      <c r="G10" s="96">
        <v>38.090000000000003</v>
      </c>
      <c r="H10" s="96"/>
      <c r="I10" s="96"/>
      <c r="J10" s="97">
        <f t="shared" si="0"/>
        <v>38.090000000000003</v>
      </c>
      <c r="K10" s="126">
        <v>4</v>
      </c>
    </row>
    <row r="11" spans="1:13" ht="24.75" customHeight="1" x14ac:dyDescent="0.25">
      <c r="A11" s="39">
        <v>4</v>
      </c>
      <c r="B11" s="129" t="s">
        <v>365</v>
      </c>
      <c r="C11" s="129" t="s">
        <v>185</v>
      </c>
      <c r="D11" s="74">
        <v>526</v>
      </c>
      <c r="E11" s="123">
        <v>2008</v>
      </c>
      <c r="F11" s="43" t="s">
        <v>66</v>
      </c>
      <c r="G11" s="96">
        <v>35.56</v>
      </c>
      <c r="H11" s="96"/>
      <c r="I11" s="96"/>
      <c r="J11" s="97">
        <f t="shared" si="0"/>
        <v>35.56</v>
      </c>
      <c r="K11" s="126">
        <v>3</v>
      </c>
    </row>
    <row r="12" spans="1:13" ht="24.75" customHeight="1" x14ac:dyDescent="0.25">
      <c r="A12" s="39">
        <v>5</v>
      </c>
      <c r="B12" s="129" t="s">
        <v>364</v>
      </c>
      <c r="C12" s="129" t="s">
        <v>164</v>
      </c>
      <c r="D12" s="74">
        <v>528</v>
      </c>
      <c r="E12" s="123">
        <v>2008</v>
      </c>
      <c r="F12" s="43" t="s">
        <v>66</v>
      </c>
      <c r="G12" s="96">
        <v>33.74</v>
      </c>
      <c r="H12" s="96"/>
      <c r="I12" s="96"/>
      <c r="J12" s="97">
        <f t="shared" si="0"/>
        <v>33.74</v>
      </c>
      <c r="K12" s="126">
        <v>2</v>
      </c>
    </row>
    <row r="13" spans="1:13" ht="24.75" customHeight="1" x14ac:dyDescent="0.25">
      <c r="A13" s="39">
        <v>6</v>
      </c>
      <c r="B13" s="129" t="s">
        <v>113</v>
      </c>
      <c r="C13" s="129" t="s">
        <v>225</v>
      </c>
      <c r="D13" s="74">
        <v>569</v>
      </c>
      <c r="E13" s="123">
        <v>2008</v>
      </c>
      <c r="F13" s="61" t="s">
        <v>66</v>
      </c>
      <c r="G13" s="96">
        <v>33.26</v>
      </c>
      <c r="H13" s="96"/>
      <c r="I13" s="96"/>
      <c r="J13" s="97">
        <f t="shared" si="0"/>
        <v>33.26</v>
      </c>
      <c r="K13" s="126">
        <v>1</v>
      </c>
    </row>
    <row r="14" spans="1:13" ht="24.75" customHeight="1" x14ac:dyDescent="0.25">
      <c r="A14" s="39">
        <v>7</v>
      </c>
      <c r="B14" s="129" t="s">
        <v>202</v>
      </c>
      <c r="C14" s="129" t="s">
        <v>203</v>
      </c>
      <c r="D14" s="74">
        <v>657</v>
      </c>
      <c r="E14" s="123">
        <v>2008</v>
      </c>
      <c r="F14" s="61" t="s">
        <v>81</v>
      </c>
      <c r="G14" s="96">
        <v>32.479999999999997</v>
      </c>
      <c r="H14" s="96"/>
      <c r="I14" s="96"/>
      <c r="J14" s="97">
        <f t="shared" si="0"/>
        <v>32.479999999999997</v>
      </c>
      <c r="K14" s="126"/>
    </row>
    <row r="15" spans="1:13" ht="24.75" customHeight="1" x14ac:dyDescent="0.25">
      <c r="A15" s="39">
        <v>8</v>
      </c>
      <c r="B15" s="129" t="s">
        <v>42</v>
      </c>
      <c r="C15" s="129" t="s">
        <v>174</v>
      </c>
      <c r="D15" s="74">
        <v>441</v>
      </c>
      <c r="E15" s="123">
        <v>2008</v>
      </c>
      <c r="F15" s="70" t="s">
        <v>22</v>
      </c>
      <c r="G15" s="96">
        <v>30.63</v>
      </c>
      <c r="H15" s="96"/>
      <c r="I15" s="96"/>
      <c r="J15" s="97">
        <f t="shared" si="0"/>
        <v>30.63</v>
      </c>
      <c r="K15" s="126"/>
    </row>
    <row r="16" spans="1:13" ht="24.75" customHeight="1" x14ac:dyDescent="0.25">
      <c r="A16" s="39">
        <v>9</v>
      </c>
      <c r="B16" s="129" t="s">
        <v>109</v>
      </c>
      <c r="C16" s="129" t="s">
        <v>110</v>
      </c>
      <c r="D16" s="74">
        <v>437</v>
      </c>
      <c r="E16" s="123">
        <v>2009</v>
      </c>
      <c r="F16" s="70" t="s">
        <v>22</v>
      </c>
      <c r="G16" s="96">
        <v>29.73</v>
      </c>
      <c r="H16" s="96"/>
      <c r="I16" s="96"/>
      <c r="J16" s="97">
        <f t="shared" si="0"/>
        <v>29.73</v>
      </c>
      <c r="K16" s="126"/>
    </row>
    <row r="17" spans="1:11" ht="24.75" customHeight="1" x14ac:dyDescent="0.25">
      <c r="A17" s="39">
        <v>10</v>
      </c>
      <c r="B17" s="129" t="s">
        <v>31</v>
      </c>
      <c r="C17" s="129" t="s">
        <v>173</v>
      </c>
      <c r="D17" s="74">
        <v>465</v>
      </c>
      <c r="E17" s="123">
        <v>2008</v>
      </c>
      <c r="F17" s="70" t="s">
        <v>22</v>
      </c>
      <c r="G17" s="96">
        <v>29.58</v>
      </c>
      <c r="H17" s="96"/>
      <c r="I17" s="96"/>
      <c r="J17" s="97">
        <f t="shared" si="0"/>
        <v>29.58</v>
      </c>
      <c r="K17" s="126"/>
    </row>
    <row r="18" spans="1:11" ht="24.75" customHeight="1" x14ac:dyDescent="0.25">
      <c r="A18" s="39">
        <v>11</v>
      </c>
      <c r="B18" s="129" t="s">
        <v>186</v>
      </c>
      <c r="C18" s="129" t="s">
        <v>368</v>
      </c>
      <c r="D18" s="74">
        <v>568</v>
      </c>
      <c r="E18" s="123">
        <v>2008</v>
      </c>
      <c r="F18" s="59" t="s">
        <v>66</v>
      </c>
      <c r="G18" s="96">
        <v>28.07</v>
      </c>
      <c r="H18" s="96"/>
      <c r="I18" s="96"/>
      <c r="J18" s="97">
        <f t="shared" si="0"/>
        <v>28.07</v>
      </c>
      <c r="K18" s="126"/>
    </row>
    <row r="19" spans="1:11" ht="24.75" customHeight="1" x14ac:dyDescent="0.25">
      <c r="A19" s="39">
        <v>12</v>
      </c>
      <c r="B19" s="129" t="s">
        <v>90</v>
      </c>
      <c r="C19" s="129" t="s">
        <v>91</v>
      </c>
      <c r="D19" s="74">
        <v>565</v>
      </c>
      <c r="E19" s="123">
        <v>2009</v>
      </c>
      <c r="F19" s="59" t="s">
        <v>66</v>
      </c>
      <c r="G19" s="96">
        <v>27</v>
      </c>
      <c r="H19" s="96"/>
      <c r="I19" s="96"/>
      <c r="J19" s="97">
        <f t="shared" si="0"/>
        <v>27</v>
      </c>
      <c r="K19" s="126"/>
    </row>
    <row r="20" spans="1:11" ht="24.75" customHeight="1" x14ac:dyDescent="0.25">
      <c r="A20" s="39">
        <v>13</v>
      </c>
      <c r="B20" s="129" t="s">
        <v>375</v>
      </c>
      <c r="C20" s="129" t="s">
        <v>376</v>
      </c>
      <c r="D20" s="74">
        <v>806</v>
      </c>
      <c r="E20" s="123">
        <v>2008</v>
      </c>
      <c r="F20" s="61" t="s">
        <v>44</v>
      </c>
      <c r="G20" s="96">
        <v>25.66</v>
      </c>
      <c r="H20" s="96"/>
      <c r="I20" s="96"/>
      <c r="J20" s="97">
        <f t="shared" si="0"/>
        <v>25.66</v>
      </c>
      <c r="K20" s="126"/>
    </row>
    <row r="21" spans="1:11" ht="24.75" customHeight="1" x14ac:dyDescent="0.25">
      <c r="A21" s="39">
        <v>14</v>
      </c>
      <c r="B21" s="129" t="s">
        <v>107</v>
      </c>
      <c r="C21" s="129" t="s">
        <v>108</v>
      </c>
      <c r="D21" s="74">
        <v>429</v>
      </c>
      <c r="E21" s="123">
        <v>2009</v>
      </c>
      <c r="F21" s="83" t="s">
        <v>22</v>
      </c>
      <c r="G21" s="96">
        <v>24.68</v>
      </c>
      <c r="H21" s="96"/>
      <c r="I21" s="96"/>
      <c r="J21" s="97">
        <f t="shared" si="0"/>
        <v>24.68</v>
      </c>
      <c r="K21" s="126"/>
    </row>
    <row r="22" spans="1:11" ht="24.75" customHeight="1" x14ac:dyDescent="0.25">
      <c r="A22" s="39">
        <v>15</v>
      </c>
      <c r="B22" s="129" t="s">
        <v>363</v>
      </c>
      <c r="C22" s="129" t="s">
        <v>116</v>
      </c>
      <c r="D22" s="74">
        <v>512</v>
      </c>
      <c r="E22" s="123">
        <v>2009</v>
      </c>
      <c r="F22" s="61" t="s">
        <v>66</v>
      </c>
      <c r="G22" s="96">
        <v>24.57</v>
      </c>
      <c r="H22" s="96"/>
      <c r="I22" s="96"/>
      <c r="J22" s="97">
        <f t="shared" si="0"/>
        <v>24.57</v>
      </c>
      <c r="K22" s="126"/>
    </row>
    <row r="23" spans="1:11" ht="24.75" customHeight="1" x14ac:dyDescent="0.25">
      <c r="A23" s="39">
        <v>16</v>
      </c>
      <c r="B23" s="129" t="s">
        <v>373</v>
      </c>
      <c r="C23" s="129" t="s">
        <v>39</v>
      </c>
      <c r="D23" s="74">
        <v>503</v>
      </c>
      <c r="E23" s="123">
        <v>2009</v>
      </c>
      <c r="F23" s="61" t="s">
        <v>66</v>
      </c>
      <c r="G23" s="96">
        <v>22.47</v>
      </c>
      <c r="H23" s="96"/>
      <c r="I23" s="96"/>
      <c r="J23" s="97">
        <f t="shared" si="0"/>
        <v>22.47</v>
      </c>
      <c r="K23" s="126"/>
    </row>
    <row r="24" spans="1:11" ht="24.75" customHeight="1" x14ac:dyDescent="0.25">
      <c r="A24" s="39">
        <v>17</v>
      </c>
      <c r="B24" s="129" t="s">
        <v>167</v>
      </c>
      <c r="C24" s="129" t="s">
        <v>168</v>
      </c>
      <c r="D24" s="74">
        <v>723</v>
      </c>
      <c r="E24" s="143">
        <v>2008</v>
      </c>
      <c r="F24" s="83" t="s">
        <v>40</v>
      </c>
      <c r="G24" s="96">
        <v>22.46</v>
      </c>
      <c r="H24" s="96"/>
      <c r="I24" s="96"/>
      <c r="J24" s="97">
        <f t="shared" si="0"/>
        <v>22.46</v>
      </c>
      <c r="K24" s="126"/>
    </row>
    <row r="25" spans="1:11" ht="24.75" customHeight="1" x14ac:dyDescent="0.25">
      <c r="A25" s="39">
        <v>18</v>
      </c>
      <c r="B25" s="129" t="s">
        <v>88</v>
      </c>
      <c r="C25" s="129" t="s">
        <v>89</v>
      </c>
      <c r="D25" s="74">
        <v>566</v>
      </c>
      <c r="E25" s="123">
        <v>2009</v>
      </c>
      <c r="F25" s="61" t="s">
        <v>66</v>
      </c>
      <c r="G25" s="96">
        <v>22.08</v>
      </c>
      <c r="H25" s="96"/>
      <c r="I25" s="96"/>
      <c r="J25" s="97">
        <f t="shared" si="0"/>
        <v>22.08</v>
      </c>
      <c r="K25" s="126"/>
    </row>
    <row r="26" spans="1:11" ht="24.75" customHeight="1" x14ac:dyDescent="0.25">
      <c r="A26" s="39">
        <v>19</v>
      </c>
      <c r="B26" s="129" t="s">
        <v>352</v>
      </c>
      <c r="C26" s="129" t="s">
        <v>353</v>
      </c>
      <c r="D26" s="74">
        <v>749</v>
      </c>
      <c r="E26" s="123">
        <v>2009</v>
      </c>
      <c r="F26" s="61" t="s">
        <v>264</v>
      </c>
      <c r="G26" s="96">
        <v>21.52</v>
      </c>
      <c r="H26" s="96"/>
      <c r="I26" s="96"/>
      <c r="J26" s="97">
        <f t="shared" si="0"/>
        <v>21.52</v>
      </c>
      <c r="K26" s="126"/>
    </row>
    <row r="27" spans="1:11" ht="24.75" customHeight="1" x14ac:dyDescent="0.25">
      <c r="A27" s="39">
        <v>20</v>
      </c>
      <c r="B27" s="129" t="s">
        <v>356</v>
      </c>
      <c r="C27" s="129" t="s">
        <v>39</v>
      </c>
      <c r="D27" s="74">
        <v>751</v>
      </c>
      <c r="E27" s="123">
        <v>2008</v>
      </c>
      <c r="F27" s="61" t="s">
        <v>264</v>
      </c>
      <c r="G27" s="96">
        <v>19.45</v>
      </c>
      <c r="H27" s="96"/>
      <c r="I27" s="96"/>
      <c r="J27" s="97">
        <f t="shared" si="0"/>
        <v>19.45</v>
      </c>
      <c r="K27" s="126"/>
    </row>
    <row r="28" spans="1:11" ht="24.75" customHeight="1" x14ac:dyDescent="0.25">
      <c r="A28" s="39">
        <v>21</v>
      </c>
      <c r="B28" s="129" t="s">
        <v>88</v>
      </c>
      <c r="C28" s="129" t="s">
        <v>117</v>
      </c>
      <c r="D28" s="131">
        <v>838</v>
      </c>
      <c r="E28" s="123">
        <v>2009</v>
      </c>
      <c r="F28" s="109" t="s">
        <v>46</v>
      </c>
      <c r="G28" s="96">
        <v>18.73</v>
      </c>
      <c r="H28" s="96"/>
      <c r="I28" s="96"/>
      <c r="J28" s="97">
        <f t="shared" si="0"/>
        <v>18.73</v>
      </c>
      <c r="K28" s="126"/>
    </row>
    <row r="29" spans="1:11" ht="24.75" customHeight="1" x14ac:dyDescent="0.25">
      <c r="A29" s="39">
        <v>22</v>
      </c>
      <c r="B29" s="146" t="s">
        <v>21</v>
      </c>
      <c r="C29" s="146" t="s">
        <v>176</v>
      </c>
      <c r="D29" s="165">
        <v>662</v>
      </c>
      <c r="E29" s="148">
        <v>2008</v>
      </c>
      <c r="F29" s="43" t="s">
        <v>81</v>
      </c>
      <c r="G29" s="96">
        <v>18.7</v>
      </c>
      <c r="H29" s="96"/>
      <c r="I29" s="96"/>
      <c r="J29" s="97">
        <f t="shared" si="0"/>
        <v>18.7</v>
      </c>
      <c r="K29" s="126"/>
    </row>
    <row r="30" spans="1:11" ht="24.75" customHeight="1" x14ac:dyDescent="0.25">
      <c r="A30" s="39">
        <v>23</v>
      </c>
      <c r="B30" s="129" t="s">
        <v>377</v>
      </c>
      <c r="C30" s="129" t="s">
        <v>288</v>
      </c>
      <c r="D30" s="74">
        <v>511</v>
      </c>
      <c r="E30" s="123">
        <v>2009</v>
      </c>
      <c r="F30" s="61" t="s">
        <v>66</v>
      </c>
      <c r="G30" s="96">
        <v>18.690000000000001</v>
      </c>
      <c r="H30" s="96"/>
      <c r="I30" s="96"/>
      <c r="J30" s="97">
        <f t="shared" si="0"/>
        <v>18.690000000000001</v>
      </c>
      <c r="K30" s="126"/>
    </row>
    <row r="31" spans="1:11" ht="24.75" customHeight="1" x14ac:dyDescent="0.25">
      <c r="A31" s="39">
        <v>24</v>
      </c>
      <c r="B31" s="129" t="s">
        <v>102</v>
      </c>
      <c r="C31" s="129" t="s">
        <v>103</v>
      </c>
      <c r="D31" s="74">
        <v>721</v>
      </c>
      <c r="E31" s="143">
        <v>2009</v>
      </c>
      <c r="F31" s="83" t="s">
        <v>40</v>
      </c>
      <c r="G31" s="96">
        <v>17.54</v>
      </c>
      <c r="H31" s="96"/>
      <c r="I31" s="96"/>
      <c r="J31" s="97">
        <f t="shared" si="0"/>
        <v>17.54</v>
      </c>
      <c r="K31" s="126"/>
    </row>
    <row r="32" spans="1:11" ht="24.75" customHeight="1" x14ac:dyDescent="0.25">
      <c r="A32" s="39">
        <v>25</v>
      </c>
      <c r="B32" s="129" t="s">
        <v>178</v>
      </c>
      <c r="C32" s="129" t="s">
        <v>380</v>
      </c>
      <c r="D32" s="74">
        <v>713</v>
      </c>
      <c r="E32" s="143">
        <v>2009</v>
      </c>
      <c r="F32" s="70" t="s">
        <v>40</v>
      </c>
      <c r="G32" s="96">
        <v>16.64</v>
      </c>
      <c r="H32" s="96"/>
      <c r="I32" s="96"/>
      <c r="J32" s="97">
        <f t="shared" si="0"/>
        <v>16.64</v>
      </c>
      <c r="K32" s="126"/>
    </row>
    <row r="33" spans="1:11" ht="24.75" customHeight="1" x14ac:dyDescent="0.25">
      <c r="A33" s="39">
        <v>26</v>
      </c>
      <c r="B33" s="129" t="s">
        <v>354</v>
      </c>
      <c r="C33" s="129" t="s">
        <v>355</v>
      </c>
      <c r="D33" s="74">
        <v>750</v>
      </c>
      <c r="E33" s="123">
        <v>2009</v>
      </c>
      <c r="F33" s="59" t="s">
        <v>264</v>
      </c>
      <c r="G33" s="96">
        <v>15.81</v>
      </c>
      <c r="H33" s="96"/>
      <c r="I33" s="96"/>
      <c r="J33" s="97">
        <f t="shared" si="0"/>
        <v>15.81</v>
      </c>
      <c r="K33" s="126"/>
    </row>
    <row r="34" spans="1:11" ht="24.75" customHeight="1" x14ac:dyDescent="0.25">
      <c r="A34" s="39">
        <v>27</v>
      </c>
      <c r="B34" s="129" t="s">
        <v>167</v>
      </c>
      <c r="C34" s="129" t="s">
        <v>357</v>
      </c>
      <c r="D34" s="74">
        <v>752</v>
      </c>
      <c r="E34" s="123">
        <v>2008</v>
      </c>
      <c r="F34" s="59" t="s">
        <v>264</v>
      </c>
      <c r="G34" s="96">
        <v>15.7</v>
      </c>
      <c r="H34" s="96"/>
      <c r="I34" s="96"/>
      <c r="J34" s="97">
        <f t="shared" si="0"/>
        <v>15.7</v>
      </c>
      <c r="K34" s="126"/>
    </row>
    <row r="35" spans="1:11" ht="24.75" customHeight="1" x14ac:dyDescent="0.25">
      <c r="A35" s="39">
        <v>28</v>
      </c>
      <c r="B35" s="129" t="s">
        <v>47</v>
      </c>
      <c r="C35" s="129" t="s">
        <v>39</v>
      </c>
      <c r="D35" s="74">
        <v>747</v>
      </c>
      <c r="E35" s="123">
        <v>2009</v>
      </c>
      <c r="F35" s="59" t="s">
        <v>264</v>
      </c>
      <c r="G35" s="96">
        <v>11.01</v>
      </c>
      <c r="H35" s="96"/>
      <c r="I35" s="96"/>
      <c r="J35" s="97">
        <f t="shared" si="0"/>
        <v>11.01</v>
      </c>
      <c r="K35" s="126"/>
    </row>
  </sheetData>
  <sortState ref="A8:J39">
    <sortCondition descending="1" ref="J8:J39"/>
  </sortState>
  <mergeCells count="6">
    <mergeCell ref="A6:J6"/>
    <mergeCell ref="A1:J1"/>
    <mergeCell ref="A2:J2"/>
    <mergeCell ref="A3:J3"/>
    <mergeCell ref="A4:J4"/>
    <mergeCell ref="A5:J5"/>
  </mergeCells>
  <pageMargins left="0.7" right="0.54" top="0.42" bottom="0.4" header="0.43" footer="0.17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K34"/>
  <sheetViews>
    <sheetView tabSelected="1" workbookViewId="0">
      <selection activeCell="A8" sqref="A8"/>
    </sheetView>
  </sheetViews>
  <sheetFormatPr defaultRowHeight="24.75" customHeight="1" x14ac:dyDescent="0.25"/>
  <cols>
    <col min="1" max="1" width="6.7109375" style="53" customWidth="1"/>
    <col min="2" max="2" width="15" style="65" customWidth="1"/>
    <col min="3" max="3" width="15.140625" style="65" customWidth="1"/>
    <col min="4" max="4" width="5.42578125" style="66" customWidth="1"/>
    <col min="5" max="5" width="6.7109375" style="53" customWidth="1"/>
    <col min="6" max="6" width="27.85546875" style="65" customWidth="1"/>
    <col min="7" max="7" width="10.5703125" style="53" customWidth="1"/>
    <col min="8" max="8" width="9" style="53" customWidth="1"/>
    <col min="9" max="10" width="9.140625" style="53" hidden="1" customWidth="1"/>
    <col min="11" max="16384" width="9.140625" style="53"/>
  </cols>
  <sheetData>
    <row r="1" spans="1:11" ht="18.75" customHeight="1" x14ac:dyDescent="0.25">
      <c r="A1" s="185" t="s">
        <v>11</v>
      </c>
      <c r="B1" s="185"/>
      <c r="C1" s="185"/>
      <c r="D1" s="185"/>
      <c r="E1" s="185"/>
      <c r="F1" s="185"/>
      <c r="G1" s="185"/>
      <c r="H1" s="185"/>
    </row>
    <row r="2" spans="1:11" ht="18.7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</row>
    <row r="3" spans="1:11" ht="18.7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</row>
    <row r="4" spans="1:11" ht="18.75" customHeight="1" x14ac:dyDescent="0.25">
      <c r="A4" s="186" t="s">
        <v>249</v>
      </c>
      <c r="B4" s="186"/>
      <c r="C4" s="186"/>
      <c r="D4" s="186"/>
      <c r="E4" s="186"/>
      <c r="F4" s="186"/>
      <c r="G4" s="186"/>
      <c r="H4" s="186"/>
    </row>
    <row r="5" spans="1:11" ht="22.5" x14ac:dyDescent="0.25">
      <c r="A5" s="187" t="s">
        <v>62</v>
      </c>
      <c r="B5" s="187"/>
      <c r="C5" s="187"/>
      <c r="D5" s="187"/>
      <c r="E5" s="187"/>
      <c r="F5" s="187"/>
      <c r="G5" s="187"/>
      <c r="H5" s="187"/>
    </row>
    <row r="6" spans="1:11" s="1" customFormat="1" ht="18.75" customHeight="1" x14ac:dyDescent="0.25">
      <c r="A6" s="183" t="s">
        <v>61</v>
      </c>
      <c r="B6" s="183"/>
      <c r="C6" s="183"/>
      <c r="D6" s="183"/>
      <c r="E6" s="183"/>
      <c r="F6" s="183"/>
      <c r="G6" s="183"/>
      <c r="H6" s="183"/>
    </row>
    <row r="7" spans="1:11" ht="31.5" x14ac:dyDescent="0.25">
      <c r="A7" s="69" t="s">
        <v>2</v>
      </c>
      <c r="B7" s="74" t="s">
        <v>6</v>
      </c>
      <c r="C7" s="38" t="s">
        <v>7</v>
      </c>
      <c r="D7" s="38" t="s">
        <v>5</v>
      </c>
      <c r="E7" s="38" t="s">
        <v>4</v>
      </c>
      <c r="F7" s="37" t="s">
        <v>8</v>
      </c>
      <c r="G7" s="38" t="s">
        <v>3</v>
      </c>
      <c r="H7" s="38" t="s">
        <v>57</v>
      </c>
      <c r="I7" s="95" t="s">
        <v>55</v>
      </c>
      <c r="J7" s="95" t="s">
        <v>56</v>
      </c>
      <c r="K7" s="38" t="s">
        <v>243</v>
      </c>
    </row>
    <row r="8" spans="1:11" ht="24.75" customHeight="1" x14ac:dyDescent="0.25">
      <c r="A8" s="40">
        <v>1</v>
      </c>
      <c r="B8" s="129" t="s">
        <v>25</v>
      </c>
      <c r="C8" s="129" t="s">
        <v>464</v>
      </c>
      <c r="D8" s="74">
        <v>669</v>
      </c>
      <c r="E8" s="123">
        <v>2006</v>
      </c>
      <c r="F8" s="83" t="s">
        <v>81</v>
      </c>
      <c r="G8" s="92">
        <f>I8</f>
        <v>9.26</v>
      </c>
      <c r="H8" s="93">
        <f>J8</f>
        <v>9.16</v>
      </c>
      <c r="I8" s="94">
        <v>9.26</v>
      </c>
      <c r="J8" s="94">
        <v>9.16</v>
      </c>
      <c r="K8" s="126">
        <v>6</v>
      </c>
    </row>
    <row r="9" spans="1:11" ht="24.75" customHeight="1" x14ac:dyDescent="0.25">
      <c r="A9" s="40">
        <v>2</v>
      </c>
      <c r="B9" s="129" t="s">
        <v>125</v>
      </c>
      <c r="C9" s="129" t="s">
        <v>389</v>
      </c>
      <c r="D9" s="74">
        <v>473</v>
      </c>
      <c r="E9" s="123">
        <v>2006</v>
      </c>
      <c r="F9" s="83" t="s">
        <v>22</v>
      </c>
      <c r="G9" s="92">
        <f>I9</f>
        <v>9.48</v>
      </c>
      <c r="H9" s="93">
        <v>9.6</v>
      </c>
      <c r="I9" s="94">
        <v>9.48</v>
      </c>
      <c r="J9" s="94">
        <v>9.5399999999999991</v>
      </c>
      <c r="K9" s="126">
        <v>5</v>
      </c>
    </row>
    <row r="10" spans="1:11" ht="24.75" customHeight="1" x14ac:dyDescent="0.25">
      <c r="A10" s="40">
        <v>3</v>
      </c>
      <c r="B10" s="129" t="s">
        <v>204</v>
      </c>
      <c r="C10" s="129" t="s">
        <v>205</v>
      </c>
      <c r="D10" s="74">
        <v>560</v>
      </c>
      <c r="E10" s="123">
        <v>2006</v>
      </c>
      <c r="F10" s="83" t="s">
        <v>66</v>
      </c>
      <c r="G10" s="92">
        <f>I10</f>
        <v>9.39</v>
      </c>
      <c r="H10" s="93">
        <v>9.6999999999999993</v>
      </c>
      <c r="I10" s="94">
        <v>9.39</v>
      </c>
      <c r="J10" s="94">
        <v>9.64</v>
      </c>
      <c r="K10" s="126">
        <v>4</v>
      </c>
    </row>
    <row r="11" spans="1:11" ht="24.75" customHeight="1" x14ac:dyDescent="0.25">
      <c r="A11" s="40">
        <v>4</v>
      </c>
      <c r="B11" s="129" t="s">
        <v>25</v>
      </c>
      <c r="C11" s="129" t="s">
        <v>390</v>
      </c>
      <c r="D11" s="74">
        <v>451</v>
      </c>
      <c r="E11" s="123">
        <v>2007</v>
      </c>
      <c r="F11" s="83" t="s">
        <v>22</v>
      </c>
      <c r="G11" s="92">
        <f>I11</f>
        <v>9.4</v>
      </c>
      <c r="H11" s="93" t="str">
        <f t="shared" ref="H11:H34" si="0">J11</f>
        <v>DNS</v>
      </c>
      <c r="I11" s="94">
        <v>9.4</v>
      </c>
      <c r="J11" s="94" t="s">
        <v>492</v>
      </c>
      <c r="K11" s="126">
        <v>3</v>
      </c>
    </row>
    <row r="12" spans="1:11" ht="24.75" customHeight="1" x14ac:dyDescent="0.25">
      <c r="A12" s="40">
        <v>5</v>
      </c>
      <c r="B12" s="115" t="s">
        <v>494</v>
      </c>
      <c r="C12" s="115" t="s">
        <v>324</v>
      </c>
      <c r="D12" s="74">
        <v>670</v>
      </c>
      <c r="E12" s="123">
        <v>2006</v>
      </c>
      <c r="F12" s="83" t="s">
        <v>81</v>
      </c>
      <c r="G12" s="92">
        <f>I12</f>
        <v>9.49</v>
      </c>
      <c r="H12" s="93">
        <f t="shared" si="0"/>
        <v>0</v>
      </c>
      <c r="I12" s="94">
        <v>9.49</v>
      </c>
      <c r="J12" s="94"/>
      <c r="K12" s="126">
        <v>2</v>
      </c>
    </row>
    <row r="13" spans="1:11" ht="24.75" customHeight="1" x14ac:dyDescent="0.25">
      <c r="A13" s="40">
        <v>6</v>
      </c>
      <c r="B13" s="129" t="s">
        <v>215</v>
      </c>
      <c r="C13" s="129" t="s">
        <v>216</v>
      </c>
      <c r="D13" s="74">
        <v>671</v>
      </c>
      <c r="E13" s="123">
        <v>2006</v>
      </c>
      <c r="F13" s="81" t="s">
        <v>81</v>
      </c>
      <c r="G13" s="92">
        <v>9.6</v>
      </c>
      <c r="H13" s="93">
        <f t="shared" si="0"/>
        <v>0</v>
      </c>
      <c r="I13" s="94">
        <v>9.5399999999999991</v>
      </c>
      <c r="J13" s="94"/>
      <c r="K13" s="126">
        <v>1</v>
      </c>
    </row>
    <row r="14" spans="1:11" ht="24.75" customHeight="1" x14ac:dyDescent="0.25">
      <c r="A14" s="40">
        <v>7</v>
      </c>
      <c r="B14" s="129" t="s">
        <v>77</v>
      </c>
      <c r="C14" s="129" t="s">
        <v>381</v>
      </c>
      <c r="D14" s="74">
        <v>417</v>
      </c>
      <c r="E14" s="46">
        <v>2006</v>
      </c>
      <c r="F14" s="81" t="s">
        <v>129</v>
      </c>
      <c r="G14" s="92">
        <f>I14</f>
        <v>9.6</v>
      </c>
      <c r="H14" s="93">
        <f t="shared" si="0"/>
        <v>0</v>
      </c>
      <c r="I14" s="94">
        <v>9.6</v>
      </c>
      <c r="J14" s="94"/>
      <c r="K14" s="126"/>
    </row>
    <row r="15" spans="1:11" ht="24.75" customHeight="1" x14ac:dyDescent="0.25">
      <c r="A15" s="40">
        <v>8</v>
      </c>
      <c r="B15" s="129" t="s">
        <v>126</v>
      </c>
      <c r="C15" s="129" t="s">
        <v>127</v>
      </c>
      <c r="D15" s="74">
        <v>593</v>
      </c>
      <c r="E15" s="123">
        <v>2007</v>
      </c>
      <c r="F15" s="81" t="s">
        <v>33</v>
      </c>
      <c r="G15" s="92">
        <v>9.6999999999999993</v>
      </c>
      <c r="H15" s="93">
        <f t="shared" si="0"/>
        <v>0</v>
      </c>
      <c r="I15" s="94">
        <v>9.64</v>
      </c>
      <c r="J15" s="94"/>
      <c r="K15" s="126"/>
    </row>
    <row r="16" spans="1:11" ht="24.75" customHeight="1" x14ac:dyDescent="0.25">
      <c r="A16" s="40">
        <v>9</v>
      </c>
      <c r="B16" s="129" t="s">
        <v>207</v>
      </c>
      <c r="C16" s="129" t="s">
        <v>208</v>
      </c>
      <c r="D16" s="74">
        <v>509</v>
      </c>
      <c r="E16" s="123">
        <v>2006</v>
      </c>
      <c r="F16" s="81" t="s">
        <v>66</v>
      </c>
      <c r="G16" s="92">
        <f>I16</f>
        <v>9.6999999999999993</v>
      </c>
      <c r="H16" s="93">
        <f t="shared" si="0"/>
        <v>0</v>
      </c>
      <c r="I16" s="94">
        <v>9.6999999999999993</v>
      </c>
      <c r="J16" s="94"/>
      <c r="K16" s="126"/>
    </row>
    <row r="17" spans="1:11" ht="24.75" customHeight="1" x14ac:dyDescent="0.25">
      <c r="A17" s="40">
        <v>10</v>
      </c>
      <c r="B17" s="129" t="s">
        <v>121</v>
      </c>
      <c r="C17" s="129" t="s">
        <v>122</v>
      </c>
      <c r="D17" s="131">
        <v>845</v>
      </c>
      <c r="E17" s="123">
        <v>2007</v>
      </c>
      <c r="F17" s="56" t="s">
        <v>46</v>
      </c>
      <c r="G17" s="92">
        <v>9.8000000000000007</v>
      </c>
      <c r="H17" s="93">
        <f t="shared" si="0"/>
        <v>0</v>
      </c>
      <c r="I17" s="94">
        <v>9.73</v>
      </c>
      <c r="J17" s="94"/>
      <c r="K17" s="126"/>
    </row>
    <row r="18" spans="1:11" ht="24.75" customHeight="1" x14ac:dyDescent="0.25">
      <c r="A18" s="40">
        <v>11</v>
      </c>
      <c r="B18" s="129" t="s">
        <v>342</v>
      </c>
      <c r="C18" s="129" t="s">
        <v>263</v>
      </c>
      <c r="D18" s="74">
        <v>598</v>
      </c>
      <c r="E18" s="123">
        <v>2006</v>
      </c>
      <c r="F18" s="81" t="s">
        <v>33</v>
      </c>
      <c r="G18" s="92">
        <f>I18</f>
        <v>9.76</v>
      </c>
      <c r="H18" s="93">
        <f t="shared" si="0"/>
        <v>0</v>
      </c>
      <c r="I18" s="94">
        <v>9.76</v>
      </c>
      <c r="J18" s="94"/>
      <c r="K18" s="126"/>
    </row>
    <row r="19" spans="1:11" ht="24.75" customHeight="1" x14ac:dyDescent="0.25">
      <c r="A19" s="110" t="s">
        <v>239</v>
      </c>
      <c r="B19" s="129" t="s">
        <v>403</v>
      </c>
      <c r="C19" s="129" t="s">
        <v>120</v>
      </c>
      <c r="D19" s="74">
        <v>803</v>
      </c>
      <c r="E19" s="123">
        <v>2007</v>
      </c>
      <c r="F19" s="43" t="s">
        <v>44</v>
      </c>
      <c r="G19" s="92">
        <f>I19</f>
        <v>9.9499999999999993</v>
      </c>
      <c r="H19" s="93">
        <f t="shared" si="0"/>
        <v>0</v>
      </c>
      <c r="I19" s="94">
        <v>9.9499999999999993</v>
      </c>
      <c r="J19" s="94"/>
      <c r="K19" s="126"/>
    </row>
    <row r="20" spans="1:11" ht="24.75" customHeight="1" x14ac:dyDescent="0.25">
      <c r="A20" s="110" t="s">
        <v>239</v>
      </c>
      <c r="B20" s="129" t="s">
        <v>408</v>
      </c>
      <c r="C20" s="129" t="s">
        <v>214</v>
      </c>
      <c r="D20" s="74">
        <v>627</v>
      </c>
      <c r="E20" s="123">
        <v>2006</v>
      </c>
      <c r="F20" s="81" t="s">
        <v>84</v>
      </c>
      <c r="G20" s="92">
        <f>I20</f>
        <v>9.9499999999999993</v>
      </c>
      <c r="H20" s="93">
        <f t="shared" si="0"/>
        <v>0</v>
      </c>
      <c r="I20" s="94">
        <v>9.9499999999999993</v>
      </c>
      <c r="J20" s="94"/>
      <c r="K20" s="126"/>
    </row>
    <row r="21" spans="1:11" ht="24.75" customHeight="1" x14ac:dyDescent="0.25">
      <c r="A21" s="40">
        <v>14</v>
      </c>
      <c r="B21" s="129" t="s">
        <v>493</v>
      </c>
      <c r="C21" s="129" t="s">
        <v>212</v>
      </c>
      <c r="D21" s="74">
        <v>664</v>
      </c>
      <c r="E21" s="123">
        <v>2006</v>
      </c>
      <c r="F21" s="81" t="s">
        <v>81</v>
      </c>
      <c r="G21" s="92">
        <f>I21</f>
        <v>10.08</v>
      </c>
      <c r="H21" s="93">
        <f t="shared" si="0"/>
        <v>0</v>
      </c>
      <c r="I21" s="94">
        <v>10.08</v>
      </c>
      <c r="J21" s="94"/>
      <c r="K21" s="126"/>
    </row>
    <row r="22" spans="1:11" ht="24.75" customHeight="1" x14ac:dyDescent="0.25">
      <c r="A22" s="40">
        <v>15</v>
      </c>
      <c r="B22" s="81" t="s">
        <v>405</v>
      </c>
      <c r="C22" s="81" t="s">
        <v>206</v>
      </c>
      <c r="D22" s="82"/>
      <c r="E22" s="46">
        <v>2006</v>
      </c>
      <c r="F22" s="81" t="s">
        <v>66</v>
      </c>
      <c r="G22" s="92">
        <f>I22</f>
        <v>10.1</v>
      </c>
      <c r="H22" s="93">
        <f t="shared" si="0"/>
        <v>0</v>
      </c>
      <c r="I22" s="94">
        <v>10.1</v>
      </c>
      <c r="J22" s="94"/>
      <c r="K22" s="126"/>
    </row>
    <row r="23" spans="1:11" ht="24.75" customHeight="1" x14ac:dyDescent="0.25">
      <c r="A23" s="40">
        <v>16</v>
      </c>
      <c r="B23" s="129" t="s">
        <v>146</v>
      </c>
      <c r="C23" s="129" t="s">
        <v>147</v>
      </c>
      <c r="D23" s="74">
        <v>636</v>
      </c>
      <c r="E23" s="123">
        <v>2007</v>
      </c>
      <c r="F23" s="81" t="s">
        <v>84</v>
      </c>
      <c r="G23" s="92">
        <v>10.3</v>
      </c>
      <c r="H23" s="93">
        <f t="shared" si="0"/>
        <v>0</v>
      </c>
      <c r="I23" s="94">
        <v>10.23</v>
      </c>
      <c r="J23" s="94"/>
      <c r="K23" s="126"/>
    </row>
    <row r="24" spans="1:11" ht="24.75" customHeight="1" x14ac:dyDescent="0.25">
      <c r="A24" s="40">
        <v>17</v>
      </c>
      <c r="B24" s="146" t="s">
        <v>24</v>
      </c>
      <c r="C24" s="146" t="s">
        <v>211</v>
      </c>
      <c r="D24" s="131">
        <v>844</v>
      </c>
      <c r="E24" s="148">
        <v>2006</v>
      </c>
      <c r="F24" s="56" t="s">
        <v>46</v>
      </c>
      <c r="G24" s="92">
        <f>I24</f>
        <v>10.29</v>
      </c>
      <c r="H24" s="93">
        <f t="shared" si="0"/>
        <v>0</v>
      </c>
      <c r="I24" s="94">
        <v>10.29</v>
      </c>
      <c r="J24" s="94"/>
      <c r="K24" s="126"/>
    </row>
    <row r="25" spans="1:11" ht="24.75" customHeight="1" x14ac:dyDescent="0.25">
      <c r="A25" s="40">
        <v>18</v>
      </c>
      <c r="B25" s="146" t="s">
        <v>406</v>
      </c>
      <c r="C25" s="146" t="s">
        <v>407</v>
      </c>
      <c r="D25" s="74">
        <v>634</v>
      </c>
      <c r="E25" s="148">
        <v>2007</v>
      </c>
      <c r="F25" s="81" t="s">
        <v>84</v>
      </c>
      <c r="G25" s="92">
        <v>10.4</v>
      </c>
      <c r="H25" s="93">
        <f t="shared" si="0"/>
        <v>0</v>
      </c>
      <c r="I25" s="94">
        <v>10.33</v>
      </c>
      <c r="J25" s="94"/>
      <c r="K25" s="126"/>
    </row>
    <row r="26" spans="1:11" ht="24.75" customHeight="1" x14ac:dyDescent="0.25">
      <c r="A26" s="40">
        <v>19</v>
      </c>
      <c r="B26" s="132" t="s">
        <v>213</v>
      </c>
      <c r="C26" s="160" t="s">
        <v>404</v>
      </c>
      <c r="D26" s="162">
        <v>724</v>
      </c>
      <c r="E26" s="143">
        <v>2007</v>
      </c>
      <c r="F26" s="81" t="s">
        <v>40</v>
      </c>
      <c r="G26" s="92">
        <f>I26</f>
        <v>10.57</v>
      </c>
      <c r="H26" s="93">
        <f t="shared" si="0"/>
        <v>0</v>
      </c>
      <c r="I26" s="94">
        <v>10.57</v>
      </c>
      <c r="J26" s="94"/>
      <c r="K26" s="126"/>
    </row>
    <row r="27" spans="1:11" ht="24.75" customHeight="1" x14ac:dyDescent="0.25">
      <c r="A27" s="40">
        <v>20</v>
      </c>
      <c r="B27" s="132" t="s">
        <v>51</v>
      </c>
      <c r="C27" s="160" t="s">
        <v>391</v>
      </c>
      <c r="D27" s="162">
        <v>554</v>
      </c>
      <c r="E27" s="123">
        <v>2006</v>
      </c>
      <c r="F27" s="81" t="s">
        <v>66</v>
      </c>
      <c r="G27" s="92">
        <f>I27</f>
        <v>10.67</v>
      </c>
      <c r="H27" s="93">
        <f t="shared" si="0"/>
        <v>0</v>
      </c>
      <c r="I27" s="94">
        <v>10.67</v>
      </c>
      <c r="J27" s="94"/>
      <c r="K27" s="126"/>
    </row>
    <row r="28" spans="1:11" ht="24.75" customHeight="1" x14ac:dyDescent="0.25">
      <c r="A28" s="40">
        <v>21</v>
      </c>
      <c r="B28" s="158" t="s">
        <v>398</v>
      </c>
      <c r="C28" s="161" t="s">
        <v>399</v>
      </c>
      <c r="D28" s="155">
        <v>681</v>
      </c>
      <c r="E28" s="168">
        <v>2006</v>
      </c>
      <c r="F28" s="56" t="s">
        <v>302</v>
      </c>
      <c r="G28" s="92">
        <v>10.8</v>
      </c>
      <c r="H28" s="93">
        <f t="shared" si="0"/>
        <v>0</v>
      </c>
      <c r="I28" s="94">
        <v>10.73</v>
      </c>
      <c r="J28" s="94"/>
      <c r="K28" s="126"/>
    </row>
    <row r="29" spans="1:11" ht="24.75" customHeight="1" x14ac:dyDescent="0.25">
      <c r="A29" s="40">
        <v>22</v>
      </c>
      <c r="B29" s="129" t="s">
        <v>392</v>
      </c>
      <c r="C29" s="129" t="s">
        <v>393</v>
      </c>
      <c r="D29" s="74">
        <v>523</v>
      </c>
      <c r="E29" s="123">
        <v>2007</v>
      </c>
      <c r="F29" s="81" t="s">
        <v>66</v>
      </c>
      <c r="G29" s="92">
        <v>11</v>
      </c>
      <c r="H29" s="93">
        <f t="shared" si="0"/>
        <v>0</v>
      </c>
      <c r="I29" s="94">
        <v>10.92</v>
      </c>
      <c r="J29" s="94"/>
      <c r="K29" s="126"/>
    </row>
    <row r="30" spans="1:11" ht="24.75" customHeight="1" x14ac:dyDescent="0.25">
      <c r="A30" s="40">
        <v>23</v>
      </c>
      <c r="B30" s="129" t="s">
        <v>323</v>
      </c>
      <c r="C30" s="129" t="s">
        <v>397</v>
      </c>
      <c r="D30" s="74">
        <v>510</v>
      </c>
      <c r="E30" s="123">
        <v>2007</v>
      </c>
      <c r="F30" s="81" t="s">
        <v>66</v>
      </c>
      <c r="G30" s="92">
        <v>11.3</v>
      </c>
      <c r="H30" s="93">
        <f t="shared" si="0"/>
        <v>0</v>
      </c>
      <c r="I30" s="94">
        <v>11.23</v>
      </c>
      <c r="J30" s="94"/>
      <c r="K30" s="126"/>
    </row>
    <row r="31" spans="1:11" ht="24.75" customHeight="1" x14ac:dyDescent="0.25">
      <c r="A31" s="40">
        <v>24</v>
      </c>
      <c r="B31" s="158" t="s">
        <v>82</v>
      </c>
      <c r="C31" s="161" t="s">
        <v>400</v>
      </c>
      <c r="D31" s="155">
        <v>682</v>
      </c>
      <c r="E31" s="152">
        <v>2007</v>
      </c>
      <c r="F31" s="71" t="s">
        <v>302</v>
      </c>
      <c r="G31" s="92">
        <f>I31</f>
        <v>11.45</v>
      </c>
      <c r="H31" s="93">
        <f t="shared" si="0"/>
        <v>0</v>
      </c>
      <c r="I31" s="94">
        <v>11.45</v>
      </c>
      <c r="J31" s="94"/>
      <c r="K31" s="126"/>
    </row>
    <row r="32" spans="1:11" ht="24.75" customHeight="1" x14ac:dyDescent="0.25">
      <c r="A32" s="40">
        <v>25</v>
      </c>
      <c r="B32" s="129" t="s">
        <v>396</v>
      </c>
      <c r="C32" s="129" t="s">
        <v>139</v>
      </c>
      <c r="D32" s="74">
        <v>521</v>
      </c>
      <c r="E32" s="123">
        <v>2007</v>
      </c>
      <c r="F32" s="83" t="s">
        <v>66</v>
      </c>
      <c r="G32" s="92">
        <f>I32</f>
        <v>12.1</v>
      </c>
      <c r="H32" s="93">
        <f t="shared" si="0"/>
        <v>0</v>
      </c>
      <c r="I32" s="94">
        <v>12.1</v>
      </c>
      <c r="J32" s="94"/>
      <c r="K32" s="126"/>
    </row>
    <row r="33" spans="1:11" ht="24.75" customHeight="1" x14ac:dyDescent="0.25">
      <c r="A33" s="40">
        <v>26</v>
      </c>
      <c r="B33" s="129" t="s">
        <v>401</v>
      </c>
      <c r="C33" s="129" t="s">
        <v>402</v>
      </c>
      <c r="D33" s="74">
        <v>684</v>
      </c>
      <c r="E33" s="123">
        <v>2006</v>
      </c>
      <c r="F33" s="56" t="s">
        <v>302</v>
      </c>
      <c r="G33" s="92">
        <f>I33</f>
        <v>12.26</v>
      </c>
      <c r="H33" s="93">
        <f t="shared" si="0"/>
        <v>0</v>
      </c>
      <c r="I33" s="94">
        <v>12.26</v>
      </c>
      <c r="J33" s="94"/>
      <c r="K33" s="126"/>
    </row>
    <row r="34" spans="1:11" ht="24.75" customHeight="1" x14ac:dyDescent="0.25">
      <c r="A34" s="40">
        <v>27</v>
      </c>
      <c r="B34" s="129" t="s">
        <v>394</v>
      </c>
      <c r="C34" s="129" t="s">
        <v>395</v>
      </c>
      <c r="D34" s="74">
        <v>520</v>
      </c>
      <c r="E34" s="123">
        <v>2007</v>
      </c>
      <c r="F34" s="81" t="s">
        <v>66</v>
      </c>
      <c r="G34" s="92">
        <f>I34</f>
        <v>12.8</v>
      </c>
      <c r="H34" s="93">
        <f t="shared" si="0"/>
        <v>0</v>
      </c>
      <c r="I34" s="94">
        <v>12.8</v>
      </c>
      <c r="J34" s="94"/>
      <c r="K34" s="126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9" right="0.17" top="0.4" bottom="0.16" header="0.17" footer="0.1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I27"/>
  <sheetViews>
    <sheetView workbookViewId="0">
      <selection activeCell="A8" sqref="A8"/>
    </sheetView>
  </sheetViews>
  <sheetFormatPr defaultRowHeight="24.75" customHeight="1" x14ac:dyDescent="0.25"/>
  <cols>
    <col min="1" max="1" width="6.140625" style="53" bestFit="1" customWidth="1"/>
    <col min="2" max="2" width="15" style="65" customWidth="1"/>
    <col min="3" max="3" width="15.140625" style="65" customWidth="1"/>
    <col min="4" max="4" width="5.7109375" style="66" customWidth="1"/>
    <col min="5" max="5" width="6.7109375" style="53" customWidth="1"/>
    <col min="6" max="6" width="31.140625" style="65" customWidth="1"/>
    <col min="7" max="7" width="11.7109375" style="53" customWidth="1"/>
    <col min="8" max="8" width="9" style="53" hidden="1" customWidth="1"/>
    <col min="9" max="16384" width="9.140625" style="53"/>
  </cols>
  <sheetData>
    <row r="1" spans="1:9" ht="18.75" customHeight="1" x14ac:dyDescent="0.25">
      <c r="A1" s="185" t="s">
        <v>11</v>
      </c>
      <c r="B1" s="185"/>
      <c r="C1" s="185"/>
      <c r="D1" s="185"/>
      <c r="E1" s="185"/>
      <c r="F1" s="185"/>
      <c r="G1" s="185"/>
      <c r="H1" s="99"/>
    </row>
    <row r="2" spans="1:9" ht="18.75" customHeight="1" x14ac:dyDescent="0.25">
      <c r="A2" s="185" t="s">
        <v>12</v>
      </c>
      <c r="B2" s="185"/>
      <c r="C2" s="185"/>
      <c r="D2" s="185"/>
      <c r="E2" s="185"/>
      <c r="F2" s="185"/>
      <c r="G2" s="185"/>
      <c r="H2" s="99"/>
    </row>
    <row r="3" spans="1:9" ht="18.7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00"/>
    </row>
    <row r="4" spans="1:9" ht="18.75" customHeight="1" x14ac:dyDescent="0.25">
      <c r="A4" s="186" t="str">
        <f>'ML60'!A4</f>
        <v>2006.-2007.g.dz. Meitenes</v>
      </c>
      <c r="B4" s="186"/>
      <c r="C4" s="186"/>
      <c r="D4" s="186"/>
      <c r="E4" s="186"/>
      <c r="F4" s="186"/>
      <c r="G4" s="186"/>
      <c r="H4" s="101"/>
    </row>
    <row r="5" spans="1:9" ht="22.5" x14ac:dyDescent="0.25">
      <c r="A5" s="187" t="s">
        <v>63</v>
      </c>
      <c r="B5" s="187"/>
      <c r="C5" s="187"/>
      <c r="D5" s="187"/>
      <c r="E5" s="187"/>
      <c r="F5" s="187"/>
      <c r="G5" s="187"/>
      <c r="H5" s="102"/>
    </row>
    <row r="6" spans="1:9" s="1" customFormat="1" ht="18.75" customHeight="1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38" t="s">
        <v>2</v>
      </c>
      <c r="B7" s="38" t="s">
        <v>6</v>
      </c>
      <c r="C7" s="38" t="s">
        <v>7</v>
      </c>
      <c r="D7" s="38" t="s">
        <v>5</v>
      </c>
      <c r="E7" s="38" t="s">
        <v>4</v>
      </c>
      <c r="F7" s="38" t="s">
        <v>8</v>
      </c>
      <c r="G7" s="38" t="s">
        <v>3</v>
      </c>
      <c r="H7" s="98" t="s">
        <v>55</v>
      </c>
      <c r="I7" s="38" t="s">
        <v>243</v>
      </c>
    </row>
    <row r="8" spans="1:9" ht="24.75" customHeight="1" x14ac:dyDescent="0.25">
      <c r="A8" s="40">
        <v>1</v>
      </c>
      <c r="B8" s="129" t="s">
        <v>463</v>
      </c>
      <c r="C8" s="129" t="s">
        <v>15</v>
      </c>
      <c r="D8" s="74">
        <v>672</v>
      </c>
      <c r="E8" s="123">
        <v>2006</v>
      </c>
      <c r="F8" s="83" t="s">
        <v>81</v>
      </c>
      <c r="G8" s="93">
        <v>32.6</v>
      </c>
      <c r="H8" s="94">
        <v>32.54</v>
      </c>
      <c r="I8" s="126">
        <v>6</v>
      </c>
    </row>
    <row r="9" spans="1:9" ht="24.75" customHeight="1" x14ac:dyDescent="0.25">
      <c r="A9" s="40">
        <v>2</v>
      </c>
      <c r="B9" s="129" t="s">
        <v>125</v>
      </c>
      <c r="C9" s="129" t="s">
        <v>389</v>
      </c>
      <c r="D9" s="74">
        <v>473</v>
      </c>
      <c r="E9" s="123">
        <v>2006</v>
      </c>
      <c r="F9" s="83" t="s">
        <v>22</v>
      </c>
      <c r="G9" s="93">
        <f>H9</f>
        <v>33.36</v>
      </c>
      <c r="H9" s="94">
        <v>33.36</v>
      </c>
      <c r="I9" s="126">
        <v>5</v>
      </c>
    </row>
    <row r="10" spans="1:9" ht="24.75" customHeight="1" x14ac:dyDescent="0.25">
      <c r="A10" s="40">
        <v>2</v>
      </c>
      <c r="B10" s="158" t="s">
        <v>411</v>
      </c>
      <c r="C10" s="159" t="s">
        <v>412</v>
      </c>
      <c r="D10" s="155">
        <v>683</v>
      </c>
      <c r="E10" s="152">
        <v>2006</v>
      </c>
      <c r="F10" s="109" t="s">
        <v>302</v>
      </c>
      <c r="G10" s="93">
        <f>H10</f>
        <v>33.36</v>
      </c>
      <c r="H10" s="94">
        <v>33.36</v>
      </c>
      <c r="I10" s="126">
        <v>4</v>
      </c>
    </row>
    <row r="11" spans="1:9" ht="24.75" customHeight="1" x14ac:dyDescent="0.25">
      <c r="A11" s="40">
        <v>4</v>
      </c>
      <c r="B11" s="129" t="s">
        <v>76</v>
      </c>
      <c r="C11" s="129" t="s">
        <v>232</v>
      </c>
      <c r="D11" s="74">
        <v>600</v>
      </c>
      <c r="E11" s="123">
        <v>2006</v>
      </c>
      <c r="F11" s="81" t="s">
        <v>33</v>
      </c>
      <c r="G11" s="93">
        <v>33.6</v>
      </c>
      <c r="H11" s="94">
        <v>33.54</v>
      </c>
      <c r="I11" s="126">
        <v>3</v>
      </c>
    </row>
    <row r="12" spans="1:9" ht="24.75" customHeight="1" x14ac:dyDescent="0.25">
      <c r="A12" s="40">
        <v>5</v>
      </c>
      <c r="B12" s="129" t="s">
        <v>342</v>
      </c>
      <c r="C12" s="129" t="s">
        <v>263</v>
      </c>
      <c r="D12" s="74">
        <v>598</v>
      </c>
      <c r="E12" s="123">
        <v>2006</v>
      </c>
      <c r="F12" s="81" t="s">
        <v>33</v>
      </c>
      <c r="G12" s="93">
        <f>H12</f>
        <v>33.67</v>
      </c>
      <c r="H12" s="94">
        <v>33.67</v>
      </c>
      <c r="I12" s="126">
        <v>2</v>
      </c>
    </row>
    <row r="13" spans="1:9" ht="24.75" customHeight="1" x14ac:dyDescent="0.25">
      <c r="A13" s="40">
        <v>6</v>
      </c>
      <c r="B13" s="129" t="s">
        <v>25</v>
      </c>
      <c r="C13" s="129" t="s">
        <v>464</v>
      </c>
      <c r="D13" s="74">
        <v>669</v>
      </c>
      <c r="E13" s="123">
        <v>2006</v>
      </c>
      <c r="F13" s="81" t="s">
        <v>81</v>
      </c>
      <c r="G13" s="93">
        <v>34.200000000000003</v>
      </c>
      <c r="H13" s="94">
        <v>34.130000000000003</v>
      </c>
      <c r="I13" s="126">
        <v>1</v>
      </c>
    </row>
    <row r="14" spans="1:9" ht="24.75" customHeight="1" x14ac:dyDescent="0.25">
      <c r="A14" s="40">
        <v>7</v>
      </c>
      <c r="B14" s="129" t="s">
        <v>17</v>
      </c>
      <c r="C14" s="129" t="s">
        <v>15</v>
      </c>
      <c r="D14" s="74">
        <v>797</v>
      </c>
      <c r="E14" s="123">
        <v>2006</v>
      </c>
      <c r="F14" s="43" t="s">
        <v>44</v>
      </c>
      <c r="G14" s="93">
        <v>34.799999999999997</v>
      </c>
      <c r="H14" s="94">
        <v>34.729999999999997</v>
      </c>
      <c r="I14" s="126"/>
    </row>
    <row r="15" spans="1:9" ht="24.75" customHeight="1" x14ac:dyDescent="0.25">
      <c r="A15" s="40">
        <v>8</v>
      </c>
      <c r="B15" s="129" t="s">
        <v>126</v>
      </c>
      <c r="C15" s="129" t="s">
        <v>127</v>
      </c>
      <c r="D15" s="74">
        <v>593</v>
      </c>
      <c r="E15" s="123">
        <v>2007</v>
      </c>
      <c r="F15" s="81" t="s">
        <v>33</v>
      </c>
      <c r="G15" s="93">
        <f t="shared" ref="G15:G20" si="0">H15</f>
        <v>34.799999999999997</v>
      </c>
      <c r="H15" s="94">
        <v>34.799999999999997</v>
      </c>
      <c r="I15" s="126"/>
    </row>
    <row r="16" spans="1:9" ht="24.75" customHeight="1" x14ac:dyDescent="0.25">
      <c r="A16" s="40">
        <v>9</v>
      </c>
      <c r="B16" s="129" t="s">
        <v>25</v>
      </c>
      <c r="C16" s="129" t="s">
        <v>390</v>
      </c>
      <c r="D16" s="74">
        <v>451</v>
      </c>
      <c r="E16" s="123">
        <v>2007</v>
      </c>
      <c r="F16" s="81" t="s">
        <v>22</v>
      </c>
      <c r="G16" s="93">
        <f t="shared" si="0"/>
        <v>36.89</v>
      </c>
      <c r="H16" s="94">
        <v>36.89</v>
      </c>
      <c r="I16" s="126"/>
    </row>
    <row r="17" spans="1:9" ht="24.75" customHeight="1" x14ac:dyDescent="0.25">
      <c r="A17" s="40">
        <v>10</v>
      </c>
      <c r="B17" s="129" t="s">
        <v>121</v>
      </c>
      <c r="C17" s="129" t="s">
        <v>122</v>
      </c>
      <c r="D17" s="131">
        <v>845</v>
      </c>
      <c r="E17" s="123">
        <v>2007</v>
      </c>
      <c r="F17" s="56" t="s">
        <v>46</v>
      </c>
      <c r="G17" s="93">
        <f t="shared" si="0"/>
        <v>37.36</v>
      </c>
      <c r="H17" s="94">
        <v>37.36</v>
      </c>
      <c r="I17" s="126"/>
    </row>
    <row r="18" spans="1:9" ht="24.75" customHeight="1" x14ac:dyDescent="0.25">
      <c r="A18" s="40">
        <v>11</v>
      </c>
      <c r="B18" s="129" t="s">
        <v>408</v>
      </c>
      <c r="C18" s="129" t="s">
        <v>409</v>
      </c>
      <c r="D18" s="74">
        <v>416</v>
      </c>
      <c r="E18" s="40">
        <v>2006</v>
      </c>
      <c r="F18" s="81" t="s">
        <v>129</v>
      </c>
      <c r="G18" s="93">
        <f t="shared" si="0"/>
        <v>37.479999999999997</v>
      </c>
      <c r="H18" s="94">
        <v>37.479999999999997</v>
      </c>
      <c r="I18" s="126"/>
    </row>
    <row r="19" spans="1:9" ht="24.75" customHeight="1" x14ac:dyDescent="0.25">
      <c r="A19" s="40">
        <v>12</v>
      </c>
      <c r="B19" s="146" t="s">
        <v>386</v>
      </c>
      <c r="C19" s="146" t="s">
        <v>387</v>
      </c>
      <c r="D19" s="74">
        <v>764</v>
      </c>
      <c r="E19" s="148">
        <v>2006</v>
      </c>
      <c r="F19" s="81" t="s">
        <v>264</v>
      </c>
      <c r="G19" s="93">
        <f t="shared" si="0"/>
        <v>38.26</v>
      </c>
      <c r="H19" s="94">
        <v>38.26</v>
      </c>
      <c r="I19" s="126"/>
    </row>
    <row r="20" spans="1:9" ht="24.75" customHeight="1" x14ac:dyDescent="0.25">
      <c r="A20" s="40">
        <v>13</v>
      </c>
      <c r="B20" s="172" t="s">
        <v>405</v>
      </c>
      <c r="C20" s="70" t="s">
        <v>206</v>
      </c>
      <c r="D20" s="173"/>
      <c r="E20" s="46">
        <v>2006</v>
      </c>
      <c r="F20" s="81" t="s">
        <v>66</v>
      </c>
      <c r="G20" s="93">
        <f t="shared" si="0"/>
        <v>38.4</v>
      </c>
      <c r="H20" s="94">
        <v>38.4</v>
      </c>
      <c r="I20" s="126"/>
    </row>
    <row r="21" spans="1:9" ht="24.75" customHeight="1" x14ac:dyDescent="0.25">
      <c r="A21" s="40">
        <v>14</v>
      </c>
      <c r="B21" s="150" t="s">
        <v>398</v>
      </c>
      <c r="C21" s="133" t="s">
        <v>399</v>
      </c>
      <c r="D21" s="151">
        <v>681</v>
      </c>
      <c r="E21" s="135">
        <v>2006</v>
      </c>
      <c r="F21" s="56" t="s">
        <v>302</v>
      </c>
      <c r="G21" s="93">
        <v>38.799999999999997</v>
      </c>
      <c r="H21" s="94">
        <v>38.729999999999997</v>
      </c>
      <c r="I21" s="126"/>
    </row>
    <row r="22" spans="1:9" ht="24.75" customHeight="1" x14ac:dyDescent="0.25">
      <c r="A22" s="40">
        <v>15</v>
      </c>
      <c r="B22" s="129" t="s">
        <v>403</v>
      </c>
      <c r="C22" s="129" t="s">
        <v>120</v>
      </c>
      <c r="D22" s="74">
        <v>803</v>
      </c>
      <c r="E22" s="153">
        <v>2007</v>
      </c>
      <c r="F22" s="43" t="s">
        <v>44</v>
      </c>
      <c r="G22" s="93">
        <v>39.1</v>
      </c>
      <c r="H22" s="94">
        <v>39.04</v>
      </c>
      <c r="I22" s="126"/>
    </row>
    <row r="23" spans="1:9" ht="24.75" customHeight="1" x14ac:dyDescent="0.25">
      <c r="A23" s="40">
        <v>16</v>
      </c>
      <c r="B23" s="129" t="s">
        <v>323</v>
      </c>
      <c r="C23" s="129" t="s">
        <v>397</v>
      </c>
      <c r="D23" s="74">
        <v>510</v>
      </c>
      <c r="E23" s="123">
        <v>2007</v>
      </c>
      <c r="F23" s="81" t="s">
        <v>66</v>
      </c>
      <c r="G23" s="93">
        <f>H23</f>
        <v>41.67</v>
      </c>
      <c r="H23" s="94">
        <v>41.67</v>
      </c>
      <c r="I23" s="126"/>
    </row>
    <row r="24" spans="1:9" ht="24.75" customHeight="1" x14ac:dyDescent="0.25">
      <c r="A24" s="40">
        <v>17</v>
      </c>
      <c r="B24" s="129" t="s">
        <v>82</v>
      </c>
      <c r="C24" s="129" t="s">
        <v>388</v>
      </c>
      <c r="D24" s="74">
        <v>765</v>
      </c>
      <c r="E24" s="123">
        <v>2006</v>
      </c>
      <c r="F24" s="81" t="s">
        <v>264</v>
      </c>
      <c r="G24" s="93">
        <f>H24</f>
        <v>41.89</v>
      </c>
      <c r="H24" s="94">
        <v>41.89</v>
      </c>
      <c r="I24" s="126"/>
    </row>
    <row r="25" spans="1:9" ht="24.75" customHeight="1" x14ac:dyDescent="0.25">
      <c r="A25" s="40">
        <v>18</v>
      </c>
      <c r="B25" s="129" t="s">
        <v>401</v>
      </c>
      <c r="C25" s="129" t="s">
        <v>402</v>
      </c>
      <c r="D25" s="74">
        <v>684</v>
      </c>
      <c r="E25" s="123">
        <v>2006</v>
      </c>
      <c r="F25" s="56" t="s">
        <v>302</v>
      </c>
      <c r="G25" s="93">
        <v>46.1</v>
      </c>
      <c r="H25" s="94">
        <v>46.02</v>
      </c>
      <c r="I25" s="126"/>
    </row>
    <row r="26" spans="1:9" ht="24.75" customHeight="1" x14ac:dyDescent="0.25">
      <c r="A26" s="40">
        <v>19</v>
      </c>
      <c r="B26" s="129" t="s">
        <v>396</v>
      </c>
      <c r="C26" s="129" t="s">
        <v>139</v>
      </c>
      <c r="D26" s="74">
        <v>521</v>
      </c>
      <c r="E26" s="123">
        <v>2007</v>
      </c>
      <c r="F26" s="70" t="s">
        <v>66</v>
      </c>
      <c r="G26" s="93">
        <v>46.6</v>
      </c>
      <c r="H26" s="94">
        <v>46.54</v>
      </c>
      <c r="I26" s="126"/>
    </row>
    <row r="27" spans="1:9" ht="24.75" customHeight="1" x14ac:dyDescent="0.25">
      <c r="A27" s="40">
        <v>20</v>
      </c>
      <c r="B27" s="129" t="s">
        <v>394</v>
      </c>
      <c r="C27" s="129" t="s">
        <v>395</v>
      </c>
      <c r="D27" s="74">
        <v>520</v>
      </c>
      <c r="E27" s="123">
        <v>2007</v>
      </c>
      <c r="F27" s="70" t="s">
        <v>66</v>
      </c>
      <c r="G27" s="93">
        <f>H27</f>
        <v>47.45</v>
      </c>
      <c r="H27" s="94">
        <v>47.45</v>
      </c>
      <c r="I27" s="126"/>
    </row>
  </sheetData>
  <sortState ref="A8:H31">
    <sortCondition ref="H8:H31"/>
  </sortState>
  <mergeCells count="6">
    <mergeCell ref="A6:G6"/>
    <mergeCell ref="A1:G1"/>
    <mergeCell ref="A2:G2"/>
    <mergeCell ref="A3:G3"/>
    <mergeCell ref="A4:G4"/>
    <mergeCell ref="A5:G5"/>
  </mergeCells>
  <pageMargins left="0.56999999999999995" right="0.1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I12"/>
  <sheetViews>
    <sheetView workbookViewId="0">
      <selection activeCell="A8" sqref="A8"/>
    </sheetView>
  </sheetViews>
  <sheetFormatPr defaultRowHeight="24.75" customHeight="1" x14ac:dyDescent="0.25"/>
  <cols>
    <col min="1" max="1" width="8" style="53" customWidth="1"/>
    <col min="2" max="2" width="17.7109375" style="65" customWidth="1"/>
    <col min="3" max="3" width="16.85546875" style="65" customWidth="1"/>
    <col min="4" max="4" width="6.42578125" style="66" customWidth="1"/>
    <col min="5" max="5" width="6.7109375" style="53" customWidth="1"/>
    <col min="6" max="6" width="28.42578125" style="65" customWidth="1"/>
    <col min="7" max="7" width="12" style="53" customWidth="1"/>
    <col min="8" max="8" width="9.140625" style="53" hidden="1" customWidth="1"/>
    <col min="9" max="16384" width="9.140625" style="53"/>
  </cols>
  <sheetData>
    <row r="1" spans="1:9" ht="18.75" customHeight="1" x14ac:dyDescent="0.25">
      <c r="A1" s="185" t="s">
        <v>11</v>
      </c>
      <c r="B1" s="185"/>
      <c r="C1" s="185"/>
      <c r="D1" s="185"/>
      <c r="E1" s="185"/>
      <c r="F1" s="185"/>
      <c r="G1" s="185"/>
    </row>
    <row r="2" spans="1:9" ht="18.75" customHeight="1" x14ac:dyDescent="0.25">
      <c r="A2" s="185" t="s">
        <v>12</v>
      </c>
      <c r="B2" s="185"/>
      <c r="C2" s="185"/>
      <c r="D2" s="185"/>
      <c r="E2" s="185"/>
      <c r="F2" s="185"/>
      <c r="G2" s="185"/>
    </row>
    <row r="3" spans="1:9" ht="18.7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</row>
    <row r="4" spans="1:9" ht="18.75" customHeight="1" x14ac:dyDescent="0.25">
      <c r="A4" s="186" t="str">
        <f>'ML60'!A4</f>
        <v>2006.-2007.g.dz. Meitenes</v>
      </c>
      <c r="B4" s="186"/>
      <c r="C4" s="186"/>
      <c r="D4" s="186"/>
      <c r="E4" s="186"/>
      <c r="F4" s="186"/>
      <c r="G4" s="186"/>
    </row>
    <row r="5" spans="1:9" ht="22.5" x14ac:dyDescent="0.25">
      <c r="A5" s="187" t="s">
        <v>65</v>
      </c>
      <c r="B5" s="187"/>
      <c r="C5" s="187"/>
      <c r="D5" s="187"/>
      <c r="E5" s="187"/>
      <c r="F5" s="187"/>
      <c r="G5" s="187"/>
    </row>
    <row r="6" spans="1:9" s="1" customFormat="1" ht="22.5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38" t="s">
        <v>2</v>
      </c>
      <c r="B7" s="38" t="s">
        <v>6</v>
      </c>
      <c r="C7" s="38" t="s">
        <v>7</v>
      </c>
      <c r="D7" s="38" t="s">
        <v>5</v>
      </c>
      <c r="E7" s="38" t="s">
        <v>4</v>
      </c>
      <c r="F7" s="38" t="s">
        <v>8</v>
      </c>
      <c r="G7" s="38" t="s">
        <v>3</v>
      </c>
      <c r="H7" s="98" t="s">
        <v>55</v>
      </c>
      <c r="I7" s="38" t="s">
        <v>243</v>
      </c>
    </row>
    <row r="8" spans="1:9" ht="24.75" customHeight="1" x14ac:dyDescent="0.25">
      <c r="A8" s="40">
        <v>1</v>
      </c>
      <c r="B8" s="146" t="s">
        <v>17</v>
      </c>
      <c r="C8" s="146" t="s">
        <v>15</v>
      </c>
      <c r="D8" s="74">
        <v>797</v>
      </c>
      <c r="E8" s="148">
        <v>2006</v>
      </c>
      <c r="F8" s="43" t="s">
        <v>44</v>
      </c>
      <c r="G8" s="111">
        <v>1.4837962962962964E-3</v>
      </c>
      <c r="H8" s="113" t="s">
        <v>535</v>
      </c>
      <c r="I8" s="126">
        <v>6</v>
      </c>
    </row>
    <row r="9" spans="1:9" s="54" customFormat="1" ht="24.75" customHeight="1" x14ac:dyDescent="0.25">
      <c r="A9" s="40">
        <v>2</v>
      </c>
      <c r="B9" s="150" t="s">
        <v>411</v>
      </c>
      <c r="C9" s="139" t="s">
        <v>412</v>
      </c>
      <c r="D9" s="151">
        <v>683</v>
      </c>
      <c r="E9" s="152">
        <v>2006</v>
      </c>
      <c r="F9" s="56" t="s">
        <v>302</v>
      </c>
      <c r="G9" s="111">
        <v>1.5034722222222222E-3</v>
      </c>
      <c r="H9" s="113" t="s">
        <v>538</v>
      </c>
      <c r="I9" s="126">
        <v>5</v>
      </c>
    </row>
    <row r="10" spans="1:9" ht="24.75" customHeight="1" x14ac:dyDescent="0.25">
      <c r="A10" s="40">
        <v>3</v>
      </c>
      <c r="B10" s="129" t="s">
        <v>493</v>
      </c>
      <c r="C10" s="129" t="s">
        <v>212</v>
      </c>
      <c r="D10" s="74">
        <v>664</v>
      </c>
      <c r="E10" s="123">
        <v>2006</v>
      </c>
      <c r="F10" s="70" t="s">
        <v>81</v>
      </c>
      <c r="G10" s="111">
        <v>1.5300925925925924E-3</v>
      </c>
      <c r="H10" s="113" t="s">
        <v>537</v>
      </c>
      <c r="I10" s="126">
        <v>4</v>
      </c>
    </row>
    <row r="11" spans="1:9" ht="24.75" customHeight="1" x14ac:dyDescent="0.25">
      <c r="A11" s="40">
        <v>4</v>
      </c>
      <c r="B11" s="129" t="s">
        <v>24</v>
      </c>
      <c r="C11" s="129" t="s">
        <v>211</v>
      </c>
      <c r="D11" s="131">
        <v>844</v>
      </c>
      <c r="E11" s="123">
        <v>2006</v>
      </c>
      <c r="F11" s="109" t="s">
        <v>46</v>
      </c>
      <c r="G11" s="111">
        <v>1.6030092592592595E-3</v>
      </c>
      <c r="H11" s="113" t="s">
        <v>534</v>
      </c>
      <c r="I11" s="126">
        <v>3</v>
      </c>
    </row>
    <row r="12" spans="1:9" ht="24.75" customHeight="1" x14ac:dyDescent="0.25">
      <c r="A12" s="40">
        <v>5</v>
      </c>
      <c r="B12" s="129" t="s">
        <v>213</v>
      </c>
      <c r="C12" s="129" t="s">
        <v>404</v>
      </c>
      <c r="D12" s="74">
        <v>724</v>
      </c>
      <c r="E12" s="143">
        <v>2007</v>
      </c>
      <c r="F12" s="83" t="s">
        <v>40</v>
      </c>
      <c r="G12" s="111">
        <v>1.6134259259259259E-3</v>
      </c>
      <c r="H12" s="113" t="s">
        <v>536</v>
      </c>
      <c r="I12" s="126">
        <v>2</v>
      </c>
    </row>
  </sheetData>
  <sortState ref="A8:H12">
    <sortCondition ref="H8:H12"/>
  </sortState>
  <mergeCells count="6">
    <mergeCell ref="A6:G6"/>
    <mergeCell ref="A1:G1"/>
    <mergeCell ref="A2:G2"/>
    <mergeCell ref="A3:G3"/>
    <mergeCell ref="A4:G4"/>
    <mergeCell ref="A5:G5"/>
  </mergeCells>
  <pageMargins left="0.49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6"/>
  <sheetViews>
    <sheetView workbookViewId="0">
      <selection activeCell="A8" sqref="A8"/>
    </sheetView>
  </sheetViews>
  <sheetFormatPr defaultRowHeight="24.95" customHeight="1" x14ac:dyDescent="0.25"/>
  <cols>
    <col min="1" max="1" width="6.85546875" style="1" bestFit="1" customWidth="1"/>
    <col min="2" max="2" width="18.28515625" style="11" customWidth="1"/>
    <col min="3" max="3" width="15.28515625" style="11" customWidth="1"/>
    <col min="4" max="4" width="6.7109375" style="27" customWidth="1"/>
    <col min="5" max="5" width="8.7109375" style="28" customWidth="1"/>
    <col min="6" max="6" width="27.140625" style="7" customWidth="1"/>
    <col min="7" max="7" width="10.5703125" style="1" customWidth="1"/>
    <col min="8" max="8" width="9.140625" style="1" hidden="1" customWidth="1"/>
    <col min="9" max="254" width="9" style="1"/>
    <col min="255" max="255" width="5.85546875" style="1" customWidth="1"/>
    <col min="256" max="256" width="16.28515625" style="1" customWidth="1"/>
    <col min="257" max="257" width="12.85546875" style="1" customWidth="1"/>
    <col min="258" max="258" width="5.7109375" style="1" customWidth="1"/>
    <col min="259" max="259" width="5.5703125" style="1" customWidth="1"/>
    <col min="260" max="260" width="15.5703125" style="1" customWidth="1"/>
    <col min="261" max="263" width="12.42578125" style="1" customWidth="1"/>
    <col min="264" max="510" width="9" style="1"/>
    <col min="511" max="511" width="5.85546875" style="1" customWidth="1"/>
    <col min="512" max="512" width="16.28515625" style="1" customWidth="1"/>
    <col min="513" max="513" width="12.85546875" style="1" customWidth="1"/>
    <col min="514" max="514" width="5.7109375" style="1" customWidth="1"/>
    <col min="515" max="515" width="5.5703125" style="1" customWidth="1"/>
    <col min="516" max="516" width="15.5703125" style="1" customWidth="1"/>
    <col min="517" max="519" width="12.42578125" style="1" customWidth="1"/>
    <col min="520" max="766" width="9" style="1"/>
    <col min="767" max="767" width="5.85546875" style="1" customWidth="1"/>
    <col min="768" max="768" width="16.28515625" style="1" customWidth="1"/>
    <col min="769" max="769" width="12.85546875" style="1" customWidth="1"/>
    <col min="770" max="770" width="5.7109375" style="1" customWidth="1"/>
    <col min="771" max="771" width="5.5703125" style="1" customWidth="1"/>
    <col min="772" max="772" width="15.5703125" style="1" customWidth="1"/>
    <col min="773" max="775" width="12.42578125" style="1" customWidth="1"/>
    <col min="776" max="1022" width="9" style="1"/>
    <col min="1023" max="1023" width="5.85546875" style="1" customWidth="1"/>
    <col min="1024" max="1024" width="16.28515625" style="1" customWidth="1"/>
    <col min="1025" max="1025" width="12.85546875" style="1" customWidth="1"/>
    <col min="1026" max="1026" width="5.7109375" style="1" customWidth="1"/>
    <col min="1027" max="1027" width="5.5703125" style="1" customWidth="1"/>
    <col min="1028" max="1028" width="15.5703125" style="1" customWidth="1"/>
    <col min="1029" max="1031" width="12.42578125" style="1" customWidth="1"/>
    <col min="1032" max="1278" width="9" style="1"/>
    <col min="1279" max="1279" width="5.85546875" style="1" customWidth="1"/>
    <col min="1280" max="1280" width="16.28515625" style="1" customWidth="1"/>
    <col min="1281" max="1281" width="12.85546875" style="1" customWidth="1"/>
    <col min="1282" max="1282" width="5.7109375" style="1" customWidth="1"/>
    <col min="1283" max="1283" width="5.5703125" style="1" customWidth="1"/>
    <col min="1284" max="1284" width="15.5703125" style="1" customWidth="1"/>
    <col min="1285" max="1287" width="12.42578125" style="1" customWidth="1"/>
    <col min="1288" max="1534" width="9" style="1"/>
    <col min="1535" max="1535" width="5.85546875" style="1" customWidth="1"/>
    <col min="1536" max="1536" width="16.28515625" style="1" customWidth="1"/>
    <col min="1537" max="1537" width="12.85546875" style="1" customWidth="1"/>
    <col min="1538" max="1538" width="5.7109375" style="1" customWidth="1"/>
    <col min="1539" max="1539" width="5.5703125" style="1" customWidth="1"/>
    <col min="1540" max="1540" width="15.5703125" style="1" customWidth="1"/>
    <col min="1541" max="1543" width="12.42578125" style="1" customWidth="1"/>
    <col min="1544" max="1790" width="9" style="1"/>
    <col min="1791" max="1791" width="5.85546875" style="1" customWidth="1"/>
    <col min="1792" max="1792" width="16.28515625" style="1" customWidth="1"/>
    <col min="1793" max="1793" width="12.85546875" style="1" customWidth="1"/>
    <col min="1794" max="1794" width="5.7109375" style="1" customWidth="1"/>
    <col min="1795" max="1795" width="5.5703125" style="1" customWidth="1"/>
    <col min="1796" max="1796" width="15.5703125" style="1" customWidth="1"/>
    <col min="1797" max="1799" width="12.42578125" style="1" customWidth="1"/>
    <col min="1800" max="2046" width="9" style="1"/>
    <col min="2047" max="2047" width="5.85546875" style="1" customWidth="1"/>
    <col min="2048" max="2048" width="16.28515625" style="1" customWidth="1"/>
    <col min="2049" max="2049" width="12.85546875" style="1" customWidth="1"/>
    <col min="2050" max="2050" width="5.7109375" style="1" customWidth="1"/>
    <col min="2051" max="2051" width="5.5703125" style="1" customWidth="1"/>
    <col min="2052" max="2052" width="15.5703125" style="1" customWidth="1"/>
    <col min="2053" max="2055" width="12.42578125" style="1" customWidth="1"/>
    <col min="2056" max="2302" width="9" style="1"/>
    <col min="2303" max="2303" width="5.85546875" style="1" customWidth="1"/>
    <col min="2304" max="2304" width="16.28515625" style="1" customWidth="1"/>
    <col min="2305" max="2305" width="12.85546875" style="1" customWidth="1"/>
    <col min="2306" max="2306" width="5.7109375" style="1" customWidth="1"/>
    <col min="2307" max="2307" width="5.5703125" style="1" customWidth="1"/>
    <col min="2308" max="2308" width="15.5703125" style="1" customWidth="1"/>
    <col min="2309" max="2311" width="12.42578125" style="1" customWidth="1"/>
    <col min="2312" max="2558" width="9" style="1"/>
    <col min="2559" max="2559" width="5.85546875" style="1" customWidth="1"/>
    <col min="2560" max="2560" width="16.28515625" style="1" customWidth="1"/>
    <col min="2561" max="2561" width="12.85546875" style="1" customWidth="1"/>
    <col min="2562" max="2562" width="5.7109375" style="1" customWidth="1"/>
    <col min="2563" max="2563" width="5.5703125" style="1" customWidth="1"/>
    <col min="2564" max="2564" width="15.5703125" style="1" customWidth="1"/>
    <col min="2565" max="2567" width="12.42578125" style="1" customWidth="1"/>
    <col min="2568" max="2814" width="9" style="1"/>
    <col min="2815" max="2815" width="5.85546875" style="1" customWidth="1"/>
    <col min="2816" max="2816" width="16.28515625" style="1" customWidth="1"/>
    <col min="2817" max="2817" width="12.85546875" style="1" customWidth="1"/>
    <col min="2818" max="2818" width="5.7109375" style="1" customWidth="1"/>
    <col min="2819" max="2819" width="5.5703125" style="1" customWidth="1"/>
    <col min="2820" max="2820" width="15.5703125" style="1" customWidth="1"/>
    <col min="2821" max="2823" width="12.42578125" style="1" customWidth="1"/>
    <col min="2824" max="3070" width="9" style="1"/>
    <col min="3071" max="3071" width="5.85546875" style="1" customWidth="1"/>
    <col min="3072" max="3072" width="16.28515625" style="1" customWidth="1"/>
    <col min="3073" max="3073" width="12.85546875" style="1" customWidth="1"/>
    <col min="3074" max="3074" width="5.7109375" style="1" customWidth="1"/>
    <col min="3075" max="3075" width="5.5703125" style="1" customWidth="1"/>
    <col min="3076" max="3076" width="15.5703125" style="1" customWidth="1"/>
    <col min="3077" max="3079" width="12.42578125" style="1" customWidth="1"/>
    <col min="3080" max="3326" width="9" style="1"/>
    <col min="3327" max="3327" width="5.85546875" style="1" customWidth="1"/>
    <col min="3328" max="3328" width="16.28515625" style="1" customWidth="1"/>
    <col min="3329" max="3329" width="12.85546875" style="1" customWidth="1"/>
    <col min="3330" max="3330" width="5.7109375" style="1" customWidth="1"/>
    <col min="3331" max="3331" width="5.5703125" style="1" customWidth="1"/>
    <col min="3332" max="3332" width="15.5703125" style="1" customWidth="1"/>
    <col min="3333" max="3335" width="12.42578125" style="1" customWidth="1"/>
    <col min="3336" max="3582" width="9" style="1"/>
    <col min="3583" max="3583" width="5.85546875" style="1" customWidth="1"/>
    <col min="3584" max="3584" width="16.28515625" style="1" customWidth="1"/>
    <col min="3585" max="3585" width="12.85546875" style="1" customWidth="1"/>
    <col min="3586" max="3586" width="5.7109375" style="1" customWidth="1"/>
    <col min="3587" max="3587" width="5.5703125" style="1" customWidth="1"/>
    <col min="3588" max="3588" width="15.5703125" style="1" customWidth="1"/>
    <col min="3589" max="3591" width="12.42578125" style="1" customWidth="1"/>
    <col min="3592" max="3838" width="9" style="1"/>
    <col min="3839" max="3839" width="5.85546875" style="1" customWidth="1"/>
    <col min="3840" max="3840" width="16.28515625" style="1" customWidth="1"/>
    <col min="3841" max="3841" width="12.85546875" style="1" customWidth="1"/>
    <col min="3842" max="3842" width="5.7109375" style="1" customWidth="1"/>
    <col min="3843" max="3843" width="5.5703125" style="1" customWidth="1"/>
    <col min="3844" max="3844" width="15.5703125" style="1" customWidth="1"/>
    <col min="3845" max="3847" width="12.42578125" style="1" customWidth="1"/>
    <col min="3848" max="4094" width="9" style="1"/>
    <col min="4095" max="4095" width="5.85546875" style="1" customWidth="1"/>
    <col min="4096" max="4096" width="16.28515625" style="1" customWidth="1"/>
    <col min="4097" max="4097" width="12.85546875" style="1" customWidth="1"/>
    <col min="4098" max="4098" width="5.7109375" style="1" customWidth="1"/>
    <col min="4099" max="4099" width="5.5703125" style="1" customWidth="1"/>
    <col min="4100" max="4100" width="15.5703125" style="1" customWidth="1"/>
    <col min="4101" max="4103" width="12.42578125" style="1" customWidth="1"/>
    <col min="4104" max="4350" width="9" style="1"/>
    <col min="4351" max="4351" width="5.85546875" style="1" customWidth="1"/>
    <col min="4352" max="4352" width="16.28515625" style="1" customWidth="1"/>
    <col min="4353" max="4353" width="12.85546875" style="1" customWidth="1"/>
    <col min="4354" max="4354" width="5.7109375" style="1" customWidth="1"/>
    <col min="4355" max="4355" width="5.5703125" style="1" customWidth="1"/>
    <col min="4356" max="4356" width="15.5703125" style="1" customWidth="1"/>
    <col min="4357" max="4359" width="12.42578125" style="1" customWidth="1"/>
    <col min="4360" max="4606" width="9" style="1"/>
    <col min="4607" max="4607" width="5.85546875" style="1" customWidth="1"/>
    <col min="4608" max="4608" width="16.28515625" style="1" customWidth="1"/>
    <col min="4609" max="4609" width="12.85546875" style="1" customWidth="1"/>
    <col min="4610" max="4610" width="5.7109375" style="1" customWidth="1"/>
    <col min="4611" max="4611" width="5.5703125" style="1" customWidth="1"/>
    <col min="4612" max="4612" width="15.5703125" style="1" customWidth="1"/>
    <col min="4613" max="4615" width="12.42578125" style="1" customWidth="1"/>
    <col min="4616" max="4862" width="9" style="1"/>
    <col min="4863" max="4863" width="5.85546875" style="1" customWidth="1"/>
    <col min="4864" max="4864" width="16.28515625" style="1" customWidth="1"/>
    <col min="4865" max="4865" width="12.85546875" style="1" customWidth="1"/>
    <col min="4866" max="4866" width="5.7109375" style="1" customWidth="1"/>
    <col min="4867" max="4867" width="5.5703125" style="1" customWidth="1"/>
    <col min="4868" max="4868" width="15.5703125" style="1" customWidth="1"/>
    <col min="4869" max="4871" width="12.42578125" style="1" customWidth="1"/>
    <col min="4872" max="5118" width="9" style="1"/>
    <col min="5119" max="5119" width="5.85546875" style="1" customWidth="1"/>
    <col min="5120" max="5120" width="16.28515625" style="1" customWidth="1"/>
    <col min="5121" max="5121" width="12.85546875" style="1" customWidth="1"/>
    <col min="5122" max="5122" width="5.7109375" style="1" customWidth="1"/>
    <col min="5123" max="5123" width="5.5703125" style="1" customWidth="1"/>
    <col min="5124" max="5124" width="15.5703125" style="1" customWidth="1"/>
    <col min="5125" max="5127" width="12.42578125" style="1" customWidth="1"/>
    <col min="5128" max="5374" width="9" style="1"/>
    <col min="5375" max="5375" width="5.85546875" style="1" customWidth="1"/>
    <col min="5376" max="5376" width="16.28515625" style="1" customWidth="1"/>
    <col min="5377" max="5377" width="12.85546875" style="1" customWidth="1"/>
    <col min="5378" max="5378" width="5.7109375" style="1" customWidth="1"/>
    <col min="5379" max="5379" width="5.5703125" style="1" customWidth="1"/>
    <col min="5380" max="5380" width="15.5703125" style="1" customWidth="1"/>
    <col min="5381" max="5383" width="12.42578125" style="1" customWidth="1"/>
    <col min="5384" max="5630" width="9" style="1"/>
    <col min="5631" max="5631" width="5.85546875" style="1" customWidth="1"/>
    <col min="5632" max="5632" width="16.28515625" style="1" customWidth="1"/>
    <col min="5633" max="5633" width="12.85546875" style="1" customWidth="1"/>
    <col min="5634" max="5634" width="5.7109375" style="1" customWidth="1"/>
    <col min="5635" max="5635" width="5.5703125" style="1" customWidth="1"/>
    <col min="5636" max="5636" width="15.5703125" style="1" customWidth="1"/>
    <col min="5637" max="5639" width="12.42578125" style="1" customWidth="1"/>
    <col min="5640" max="5886" width="9" style="1"/>
    <col min="5887" max="5887" width="5.85546875" style="1" customWidth="1"/>
    <col min="5888" max="5888" width="16.28515625" style="1" customWidth="1"/>
    <col min="5889" max="5889" width="12.85546875" style="1" customWidth="1"/>
    <col min="5890" max="5890" width="5.7109375" style="1" customWidth="1"/>
    <col min="5891" max="5891" width="5.5703125" style="1" customWidth="1"/>
    <col min="5892" max="5892" width="15.5703125" style="1" customWidth="1"/>
    <col min="5893" max="5895" width="12.42578125" style="1" customWidth="1"/>
    <col min="5896" max="6142" width="9" style="1"/>
    <col min="6143" max="6143" width="5.85546875" style="1" customWidth="1"/>
    <col min="6144" max="6144" width="16.28515625" style="1" customWidth="1"/>
    <col min="6145" max="6145" width="12.85546875" style="1" customWidth="1"/>
    <col min="6146" max="6146" width="5.7109375" style="1" customWidth="1"/>
    <col min="6147" max="6147" width="5.5703125" style="1" customWidth="1"/>
    <col min="6148" max="6148" width="15.5703125" style="1" customWidth="1"/>
    <col min="6149" max="6151" width="12.42578125" style="1" customWidth="1"/>
    <col min="6152" max="6398" width="9" style="1"/>
    <col min="6399" max="6399" width="5.85546875" style="1" customWidth="1"/>
    <col min="6400" max="6400" width="16.28515625" style="1" customWidth="1"/>
    <col min="6401" max="6401" width="12.85546875" style="1" customWidth="1"/>
    <col min="6402" max="6402" width="5.7109375" style="1" customWidth="1"/>
    <col min="6403" max="6403" width="5.5703125" style="1" customWidth="1"/>
    <col min="6404" max="6404" width="15.5703125" style="1" customWidth="1"/>
    <col min="6405" max="6407" width="12.42578125" style="1" customWidth="1"/>
    <col min="6408" max="6654" width="9" style="1"/>
    <col min="6655" max="6655" width="5.85546875" style="1" customWidth="1"/>
    <col min="6656" max="6656" width="16.28515625" style="1" customWidth="1"/>
    <col min="6657" max="6657" width="12.85546875" style="1" customWidth="1"/>
    <col min="6658" max="6658" width="5.7109375" style="1" customWidth="1"/>
    <col min="6659" max="6659" width="5.5703125" style="1" customWidth="1"/>
    <col min="6660" max="6660" width="15.5703125" style="1" customWidth="1"/>
    <col min="6661" max="6663" width="12.42578125" style="1" customWidth="1"/>
    <col min="6664" max="6910" width="9" style="1"/>
    <col min="6911" max="6911" width="5.85546875" style="1" customWidth="1"/>
    <col min="6912" max="6912" width="16.28515625" style="1" customWidth="1"/>
    <col min="6913" max="6913" width="12.85546875" style="1" customWidth="1"/>
    <col min="6914" max="6914" width="5.7109375" style="1" customWidth="1"/>
    <col min="6915" max="6915" width="5.5703125" style="1" customWidth="1"/>
    <col min="6916" max="6916" width="15.5703125" style="1" customWidth="1"/>
    <col min="6917" max="6919" width="12.42578125" style="1" customWidth="1"/>
    <col min="6920" max="7166" width="9" style="1"/>
    <col min="7167" max="7167" width="5.85546875" style="1" customWidth="1"/>
    <col min="7168" max="7168" width="16.28515625" style="1" customWidth="1"/>
    <col min="7169" max="7169" width="12.85546875" style="1" customWidth="1"/>
    <col min="7170" max="7170" width="5.7109375" style="1" customWidth="1"/>
    <col min="7171" max="7171" width="5.5703125" style="1" customWidth="1"/>
    <col min="7172" max="7172" width="15.5703125" style="1" customWidth="1"/>
    <col min="7173" max="7175" width="12.42578125" style="1" customWidth="1"/>
    <col min="7176" max="7422" width="9" style="1"/>
    <col min="7423" max="7423" width="5.85546875" style="1" customWidth="1"/>
    <col min="7424" max="7424" width="16.28515625" style="1" customWidth="1"/>
    <col min="7425" max="7425" width="12.85546875" style="1" customWidth="1"/>
    <col min="7426" max="7426" width="5.7109375" style="1" customWidth="1"/>
    <col min="7427" max="7427" width="5.5703125" style="1" customWidth="1"/>
    <col min="7428" max="7428" width="15.5703125" style="1" customWidth="1"/>
    <col min="7429" max="7431" width="12.42578125" style="1" customWidth="1"/>
    <col min="7432" max="7678" width="9" style="1"/>
    <col min="7679" max="7679" width="5.85546875" style="1" customWidth="1"/>
    <col min="7680" max="7680" width="16.28515625" style="1" customWidth="1"/>
    <col min="7681" max="7681" width="12.85546875" style="1" customWidth="1"/>
    <col min="7682" max="7682" width="5.7109375" style="1" customWidth="1"/>
    <col min="7683" max="7683" width="5.5703125" style="1" customWidth="1"/>
    <col min="7684" max="7684" width="15.5703125" style="1" customWidth="1"/>
    <col min="7685" max="7687" width="12.42578125" style="1" customWidth="1"/>
    <col min="7688" max="7934" width="9" style="1"/>
    <col min="7935" max="7935" width="5.85546875" style="1" customWidth="1"/>
    <col min="7936" max="7936" width="16.28515625" style="1" customWidth="1"/>
    <col min="7937" max="7937" width="12.85546875" style="1" customWidth="1"/>
    <col min="7938" max="7938" width="5.7109375" style="1" customWidth="1"/>
    <col min="7939" max="7939" width="5.5703125" style="1" customWidth="1"/>
    <col min="7940" max="7940" width="15.5703125" style="1" customWidth="1"/>
    <col min="7941" max="7943" width="12.42578125" style="1" customWidth="1"/>
    <col min="7944" max="8190" width="9" style="1"/>
    <col min="8191" max="8191" width="5.85546875" style="1" customWidth="1"/>
    <col min="8192" max="8192" width="16.28515625" style="1" customWidth="1"/>
    <col min="8193" max="8193" width="12.85546875" style="1" customWidth="1"/>
    <col min="8194" max="8194" width="5.7109375" style="1" customWidth="1"/>
    <col min="8195" max="8195" width="5.5703125" style="1" customWidth="1"/>
    <col min="8196" max="8196" width="15.5703125" style="1" customWidth="1"/>
    <col min="8197" max="8199" width="12.42578125" style="1" customWidth="1"/>
    <col min="8200" max="8446" width="9" style="1"/>
    <col min="8447" max="8447" width="5.85546875" style="1" customWidth="1"/>
    <col min="8448" max="8448" width="16.28515625" style="1" customWidth="1"/>
    <col min="8449" max="8449" width="12.85546875" style="1" customWidth="1"/>
    <col min="8450" max="8450" width="5.7109375" style="1" customWidth="1"/>
    <col min="8451" max="8451" width="5.5703125" style="1" customWidth="1"/>
    <col min="8452" max="8452" width="15.5703125" style="1" customWidth="1"/>
    <col min="8453" max="8455" width="12.42578125" style="1" customWidth="1"/>
    <col min="8456" max="8702" width="9" style="1"/>
    <col min="8703" max="8703" width="5.85546875" style="1" customWidth="1"/>
    <col min="8704" max="8704" width="16.28515625" style="1" customWidth="1"/>
    <col min="8705" max="8705" width="12.85546875" style="1" customWidth="1"/>
    <col min="8706" max="8706" width="5.7109375" style="1" customWidth="1"/>
    <col min="8707" max="8707" width="5.5703125" style="1" customWidth="1"/>
    <col min="8708" max="8708" width="15.5703125" style="1" customWidth="1"/>
    <col min="8709" max="8711" width="12.42578125" style="1" customWidth="1"/>
    <col min="8712" max="8958" width="9" style="1"/>
    <col min="8959" max="8959" width="5.85546875" style="1" customWidth="1"/>
    <col min="8960" max="8960" width="16.28515625" style="1" customWidth="1"/>
    <col min="8961" max="8961" width="12.85546875" style="1" customWidth="1"/>
    <col min="8962" max="8962" width="5.7109375" style="1" customWidth="1"/>
    <col min="8963" max="8963" width="5.5703125" style="1" customWidth="1"/>
    <col min="8964" max="8964" width="15.5703125" style="1" customWidth="1"/>
    <col min="8965" max="8967" width="12.42578125" style="1" customWidth="1"/>
    <col min="8968" max="9214" width="9" style="1"/>
    <col min="9215" max="9215" width="5.85546875" style="1" customWidth="1"/>
    <col min="9216" max="9216" width="16.28515625" style="1" customWidth="1"/>
    <col min="9217" max="9217" width="12.85546875" style="1" customWidth="1"/>
    <col min="9218" max="9218" width="5.7109375" style="1" customWidth="1"/>
    <col min="9219" max="9219" width="5.5703125" style="1" customWidth="1"/>
    <col min="9220" max="9220" width="15.5703125" style="1" customWidth="1"/>
    <col min="9221" max="9223" width="12.42578125" style="1" customWidth="1"/>
    <col min="9224" max="9470" width="9" style="1"/>
    <col min="9471" max="9471" width="5.85546875" style="1" customWidth="1"/>
    <col min="9472" max="9472" width="16.28515625" style="1" customWidth="1"/>
    <col min="9473" max="9473" width="12.85546875" style="1" customWidth="1"/>
    <col min="9474" max="9474" width="5.7109375" style="1" customWidth="1"/>
    <col min="9475" max="9475" width="5.5703125" style="1" customWidth="1"/>
    <col min="9476" max="9476" width="15.5703125" style="1" customWidth="1"/>
    <col min="9477" max="9479" width="12.42578125" style="1" customWidth="1"/>
    <col min="9480" max="9726" width="9" style="1"/>
    <col min="9727" max="9727" width="5.85546875" style="1" customWidth="1"/>
    <col min="9728" max="9728" width="16.28515625" style="1" customWidth="1"/>
    <col min="9729" max="9729" width="12.85546875" style="1" customWidth="1"/>
    <col min="9730" max="9730" width="5.7109375" style="1" customWidth="1"/>
    <col min="9731" max="9731" width="5.5703125" style="1" customWidth="1"/>
    <col min="9732" max="9732" width="15.5703125" style="1" customWidth="1"/>
    <col min="9733" max="9735" width="12.42578125" style="1" customWidth="1"/>
    <col min="9736" max="9982" width="9" style="1"/>
    <col min="9983" max="9983" width="5.85546875" style="1" customWidth="1"/>
    <col min="9984" max="9984" width="16.28515625" style="1" customWidth="1"/>
    <col min="9985" max="9985" width="12.85546875" style="1" customWidth="1"/>
    <col min="9986" max="9986" width="5.7109375" style="1" customWidth="1"/>
    <col min="9987" max="9987" width="5.5703125" style="1" customWidth="1"/>
    <col min="9988" max="9988" width="15.5703125" style="1" customWidth="1"/>
    <col min="9989" max="9991" width="12.42578125" style="1" customWidth="1"/>
    <col min="9992" max="10238" width="9" style="1"/>
    <col min="10239" max="10239" width="5.85546875" style="1" customWidth="1"/>
    <col min="10240" max="10240" width="16.28515625" style="1" customWidth="1"/>
    <col min="10241" max="10241" width="12.85546875" style="1" customWidth="1"/>
    <col min="10242" max="10242" width="5.7109375" style="1" customWidth="1"/>
    <col min="10243" max="10243" width="5.5703125" style="1" customWidth="1"/>
    <col min="10244" max="10244" width="15.5703125" style="1" customWidth="1"/>
    <col min="10245" max="10247" width="12.42578125" style="1" customWidth="1"/>
    <col min="10248" max="10494" width="9" style="1"/>
    <col min="10495" max="10495" width="5.85546875" style="1" customWidth="1"/>
    <col min="10496" max="10496" width="16.28515625" style="1" customWidth="1"/>
    <col min="10497" max="10497" width="12.85546875" style="1" customWidth="1"/>
    <col min="10498" max="10498" width="5.7109375" style="1" customWidth="1"/>
    <col min="10499" max="10499" width="5.5703125" style="1" customWidth="1"/>
    <col min="10500" max="10500" width="15.5703125" style="1" customWidth="1"/>
    <col min="10501" max="10503" width="12.42578125" style="1" customWidth="1"/>
    <col min="10504" max="10750" width="9" style="1"/>
    <col min="10751" max="10751" width="5.85546875" style="1" customWidth="1"/>
    <col min="10752" max="10752" width="16.28515625" style="1" customWidth="1"/>
    <col min="10753" max="10753" width="12.85546875" style="1" customWidth="1"/>
    <col min="10754" max="10754" width="5.7109375" style="1" customWidth="1"/>
    <col min="10755" max="10755" width="5.5703125" style="1" customWidth="1"/>
    <col min="10756" max="10756" width="15.5703125" style="1" customWidth="1"/>
    <col min="10757" max="10759" width="12.42578125" style="1" customWidth="1"/>
    <col min="10760" max="11006" width="9" style="1"/>
    <col min="11007" max="11007" width="5.85546875" style="1" customWidth="1"/>
    <col min="11008" max="11008" width="16.28515625" style="1" customWidth="1"/>
    <col min="11009" max="11009" width="12.85546875" style="1" customWidth="1"/>
    <col min="11010" max="11010" width="5.7109375" style="1" customWidth="1"/>
    <col min="11011" max="11011" width="5.5703125" style="1" customWidth="1"/>
    <col min="11012" max="11012" width="15.5703125" style="1" customWidth="1"/>
    <col min="11013" max="11015" width="12.42578125" style="1" customWidth="1"/>
    <col min="11016" max="11262" width="9" style="1"/>
    <col min="11263" max="11263" width="5.85546875" style="1" customWidth="1"/>
    <col min="11264" max="11264" width="16.28515625" style="1" customWidth="1"/>
    <col min="11265" max="11265" width="12.85546875" style="1" customWidth="1"/>
    <col min="11266" max="11266" width="5.7109375" style="1" customWidth="1"/>
    <col min="11267" max="11267" width="5.5703125" style="1" customWidth="1"/>
    <col min="11268" max="11268" width="15.5703125" style="1" customWidth="1"/>
    <col min="11269" max="11271" width="12.42578125" style="1" customWidth="1"/>
    <col min="11272" max="11518" width="9" style="1"/>
    <col min="11519" max="11519" width="5.85546875" style="1" customWidth="1"/>
    <col min="11520" max="11520" width="16.28515625" style="1" customWidth="1"/>
    <col min="11521" max="11521" width="12.85546875" style="1" customWidth="1"/>
    <col min="11522" max="11522" width="5.7109375" style="1" customWidth="1"/>
    <col min="11523" max="11523" width="5.5703125" style="1" customWidth="1"/>
    <col min="11524" max="11524" width="15.5703125" style="1" customWidth="1"/>
    <col min="11525" max="11527" width="12.42578125" style="1" customWidth="1"/>
    <col min="11528" max="11774" width="9" style="1"/>
    <col min="11775" max="11775" width="5.85546875" style="1" customWidth="1"/>
    <col min="11776" max="11776" width="16.28515625" style="1" customWidth="1"/>
    <col min="11777" max="11777" width="12.85546875" style="1" customWidth="1"/>
    <col min="11778" max="11778" width="5.7109375" style="1" customWidth="1"/>
    <col min="11779" max="11779" width="5.5703125" style="1" customWidth="1"/>
    <col min="11780" max="11780" width="15.5703125" style="1" customWidth="1"/>
    <col min="11781" max="11783" width="12.42578125" style="1" customWidth="1"/>
    <col min="11784" max="12030" width="9" style="1"/>
    <col min="12031" max="12031" width="5.85546875" style="1" customWidth="1"/>
    <col min="12032" max="12032" width="16.28515625" style="1" customWidth="1"/>
    <col min="12033" max="12033" width="12.85546875" style="1" customWidth="1"/>
    <col min="12034" max="12034" width="5.7109375" style="1" customWidth="1"/>
    <col min="12035" max="12035" width="5.5703125" style="1" customWidth="1"/>
    <col min="12036" max="12036" width="15.5703125" style="1" customWidth="1"/>
    <col min="12037" max="12039" width="12.42578125" style="1" customWidth="1"/>
    <col min="12040" max="12286" width="9" style="1"/>
    <col min="12287" max="12287" width="5.85546875" style="1" customWidth="1"/>
    <col min="12288" max="12288" width="16.28515625" style="1" customWidth="1"/>
    <col min="12289" max="12289" width="12.85546875" style="1" customWidth="1"/>
    <col min="12290" max="12290" width="5.7109375" style="1" customWidth="1"/>
    <col min="12291" max="12291" width="5.5703125" style="1" customWidth="1"/>
    <col min="12292" max="12292" width="15.5703125" style="1" customWidth="1"/>
    <col min="12293" max="12295" width="12.42578125" style="1" customWidth="1"/>
    <col min="12296" max="12542" width="9" style="1"/>
    <col min="12543" max="12543" width="5.85546875" style="1" customWidth="1"/>
    <col min="12544" max="12544" width="16.28515625" style="1" customWidth="1"/>
    <col min="12545" max="12545" width="12.85546875" style="1" customWidth="1"/>
    <col min="12546" max="12546" width="5.7109375" style="1" customWidth="1"/>
    <col min="12547" max="12547" width="5.5703125" style="1" customWidth="1"/>
    <col min="12548" max="12548" width="15.5703125" style="1" customWidth="1"/>
    <col min="12549" max="12551" width="12.42578125" style="1" customWidth="1"/>
    <col min="12552" max="12798" width="9" style="1"/>
    <col min="12799" max="12799" width="5.85546875" style="1" customWidth="1"/>
    <col min="12800" max="12800" width="16.28515625" style="1" customWidth="1"/>
    <col min="12801" max="12801" width="12.85546875" style="1" customWidth="1"/>
    <col min="12802" max="12802" width="5.7109375" style="1" customWidth="1"/>
    <col min="12803" max="12803" width="5.5703125" style="1" customWidth="1"/>
    <col min="12804" max="12804" width="15.5703125" style="1" customWidth="1"/>
    <col min="12805" max="12807" width="12.42578125" style="1" customWidth="1"/>
    <col min="12808" max="13054" width="9" style="1"/>
    <col min="13055" max="13055" width="5.85546875" style="1" customWidth="1"/>
    <col min="13056" max="13056" width="16.28515625" style="1" customWidth="1"/>
    <col min="13057" max="13057" width="12.85546875" style="1" customWidth="1"/>
    <col min="13058" max="13058" width="5.7109375" style="1" customWidth="1"/>
    <col min="13059" max="13059" width="5.5703125" style="1" customWidth="1"/>
    <col min="13060" max="13060" width="15.5703125" style="1" customWidth="1"/>
    <col min="13061" max="13063" width="12.42578125" style="1" customWidth="1"/>
    <col min="13064" max="13310" width="9" style="1"/>
    <col min="13311" max="13311" width="5.85546875" style="1" customWidth="1"/>
    <col min="13312" max="13312" width="16.28515625" style="1" customWidth="1"/>
    <col min="13313" max="13313" width="12.85546875" style="1" customWidth="1"/>
    <col min="13314" max="13314" width="5.7109375" style="1" customWidth="1"/>
    <col min="13315" max="13315" width="5.5703125" style="1" customWidth="1"/>
    <col min="13316" max="13316" width="15.5703125" style="1" customWidth="1"/>
    <col min="13317" max="13319" width="12.42578125" style="1" customWidth="1"/>
    <col min="13320" max="13566" width="9" style="1"/>
    <col min="13567" max="13567" width="5.85546875" style="1" customWidth="1"/>
    <col min="13568" max="13568" width="16.28515625" style="1" customWidth="1"/>
    <col min="13569" max="13569" width="12.85546875" style="1" customWidth="1"/>
    <col min="13570" max="13570" width="5.7109375" style="1" customWidth="1"/>
    <col min="13571" max="13571" width="5.5703125" style="1" customWidth="1"/>
    <col min="13572" max="13572" width="15.5703125" style="1" customWidth="1"/>
    <col min="13573" max="13575" width="12.42578125" style="1" customWidth="1"/>
    <col min="13576" max="13822" width="9" style="1"/>
    <col min="13823" max="13823" width="5.85546875" style="1" customWidth="1"/>
    <col min="13824" max="13824" width="16.28515625" style="1" customWidth="1"/>
    <col min="13825" max="13825" width="12.85546875" style="1" customWidth="1"/>
    <col min="13826" max="13826" width="5.7109375" style="1" customWidth="1"/>
    <col min="13827" max="13827" width="5.5703125" style="1" customWidth="1"/>
    <col min="13828" max="13828" width="15.5703125" style="1" customWidth="1"/>
    <col min="13829" max="13831" width="12.42578125" style="1" customWidth="1"/>
    <col min="13832" max="14078" width="9" style="1"/>
    <col min="14079" max="14079" width="5.85546875" style="1" customWidth="1"/>
    <col min="14080" max="14080" width="16.28515625" style="1" customWidth="1"/>
    <col min="14081" max="14081" width="12.85546875" style="1" customWidth="1"/>
    <col min="14082" max="14082" width="5.7109375" style="1" customWidth="1"/>
    <col min="14083" max="14083" width="5.5703125" style="1" customWidth="1"/>
    <col min="14084" max="14084" width="15.5703125" style="1" customWidth="1"/>
    <col min="14085" max="14087" width="12.42578125" style="1" customWidth="1"/>
    <col min="14088" max="14334" width="9" style="1"/>
    <col min="14335" max="14335" width="5.85546875" style="1" customWidth="1"/>
    <col min="14336" max="14336" width="16.28515625" style="1" customWidth="1"/>
    <col min="14337" max="14337" width="12.85546875" style="1" customWidth="1"/>
    <col min="14338" max="14338" width="5.7109375" style="1" customWidth="1"/>
    <col min="14339" max="14339" width="5.5703125" style="1" customWidth="1"/>
    <col min="14340" max="14340" width="15.5703125" style="1" customWidth="1"/>
    <col min="14341" max="14343" width="12.42578125" style="1" customWidth="1"/>
    <col min="14344" max="14590" width="9" style="1"/>
    <col min="14591" max="14591" width="5.85546875" style="1" customWidth="1"/>
    <col min="14592" max="14592" width="16.28515625" style="1" customWidth="1"/>
    <col min="14593" max="14593" width="12.85546875" style="1" customWidth="1"/>
    <col min="14594" max="14594" width="5.7109375" style="1" customWidth="1"/>
    <col min="14595" max="14595" width="5.5703125" style="1" customWidth="1"/>
    <col min="14596" max="14596" width="15.5703125" style="1" customWidth="1"/>
    <col min="14597" max="14599" width="12.42578125" style="1" customWidth="1"/>
    <col min="14600" max="14846" width="9" style="1"/>
    <col min="14847" max="14847" width="5.85546875" style="1" customWidth="1"/>
    <col min="14848" max="14848" width="16.28515625" style="1" customWidth="1"/>
    <col min="14849" max="14849" width="12.85546875" style="1" customWidth="1"/>
    <col min="14850" max="14850" width="5.7109375" style="1" customWidth="1"/>
    <col min="14851" max="14851" width="5.5703125" style="1" customWidth="1"/>
    <col min="14852" max="14852" width="15.5703125" style="1" customWidth="1"/>
    <col min="14853" max="14855" width="12.42578125" style="1" customWidth="1"/>
    <col min="14856" max="15102" width="9" style="1"/>
    <col min="15103" max="15103" width="5.85546875" style="1" customWidth="1"/>
    <col min="15104" max="15104" width="16.28515625" style="1" customWidth="1"/>
    <col min="15105" max="15105" width="12.85546875" style="1" customWidth="1"/>
    <col min="15106" max="15106" width="5.7109375" style="1" customWidth="1"/>
    <col min="15107" max="15107" width="5.5703125" style="1" customWidth="1"/>
    <col min="15108" max="15108" width="15.5703125" style="1" customWidth="1"/>
    <col min="15109" max="15111" width="12.42578125" style="1" customWidth="1"/>
    <col min="15112" max="15358" width="9" style="1"/>
    <col min="15359" max="15359" width="5.85546875" style="1" customWidth="1"/>
    <col min="15360" max="15360" width="16.28515625" style="1" customWidth="1"/>
    <col min="15361" max="15361" width="12.85546875" style="1" customWidth="1"/>
    <col min="15362" max="15362" width="5.7109375" style="1" customWidth="1"/>
    <col min="15363" max="15363" width="5.5703125" style="1" customWidth="1"/>
    <col min="15364" max="15364" width="15.5703125" style="1" customWidth="1"/>
    <col min="15365" max="15367" width="12.42578125" style="1" customWidth="1"/>
    <col min="15368" max="15614" width="9" style="1"/>
    <col min="15615" max="15615" width="5.85546875" style="1" customWidth="1"/>
    <col min="15616" max="15616" width="16.28515625" style="1" customWidth="1"/>
    <col min="15617" max="15617" width="12.85546875" style="1" customWidth="1"/>
    <col min="15618" max="15618" width="5.7109375" style="1" customWidth="1"/>
    <col min="15619" max="15619" width="5.5703125" style="1" customWidth="1"/>
    <col min="15620" max="15620" width="15.5703125" style="1" customWidth="1"/>
    <col min="15621" max="15623" width="12.42578125" style="1" customWidth="1"/>
    <col min="15624" max="15870" width="9" style="1"/>
    <col min="15871" max="15871" width="5.85546875" style="1" customWidth="1"/>
    <col min="15872" max="15872" width="16.28515625" style="1" customWidth="1"/>
    <col min="15873" max="15873" width="12.85546875" style="1" customWidth="1"/>
    <col min="15874" max="15874" width="5.7109375" style="1" customWidth="1"/>
    <col min="15875" max="15875" width="5.5703125" style="1" customWidth="1"/>
    <col min="15876" max="15876" width="15.5703125" style="1" customWidth="1"/>
    <col min="15877" max="15879" width="12.42578125" style="1" customWidth="1"/>
    <col min="15880" max="16126" width="9" style="1"/>
    <col min="16127" max="16127" width="5.85546875" style="1" customWidth="1"/>
    <col min="16128" max="16128" width="16.28515625" style="1" customWidth="1"/>
    <col min="16129" max="16129" width="12.85546875" style="1" customWidth="1"/>
    <col min="16130" max="16130" width="5.7109375" style="1" customWidth="1"/>
    <col min="16131" max="16131" width="5.5703125" style="1" customWidth="1"/>
    <col min="16132" max="16132" width="15.5703125" style="1" customWidth="1"/>
    <col min="16133" max="16135" width="12.42578125" style="1" customWidth="1"/>
    <col min="16136" max="16383" width="9" style="1"/>
    <col min="16384" max="16384" width="9" style="1" customWidth="1"/>
  </cols>
  <sheetData>
    <row r="1" spans="1:9" ht="18.95" customHeight="1" x14ac:dyDescent="0.25">
      <c r="A1" s="185" t="s">
        <v>11</v>
      </c>
      <c r="B1" s="185"/>
      <c r="C1" s="185"/>
      <c r="D1" s="185"/>
      <c r="E1" s="185"/>
      <c r="F1" s="185"/>
      <c r="G1" s="185"/>
    </row>
    <row r="2" spans="1:9" ht="18.95" customHeight="1" x14ac:dyDescent="0.25">
      <c r="A2" s="185" t="s">
        <v>12</v>
      </c>
      <c r="B2" s="185"/>
      <c r="C2" s="185"/>
      <c r="D2" s="185"/>
      <c r="E2" s="185"/>
      <c r="F2" s="185"/>
      <c r="G2" s="185"/>
    </row>
    <row r="3" spans="1:9" ht="18.9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</row>
    <row r="4" spans="1:9" ht="18.95" customHeight="1" x14ac:dyDescent="0.25">
      <c r="A4" s="186" t="str">
        <f>'Mm60'!A4</f>
        <v>2010.g.dz. Meitenes</v>
      </c>
      <c r="B4" s="186"/>
      <c r="C4" s="186"/>
      <c r="D4" s="186"/>
      <c r="E4" s="186"/>
      <c r="F4" s="186"/>
      <c r="G4" s="186"/>
      <c r="H4" s="12"/>
    </row>
    <row r="5" spans="1:9" ht="18.95" customHeight="1" x14ac:dyDescent="0.25">
      <c r="A5" s="187" t="s">
        <v>63</v>
      </c>
      <c r="B5" s="187"/>
      <c r="C5" s="187"/>
      <c r="D5" s="187"/>
      <c r="E5" s="187"/>
      <c r="F5" s="187"/>
      <c r="G5" s="187"/>
    </row>
    <row r="6" spans="1:9" ht="18.95" customHeight="1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38" t="s">
        <v>2</v>
      </c>
      <c r="B7" s="38" t="s">
        <v>6</v>
      </c>
      <c r="C7" s="38" t="s">
        <v>7</v>
      </c>
      <c r="D7" s="38" t="s">
        <v>10</v>
      </c>
      <c r="E7" s="38" t="s">
        <v>4</v>
      </c>
      <c r="F7" s="38" t="s">
        <v>8</v>
      </c>
      <c r="G7" s="38" t="s">
        <v>3</v>
      </c>
      <c r="H7" s="95" t="s">
        <v>55</v>
      </c>
      <c r="I7" s="38" t="s">
        <v>243</v>
      </c>
    </row>
    <row r="8" spans="1:9" ht="24.95" customHeight="1" x14ac:dyDescent="0.25">
      <c r="A8" s="40">
        <v>1</v>
      </c>
      <c r="B8" s="129" t="s">
        <v>277</v>
      </c>
      <c r="C8" s="129" t="s">
        <v>278</v>
      </c>
      <c r="D8" s="74">
        <v>538</v>
      </c>
      <c r="E8" s="123">
        <v>2010</v>
      </c>
      <c r="F8" s="61" t="s">
        <v>66</v>
      </c>
      <c r="G8" s="93">
        <f>H8</f>
        <v>40</v>
      </c>
      <c r="H8" s="94">
        <v>40</v>
      </c>
      <c r="I8" s="126">
        <v>6</v>
      </c>
    </row>
    <row r="9" spans="1:9" ht="24.95" customHeight="1" x14ac:dyDescent="0.25">
      <c r="A9" s="40">
        <v>2</v>
      </c>
      <c r="B9" s="129" t="s">
        <v>25</v>
      </c>
      <c r="C9" s="129" t="s">
        <v>279</v>
      </c>
      <c r="D9" s="74">
        <v>601</v>
      </c>
      <c r="E9" s="123">
        <v>2010</v>
      </c>
      <c r="F9" s="61" t="s">
        <v>33</v>
      </c>
      <c r="G9" s="93">
        <f>H9</f>
        <v>40.450000000000003</v>
      </c>
      <c r="H9" s="94">
        <v>40.450000000000003</v>
      </c>
      <c r="I9" s="126">
        <v>5</v>
      </c>
    </row>
    <row r="10" spans="1:9" ht="24.95" customHeight="1" x14ac:dyDescent="0.25">
      <c r="A10" s="40">
        <v>3</v>
      </c>
      <c r="B10" s="129" t="s">
        <v>274</v>
      </c>
      <c r="C10" s="129" t="s">
        <v>275</v>
      </c>
      <c r="D10" s="74">
        <v>540</v>
      </c>
      <c r="E10" s="123">
        <v>2010</v>
      </c>
      <c r="F10" s="61" t="s">
        <v>66</v>
      </c>
      <c r="G10" s="93">
        <f>H10</f>
        <v>41.39</v>
      </c>
      <c r="H10" s="94">
        <v>41.39</v>
      </c>
      <c r="I10" s="126">
        <v>4</v>
      </c>
    </row>
    <row r="11" spans="1:9" ht="24.95" customHeight="1" x14ac:dyDescent="0.25">
      <c r="A11" s="40">
        <v>4</v>
      </c>
      <c r="B11" s="129" t="s">
        <v>209</v>
      </c>
      <c r="C11" s="129" t="s">
        <v>276</v>
      </c>
      <c r="D11" s="74">
        <v>539</v>
      </c>
      <c r="E11" s="123">
        <v>2010</v>
      </c>
      <c r="F11" s="61" t="s">
        <v>66</v>
      </c>
      <c r="G11" s="93">
        <f>H11</f>
        <v>41.8</v>
      </c>
      <c r="H11" s="94">
        <v>41.8</v>
      </c>
      <c r="I11" s="126">
        <v>3</v>
      </c>
    </row>
    <row r="12" spans="1:9" ht="24.95" customHeight="1" x14ac:dyDescent="0.25">
      <c r="A12" s="40">
        <v>5</v>
      </c>
      <c r="B12" s="130" t="s">
        <v>283</v>
      </c>
      <c r="C12" s="129" t="s">
        <v>284</v>
      </c>
      <c r="D12" s="74">
        <v>791</v>
      </c>
      <c r="E12" s="123">
        <v>2010</v>
      </c>
      <c r="F12" s="59" t="s">
        <v>44</v>
      </c>
      <c r="G12" s="93">
        <v>42.2</v>
      </c>
      <c r="H12" s="94">
        <v>42.13</v>
      </c>
      <c r="I12" s="126">
        <v>2</v>
      </c>
    </row>
    <row r="13" spans="1:9" ht="24.95" customHeight="1" x14ac:dyDescent="0.25">
      <c r="A13" s="40">
        <v>6</v>
      </c>
      <c r="B13" s="129" t="s">
        <v>281</v>
      </c>
      <c r="C13" s="129" t="s">
        <v>282</v>
      </c>
      <c r="D13" s="74">
        <v>805</v>
      </c>
      <c r="E13" s="123">
        <v>2010</v>
      </c>
      <c r="F13" s="59" t="s">
        <v>44</v>
      </c>
      <c r="G13" s="93">
        <f>H13</f>
        <v>42.2</v>
      </c>
      <c r="H13" s="94">
        <v>42.2</v>
      </c>
      <c r="I13" s="126">
        <v>1</v>
      </c>
    </row>
    <row r="14" spans="1:9" ht="24.95" customHeight="1" x14ac:dyDescent="0.25">
      <c r="A14" s="40">
        <v>7</v>
      </c>
      <c r="B14" s="129" t="s">
        <v>268</v>
      </c>
      <c r="C14" s="129" t="s">
        <v>67</v>
      </c>
      <c r="D14" s="74">
        <v>455</v>
      </c>
      <c r="E14" s="123">
        <v>2010</v>
      </c>
      <c r="F14" s="59" t="s">
        <v>22</v>
      </c>
      <c r="G14" s="93">
        <f>H14</f>
        <v>42.39</v>
      </c>
      <c r="H14" s="94">
        <v>42.39</v>
      </c>
      <c r="I14" s="126"/>
    </row>
    <row r="15" spans="1:9" ht="24.95" customHeight="1" x14ac:dyDescent="0.25">
      <c r="A15" s="40">
        <v>8</v>
      </c>
      <c r="B15" s="129" t="s">
        <v>131</v>
      </c>
      <c r="C15" s="129" t="s">
        <v>269</v>
      </c>
      <c r="D15" s="74">
        <v>462</v>
      </c>
      <c r="E15" s="123">
        <v>2010</v>
      </c>
      <c r="F15" s="59" t="s">
        <v>22</v>
      </c>
      <c r="G15" s="93">
        <f>H15</f>
        <v>42.95</v>
      </c>
      <c r="H15" s="94">
        <v>42.95</v>
      </c>
      <c r="I15" s="126"/>
    </row>
    <row r="16" spans="1:9" ht="24.95" customHeight="1" x14ac:dyDescent="0.25">
      <c r="A16" s="40">
        <v>9</v>
      </c>
      <c r="B16" s="129" t="s">
        <v>517</v>
      </c>
      <c r="C16" s="129" t="s">
        <v>518</v>
      </c>
      <c r="D16" s="74">
        <v>731</v>
      </c>
      <c r="E16" s="123">
        <v>2010</v>
      </c>
      <c r="F16" s="59" t="s">
        <v>40</v>
      </c>
      <c r="G16" s="93">
        <f>H16</f>
        <v>43.36</v>
      </c>
      <c r="H16" s="94">
        <v>43.36</v>
      </c>
      <c r="I16" s="126"/>
    </row>
    <row r="17" spans="1:9" ht="24.95" customHeight="1" x14ac:dyDescent="0.25">
      <c r="A17" s="40">
        <v>10</v>
      </c>
      <c r="B17" s="129" t="s">
        <v>270</v>
      </c>
      <c r="C17" s="129" t="s">
        <v>271</v>
      </c>
      <c r="D17" s="74">
        <v>433</v>
      </c>
      <c r="E17" s="123">
        <v>2010</v>
      </c>
      <c r="F17" s="59" t="s">
        <v>22</v>
      </c>
      <c r="G17" s="93">
        <f>H17</f>
        <v>46.07</v>
      </c>
      <c r="H17" s="94">
        <v>46.07</v>
      </c>
      <c r="I17" s="126"/>
    </row>
    <row r="18" spans="1:9" ht="24.95" customHeight="1" x14ac:dyDescent="0.25">
      <c r="A18" s="44"/>
      <c r="B18" s="29"/>
      <c r="C18" s="29"/>
      <c r="D18" s="9"/>
      <c r="E18" s="44"/>
      <c r="F18" s="18"/>
      <c r="G18" s="49"/>
    </row>
    <row r="19" spans="1:9" ht="24.95" customHeight="1" x14ac:dyDescent="0.25">
      <c r="A19" s="44"/>
      <c r="B19" s="29"/>
      <c r="C19" s="29"/>
      <c r="D19" s="9"/>
      <c r="E19" s="44"/>
      <c r="F19" s="18"/>
      <c r="G19" s="49"/>
    </row>
    <row r="20" spans="1:9" ht="24.95" customHeight="1" x14ac:dyDescent="0.25">
      <c r="A20" s="44"/>
      <c r="B20" s="29"/>
      <c r="C20" s="29"/>
      <c r="D20" s="9"/>
      <c r="E20" s="44"/>
      <c r="F20" s="18"/>
      <c r="G20" s="49"/>
    </row>
    <row r="21" spans="1:9" ht="24.95" customHeight="1" x14ac:dyDescent="0.25">
      <c r="A21" s="44"/>
      <c r="B21" s="29"/>
      <c r="C21" s="29"/>
      <c r="D21" s="9"/>
      <c r="E21" s="44"/>
      <c r="F21" s="18"/>
      <c r="G21" s="49"/>
    </row>
    <row r="22" spans="1:9" ht="24.95" customHeight="1" x14ac:dyDescent="0.25">
      <c r="A22" s="44"/>
      <c r="B22" s="29"/>
      <c r="C22" s="29"/>
      <c r="D22" s="9"/>
      <c r="E22" s="44"/>
      <c r="F22" s="18"/>
      <c r="G22" s="49"/>
    </row>
    <row r="23" spans="1:9" ht="24.95" customHeight="1" x14ac:dyDescent="0.25">
      <c r="A23" s="44"/>
      <c r="B23" s="29"/>
      <c r="C23" s="29"/>
      <c r="D23" s="9"/>
      <c r="E23" s="44"/>
      <c r="F23" s="18"/>
      <c r="G23" s="49"/>
    </row>
    <row r="24" spans="1:9" ht="24.95" customHeight="1" x14ac:dyDescent="0.25">
      <c r="A24" s="44"/>
      <c r="B24" s="29"/>
      <c r="C24" s="29"/>
      <c r="D24" s="9"/>
      <c r="E24" s="44"/>
      <c r="F24" s="18"/>
      <c r="G24" s="49"/>
    </row>
    <row r="25" spans="1:9" ht="24.95" customHeight="1" x14ac:dyDescent="0.25">
      <c r="A25" s="44"/>
      <c r="B25" s="29"/>
      <c r="C25" s="29"/>
      <c r="D25" s="9"/>
      <c r="E25" s="44"/>
      <c r="F25" s="18"/>
      <c r="G25" s="49"/>
    </row>
    <row r="26" spans="1:9" ht="24.95" customHeight="1" x14ac:dyDescent="0.25">
      <c r="A26" s="44"/>
      <c r="B26" s="29"/>
      <c r="C26" s="29"/>
      <c r="D26" s="9"/>
      <c r="E26" s="44"/>
      <c r="F26" s="18"/>
      <c r="G26" s="49"/>
    </row>
  </sheetData>
  <sortState ref="A8:H20">
    <sortCondition ref="H8:H20"/>
  </sortState>
  <mergeCells count="6">
    <mergeCell ref="A1:G1"/>
    <mergeCell ref="A6:G6"/>
    <mergeCell ref="A2:G2"/>
    <mergeCell ref="A3:G3"/>
    <mergeCell ref="A4:G4"/>
    <mergeCell ref="A5:G5"/>
  </mergeCells>
  <pageMargins left="0.5" right="0.2" top="0.42" bottom="0.27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K33"/>
  <sheetViews>
    <sheetView workbookViewId="0">
      <selection activeCell="C18" sqref="C18"/>
    </sheetView>
  </sheetViews>
  <sheetFormatPr defaultRowHeight="24.75" customHeight="1" x14ac:dyDescent="0.25"/>
  <cols>
    <col min="1" max="1" width="7.7109375" style="63" bestFit="1" customWidth="1"/>
    <col min="2" max="2" width="19.140625" style="72" customWidth="1"/>
    <col min="3" max="3" width="19.28515625" style="72" customWidth="1"/>
    <col min="4" max="4" width="7.7109375" style="51" customWidth="1"/>
    <col min="5" max="5" width="8.7109375" style="28" customWidth="1"/>
    <col min="6" max="6" width="32.7109375" style="73" customWidth="1"/>
    <col min="7" max="9" width="10.7109375" style="52" customWidth="1"/>
    <col min="10" max="10" width="10.7109375" style="63" customWidth="1"/>
    <col min="11" max="11" width="9.7109375" style="63" customWidth="1"/>
    <col min="12" max="252" width="9.140625" style="63"/>
    <col min="253" max="253" width="5.28515625" style="63" customWidth="1"/>
    <col min="254" max="254" width="15.85546875" style="63" bestFit="1" customWidth="1"/>
    <col min="255" max="255" width="12.7109375" style="63" customWidth="1"/>
    <col min="256" max="256" width="4.42578125" style="63" bestFit="1" customWidth="1"/>
    <col min="257" max="257" width="5" style="63" bestFit="1" customWidth="1"/>
    <col min="258" max="258" width="15.28515625" style="63" bestFit="1" customWidth="1"/>
    <col min="259" max="266" width="10.140625" style="63" customWidth="1"/>
    <col min="267" max="267" width="9.7109375" style="63" customWidth="1"/>
    <col min="268" max="508" width="9.140625" style="63"/>
    <col min="509" max="509" width="5.28515625" style="63" customWidth="1"/>
    <col min="510" max="510" width="15.85546875" style="63" bestFit="1" customWidth="1"/>
    <col min="511" max="511" width="12.7109375" style="63" customWidth="1"/>
    <col min="512" max="512" width="4.42578125" style="63" bestFit="1" customWidth="1"/>
    <col min="513" max="513" width="5" style="63" bestFit="1" customWidth="1"/>
    <col min="514" max="514" width="15.28515625" style="63" bestFit="1" customWidth="1"/>
    <col min="515" max="522" width="10.140625" style="63" customWidth="1"/>
    <col min="523" max="523" width="9.7109375" style="63" customWidth="1"/>
    <col min="524" max="764" width="9.140625" style="63"/>
    <col min="765" max="765" width="5.28515625" style="63" customWidth="1"/>
    <col min="766" max="766" width="15.85546875" style="63" bestFit="1" customWidth="1"/>
    <col min="767" max="767" width="12.7109375" style="63" customWidth="1"/>
    <col min="768" max="768" width="4.42578125" style="63" bestFit="1" customWidth="1"/>
    <col min="769" max="769" width="5" style="63" bestFit="1" customWidth="1"/>
    <col min="770" max="770" width="15.28515625" style="63" bestFit="1" customWidth="1"/>
    <col min="771" max="778" width="10.140625" style="63" customWidth="1"/>
    <col min="779" max="779" width="9.7109375" style="63" customWidth="1"/>
    <col min="780" max="1020" width="9.140625" style="63"/>
    <col min="1021" max="1021" width="5.28515625" style="63" customWidth="1"/>
    <col min="1022" max="1022" width="15.85546875" style="63" bestFit="1" customWidth="1"/>
    <col min="1023" max="1023" width="12.7109375" style="63" customWidth="1"/>
    <col min="1024" max="1024" width="4.42578125" style="63" bestFit="1" customWidth="1"/>
    <col min="1025" max="1025" width="5" style="63" bestFit="1" customWidth="1"/>
    <col min="1026" max="1026" width="15.28515625" style="63" bestFit="1" customWidth="1"/>
    <col min="1027" max="1034" width="10.140625" style="63" customWidth="1"/>
    <col min="1035" max="1035" width="9.7109375" style="63" customWidth="1"/>
    <col min="1036" max="1276" width="9.140625" style="63"/>
    <col min="1277" max="1277" width="5.28515625" style="63" customWidth="1"/>
    <col min="1278" max="1278" width="15.85546875" style="63" bestFit="1" customWidth="1"/>
    <col min="1279" max="1279" width="12.7109375" style="63" customWidth="1"/>
    <col min="1280" max="1280" width="4.42578125" style="63" bestFit="1" customWidth="1"/>
    <col min="1281" max="1281" width="5" style="63" bestFit="1" customWidth="1"/>
    <col min="1282" max="1282" width="15.28515625" style="63" bestFit="1" customWidth="1"/>
    <col min="1283" max="1290" width="10.140625" style="63" customWidth="1"/>
    <col min="1291" max="1291" width="9.7109375" style="63" customWidth="1"/>
    <col min="1292" max="1532" width="9.140625" style="63"/>
    <col min="1533" max="1533" width="5.28515625" style="63" customWidth="1"/>
    <col min="1534" max="1534" width="15.85546875" style="63" bestFit="1" customWidth="1"/>
    <col min="1535" max="1535" width="12.7109375" style="63" customWidth="1"/>
    <col min="1536" max="1536" width="4.42578125" style="63" bestFit="1" customWidth="1"/>
    <col min="1537" max="1537" width="5" style="63" bestFit="1" customWidth="1"/>
    <col min="1538" max="1538" width="15.28515625" style="63" bestFit="1" customWidth="1"/>
    <col min="1539" max="1546" width="10.140625" style="63" customWidth="1"/>
    <col min="1547" max="1547" width="9.7109375" style="63" customWidth="1"/>
    <col min="1548" max="1788" width="9.140625" style="63"/>
    <col min="1789" max="1789" width="5.28515625" style="63" customWidth="1"/>
    <col min="1790" max="1790" width="15.85546875" style="63" bestFit="1" customWidth="1"/>
    <col min="1791" max="1791" width="12.7109375" style="63" customWidth="1"/>
    <col min="1792" max="1792" width="4.42578125" style="63" bestFit="1" customWidth="1"/>
    <col min="1793" max="1793" width="5" style="63" bestFit="1" customWidth="1"/>
    <col min="1794" max="1794" width="15.28515625" style="63" bestFit="1" customWidth="1"/>
    <col min="1795" max="1802" width="10.140625" style="63" customWidth="1"/>
    <col min="1803" max="1803" width="9.7109375" style="63" customWidth="1"/>
    <col min="1804" max="2044" width="9.140625" style="63"/>
    <col min="2045" max="2045" width="5.28515625" style="63" customWidth="1"/>
    <col min="2046" max="2046" width="15.85546875" style="63" bestFit="1" customWidth="1"/>
    <col min="2047" max="2047" width="12.7109375" style="63" customWidth="1"/>
    <col min="2048" max="2048" width="4.42578125" style="63" bestFit="1" customWidth="1"/>
    <col min="2049" max="2049" width="5" style="63" bestFit="1" customWidth="1"/>
    <col min="2050" max="2050" width="15.28515625" style="63" bestFit="1" customWidth="1"/>
    <col min="2051" max="2058" width="10.140625" style="63" customWidth="1"/>
    <col min="2059" max="2059" width="9.7109375" style="63" customWidth="1"/>
    <col min="2060" max="2300" width="9.140625" style="63"/>
    <col min="2301" max="2301" width="5.28515625" style="63" customWidth="1"/>
    <col min="2302" max="2302" width="15.85546875" style="63" bestFit="1" customWidth="1"/>
    <col min="2303" max="2303" width="12.7109375" style="63" customWidth="1"/>
    <col min="2304" max="2304" width="4.42578125" style="63" bestFit="1" customWidth="1"/>
    <col min="2305" max="2305" width="5" style="63" bestFit="1" customWidth="1"/>
    <col min="2306" max="2306" width="15.28515625" style="63" bestFit="1" customWidth="1"/>
    <col min="2307" max="2314" width="10.140625" style="63" customWidth="1"/>
    <col min="2315" max="2315" width="9.7109375" style="63" customWidth="1"/>
    <col min="2316" max="2556" width="9.140625" style="63"/>
    <col min="2557" max="2557" width="5.28515625" style="63" customWidth="1"/>
    <col min="2558" max="2558" width="15.85546875" style="63" bestFit="1" customWidth="1"/>
    <col min="2559" max="2559" width="12.7109375" style="63" customWidth="1"/>
    <col min="2560" max="2560" width="4.42578125" style="63" bestFit="1" customWidth="1"/>
    <col min="2561" max="2561" width="5" style="63" bestFit="1" customWidth="1"/>
    <col min="2562" max="2562" width="15.28515625" style="63" bestFit="1" customWidth="1"/>
    <col min="2563" max="2570" width="10.140625" style="63" customWidth="1"/>
    <col min="2571" max="2571" width="9.7109375" style="63" customWidth="1"/>
    <col min="2572" max="2812" width="9.140625" style="63"/>
    <col min="2813" max="2813" width="5.28515625" style="63" customWidth="1"/>
    <col min="2814" max="2814" width="15.85546875" style="63" bestFit="1" customWidth="1"/>
    <col min="2815" max="2815" width="12.7109375" style="63" customWidth="1"/>
    <col min="2816" max="2816" width="4.42578125" style="63" bestFit="1" customWidth="1"/>
    <col min="2817" max="2817" width="5" style="63" bestFit="1" customWidth="1"/>
    <col min="2818" max="2818" width="15.28515625" style="63" bestFit="1" customWidth="1"/>
    <col min="2819" max="2826" width="10.140625" style="63" customWidth="1"/>
    <col min="2827" max="2827" width="9.7109375" style="63" customWidth="1"/>
    <col min="2828" max="3068" width="9.140625" style="63"/>
    <col min="3069" max="3069" width="5.28515625" style="63" customWidth="1"/>
    <col min="3070" max="3070" width="15.85546875" style="63" bestFit="1" customWidth="1"/>
    <col min="3071" max="3071" width="12.7109375" style="63" customWidth="1"/>
    <col min="3072" max="3072" width="4.42578125" style="63" bestFit="1" customWidth="1"/>
    <col min="3073" max="3073" width="5" style="63" bestFit="1" customWidth="1"/>
    <col min="3074" max="3074" width="15.28515625" style="63" bestFit="1" customWidth="1"/>
    <col min="3075" max="3082" width="10.140625" style="63" customWidth="1"/>
    <col min="3083" max="3083" width="9.7109375" style="63" customWidth="1"/>
    <col min="3084" max="3324" width="9.140625" style="63"/>
    <col min="3325" max="3325" width="5.28515625" style="63" customWidth="1"/>
    <col min="3326" max="3326" width="15.85546875" style="63" bestFit="1" customWidth="1"/>
    <col min="3327" max="3327" width="12.7109375" style="63" customWidth="1"/>
    <col min="3328" max="3328" width="4.42578125" style="63" bestFit="1" customWidth="1"/>
    <col min="3329" max="3329" width="5" style="63" bestFit="1" customWidth="1"/>
    <col min="3330" max="3330" width="15.28515625" style="63" bestFit="1" customWidth="1"/>
    <col min="3331" max="3338" width="10.140625" style="63" customWidth="1"/>
    <col min="3339" max="3339" width="9.7109375" style="63" customWidth="1"/>
    <col min="3340" max="3580" width="9.140625" style="63"/>
    <col min="3581" max="3581" width="5.28515625" style="63" customWidth="1"/>
    <col min="3582" max="3582" width="15.85546875" style="63" bestFit="1" customWidth="1"/>
    <col min="3583" max="3583" width="12.7109375" style="63" customWidth="1"/>
    <col min="3584" max="3584" width="4.42578125" style="63" bestFit="1" customWidth="1"/>
    <col min="3585" max="3585" width="5" style="63" bestFit="1" customWidth="1"/>
    <col min="3586" max="3586" width="15.28515625" style="63" bestFit="1" customWidth="1"/>
    <col min="3587" max="3594" width="10.140625" style="63" customWidth="1"/>
    <col min="3595" max="3595" width="9.7109375" style="63" customWidth="1"/>
    <col min="3596" max="3836" width="9.140625" style="63"/>
    <col min="3837" max="3837" width="5.28515625" style="63" customWidth="1"/>
    <col min="3838" max="3838" width="15.85546875" style="63" bestFit="1" customWidth="1"/>
    <col min="3839" max="3839" width="12.7109375" style="63" customWidth="1"/>
    <col min="3840" max="3840" width="4.42578125" style="63" bestFit="1" customWidth="1"/>
    <col min="3841" max="3841" width="5" style="63" bestFit="1" customWidth="1"/>
    <col min="3842" max="3842" width="15.28515625" style="63" bestFit="1" customWidth="1"/>
    <col min="3843" max="3850" width="10.140625" style="63" customWidth="1"/>
    <col min="3851" max="3851" width="9.7109375" style="63" customWidth="1"/>
    <col min="3852" max="4092" width="9.140625" style="63"/>
    <col min="4093" max="4093" width="5.28515625" style="63" customWidth="1"/>
    <col min="4094" max="4094" width="15.85546875" style="63" bestFit="1" customWidth="1"/>
    <col min="4095" max="4095" width="12.7109375" style="63" customWidth="1"/>
    <col min="4096" max="4096" width="4.42578125" style="63" bestFit="1" customWidth="1"/>
    <col min="4097" max="4097" width="5" style="63" bestFit="1" customWidth="1"/>
    <col min="4098" max="4098" width="15.28515625" style="63" bestFit="1" customWidth="1"/>
    <col min="4099" max="4106" width="10.140625" style="63" customWidth="1"/>
    <col min="4107" max="4107" width="9.7109375" style="63" customWidth="1"/>
    <col min="4108" max="4348" width="9.140625" style="63"/>
    <col min="4349" max="4349" width="5.28515625" style="63" customWidth="1"/>
    <col min="4350" max="4350" width="15.85546875" style="63" bestFit="1" customWidth="1"/>
    <col min="4351" max="4351" width="12.7109375" style="63" customWidth="1"/>
    <col min="4352" max="4352" width="4.42578125" style="63" bestFit="1" customWidth="1"/>
    <col min="4353" max="4353" width="5" style="63" bestFit="1" customWidth="1"/>
    <col min="4354" max="4354" width="15.28515625" style="63" bestFit="1" customWidth="1"/>
    <col min="4355" max="4362" width="10.140625" style="63" customWidth="1"/>
    <col min="4363" max="4363" width="9.7109375" style="63" customWidth="1"/>
    <col min="4364" max="4604" width="9.140625" style="63"/>
    <col min="4605" max="4605" width="5.28515625" style="63" customWidth="1"/>
    <col min="4606" max="4606" width="15.85546875" style="63" bestFit="1" customWidth="1"/>
    <col min="4607" max="4607" width="12.7109375" style="63" customWidth="1"/>
    <col min="4608" max="4608" width="4.42578125" style="63" bestFit="1" customWidth="1"/>
    <col min="4609" max="4609" width="5" style="63" bestFit="1" customWidth="1"/>
    <col min="4610" max="4610" width="15.28515625" style="63" bestFit="1" customWidth="1"/>
    <col min="4611" max="4618" width="10.140625" style="63" customWidth="1"/>
    <col min="4619" max="4619" width="9.7109375" style="63" customWidth="1"/>
    <col min="4620" max="4860" width="9.140625" style="63"/>
    <col min="4861" max="4861" width="5.28515625" style="63" customWidth="1"/>
    <col min="4862" max="4862" width="15.85546875" style="63" bestFit="1" customWidth="1"/>
    <col min="4863" max="4863" width="12.7109375" style="63" customWidth="1"/>
    <col min="4864" max="4864" width="4.42578125" style="63" bestFit="1" customWidth="1"/>
    <col min="4865" max="4865" width="5" style="63" bestFit="1" customWidth="1"/>
    <col min="4866" max="4866" width="15.28515625" style="63" bestFit="1" customWidth="1"/>
    <col min="4867" max="4874" width="10.140625" style="63" customWidth="1"/>
    <col min="4875" max="4875" width="9.7109375" style="63" customWidth="1"/>
    <col min="4876" max="5116" width="9.140625" style="63"/>
    <col min="5117" max="5117" width="5.28515625" style="63" customWidth="1"/>
    <col min="5118" max="5118" width="15.85546875" style="63" bestFit="1" customWidth="1"/>
    <col min="5119" max="5119" width="12.7109375" style="63" customWidth="1"/>
    <col min="5120" max="5120" width="4.42578125" style="63" bestFit="1" customWidth="1"/>
    <col min="5121" max="5121" width="5" style="63" bestFit="1" customWidth="1"/>
    <col min="5122" max="5122" width="15.28515625" style="63" bestFit="1" customWidth="1"/>
    <col min="5123" max="5130" width="10.140625" style="63" customWidth="1"/>
    <col min="5131" max="5131" width="9.7109375" style="63" customWidth="1"/>
    <col min="5132" max="5372" width="9.140625" style="63"/>
    <col min="5373" max="5373" width="5.28515625" style="63" customWidth="1"/>
    <col min="5374" max="5374" width="15.85546875" style="63" bestFit="1" customWidth="1"/>
    <col min="5375" max="5375" width="12.7109375" style="63" customWidth="1"/>
    <col min="5376" max="5376" width="4.42578125" style="63" bestFit="1" customWidth="1"/>
    <col min="5377" max="5377" width="5" style="63" bestFit="1" customWidth="1"/>
    <col min="5378" max="5378" width="15.28515625" style="63" bestFit="1" customWidth="1"/>
    <col min="5379" max="5386" width="10.140625" style="63" customWidth="1"/>
    <col min="5387" max="5387" width="9.7109375" style="63" customWidth="1"/>
    <col min="5388" max="5628" width="9.140625" style="63"/>
    <col min="5629" max="5629" width="5.28515625" style="63" customWidth="1"/>
    <col min="5630" max="5630" width="15.85546875" style="63" bestFit="1" customWidth="1"/>
    <col min="5631" max="5631" width="12.7109375" style="63" customWidth="1"/>
    <col min="5632" max="5632" width="4.42578125" style="63" bestFit="1" customWidth="1"/>
    <col min="5633" max="5633" width="5" style="63" bestFit="1" customWidth="1"/>
    <col min="5634" max="5634" width="15.28515625" style="63" bestFit="1" customWidth="1"/>
    <col min="5635" max="5642" width="10.140625" style="63" customWidth="1"/>
    <col min="5643" max="5643" width="9.7109375" style="63" customWidth="1"/>
    <col min="5644" max="5884" width="9.140625" style="63"/>
    <col min="5885" max="5885" width="5.28515625" style="63" customWidth="1"/>
    <col min="5886" max="5886" width="15.85546875" style="63" bestFit="1" customWidth="1"/>
    <col min="5887" max="5887" width="12.7109375" style="63" customWidth="1"/>
    <col min="5888" max="5888" width="4.42578125" style="63" bestFit="1" customWidth="1"/>
    <col min="5889" max="5889" width="5" style="63" bestFit="1" customWidth="1"/>
    <col min="5890" max="5890" width="15.28515625" style="63" bestFit="1" customWidth="1"/>
    <col min="5891" max="5898" width="10.140625" style="63" customWidth="1"/>
    <col min="5899" max="5899" width="9.7109375" style="63" customWidth="1"/>
    <col min="5900" max="6140" width="9.140625" style="63"/>
    <col min="6141" max="6141" width="5.28515625" style="63" customWidth="1"/>
    <col min="6142" max="6142" width="15.85546875" style="63" bestFit="1" customWidth="1"/>
    <col min="6143" max="6143" width="12.7109375" style="63" customWidth="1"/>
    <col min="6144" max="6144" width="4.42578125" style="63" bestFit="1" customWidth="1"/>
    <col min="6145" max="6145" width="5" style="63" bestFit="1" customWidth="1"/>
    <col min="6146" max="6146" width="15.28515625" style="63" bestFit="1" customWidth="1"/>
    <col min="6147" max="6154" width="10.140625" style="63" customWidth="1"/>
    <col min="6155" max="6155" width="9.7109375" style="63" customWidth="1"/>
    <col min="6156" max="6396" width="9.140625" style="63"/>
    <col min="6397" max="6397" width="5.28515625" style="63" customWidth="1"/>
    <col min="6398" max="6398" width="15.85546875" style="63" bestFit="1" customWidth="1"/>
    <col min="6399" max="6399" width="12.7109375" style="63" customWidth="1"/>
    <col min="6400" max="6400" width="4.42578125" style="63" bestFit="1" customWidth="1"/>
    <col min="6401" max="6401" width="5" style="63" bestFit="1" customWidth="1"/>
    <col min="6402" max="6402" width="15.28515625" style="63" bestFit="1" customWidth="1"/>
    <col min="6403" max="6410" width="10.140625" style="63" customWidth="1"/>
    <col min="6411" max="6411" width="9.7109375" style="63" customWidth="1"/>
    <col min="6412" max="6652" width="9.140625" style="63"/>
    <col min="6653" max="6653" width="5.28515625" style="63" customWidth="1"/>
    <col min="6654" max="6654" width="15.85546875" style="63" bestFit="1" customWidth="1"/>
    <col min="6655" max="6655" width="12.7109375" style="63" customWidth="1"/>
    <col min="6656" max="6656" width="4.42578125" style="63" bestFit="1" customWidth="1"/>
    <col min="6657" max="6657" width="5" style="63" bestFit="1" customWidth="1"/>
    <col min="6658" max="6658" width="15.28515625" style="63" bestFit="1" customWidth="1"/>
    <col min="6659" max="6666" width="10.140625" style="63" customWidth="1"/>
    <col min="6667" max="6667" width="9.7109375" style="63" customWidth="1"/>
    <col min="6668" max="6908" width="9.140625" style="63"/>
    <col min="6909" max="6909" width="5.28515625" style="63" customWidth="1"/>
    <col min="6910" max="6910" width="15.85546875" style="63" bestFit="1" customWidth="1"/>
    <col min="6911" max="6911" width="12.7109375" style="63" customWidth="1"/>
    <col min="6912" max="6912" width="4.42578125" style="63" bestFit="1" customWidth="1"/>
    <col min="6913" max="6913" width="5" style="63" bestFit="1" customWidth="1"/>
    <col min="6914" max="6914" width="15.28515625" style="63" bestFit="1" customWidth="1"/>
    <col min="6915" max="6922" width="10.140625" style="63" customWidth="1"/>
    <col min="6923" max="6923" width="9.7109375" style="63" customWidth="1"/>
    <col min="6924" max="7164" width="9.140625" style="63"/>
    <col min="7165" max="7165" width="5.28515625" style="63" customWidth="1"/>
    <col min="7166" max="7166" width="15.85546875" style="63" bestFit="1" customWidth="1"/>
    <col min="7167" max="7167" width="12.7109375" style="63" customWidth="1"/>
    <col min="7168" max="7168" width="4.42578125" style="63" bestFit="1" customWidth="1"/>
    <col min="7169" max="7169" width="5" style="63" bestFit="1" customWidth="1"/>
    <col min="7170" max="7170" width="15.28515625" style="63" bestFit="1" customWidth="1"/>
    <col min="7171" max="7178" width="10.140625" style="63" customWidth="1"/>
    <col min="7179" max="7179" width="9.7109375" style="63" customWidth="1"/>
    <col min="7180" max="7420" width="9.140625" style="63"/>
    <col min="7421" max="7421" width="5.28515625" style="63" customWidth="1"/>
    <col min="7422" max="7422" width="15.85546875" style="63" bestFit="1" customWidth="1"/>
    <col min="7423" max="7423" width="12.7109375" style="63" customWidth="1"/>
    <col min="7424" max="7424" width="4.42578125" style="63" bestFit="1" customWidth="1"/>
    <col min="7425" max="7425" width="5" style="63" bestFit="1" customWidth="1"/>
    <col min="7426" max="7426" width="15.28515625" style="63" bestFit="1" customWidth="1"/>
    <col min="7427" max="7434" width="10.140625" style="63" customWidth="1"/>
    <col min="7435" max="7435" width="9.7109375" style="63" customWidth="1"/>
    <col min="7436" max="7676" width="9.140625" style="63"/>
    <col min="7677" max="7677" width="5.28515625" style="63" customWidth="1"/>
    <col min="7678" max="7678" width="15.85546875" style="63" bestFit="1" customWidth="1"/>
    <col min="7679" max="7679" width="12.7109375" style="63" customWidth="1"/>
    <col min="7680" max="7680" width="4.42578125" style="63" bestFit="1" customWidth="1"/>
    <col min="7681" max="7681" width="5" style="63" bestFit="1" customWidth="1"/>
    <col min="7682" max="7682" width="15.28515625" style="63" bestFit="1" customWidth="1"/>
    <col min="7683" max="7690" width="10.140625" style="63" customWidth="1"/>
    <col min="7691" max="7691" width="9.7109375" style="63" customWidth="1"/>
    <col min="7692" max="7932" width="9.140625" style="63"/>
    <col min="7933" max="7933" width="5.28515625" style="63" customWidth="1"/>
    <col min="7934" max="7934" width="15.85546875" style="63" bestFit="1" customWidth="1"/>
    <col min="7935" max="7935" width="12.7109375" style="63" customWidth="1"/>
    <col min="7936" max="7936" width="4.42578125" style="63" bestFit="1" customWidth="1"/>
    <col min="7937" max="7937" width="5" style="63" bestFit="1" customWidth="1"/>
    <col min="7938" max="7938" width="15.28515625" style="63" bestFit="1" customWidth="1"/>
    <col min="7939" max="7946" width="10.140625" style="63" customWidth="1"/>
    <col min="7947" max="7947" width="9.7109375" style="63" customWidth="1"/>
    <col min="7948" max="8188" width="9.140625" style="63"/>
    <col min="8189" max="8189" width="5.28515625" style="63" customWidth="1"/>
    <col min="8190" max="8190" width="15.85546875" style="63" bestFit="1" customWidth="1"/>
    <col min="8191" max="8191" width="12.7109375" style="63" customWidth="1"/>
    <col min="8192" max="8192" width="4.42578125" style="63" bestFit="1" customWidth="1"/>
    <col min="8193" max="8193" width="5" style="63" bestFit="1" customWidth="1"/>
    <col min="8194" max="8194" width="15.28515625" style="63" bestFit="1" customWidth="1"/>
    <col min="8195" max="8202" width="10.140625" style="63" customWidth="1"/>
    <col min="8203" max="8203" width="9.7109375" style="63" customWidth="1"/>
    <col min="8204" max="8444" width="9.140625" style="63"/>
    <col min="8445" max="8445" width="5.28515625" style="63" customWidth="1"/>
    <col min="8446" max="8446" width="15.85546875" style="63" bestFit="1" customWidth="1"/>
    <col min="8447" max="8447" width="12.7109375" style="63" customWidth="1"/>
    <col min="8448" max="8448" width="4.42578125" style="63" bestFit="1" customWidth="1"/>
    <col min="8449" max="8449" width="5" style="63" bestFit="1" customWidth="1"/>
    <col min="8450" max="8450" width="15.28515625" style="63" bestFit="1" customWidth="1"/>
    <col min="8451" max="8458" width="10.140625" style="63" customWidth="1"/>
    <col min="8459" max="8459" width="9.7109375" style="63" customWidth="1"/>
    <col min="8460" max="8700" width="9.140625" style="63"/>
    <col min="8701" max="8701" width="5.28515625" style="63" customWidth="1"/>
    <col min="8702" max="8702" width="15.85546875" style="63" bestFit="1" customWidth="1"/>
    <col min="8703" max="8703" width="12.7109375" style="63" customWidth="1"/>
    <col min="8704" max="8704" width="4.42578125" style="63" bestFit="1" customWidth="1"/>
    <col min="8705" max="8705" width="5" style="63" bestFit="1" customWidth="1"/>
    <col min="8706" max="8706" width="15.28515625" style="63" bestFit="1" customWidth="1"/>
    <col min="8707" max="8714" width="10.140625" style="63" customWidth="1"/>
    <col min="8715" max="8715" width="9.7109375" style="63" customWidth="1"/>
    <col min="8716" max="8956" width="9.140625" style="63"/>
    <col min="8957" max="8957" width="5.28515625" style="63" customWidth="1"/>
    <col min="8958" max="8958" width="15.85546875" style="63" bestFit="1" customWidth="1"/>
    <col min="8959" max="8959" width="12.7109375" style="63" customWidth="1"/>
    <col min="8960" max="8960" width="4.42578125" style="63" bestFit="1" customWidth="1"/>
    <col min="8961" max="8961" width="5" style="63" bestFit="1" customWidth="1"/>
    <col min="8962" max="8962" width="15.28515625" style="63" bestFit="1" customWidth="1"/>
    <col min="8963" max="8970" width="10.140625" style="63" customWidth="1"/>
    <col min="8971" max="8971" width="9.7109375" style="63" customWidth="1"/>
    <col min="8972" max="9212" width="9.140625" style="63"/>
    <col min="9213" max="9213" width="5.28515625" style="63" customWidth="1"/>
    <col min="9214" max="9214" width="15.85546875" style="63" bestFit="1" customWidth="1"/>
    <col min="9215" max="9215" width="12.7109375" style="63" customWidth="1"/>
    <col min="9216" max="9216" width="4.42578125" style="63" bestFit="1" customWidth="1"/>
    <col min="9217" max="9217" width="5" style="63" bestFit="1" customWidth="1"/>
    <col min="9218" max="9218" width="15.28515625" style="63" bestFit="1" customWidth="1"/>
    <col min="9219" max="9226" width="10.140625" style="63" customWidth="1"/>
    <col min="9227" max="9227" width="9.7109375" style="63" customWidth="1"/>
    <col min="9228" max="9468" width="9.140625" style="63"/>
    <col min="9469" max="9469" width="5.28515625" style="63" customWidth="1"/>
    <col min="9470" max="9470" width="15.85546875" style="63" bestFit="1" customWidth="1"/>
    <col min="9471" max="9471" width="12.7109375" style="63" customWidth="1"/>
    <col min="9472" max="9472" width="4.42578125" style="63" bestFit="1" customWidth="1"/>
    <col min="9473" max="9473" width="5" style="63" bestFit="1" customWidth="1"/>
    <col min="9474" max="9474" width="15.28515625" style="63" bestFit="1" customWidth="1"/>
    <col min="9475" max="9482" width="10.140625" style="63" customWidth="1"/>
    <col min="9483" max="9483" width="9.7109375" style="63" customWidth="1"/>
    <col min="9484" max="9724" width="9.140625" style="63"/>
    <col min="9725" max="9725" width="5.28515625" style="63" customWidth="1"/>
    <col min="9726" max="9726" width="15.85546875" style="63" bestFit="1" customWidth="1"/>
    <col min="9727" max="9727" width="12.7109375" style="63" customWidth="1"/>
    <col min="9728" max="9728" width="4.42578125" style="63" bestFit="1" customWidth="1"/>
    <col min="9729" max="9729" width="5" style="63" bestFit="1" customWidth="1"/>
    <col min="9730" max="9730" width="15.28515625" style="63" bestFit="1" customWidth="1"/>
    <col min="9731" max="9738" width="10.140625" style="63" customWidth="1"/>
    <col min="9739" max="9739" width="9.7109375" style="63" customWidth="1"/>
    <col min="9740" max="9980" width="9.140625" style="63"/>
    <col min="9981" max="9981" width="5.28515625" style="63" customWidth="1"/>
    <col min="9982" max="9982" width="15.85546875" style="63" bestFit="1" customWidth="1"/>
    <col min="9983" max="9983" width="12.7109375" style="63" customWidth="1"/>
    <col min="9984" max="9984" width="4.42578125" style="63" bestFit="1" customWidth="1"/>
    <col min="9985" max="9985" width="5" style="63" bestFit="1" customWidth="1"/>
    <col min="9986" max="9986" width="15.28515625" style="63" bestFit="1" customWidth="1"/>
    <col min="9987" max="9994" width="10.140625" style="63" customWidth="1"/>
    <col min="9995" max="9995" width="9.7109375" style="63" customWidth="1"/>
    <col min="9996" max="10236" width="9.140625" style="63"/>
    <col min="10237" max="10237" width="5.28515625" style="63" customWidth="1"/>
    <col min="10238" max="10238" width="15.85546875" style="63" bestFit="1" customWidth="1"/>
    <col min="10239" max="10239" width="12.7109375" style="63" customWidth="1"/>
    <col min="10240" max="10240" width="4.42578125" style="63" bestFit="1" customWidth="1"/>
    <col min="10241" max="10241" width="5" style="63" bestFit="1" customWidth="1"/>
    <col min="10242" max="10242" width="15.28515625" style="63" bestFit="1" customWidth="1"/>
    <col min="10243" max="10250" width="10.140625" style="63" customWidth="1"/>
    <col min="10251" max="10251" width="9.7109375" style="63" customWidth="1"/>
    <col min="10252" max="10492" width="9.140625" style="63"/>
    <col min="10493" max="10493" width="5.28515625" style="63" customWidth="1"/>
    <col min="10494" max="10494" width="15.85546875" style="63" bestFit="1" customWidth="1"/>
    <col min="10495" max="10495" width="12.7109375" style="63" customWidth="1"/>
    <col min="10496" max="10496" width="4.42578125" style="63" bestFit="1" customWidth="1"/>
    <col min="10497" max="10497" width="5" style="63" bestFit="1" customWidth="1"/>
    <col min="10498" max="10498" width="15.28515625" style="63" bestFit="1" customWidth="1"/>
    <col min="10499" max="10506" width="10.140625" style="63" customWidth="1"/>
    <col min="10507" max="10507" width="9.7109375" style="63" customWidth="1"/>
    <col min="10508" max="10748" width="9.140625" style="63"/>
    <col min="10749" max="10749" width="5.28515625" style="63" customWidth="1"/>
    <col min="10750" max="10750" width="15.85546875" style="63" bestFit="1" customWidth="1"/>
    <col min="10751" max="10751" width="12.7109375" style="63" customWidth="1"/>
    <col min="10752" max="10752" width="4.42578125" style="63" bestFit="1" customWidth="1"/>
    <col min="10753" max="10753" width="5" style="63" bestFit="1" customWidth="1"/>
    <col min="10754" max="10754" width="15.28515625" style="63" bestFit="1" customWidth="1"/>
    <col min="10755" max="10762" width="10.140625" style="63" customWidth="1"/>
    <col min="10763" max="10763" width="9.7109375" style="63" customWidth="1"/>
    <col min="10764" max="11004" width="9.140625" style="63"/>
    <col min="11005" max="11005" width="5.28515625" style="63" customWidth="1"/>
    <col min="11006" max="11006" width="15.85546875" style="63" bestFit="1" customWidth="1"/>
    <col min="11007" max="11007" width="12.7109375" style="63" customWidth="1"/>
    <col min="11008" max="11008" width="4.42578125" style="63" bestFit="1" customWidth="1"/>
    <col min="11009" max="11009" width="5" style="63" bestFit="1" customWidth="1"/>
    <col min="11010" max="11010" width="15.28515625" style="63" bestFit="1" customWidth="1"/>
    <col min="11011" max="11018" width="10.140625" style="63" customWidth="1"/>
    <col min="11019" max="11019" width="9.7109375" style="63" customWidth="1"/>
    <col min="11020" max="11260" width="9.140625" style="63"/>
    <col min="11261" max="11261" width="5.28515625" style="63" customWidth="1"/>
    <col min="11262" max="11262" width="15.85546875" style="63" bestFit="1" customWidth="1"/>
    <col min="11263" max="11263" width="12.7109375" style="63" customWidth="1"/>
    <col min="11264" max="11264" width="4.42578125" style="63" bestFit="1" customWidth="1"/>
    <col min="11265" max="11265" width="5" style="63" bestFit="1" customWidth="1"/>
    <col min="11266" max="11266" width="15.28515625" style="63" bestFit="1" customWidth="1"/>
    <col min="11267" max="11274" width="10.140625" style="63" customWidth="1"/>
    <col min="11275" max="11275" width="9.7109375" style="63" customWidth="1"/>
    <col min="11276" max="11516" width="9.140625" style="63"/>
    <col min="11517" max="11517" width="5.28515625" style="63" customWidth="1"/>
    <col min="11518" max="11518" width="15.85546875" style="63" bestFit="1" customWidth="1"/>
    <col min="11519" max="11519" width="12.7109375" style="63" customWidth="1"/>
    <col min="11520" max="11520" width="4.42578125" style="63" bestFit="1" customWidth="1"/>
    <col min="11521" max="11521" width="5" style="63" bestFit="1" customWidth="1"/>
    <col min="11522" max="11522" width="15.28515625" style="63" bestFit="1" customWidth="1"/>
    <col min="11523" max="11530" width="10.140625" style="63" customWidth="1"/>
    <col min="11531" max="11531" width="9.7109375" style="63" customWidth="1"/>
    <col min="11532" max="11772" width="9.140625" style="63"/>
    <col min="11773" max="11773" width="5.28515625" style="63" customWidth="1"/>
    <col min="11774" max="11774" width="15.85546875" style="63" bestFit="1" customWidth="1"/>
    <col min="11775" max="11775" width="12.7109375" style="63" customWidth="1"/>
    <col min="11776" max="11776" width="4.42578125" style="63" bestFit="1" customWidth="1"/>
    <col min="11777" max="11777" width="5" style="63" bestFit="1" customWidth="1"/>
    <col min="11778" max="11778" width="15.28515625" style="63" bestFit="1" customWidth="1"/>
    <col min="11779" max="11786" width="10.140625" style="63" customWidth="1"/>
    <col min="11787" max="11787" width="9.7109375" style="63" customWidth="1"/>
    <col min="11788" max="12028" width="9.140625" style="63"/>
    <col min="12029" max="12029" width="5.28515625" style="63" customWidth="1"/>
    <col min="12030" max="12030" width="15.85546875" style="63" bestFit="1" customWidth="1"/>
    <col min="12031" max="12031" width="12.7109375" style="63" customWidth="1"/>
    <col min="12032" max="12032" width="4.42578125" style="63" bestFit="1" customWidth="1"/>
    <col min="12033" max="12033" width="5" style="63" bestFit="1" customWidth="1"/>
    <col min="12034" max="12034" width="15.28515625" style="63" bestFit="1" customWidth="1"/>
    <col min="12035" max="12042" width="10.140625" style="63" customWidth="1"/>
    <col min="12043" max="12043" width="9.7109375" style="63" customWidth="1"/>
    <col min="12044" max="12284" width="9.140625" style="63"/>
    <col min="12285" max="12285" width="5.28515625" style="63" customWidth="1"/>
    <col min="12286" max="12286" width="15.85546875" style="63" bestFit="1" customWidth="1"/>
    <col min="12287" max="12287" width="12.7109375" style="63" customWidth="1"/>
    <col min="12288" max="12288" width="4.42578125" style="63" bestFit="1" customWidth="1"/>
    <col min="12289" max="12289" width="5" style="63" bestFit="1" customWidth="1"/>
    <col min="12290" max="12290" width="15.28515625" style="63" bestFit="1" customWidth="1"/>
    <col min="12291" max="12298" width="10.140625" style="63" customWidth="1"/>
    <col min="12299" max="12299" width="9.7109375" style="63" customWidth="1"/>
    <col min="12300" max="12540" width="9.140625" style="63"/>
    <col min="12541" max="12541" width="5.28515625" style="63" customWidth="1"/>
    <col min="12542" max="12542" width="15.85546875" style="63" bestFit="1" customWidth="1"/>
    <col min="12543" max="12543" width="12.7109375" style="63" customWidth="1"/>
    <col min="12544" max="12544" width="4.42578125" style="63" bestFit="1" customWidth="1"/>
    <col min="12545" max="12545" width="5" style="63" bestFit="1" customWidth="1"/>
    <col min="12546" max="12546" width="15.28515625" style="63" bestFit="1" customWidth="1"/>
    <col min="12547" max="12554" width="10.140625" style="63" customWidth="1"/>
    <col min="12555" max="12555" width="9.7109375" style="63" customWidth="1"/>
    <col min="12556" max="12796" width="9.140625" style="63"/>
    <col min="12797" max="12797" width="5.28515625" style="63" customWidth="1"/>
    <col min="12798" max="12798" width="15.85546875" style="63" bestFit="1" customWidth="1"/>
    <col min="12799" max="12799" width="12.7109375" style="63" customWidth="1"/>
    <col min="12800" max="12800" width="4.42578125" style="63" bestFit="1" customWidth="1"/>
    <col min="12801" max="12801" width="5" style="63" bestFit="1" customWidth="1"/>
    <col min="12802" max="12802" width="15.28515625" style="63" bestFit="1" customWidth="1"/>
    <col min="12803" max="12810" width="10.140625" style="63" customWidth="1"/>
    <col min="12811" max="12811" width="9.7109375" style="63" customWidth="1"/>
    <col min="12812" max="13052" width="9.140625" style="63"/>
    <col min="13053" max="13053" width="5.28515625" style="63" customWidth="1"/>
    <col min="13054" max="13054" width="15.85546875" style="63" bestFit="1" customWidth="1"/>
    <col min="13055" max="13055" width="12.7109375" style="63" customWidth="1"/>
    <col min="13056" max="13056" width="4.42578125" style="63" bestFit="1" customWidth="1"/>
    <col min="13057" max="13057" width="5" style="63" bestFit="1" customWidth="1"/>
    <col min="13058" max="13058" width="15.28515625" style="63" bestFit="1" customWidth="1"/>
    <col min="13059" max="13066" width="10.140625" style="63" customWidth="1"/>
    <col min="13067" max="13067" width="9.7109375" style="63" customWidth="1"/>
    <col min="13068" max="13308" width="9.140625" style="63"/>
    <col min="13309" max="13309" width="5.28515625" style="63" customWidth="1"/>
    <col min="13310" max="13310" width="15.85546875" style="63" bestFit="1" customWidth="1"/>
    <col min="13311" max="13311" width="12.7109375" style="63" customWidth="1"/>
    <col min="13312" max="13312" width="4.42578125" style="63" bestFit="1" customWidth="1"/>
    <col min="13313" max="13313" width="5" style="63" bestFit="1" customWidth="1"/>
    <col min="13314" max="13314" width="15.28515625" style="63" bestFit="1" customWidth="1"/>
    <col min="13315" max="13322" width="10.140625" style="63" customWidth="1"/>
    <col min="13323" max="13323" width="9.7109375" style="63" customWidth="1"/>
    <col min="13324" max="13564" width="9.140625" style="63"/>
    <col min="13565" max="13565" width="5.28515625" style="63" customWidth="1"/>
    <col min="13566" max="13566" width="15.85546875" style="63" bestFit="1" customWidth="1"/>
    <col min="13567" max="13567" width="12.7109375" style="63" customWidth="1"/>
    <col min="13568" max="13568" width="4.42578125" style="63" bestFit="1" customWidth="1"/>
    <col min="13569" max="13569" width="5" style="63" bestFit="1" customWidth="1"/>
    <col min="13570" max="13570" width="15.28515625" style="63" bestFit="1" customWidth="1"/>
    <col min="13571" max="13578" width="10.140625" style="63" customWidth="1"/>
    <col min="13579" max="13579" width="9.7109375" style="63" customWidth="1"/>
    <col min="13580" max="13820" width="9.140625" style="63"/>
    <col min="13821" max="13821" width="5.28515625" style="63" customWidth="1"/>
    <col min="13822" max="13822" width="15.85546875" style="63" bestFit="1" customWidth="1"/>
    <col min="13823" max="13823" width="12.7109375" style="63" customWidth="1"/>
    <col min="13824" max="13824" width="4.42578125" style="63" bestFit="1" customWidth="1"/>
    <col min="13825" max="13825" width="5" style="63" bestFit="1" customWidth="1"/>
    <col min="13826" max="13826" width="15.28515625" style="63" bestFit="1" customWidth="1"/>
    <col min="13827" max="13834" width="10.140625" style="63" customWidth="1"/>
    <col min="13835" max="13835" width="9.7109375" style="63" customWidth="1"/>
    <col min="13836" max="14076" width="9.140625" style="63"/>
    <col min="14077" max="14077" width="5.28515625" style="63" customWidth="1"/>
    <col min="14078" max="14078" width="15.85546875" style="63" bestFit="1" customWidth="1"/>
    <col min="14079" max="14079" width="12.7109375" style="63" customWidth="1"/>
    <col min="14080" max="14080" width="4.42578125" style="63" bestFit="1" customWidth="1"/>
    <col min="14081" max="14081" width="5" style="63" bestFit="1" customWidth="1"/>
    <col min="14082" max="14082" width="15.28515625" style="63" bestFit="1" customWidth="1"/>
    <col min="14083" max="14090" width="10.140625" style="63" customWidth="1"/>
    <col min="14091" max="14091" width="9.7109375" style="63" customWidth="1"/>
    <col min="14092" max="14332" width="9.140625" style="63"/>
    <col min="14333" max="14333" width="5.28515625" style="63" customWidth="1"/>
    <col min="14334" max="14334" width="15.85546875" style="63" bestFit="1" customWidth="1"/>
    <col min="14335" max="14335" width="12.7109375" style="63" customWidth="1"/>
    <col min="14336" max="14336" width="4.42578125" style="63" bestFit="1" customWidth="1"/>
    <col min="14337" max="14337" width="5" style="63" bestFit="1" customWidth="1"/>
    <col min="14338" max="14338" width="15.28515625" style="63" bestFit="1" customWidth="1"/>
    <col min="14339" max="14346" width="10.140625" style="63" customWidth="1"/>
    <col min="14347" max="14347" width="9.7109375" style="63" customWidth="1"/>
    <col min="14348" max="14588" width="9.140625" style="63"/>
    <col min="14589" max="14589" width="5.28515625" style="63" customWidth="1"/>
    <col min="14590" max="14590" width="15.85546875" style="63" bestFit="1" customWidth="1"/>
    <col min="14591" max="14591" width="12.7109375" style="63" customWidth="1"/>
    <col min="14592" max="14592" width="4.42578125" style="63" bestFit="1" customWidth="1"/>
    <col min="14593" max="14593" width="5" style="63" bestFit="1" customWidth="1"/>
    <col min="14594" max="14594" width="15.28515625" style="63" bestFit="1" customWidth="1"/>
    <col min="14595" max="14602" width="10.140625" style="63" customWidth="1"/>
    <col min="14603" max="14603" width="9.7109375" style="63" customWidth="1"/>
    <col min="14604" max="14844" width="9.140625" style="63"/>
    <col min="14845" max="14845" width="5.28515625" style="63" customWidth="1"/>
    <col min="14846" max="14846" width="15.85546875" style="63" bestFit="1" customWidth="1"/>
    <col min="14847" max="14847" width="12.7109375" style="63" customWidth="1"/>
    <col min="14848" max="14848" width="4.42578125" style="63" bestFit="1" customWidth="1"/>
    <col min="14849" max="14849" width="5" style="63" bestFit="1" customWidth="1"/>
    <col min="14850" max="14850" width="15.28515625" style="63" bestFit="1" customWidth="1"/>
    <col min="14851" max="14858" width="10.140625" style="63" customWidth="1"/>
    <col min="14859" max="14859" width="9.7109375" style="63" customWidth="1"/>
    <col min="14860" max="15100" width="9.140625" style="63"/>
    <col min="15101" max="15101" width="5.28515625" style="63" customWidth="1"/>
    <col min="15102" max="15102" width="15.85546875" style="63" bestFit="1" customWidth="1"/>
    <col min="15103" max="15103" width="12.7109375" style="63" customWidth="1"/>
    <col min="15104" max="15104" width="4.42578125" style="63" bestFit="1" customWidth="1"/>
    <col min="15105" max="15105" width="5" style="63" bestFit="1" customWidth="1"/>
    <col min="15106" max="15106" width="15.28515625" style="63" bestFit="1" customWidth="1"/>
    <col min="15107" max="15114" width="10.140625" style="63" customWidth="1"/>
    <col min="15115" max="15115" width="9.7109375" style="63" customWidth="1"/>
    <col min="15116" max="15356" width="9.140625" style="63"/>
    <col min="15357" max="15357" width="5.28515625" style="63" customWidth="1"/>
    <col min="15358" max="15358" width="15.85546875" style="63" bestFit="1" customWidth="1"/>
    <col min="15359" max="15359" width="12.7109375" style="63" customWidth="1"/>
    <col min="15360" max="15360" width="4.42578125" style="63" bestFit="1" customWidth="1"/>
    <col min="15361" max="15361" width="5" style="63" bestFit="1" customWidth="1"/>
    <col min="15362" max="15362" width="15.28515625" style="63" bestFit="1" customWidth="1"/>
    <col min="15363" max="15370" width="10.140625" style="63" customWidth="1"/>
    <col min="15371" max="15371" width="9.7109375" style="63" customWidth="1"/>
    <col min="15372" max="15612" width="9.140625" style="63"/>
    <col min="15613" max="15613" width="5.28515625" style="63" customWidth="1"/>
    <col min="15614" max="15614" width="15.85546875" style="63" bestFit="1" customWidth="1"/>
    <col min="15615" max="15615" width="12.7109375" style="63" customWidth="1"/>
    <col min="15616" max="15616" width="4.42578125" style="63" bestFit="1" customWidth="1"/>
    <col min="15617" max="15617" width="5" style="63" bestFit="1" customWidth="1"/>
    <col min="15618" max="15618" width="15.28515625" style="63" bestFit="1" customWidth="1"/>
    <col min="15619" max="15626" width="10.140625" style="63" customWidth="1"/>
    <col min="15627" max="15627" width="9.7109375" style="63" customWidth="1"/>
    <col min="15628" max="15868" width="9.140625" style="63"/>
    <col min="15869" max="15869" width="5.28515625" style="63" customWidth="1"/>
    <col min="15870" max="15870" width="15.85546875" style="63" bestFit="1" customWidth="1"/>
    <col min="15871" max="15871" width="12.7109375" style="63" customWidth="1"/>
    <col min="15872" max="15872" width="4.42578125" style="63" bestFit="1" customWidth="1"/>
    <col min="15873" max="15873" width="5" style="63" bestFit="1" customWidth="1"/>
    <col min="15874" max="15874" width="15.28515625" style="63" bestFit="1" customWidth="1"/>
    <col min="15875" max="15882" width="10.140625" style="63" customWidth="1"/>
    <col min="15883" max="15883" width="9.7109375" style="63" customWidth="1"/>
    <col min="15884" max="16124" width="9.140625" style="63"/>
    <col min="16125" max="16125" width="5.28515625" style="63" customWidth="1"/>
    <col min="16126" max="16126" width="15.85546875" style="63" bestFit="1" customWidth="1"/>
    <col min="16127" max="16127" width="12.7109375" style="63" customWidth="1"/>
    <col min="16128" max="16128" width="4.42578125" style="63" bestFit="1" customWidth="1"/>
    <col min="16129" max="16129" width="5" style="63" bestFit="1" customWidth="1"/>
    <col min="16130" max="16130" width="15.28515625" style="63" bestFit="1" customWidth="1"/>
    <col min="16131" max="16138" width="10.140625" style="63" customWidth="1"/>
    <col min="16139" max="16139" width="9.7109375" style="63" customWidth="1"/>
    <col min="16140" max="16384" width="9.140625" style="63"/>
  </cols>
  <sheetData>
    <row r="1" spans="1:11" ht="18.7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7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7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75" customHeight="1" x14ac:dyDescent="0.25">
      <c r="A4" s="192" t="str">
        <f>'ML60'!A4</f>
        <v>2006.-2007.g.dz. Meitenes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1" ht="22.5" x14ac:dyDescent="0.25">
      <c r="A5" s="193" t="s">
        <v>0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1" s="1" customFormat="1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18.75" customHeight="1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2">
        <v>1</v>
      </c>
      <c r="H7" s="2">
        <v>2</v>
      </c>
      <c r="I7" s="2">
        <v>3</v>
      </c>
      <c r="J7" s="2" t="s">
        <v>1</v>
      </c>
      <c r="K7" s="38" t="s">
        <v>243</v>
      </c>
    </row>
    <row r="8" spans="1:11" ht="23.45" customHeight="1" x14ac:dyDescent="0.25">
      <c r="A8" s="41">
        <v>1</v>
      </c>
      <c r="B8" s="129" t="s">
        <v>76</v>
      </c>
      <c r="C8" s="129" t="s">
        <v>232</v>
      </c>
      <c r="D8" s="74">
        <v>600</v>
      </c>
      <c r="E8" s="123">
        <v>2006</v>
      </c>
      <c r="F8" s="83" t="s">
        <v>33</v>
      </c>
      <c r="G8" s="96">
        <v>3.77</v>
      </c>
      <c r="H8" s="96">
        <v>3.86</v>
      </c>
      <c r="I8" s="96" t="s">
        <v>231</v>
      </c>
      <c r="J8" s="97">
        <f t="shared" ref="J8:J29" si="0">MAX(G8:I8)</f>
        <v>3.86</v>
      </c>
      <c r="K8" s="126">
        <v>6</v>
      </c>
    </row>
    <row r="9" spans="1:11" ht="23.45" customHeight="1" x14ac:dyDescent="0.25">
      <c r="A9" s="41">
        <v>2</v>
      </c>
      <c r="B9" s="129" t="s">
        <v>204</v>
      </c>
      <c r="C9" s="129" t="s">
        <v>205</v>
      </c>
      <c r="D9" s="74">
        <v>560</v>
      </c>
      <c r="E9" s="148">
        <v>2006</v>
      </c>
      <c r="F9" s="83" t="s">
        <v>66</v>
      </c>
      <c r="G9" s="96">
        <v>3.48</v>
      </c>
      <c r="H9" s="96">
        <v>3.46</v>
      </c>
      <c r="I9" s="96">
        <v>3.75</v>
      </c>
      <c r="J9" s="97">
        <f t="shared" si="0"/>
        <v>3.75</v>
      </c>
      <c r="K9" s="126">
        <v>5</v>
      </c>
    </row>
    <row r="10" spans="1:11" ht="23.45" customHeight="1" x14ac:dyDescent="0.25">
      <c r="A10" s="41">
        <v>3</v>
      </c>
      <c r="B10" s="129" t="s">
        <v>463</v>
      </c>
      <c r="C10" s="129" t="s">
        <v>15</v>
      </c>
      <c r="D10" s="74">
        <v>672</v>
      </c>
      <c r="E10" s="123">
        <v>2006</v>
      </c>
      <c r="F10" s="83" t="s">
        <v>81</v>
      </c>
      <c r="G10" s="96" t="s">
        <v>231</v>
      </c>
      <c r="H10" s="96">
        <v>3.64</v>
      </c>
      <c r="I10" s="96">
        <v>3.43</v>
      </c>
      <c r="J10" s="97">
        <f t="shared" si="0"/>
        <v>3.64</v>
      </c>
      <c r="K10" s="126">
        <v>4</v>
      </c>
    </row>
    <row r="11" spans="1:11" ht="23.45" customHeight="1" x14ac:dyDescent="0.25">
      <c r="A11" s="41">
        <v>4</v>
      </c>
      <c r="B11" s="129" t="s">
        <v>126</v>
      </c>
      <c r="C11" s="129" t="s">
        <v>127</v>
      </c>
      <c r="D11" s="74">
        <v>593</v>
      </c>
      <c r="E11" s="123">
        <v>2007</v>
      </c>
      <c r="F11" s="81" t="s">
        <v>33</v>
      </c>
      <c r="G11" s="96">
        <v>3.42</v>
      </c>
      <c r="H11" s="96">
        <v>3.46</v>
      </c>
      <c r="I11" s="96">
        <v>3.42</v>
      </c>
      <c r="J11" s="97">
        <f t="shared" si="0"/>
        <v>3.46</v>
      </c>
      <c r="K11" s="126">
        <v>3</v>
      </c>
    </row>
    <row r="12" spans="1:11" ht="23.45" customHeight="1" x14ac:dyDescent="0.25">
      <c r="A12" s="41">
        <v>5</v>
      </c>
      <c r="B12" s="129" t="s">
        <v>408</v>
      </c>
      <c r="C12" s="129" t="s">
        <v>409</v>
      </c>
      <c r="D12" s="74">
        <v>416</v>
      </c>
      <c r="E12" s="46">
        <v>2006</v>
      </c>
      <c r="F12" s="83" t="s">
        <v>129</v>
      </c>
      <c r="G12" s="96" t="s">
        <v>231</v>
      </c>
      <c r="H12" s="96">
        <v>3.27</v>
      </c>
      <c r="I12" s="96">
        <v>3.46</v>
      </c>
      <c r="J12" s="97">
        <f t="shared" si="0"/>
        <v>3.46</v>
      </c>
      <c r="K12" s="126">
        <v>2</v>
      </c>
    </row>
    <row r="13" spans="1:11" ht="23.45" customHeight="1" x14ac:dyDescent="0.25">
      <c r="A13" s="41">
        <v>6</v>
      </c>
      <c r="B13" s="129" t="s">
        <v>25</v>
      </c>
      <c r="C13" s="129" t="s">
        <v>464</v>
      </c>
      <c r="D13" s="74">
        <v>669</v>
      </c>
      <c r="E13" s="123">
        <v>2006</v>
      </c>
      <c r="F13" s="81" t="s">
        <v>81</v>
      </c>
      <c r="G13" s="96">
        <v>2.72</v>
      </c>
      <c r="H13" s="96">
        <v>3.05</v>
      </c>
      <c r="I13" s="96">
        <v>3.39</v>
      </c>
      <c r="J13" s="97">
        <f t="shared" si="0"/>
        <v>3.39</v>
      </c>
      <c r="K13" s="126">
        <v>1</v>
      </c>
    </row>
    <row r="14" spans="1:11" ht="23.45" customHeight="1" x14ac:dyDescent="0.25">
      <c r="A14" s="41">
        <v>7</v>
      </c>
      <c r="B14" s="158" t="s">
        <v>411</v>
      </c>
      <c r="C14" s="159" t="s">
        <v>412</v>
      </c>
      <c r="D14" s="155">
        <v>683</v>
      </c>
      <c r="E14" s="152">
        <v>2006</v>
      </c>
      <c r="F14" s="56" t="s">
        <v>302</v>
      </c>
      <c r="G14" s="96">
        <v>3.22</v>
      </c>
      <c r="H14" s="96">
        <v>3.38</v>
      </c>
      <c r="I14" s="96">
        <v>3.38</v>
      </c>
      <c r="J14" s="97">
        <f t="shared" si="0"/>
        <v>3.38</v>
      </c>
      <c r="K14" s="126"/>
    </row>
    <row r="15" spans="1:11" ht="23.45" customHeight="1" x14ac:dyDescent="0.25">
      <c r="A15" s="41">
        <v>8</v>
      </c>
      <c r="B15" s="129" t="s">
        <v>77</v>
      </c>
      <c r="C15" s="129" t="s">
        <v>381</v>
      </c>
      <c r="D15" s="74">
        <v>417</v>
      </c>
      <c r="E15" s="46">
        <v>2006</v>
      </c>
      <c r="F15" s="81" t="s">
        <v>129</v>
      </c>
      <c r="G15" s="96">
        <v>3</v>
      </c>
      <c r="H15" s="96" t="s">
        <v>231</v>
      </c>
      <c r="I15" s="96">
        <v>3.36</v>
      </c>
      <c r="J15" s="97">
        <f t="shared" si="0"/>
        <v>3.36</v>
      </c>
      <c r="K15" s="126"/>
    </row>
    <row r="16" spans="1:11" ht="23.45" customHeight="1" x14ac:dyDescent="0.25">
      <c r="A16" s="41">
        <v>9</v>
      </c>
      <c r="B16" s="129" t="s">
        <v>121</v>
      </c>
      <c r="C16" s="129" t="s">
        <v>122</v>
      </c>
      <c r="D16" s="131">
        <v>845</v>
      </c>
      <c r="E16" s="123">
        <v>2007</v>
      </c>
      <c r="F16" s="56" t="s">
        <v>46</v>
      </c>
      <c r="G16" s="96">
        <v>3.27</v>
      </c>
      <c r="H16" s="96">
        <v>2.94</v>
      </c>
      <c r="I16" s="96">
        <v>3.02</v>
      </c>
      <c r="J16" s="97">
        <f t="shared" si="0"/>
        <v>3.27</v>
      </c>
      <c r="K16" s="126"/>
    </row>
    <row r="17" spans="1:11" ht="23.45" customHeight="1" x14ac:dyDescent="0.25">
      <c r="A17" s="41">
        <v>10</v>
      </c>
      <c r="B17" s="129" t="s">
        <v>215</v>
      </c>
      <c r="C17" s="129" t="s">
        <v>216</v>
      </c>
      <c r="D17" s="74">
        <v>671</v>
      </c>
      <c r="E17" s="123">
        <v>2006</v>
      </c>
      <c r="F17" s="81" t="s">
        <v>81</v>
      </c>
      <c r="G17" s="96">
        <v>3.03</v>
      </c>
      <c r="H17" s="96" t="s">
        <v>231</v>
      </c>
      <c r="I17" s="96">
        <v>3.2</v>
      </c>
      <c r="J17" s="97">
        <f t="shared" si="0"/>
        <v>3.2</v>
      </c>
      <c r="K17" s="126"/>
    </row>
    <row r="18" spans="1:11" ht="23.45" customHeight="1" x14ac:dyDescent="0.25">
      <c r="A18" s="41">
        <v>11</v>
      </c>
      <c r="B18" s="129" t="s">
        <v>410</v>
      </c>
      <c r="C18" s="129" t="s">
        <v>118</v>
      </c>
      <c r="D18" s="74">
        <v>555</v>
      </c>
      <c r="E18" s="123">
        <v>2007</v>
      </c>
      <c r="F18" s="81" t="s">
        <v>66</v>
      </c>
      <c r="G18" s="96">
        <v>3.02</v>
      </c>
      <c r="H18" s="96">
        <v>3.19</v>
      </c>
      <c r="I18" s="96">
        <v>2.96</v>
      </c>
      <c r="J18" s="97">
        <f t="shared" si="0"/>
        <v>3.19</v>
      </c>
      <c r="K18" s="126"/>
    </row>
    <row r="19" spans="1:11" ht="23.45" customHeight="1" x14ac:dyDescent="0.25">
      <c r="A19" s="41">
        <v>12</v>
      </c>
      <c r="B19" s="129" t="s">
        <v>51</v>
      </c>
      <c r="C19" s="129" t="s">
        <v>135</v>
      </c>
      <c r="D19" s="74">
        <v>732</v>
      </c>
      <c r="E19" s="143">
        <v>2007</v>
      </c>
      <c r="F19" s="81" t="s">
        <v>40</v>
      </c>
      <c r="G19" s="96" t="s">
        <v>231</v>
      </c>
      <c r="H19" s="96">
        <v>3.17</v>
      </c>
      <c r="I19" s="96">
        <v>3.15</v>
      </c>
      <c r="J19" s="97">
        <f t="shared" si="0"/>
        <v>3.17</v>
      </c>
      <c r="K19" s="126"/>
    </row>
    <row r="20" spans="1:11" ht="23.45" customHeight="1" x14ac:dyDescent="0.25">
      <c r="A20" s="41">
        <v>13</v>
      </c>
      <c r="B20" s="129" t="s">
        <v>342</v>
      </c>
      <c r="C20" s="129" t="s">
        <v>263</v>
      </c>
      <c r="D20" s="74">
        <v>598</v>
      </c>
      <c r="E20" s="123">
        <v>2006</v>
      </c>
      <c r="F20" s="81" t="s">
        <v>33</v>
      </c>
      <c r="G20" s="96">
        <v>3.07</v>
      </c>
      <c r="H20" s="96" t="s">
        <v>231</v>
      </c>
      <c r="I20" s="96">
        <v>3.17</v>
      </c>
      <c r="J20" s="97">
        <f t="shared" si="0"/>
        <v>3.17</v>
      </c>
      <c r="K20" s="126"/>
    </row>
    <row r="21" spans="1:11" ht="23.45" customHeight="1" x14ac:dyDescent="0.25">
      <c r="A21" s="41">
        <v>14</v>
      </c>
      <c r="B21" s="146" t="s">
        <v>209</v>
      </c>
      <c r="C21" s="146" t="s">
        <v>210</v>
      </c>
      <c r="D21" s="74">
        <v>557</v>
      </c>
      <c r="E21" s="148">
        <v>2006</v>
      </c>
      <c r="F21" s="81" t="s">
        <v>66</v>
      </c>
      <c r="G21" s="96">
        <v>3.1</v>
      </c>
      <c r="H21" s="96">
        <v>2.95</v>
      </c>
      <c r="I21" s="96">
        <v>2.87</v>
      </c>
      <c r="J21" s="97">
        <f t="shared" si="0"/>
        <v>3.1</v>
      </c>
      <c r="K21" s="126"/>
    </row>
    <row r="22" spans="1:11" ht="23.45" customHeight="1" x14ac:dyDescent="0.25">
      <c r="A22" s="41">
        <v>15</v>
      </c>
      <c r="B22" s="132" t="s">
        <v>207</v>
      </c>
      <c r="C22" s="160" t="s">
        <v>208</v>
      </c>
      <c r="D22" s="162">
        <v>509</v>
      </c>
      <c r="E22" s="123">
        <v>2006</v>
      </c>
      <c r="F22" s="81" t="s">
        <v>66</v>
      </c>
      <c r="G22" s="96">
        <v>2.2000000000000002</v>
      </c>
      <c r="H22" s="96">
        <v>3.07</v>
      </c>
      <c r="I22" s="96">
        <v>2.63</v>
      </c>
      <c r="J22" s="97">
        <f t="shared" si="0"/>
        <v>3.07</v>
      </c>
      <c r="K22" s="126"/>
    </row>
    <row r="23" spans="1:11" ht="23.45" customHeight="1" x14ac:dyDescent="0.25">
      <c r="A23" s="41">
        <v>16</v>
      </c>
      <c r="B23" s="132" t="s">
        <v>406</v>
      </c>
      <c r="C23" s="160" t="s">
        <v>407</v>
      </c>
      <c r="D23" s="162">
        <v>634</v>
      </c>
      <c r="E23" s="123">
        <v>2007</v>
      </c>
      <c r="F23" s="81" t="s">
        <v>84</v>
      </c>
      <c r="G23" s="96" t="s">
        <v>231</v>
      </c>
      <c r="H23" s="96">
        <v>2.88</v>
      </c>
      <c r="I23" s="96">
        <v>2.77</v>
      </c>
      <c r="J23" s="97">
        <f t="shared" si="0"/>
        <v>2.88</v>
      </c>
      <c r="K23" s="126"/>
    </row>
    <row r="24" spans="1:11" ht="23.45" customHeight="1" x14ac:dyDescent="0.25">
      <c r="A24" s="41">
        <v>17</v>
      </c>
      <c r="B24" s="129" t="s">
        <v>51</v>
      </c>
      <c r="C24" s="129" t="s">
        <v>391</v>
      </c>
      <c r="D24" s="74">
        <v>554</v>
      </c>
      <c r="E24" s="153">
        <v>2006</v>
      </c>
      <c r="F24" s="81" t="s">
        <v>66</v>
      </c>
      <c r="G24" s="96">
        <v>2.84</v>
      </c>
      <c r="H24" s="96" t="s">
        <v>231</v>
      </c>
      <c r="I24" s="96">
        <v>2.46</v>
      </c>
      <c r="J24" s="97">
        <f t="shared" si="0"/>
        <v>2.84</v>
      </c>
      <c r="K24" s="126"/>
    </row>
    <row r="25" spans="1:11" ht="23.45" customHeight="1" x14ac:dyDescent="0.25">
      <c r="A25" s="41">
        <v>18</v>
      </c>
      <c r="B25" s="129" t="s">
        <v>146</v>
      </c>
      <c r="C25" s="129" t="s">
        <v>147</v>
      </c>
      <c r="D25" s="74">
        <v>636</v>
      </c>
      <c r="E25" s="123">
        <v>2007</v>
      </c>
      <c r="F25" s="81" t="s">
        <v>84</v>
      </c>
      <c r="G25" s="96">
        <v>2.83</v>
      </c>
      <c r="H25" s="96" t="s">
        <v>231</v>
      </c>
      <c r="I25" s="96" t="s">
        <v>231</v>
      </c>
      <c r="J25" s="97">
        <f t="shared" si="0"/>
        <v>2.83</v>
      </c>
      <c r="K25" s="126"/>
    </row>
    <row r="26" spans="1:11" ht="23.45" customHeight="1" x14ac:dyDescent="0.25">
      <c r="A26" s="41">
        <v>19</v>
      </c>
      <c r="B26" s="129" t="s">
        <v>25</v>
      </c>
      <c r="C26" s="129" t="s">
        <v>390</v>
      </c>
      <c r="D26" s="74">
        <v>451</v>
      </c>
      <c r="E26" s="123">
        <v>2007</v>
      </c>
      <c r="F26" s="81" t="s">
        <v>22</v>
      </c>
      <c r="G26" s="96">
        <v>2.74</v>
      </c>
      <c r="H26" s="96" t="s">
        <v>231</v>
      </c>
      <c r="I26" s="96">
        <v>2.78</v>
      </c>
      <c r="J26" s="97">
        <f t="shared" si="0"/>
        <v>2.78</v>
      </c>
      <c r="K26" s="126"/>
    </row>
    <row r="27" spans="1:11" ht="24.75" customHeight="1" x14ac:dyDescent="0.25">
      <c r="A27" s="41">
        <v>20</v>
      </c>
      <c r="B27" s="129" t="s">
        <v>392</v>
      </c>
      <c r="C27" s="129" t="s">
        <v>393</v>
      </c>
      <c r="D27" s="74">
        <v>523</v>
      </c>
      <c r="E27" s="123">
        <v>2007</v>
      </c>
      <c r="F27" s="81" t="s">
        <v>66</v>
      </c>
      <c r="G27" s="96">
        <v>2.6</v>
      </c>
      <c r="H27" s="96">
        <v>2.75</v>
      </c>
      <c r="I27" s="96" t="s">
        <v>231</v>
      </c>
      <c r="J27" s="97">
        <f t="shared" si="0"/>
        <v>2.75</v>
      </c>
      <c r="K27" s="126"/>
    </row>
    <row r="28" spans="1:11" ht="24.75" customHeight="1" x14ac:dyDescent="0.25">
      <c r="A28" s="41">
        <v>21</v>
      </c>
      <c r="B28" s="158" t="s">
        <v>398</v>
      </c>
      <c r="C28" s="161" t="s">
        <v>399</v>
      </c>
      <c r="D28" s="155">
        <v>681</v>
      </c>
      <c r="E28" s="135">
        <v>2006</v>
      </c>
      <c r="F28" s="109" t="s">
        <v>302</v>
      </c>
      <c r="G28" s="96" t="s">
        <v>231</v>
      </c>
      <c r="H28" s="96">
        <v>2.36</v>
      </c>
      <c r="I28" s="96">
        <v>2.62</v>
      </c>
      <c r="J28" s="97">
        <f t="shared" si="0"/>
        <v>2.62</v>
      </c>
      <c r="K28" s="126"/>
    </row>
    <row r="29" spans="1:11" ht="24.75" customHeight="1" x14ac:dyDescent="0.25">
      <c r="A29" s="41">
        <v>22</v>
      </c>
      <c r="B29" s="129" t="s">
        <v>396</v>
      </c>
      <c r="C29" s="129" t="s">
        <v>139</v>
      </c>
      <c r="D29" s="74">
        <v>521</v>
      </c>
      <c r="E29" s="123">
        <v>2007</v>
      </c>
      <c r="F29" s="81" t="s">
        <v>66</v>
      </c>
      <c r="G29" s="96" t="s">
        <v>231</v>
      </c>
      <c r="H29" s="96" t="s">
        <v>231</v>
      </c>
      <c r="I29" s="96">
        <v>2.38</v>
      </c>
      <c r="J29" s="97">
        <f t="shared" si="0"/>
        <v>2.38</v>
      </c>
      <c r="K29" s="126"/>
    </row>
    <row r="30" spans="1:11" ht="24.75" customHeight="1" x14ac:dyDescent="0.25">
      <c r="A30" s="163" t="s">
        <v>466</v>
      </c>
      <c r="B30" s="129" t="s">
        <v>382</v>
      </c>
      <c r="C30" s="129" t="s">
        <v>383</v>
      </c>
      <c r="D30" s="74">
        <v>762</v>
      </c>
      <c r="E30" s="123">
        <v>2007</v>
      </c>
      <c r="F30" s="81" t="s">
        <v>264</v>
      </c>
      <c r="G30" s="96" t="s">
        <v>231</v>
      </c>
      <c r="H30" s="96" t="s">
        <v>231</v>
      </c>
      <c r="I30" s="96" t="s">
        <v>231</v>
      </c>
      <c r="J30" s="97" t="s">
        <v>465</v>
      </c>
      <c r="K30" s="126"/>
    </row>
    <row r="31" spans="1:11" ht="24.75" customHeight="1" x14ac:dyDescent="0.25">
      <c r="A31" s="163" t="s">
        <v>466</v>
      </c>
      <c r="B31" s="129" t="s">
        <v>384</v>
      </c>
      <c r="C31" s="129" t="s">
        <v>385</v>
      </c>
      <c r="D31" s="74">
        <v>763</v>
      </c>
      <c r="E31" s="123">
        <v>2007</v>
      </c>
      <c r="F31" s="81" t="s">
        <v>264</v>
      </c>
      <c r="G31" s="96" t="s">
        <v>231</v>
      </c>
      <c r="H31" s="96" t="s">
        <v>231</v>
      </c>
      <c r="I31" s="96" t="s">
        <v>231</v>
      </c>
      <c r="J31" s="97" t="s">
        <v>465</v>
      </c>
      <c r="K31" s="126"/>
    </row>
    <row r="32" spans="1:11" ht="24.75" customHeight="1" x14ac:dyDescent="0.25">
      <c r="A32" s="163" t="s">
        <v>466</v>
      </c>
      <c r="B32" s="129" t="s">
        <v>394</v>
      </c>
      <c r="C32" s="129" t="s">
        <v>395</v>
      </c>
      <c r="D32" s="74">
        <v>520</v>
      </c>
      <c r="E32" s="123">
        <v>2007</v>
      </c>
      <c r="F32" s="81" t="s">
        <v>66</v>
      </c>
      <c r="G32" s="96" t="s">
        <v>231</v>
      </c>
      <c r="H32" s="96" t="s">
        <v>231</v>
      </c>
      <c r="I32" s="96" t="s">
        <v>231</v>
      </c>
      <c r="J32" s="97" t="s">
        <v>465</v>
      </c>
      <c r="K32" s="126"/>
    </row>
    <row r="33" spans="1:11" ht="24.75" customHeight="1" x14ac:dyDescent="0.25">
      <c r="A33" s="163" t="s">
        <v>466</v>
      </c>
      <c r="B33" s="129" t="s">
        <v>401</v>
      </c>
      <c r="C33" s="129" t="s">
        <v>402</v>
      </c>
      <c r="D33" s="74">
        <v>684</v>
      </c>
      <c r="E33" s="123">
        <v>2006</v>
      </c>
      <c r="F33" s="56" t="s">
        <v>302</v>
      </c>
      <c r="G33" s="96" t="s">
        <v>231</v>
      </c>
      <c r="H33" s="96" t="s">
        <v>231</v>
      </c>
      <c r="I33" s="96" t="s">
        <v>231</v>
      </c>
      <c r="J33" s="97" t="s">
        <v>465</v>
      </c>
      <c r="K33" s="126"/>
    </row>
  </sheetData>
  <sortState ref="A8:J33">
    <sortCondition descending="1" ref="J8:J33"/>
  </sortState>
  <mergeCells count="6">
    <mergeCell ref="A6:J6"/>
    <mergeCell ref="A1:J1"/>
    <mergeCell ref="A2:J2"/>
    <mergeCell ref="A3:J3"/>
    <mergeCell ref="A4:J4"/>
    <mergeCell ref="A5:J5"/>
  </mergeCells>
  <pageMargins left="0.32" right="0.2" top="0.26" bottom="0.17" header="0.2" footer="0.16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K28"/>
  <sheetViews>
    <sheetView workbookViewId="0">
      <selection activeCell="C19" sqref="C19"/>
    </sheetView>
  </sheetViews>
  <sheetFormatPr defaultRowHeight="24.75" customHeight="1" x14ac:dyDescent="0.25"/>
  <cols>
    <col min="1" max="1" width="7.7109375" style="53" customWidth="1"/>
    <col min="2" max="2" width="19" style="53" customWidth="1"/>
    <col min="3" max="3" width="18.7109375" style="53" customWidth="1"/>
    <col min="4" max="4" width="7.7109375" style="66" customWidth="1"/>
    <col min="5" max="5" width="7.5703125" style="53" customWidth="1"/>
    <col min="6" max="6" width="28" style="65" customWidth="1"/>
    <col min="7" max="9" width="9.140625" style="53"/>
    <col min="10" max="10" width="12" style="53" customWidth="1"/>
    <col min="11" max="16384" width="9.140625" style="53"/>
  </cols>
  <sheetData>
    <row r="1" spans="1:11" ht="18.7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7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7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75" customHeight="1" x14ac:dyDescent="0.25">
      <c r="A4" s="190" t="str">
        <f>'ML60'!A4</f>
        <v>2006.-2007.g.dz. Meitenes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1" ht="22.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1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1.95" customHeight="1" x14ac:dyDescent="0.25">
      <c r="A7" s="15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</row>
    <row r="8" spans="1:11" ht="21.2" customHeight="1" x14ac:dyDescent="0.25">
      <c r="A8" s="39">
        <v>1</v>
      </c>
      <c r="B8" s="129" t="s">
        <v>76</v>
      </c>
      <c r="C8" s="129" t="s">
        <v>232</v>
      </c>
      <c r="D8" s="74">
        <v>600</v>
      </c>
      <c r="E8" s="123">
        <v>2006</v>
      </c>
      <c r="F8" s="83" t="s">
        <v>33</v>
      </c>
      <c r="G8" s="96">
        <v>38.89</v>
      </c>
      <c r="H8" s="96"/>
      <c r="I8" s="96"/>
      <c r="J8" s="97">
        <f t="shared" ref="J8:J28" si="0">MAX(G8:I8)</f>
        <v>38.89</v>
      </c>
      <c r="K8" s="126">
        <v>6</v>
      </c>
    </row>
    <row r="9" spans="1:11" ht="21.2" customHeight="1" x14ac:dyDescent="0.25">
      <c r="A9" s="39">
        <v>2</v>
      </c>
      <c r="B9" s="129" t="s">
        <v>209</v>
      </c>
      <c r="C9" s="129" t="s">
        <v>210</v>
      </c>
      <c r="D9" s="74">
        <v>557</v>
      </c>
      <c r="E9" s="123">
        <v>2006</v>
      </c>
      <c r="F9" s="83" t="s">
        <v>66</v>
      </c>
      <c r="G9" s="96">
        <v>33.39</v>
      </c>
      <c r="H9" s="96"/>
      <c r="I9" s="96"/>
      <c r="J9" s="97">
        <f t="shared" si="0"/>
        <v>33.39</v>
      </c>
      <c r="K9" s="126">
        <v>5</v>
      </c>
    </row>
    <row r="10" spans="1:11" ht="21.2" customHeight="1" x14ac:dyDescent="0.25">
      <c r="A10" s="39">
        <v>3</v>
      </c>
      <c r="B10" s="129" t="s">
        <v>125</v>
      </c>
      <c r="C10" s="129" t="s">
        <v>389</v>
      </c>
      <c r="D10" s="74">
        <v>473</v>
      </c>
      <c r="E10" s="123">
        <v>2006</v>
      </c>
      <c r="F10" s="83" t="s">
        <v>22</v>
      </c>
      <c r="G10" s="96">
        <v>29.43</v>
      </c>
      <c r="H10" s="96"/>
      <c r="I10" s="96"/>
      <c r="J10" s="97">
        <f t="shared" si="0"/>
        <v>29.43</v>
      </c>
      <c r="K10" s="126">
        <v>4</v>
      </c>
    </row>
    <row r="11" spans="1:11" ht="21.2" customHeight="1" x14ac:dyDescent="0.25">
      <c r="A11" s="39">
        <v>4</v>
      </c>
      <c r="B11" s="129" t="s">
        <v>50</v>
      </c>
      <c r="C11" s="129" t="s">
        <v>150</v>
      </c>
      <c r="D11" s="74">
        <v>633</v>
      </c>
      <c r="E11" s="123">
        <v>2007</v>
      </c>
      <c r="F11" s="83" t="s">
        <v>84</v>
      </c>
      <c r="G11" s="96">
        <v>29.38</v>
      </c>
      <c r="H11" s="96"/>
      <c r="I11" s="96"/>
      <c r="J11" s="97">
        <f t="shared" si="0"/>
        <v>29.38</v>
      </c>
      <c r="K11" s="126">
        <v>3</v>
      </c>
    </row>
    <row r="12" spans="1:11" ht="21.2" customHeight="1" x14ac:dyDescent="0.25">
      <c r="A12" s="39">
        <v>5</v>
      </c>
      <c r="B12" s="115" t="s">
        <v>494</v>
      </c>
      <c r="C12" s="115" t="s">
        <v>324</v>
      </c>
      <c r="D12" s="74">
        <v>670</v>
      </c>
      <c r="E12" s="123">
        <v>2006</v>
      </c>
      <c r="F12" s="83" t="s">
        <v>81</v>
      </c>
      <c r="G12" s="96">
        <v>28.98</v>
      </c>
      <c r="H12" s="96"/>
      <c r="I12" s="96"/>
      <c r="J12" s="97">
        <f t="shared" si="0"/>
        <v>28.98</v>
      </c>
      <c r="K12" s="126">
        <v>2</v>
      </c>
    </row>
    <row r="13" spans="1:11" ht="21.2" customHeight="1" x14ac:dyDescent="0.25">
      <c r="A13" s="39">
        <v>6</v>
      </c>
      <c r="B13" s="129" t="s">
        <v>77</v>
      </c>
      <c r="C13" s="129" t="s">
        <v>381</v>
      </c>
      <c r="D13" s="74">
        <v>417</v>
      </c>
      <c r="E13" s="46">
        <v>2006</v>
      </c>
      <c r="F13" s="81" t="s">
        <v>129</v>
      </c>
      <c r="G13" s="96">
        <v>28.44</v>
      </c>
      <c r="H13" s="96"/>
      <c r="I13" s="96"/>
      <c r="J13" s="97">
        <f t="shared" si="0"/>
        <v>28.44</v>
      </c>
      <c r="K13" s="126">
        <v>1</v>
      </c>
    </row>
    <row r="14" spans="1:11" ht="21.2" customHeight="1" x14ac:dyDescent="0.25">
      <c r="A14" s="39">
        <v>7</v>
      </c>
      <c r="B14" s="129" t="s">
        <v>463</v>
      </c>
      <c r="C14" s="129" t="s">
        <v>15</v>
      </c>
      <c r="D14" s="74">
        <v>672</v>
      </c>
      <c r="E14" s="123">
        <v>2006</v>
      </c>
      <c r="F14" s="81" t="s">
        <v>81</v>
      </c>
      <c r="G14" s="96">
        <v>26.96</v>
      </c>
      <c r="H14" s="96"/>
      <c r="I14" s="96"/>
      <c r="J14" s="97">
        <f t="shared" si="0"/>
        <v>26.96</v>
      </c>
      <c r="K14" s="126"/>
    </row>
    <row r="15" spans="1:11" ht="21.2" customHeight="1" x14ac:dyDescent="0.25">
      <c r="A15" s="39">
        <v>8</v>
      </c>
      <c r="B15" s="129" t="s">
        <v>215</v>
      </c>
      <c r="C15" s="129" t="s">
        <v>216</v>
      </c>
      <c r="D15" s="74">
        <v>671</v>
      </c>
      <c r="E15" s="123">
        <v>2006</v>
      </c>
      <c r="F15" s="81" t="s">
        <v>81</v>
      </c>
      <c r="G15" s="96">
        <v>26.88</v>
      </c>
      <c r="H15" s="96"/>
      <c r="I15" s="96"/>
      <c r="J15" s="97">
        <f t="shared" si="0"/>
        <v>26.88</v>
      </c>
      <c r="K15" s="126"/>
    </row>
    <row r="16" spans="1:11" ht="21.2" customHeight="1" x14ac:dyDescent="0.25">
      <c r="A16" s="39">
        <v>9</v>
      </c>
      <c r="B16" s="129" t="s">
        <v>24</v>
      </c>
      <c r="C16" s="129" t="s">
        <v>211</v>
      </c>
      <c r="D16" s="131">
        <v>844</v>
      </c>
      <c r="E16" s="123">
        <v>2006</v>
      </c>
      <c r="F16" s="56" t="s">
        <v>46</v>
      </c>
      <c r="G16" s="96">
        <v>25.19</v>
      </c>
      <c r="H16" s="96"/>
      <c r="I16" s="96"/>
      <c r="J16" s="97">
        <f t="shared" si="0"/>
        <v>25.19</v>
      </c>
      <c r="K16" s="126"/>
    </row>
    <row r="17" spans="1:11" ht="21.2" customHeight="1" x14ac:dyDescent="0.25">
      <c r="A17" s="39">
        <v>10</v>
      </c>
      <c r="B17" s="129" t="s">
        <v>323</v>
      </c>
      <c r="C17" s="129" t="s">
        <v>397</v>
      </c>
      <c r="D17" s="74">
        <v>510</v>
      </c>
      <c r="E17" s="123">
        <v>2007</v>
      </c>
      <c r="F17" s="81" t="s">
        <v>66</v>
      </c>
      <c r="G17" s="96">
        <v>25.08</v>
      </c>
      <c r="H17" s="96"/>
      <c r="I17" s="96"/>
      <c r="J17" s="97">
        <f t="shared" si="0"/>
        <v>25.08</v>
      </c>
      <c r="K17" s="126"/>
    </row>
    <row r="18" spans="1:11" ht="21.2" customHeight="1" x14ac:dyDescent="0.25">
      <c r="A18" s="39">
        <v>11</v>
      </c>
      <c r="B18" s="129" t="s">
        <v>51</v>
      </c>
      <c r="C18" s="129" t="s">
        <v>391</v>
      </c>
      <c r="D18" s="74">
        <v>554</v>
      </c>
      <c r="E18" s="123">
        <v>2006</v>
      </c>
      <c r="F18" s="81" t="s">
        <v>66</v>
      </c>
      <c r="G18" s="96">
        <v>23.5</v>
      </c>
      <c r="H18" s="96"/>
      <c r="I18" s="96"/>
      <c r="J18" s="97">
        <f t="shared" si="0"/>
        <v>23.5</v>
      </c>
      <c r="K18" s="126"/>
    </row>
    <row r="19" spans="1:11" ht="21.2" customHeight="1" x14ac:dyDescent="0.25">
      <c r="A19" s="39">
        <v>12</v>
      </c>
      <c r="B19" s="129" t="s">
        <v>410</v>
      </c>
      <c r="C19" s="129" t="s">
        <v>118</v>
      </c>
      <c r="D19" s="74">
        <v>555</v>
      </c>
      <c r="E19" s="123">
        <v>2007</v>
      </c>
      <c r="F19" s="81" t="s">
        <v>66</v>
      </c>
      <c r="G19" s="96">
        <v>22.8</v>
      </c>
      <c r="H19" s="96"/>
      <c r="I19" s="96"/>
      <c r="J19" s="97">
        <f t="shared" si="0"/>
        <v>22.8</v>
      </c>
      <c r="K19" s="126"/>
    </row>
    <row r="20" spans="1:11" ht="21.2" customHeight="1" x14ac:dyDescent="0.25">
      <c r="A20" s="39">
        <v>13</v>
      </c>
      <c r="B20" s="129" t="s">
        <v>204</v>
      </c>
      <c r="C20" s="129" t="s">
        <v>205</v>
      </c>
      <c r="D20" s="74">
        <v>560</v>
      </c>
      <c r="E20" s="123">
        <v>2006</v>
      </c>
      <c r="F20" s="81" t="s">
        <v>66</v>
      </c>
      <c r="G20" s="96">
        <v>22.54</v>
      </c>
      <c r="H20" s="96"/>
      <c r="I20" s="96"/>
      <c r="J20" s="97">
        <f t="shared" si="0"/>
        <v>22.54</v>
      </c>
      <c r="K20" s="126"/>
    </row>
    <row r="21" spans="1:11" ht="21.2" customHeight="1" x14ac:dyDescent="0.25">
      <c r="A21" s="39">
        <v>14</v>
      </c>
      <c r="B21" s="146" t="s">
        <v>213</v>
      </c>
      <c r="C21" s="146" t="s">
        <v>404</v>
      </c>
      <c r="D21" s="74">
        <v>724</v>
      </c>
      <c r="E21" s="169">
        <v>2007</v>
      </c>
      <c r="F21" s="81" t="s">
        <v>40</v>
      </c>
      <c r="G21" s="96">
        <v>21.52</v>
      </c>
      <c r="H21" s="96"/>
      <c r="I21" s="96"/>
      <c r="J21" s="97">
        <f t="shared" si="0"/>
        <v>21.52</v>
      </c>
      <c r="K21" s="126"/>
    </row>
    <row r="22" spans="1:11" ht="21.2" customHeight="1" x14ac:dyDescent="0.25">
      <c r="A22" s="39">
        <v>15</v>
      </c>
      <c r="B22" s="132" t="s">
        <v>51</v>
      </c>
      <c r="C22" s="160" t="s">
        <v>135</v>
      </c>
      <c r="D22" s="162">
        <v>732</v>
      </c>
      <c r="E22" s="143">
        <v>2007</v>
      </c>
      <c r="F22" s="81" t="s">
        <v>40</v>
      </c>
      <c r="G22" s="96">
        <v>20.79</v>
      </c>
      <c r="H22" s="96"/>
      <c r="I22" s="96"/>
      <c r="J22" s="97">
        <f t="shared" si="0"/>
        <v>20.79</v>
      </c>
      <c r="K22" s="126"/>
    </row>
    <row r="23" spans="1:11" ht="21.2" customHeight="1" x14ac:dyDescent="0.25">
      <c r="A23" s="39">
        <v>16</v>
      </c>
      <c r="B23" s="129" t="s">
        <v>382</v>
      </c>
      <c r="C23" s="129" t="s">
        <v>383</v>
      </c>
      <c r="D23" s="74">
        <v>762</v>
      </c>
      <c r="E23" s="123">
        <v>2007</v>
      </c>
      <c r="F23" s="81" t="s">
        <v>264</v>
      </c>
      <c r="G23" s="96">
        <v>20.53</v>
      </c>
      <c r="H23" s="96"/>
      <c r="I23" s="96"/>
      <c r="J23" s="97">
        <f t="shared" si="0"/>
        <v>20.53</v>
      </c>
      <c r="K23" s="126"/>
    </row>
    <row r="24" spans="1:11" ht="21.2" customHeight="1" x14ac:dyDescent="0.25">
      <c r="A24" s="39">
        <v>17</v>
      </c>
      <c r="B24" s="129" t="s">
        <v>384</v>
      </c>
      <c r="C24" s="129" t="s">
        <v>385</v>
      </c>
      <c r="D24" s="74">
        <v>763</v>
      </c>
      <c r="E24" s="123">
        <v>2007</v>
      </c>
      <c r="F24" s="83" t="s">
        <v>264</v>
      </c>
      <c r="G24" s="96">
        <v>17.78</v>
      </c>
      <c r="H24" s="96"/>
      <c r="I24" s="96"/>
      <c r="J24" s="97">
        <f t="shared" si="0"/>
        <v>17.78</v>
      </c>
      <c r="K24" s="126"/>
    </row>
    <row r="25" spans="1:11" ht="21.2" customHeight="1" x14ac:dyDescent="0.25">
      <c r="A25" s="39">
        <v>18</v>
      </c>
      <c r="B25" s="129" t="s">
        <v>386</v>
      </c>
      <c r="C25" s="129" t="s">
        <v>387</v>
      </c>
      <c r="D25" s="74">
        <v>764</v>
      </c>
      <c r="E25" s="123">
        <v>2006</v>
      </c>
      <c r="F25" s="83" t="s">
        <v>264</v>
      </c>
      <c r="G25" s="96">
        <v>17.43</v>
      </c>
      <c r="H25" s="96"/>
      <c r="I25" s="96"/>
      <c r="J25" s="97">
        <f t="shared" si="0"/>
        <v>17.43</v>
      </c>
      <c r="K25" s="126"/>
    </row>
    <row r="26" spans="1:11" ht="21.2" customHeight="1" x14ac:dyDescent="0.25">
      <c r="A26" s="39">
        <v>19</v>
      </c>
      <c r="B26" s="158" t="s">
        <v>82</v>
      </c>
      <c r="C26" s="161" t="s">
        <v>400</v>
      </c>
      <c r="D26" s="155">
        <v>682</v>
      </c>
      <c r="E26" s="152">
        <v>2007</v>
      </c>
      <c r="F26" s="109" t="s">
        <v>302</v>
      </c>
      <c r="G26" s="96">
        <v>15.33</v>
      </c>
      <c r="H26" s="96"/>
      <c r="I26" s="96"/>
      <c r="J26" s="97">
        <f t="shared" si="0"/>
        <v>15.33</v>
      </c>
      <c r="K26" s="126"/>
    </row>
    <row r="27" spans="1:11" ht="21.2" customHeight="1" x14ac:dyDescent="0.25">
      <c r="A27" s="39">
        <v>20</v>
      </c>
      <c r="B27" s="129" t="s">
        <v>392</v>
      </c>
      <c r="C27" s="129" t="s">
        <v>393</v>
      </c>
      <c r="D27" s="74">
        <v>523</v>
      </c>
      <c r="E27" s="123">
        <v>2007</v>
      </c>
      <c r="F27" s="83" t="s">
        <v>66</v>
      </c>
      <c r="G27" s="96">
        <v>15.07</v>
      </c>
      <c r="H27" s="96"/>
      <c r="I27" s="96"/>
      <c r="J27" s="97">
        <f t="shared" si="0"/>
        <v>15.07</v>
      </c>
      <c r="K27" s="126"/>
    </row>
    <row r="28" spans="1:11" ht="21.2" customHeight="1" x14ac:dyDescent="0.25">
      <c r="A28" s="39">
        <v>21</v>
      </c>
      <c r="B28" s="129" t="s">
        <v>82</v>
      </c>
      <c r="C28" s="129" t="s">
        <v>388</v>
      </c>
      <c r="D28" s="74">
        <v>765</v>
      </c>
      <c r="E28" s="123">
        <v>2006</v>
      </c>
      <c r="F28" s="83" t="s">
        <v>264</v>
      </c>
      <c r="G28" s="96">
        <v>13.92</v>
      </c>
      <c r="H28" s="96"/>
      <c r="I28" s="96"/>
      <c r="J28" s="97">
        <f t="shared" si="0"/>
        <v>13.92</v>
      </c>
      <c r="K28" s="126"/>
    </row>
  </sheetData>
  <sortState ref="A8:J29">
    <sortCondition descending="1" ref="J8:J29"/>
  </sortState>
  <mergeCells count="6">
    <mergeCell ref="A6:J6"/>
    <mergeCell ref="A1:J1"/>
    <mergeCell ref="A2:J2"/>
    <mergeCell ref="A3:J3"/>
    <mergeCell ref="A4:J4"/>
    <mergeCell ref="A5:J5"/>
  </mergeCells>
  <pageMargins left="0.7" right="0.34" top="0.18" bottom="0.18" header="0.11" footer="0.16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K55"/>
  <sheetViews>
    <sheetView workbookViewId="0">
      <selection activeCell="A8" sqref="A8"/>
    </sheetView>
  </sheetViews>
  <sheetFormatPr defaultRowHeight="24.75" customHeight="1" x14ac:dyDescent="0.25"/>
  <cols>
    <col min="1" max="1" width="6.140625" style="53" bestFit="1" customWidth="1"/>
    <col min="2" max="2" width="13.7109375" style="65" customWidth="1"/>
    <col min="3" max="3" width="16.7109375" style="65" customWidth="1"/>
    <col min="4" max="4" width="6.7109375" style="66" customWidth="1"/>
    <col min="5" max="5" width="8.5703125" style="53" customWidth="1"/>
    <col min="6" max="6" width="24.7109375" style="65" customWidth="1"/>
    <col min="7" max="7" width="11.42578125" style="53" customWidth="1"/>
    <col min="8" max="8" width="8" style="53" customWidth="1"/>
    <col min="9" max="10" width="9.140625" style="53" hidden="1" customWidth="1"/>
    <col min="11" max="16384" width="9.140625" style="53"/>
  </cols>
  <sheetData>
    <row r="1" spans="1:11" ht="18.75" customHeight="1" x14ac:dyDescent="0.25">
      <c r="A1" s="185" t="s">
        <v>11</v>
      </c>
      <c r="B1" s="185"/>
      <c r="C1" s="185"/>
      <c r="D1" s="185"/>
      <c r="E1" s="185"/>
      <c r="F1" s="185"/>
      <c r="G1" s="185"/>
      <c r="H1" s="185"/>
    </row>
    <row r="2" spans="1:11" ht="18.7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</row>
    <row r="3" spans="1:11" ht="18.7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</row>
    <row r="4" spans="1:11" ht="18.75" customHeight="1" x14ac:dyDescent="0.25">
      <c r="A4" s="186" t="s">
        <v>250</v>
      </c>
      <c r="B4" s="186"/>
      <c r="C4" s="186"/>
      <c r="D4" s="186"/>
      <c r="E4" s="186"/>
      <c r="F4" s="186"/>
      <c r="G4" s="186"/>
      <c r="H4" s="186"/>
    </row>
    <row r="5" spans="1:11" ht="22.5" x14ac:dyDescent="0.25">
      <c r="A5" s="187" t="s">
        <v>62</v>
      </c>
      <c r="B5" s="187"/>
      <c r="C5" s="187"/>
      <c r="D5" s="187"/>
      <c r="E5" s="187"/>
      <c r="F5" s="187"/>
      <c r="G5" s="187"/>
      <c r="H5" s="187"/>
    </row>
    <row r="6" spans="1:11" s="1" customFormat="1" ht="18.75" customHeight="1" x14ac:dyDescent="0.25">
      <c r="A6" s="183" t="s">
        <v>61</v>
      </c>
      <c r="B6" s="183"/>
      <c r="C6" s="183"/>
      <c r="D6" s="183"/>
      <c r="E6" s="183"/>
      <c r="F6" s="183"/>
      <c r="G6" s="183"/>
      <c r="H6" s="183"/>
    </row>
    <row r="7" spans="1:11" ht="31.5" x14ac:dyDescent="0.25">
      <c r="A7" s="69" t="s">
        <v>60</v>
      </c>
      <c r="B7" s="38" t="s">
        <v>6</v>
      </c>
      <c r="C7" s="38" t="s">
        <v>7</v>
      </c>
      <c r="D7" s="38" t="s">
        <v>5</v>
      </c>
      <c r="E7" s="38" t="s">
        <v>4</v>
      </c>
      <c r="F7" s="38" t="s">
        <v>8</v>
      </c>
      <c r="G7" s="38" t="s">
        <v>3</v>
      </c>
      <c r="H7" s="38" t="s">
        <v>57</v>
      </c>
      <c r="I7" s="95" t="s">
        <v>55</v>
      </c>
      <c r="J7" s="95" t="s">
        <v>56</v>
      </c>
      <c r="K7" s="38" t="s">
        <v>243</v>
      </c>
    </row>
    <row r="8" spans="1:11" ht="24.75" customHeight="1" x14ac:dyDescent="0.25">
      <c r="A8" s="40">
        <v>1</v>
      </c>
      <c r="B8" s="129" t="s">
        <v>221</v>
      </c>
      <c r="C8" s="129" t="s">
        <v>32</v>
      </c>
      <c r="D8" s="74">
        <v>597</v>
      </c>
      <c r="E8" s="148">
        <v>2006</v>
      </c>
      <c r="F8" s="61" t="s">
        <v>33</v>
      </c>
      <c r="G8" s="92">
        <f>I8</f>
        <v>8.77</v>
      </c>
      <c r="H8" s="93">
        <f>J8</f>
        <v>8.67</v>
      </c>
      <c r="I8" s="94">
        <v>8.77</v>
      </c>
      <c r="J8" s="94">
        <v>8.67</v>
      </c>
      <c r="K8" s="126">
        <v>6</v>
      </c>
    </row>
    <row r="9" spans="1:11" ht="24.75" customHeight="1" x14ac:dyDescent="0.25">
      <c r="A9" s="40">
        <v>2</v>
      </c>
      <c r="B9" s="129" t="s">
        <v>474</v>
      </c>
      <c r="C9" s="129" t="s">
        <v>203</v>
      </c>
      <c r="D9" s="74">
        <v>675</v>
      </c>
      <c r="E9" s="148">
        <v>2006</v>
      </c>
      <c r="F9" s="109" t="s">
        <v>81</v>
      </c>
      <c r="G9" s="92">
        <f>I9</f>
        <v>9</v>
      </c>
      <c r="H9" s="93">
        <f>J9</f>
        <v>9</v>
      </c>
      <c r="I9" s="94">
        <v>9</v>
      </c>
      <c r="J9" s="94">
        <v>9</v>
      </c>
      <c r="K9" s="126">
        <v>5</v>
      </c>
    </row>
    <row r="10" spans="1:11" ht="24.75" customHeight="1" x14ac:dyDescent="0.25">
      <c r="A10" s="40">
        <v>3</v>
      </c>
      <c r="B10" s="129" t="s">
        <v>42</v>
      </c>
      <c r="C10" s="129" t="s">
        <v>428</v>
      </c>
      <c r="D10" s="74">
        <v>558</v>
      </c>
      <c r="E10" s="148">
        <v>2006</v>
      </c>
      <c r="F10" s="83" t="s">
        <v>66</v>
      </c>
      <c r="G10" s="92">
        <f>I10</f>
        <v>9</v>
      </c>
      <c r="H10" s="93">
        <v>9.1</v>
      </c>
      <c r="I10" s="94">
        <v>9</v>
      </c>
      <c r="J10" s="94">
        <v>9.0399999999999991</v>
      </c>
      <c r="K10" s="126">
        <v>4</v>
      </c>
    </row>
    <row r="11" spans="1:11" ht="24.75" customHeight="1" x14ac:dyDescent="0.25">
      <c r="A11" s="40">
        <v>4</v>
      </c>
      <c r="B11" s="129" t="s">
        <v>20</v>
      </c>
      <c r="C11" s="129" t="s">
        <v>157</v>
      </c>
      <c r="D11" s="74">
        <v>572</v>
      </c>
      <c r="E11" s="148">
        <v>2007</v>
      </c>
      <c r="F11" s="83" t="s">
        <v>66</v>
      </c>
      <c r="G11" s="92">
        <f>I11</f>
        <v>9.07</v>
      </c>
      <c r="H11" s="93">
        <v>9.4</v>
      </c>
      <c r="I11" s="94">
        <v>9.07</v>
      </c>
      <c r="J11" s="94">
        <v>9.32</v>
      </c>
      <c r="K11" s="126">
        <v>3</v>
      </c>
    </row>
    <row r="12" spans="1:11" ht="24.75" customHeight="1" x14ac:dyDescent="0.25">
      <c r="A12" s="40">
        <v>5</v>
      </c>
      <c r="B12" s="129" t="s">
        <v>179</v>
      </c>
      <c r="C12" s="129" t="s">
        <v>180</v>
      </c>
      <c r="D12" s="74">
        <v>445</v>
      </c>
      <c r="E12" s="123">
        <v>2007</v>
      </c>
      <c r="F12" s="83" t="s">
        <v>22</v>
      </c>
      <c r="G12" s="92">
        <v>9.1999999999999993</v>
      </c>
      <c r="H12" s="93">
        <f t="shared" ref="H12:H55" si="0">J12</f>
        <v>0</v>
      </c>
      <c r="I12" s="94">
        <v>9.1300000000000008</v>
      </c>
      <c r="J12" s="94"/>
      <c r="K12" s="126">
        <v>2</v>
      </c>
    </row>
    <row r="13" spans="1:11" ht="24.75" customHeight="1" x14ac:dyDescent="0.25">
      <c r="A13" s="40">
        <v>6</v>
      </c>
      <c r="B13" s="129" t="s">
        <v>48</v>
      </c>
      <c r="C13" s="129" t="s">
        <v>425</v>
      </c>
      <c r="D13" s="74">
        <v>761</v>
      </c>
      <c r="E13" s="123">
        <v>2006</v>
      </c>
      <c r="F13" s="83" t="s">
        <v>264</v>
      </c>
      <c r="G13" s="92">
        <v>9.1999999999999993</v>
      </c>
      <c r="H13" s="93">
        <f t="shared" si="0"/>
        <v>0</v>
      </c>
      <c r="I13" s="94">
        <v>9.14</v>
      </c>
      <c r="J13" s="94"/>
      <c r="K13" s="126">
        <v>1</v>
      </c>
    </row>
    <row r="14" spans="1:11" ht="24.75" customHeight="1" x14ac:dyDescent="0.25">
      <c r="A14" s="110" t="s">
        <v>477</v>
      </c>
      <c r="B14" s="129" t="s">
        <v>175</v>
      </c>
      <c r="C14" s="129" t="s">
        <v>176</v>
      </c>
      <c r="D14" s="74">
        <v>443</v>
      </c>
      <c r="E14" s="123">
        <v>2007</v>
      </c>
      <c r="F14" s="83" t="s">
        <v>22</v>
      </c>
      <c r="G14" s="92">
        <f>I14</f>
        <v>9.16</v>
      </c>
      <c r="H14" s="93">
        <f t="shared" si="0"/>
        <v>0</v>
      </c>
      <c r="I14" s="94">
        <v>9.16</v>
      </c>
      <c r="J14" s="94"/>
      <c r="K14" s="126"/>
    </row>
    <row r="15" spans="1:11" ht="24.75" customHeight="1" x14ac:dyDescent="0.25">
      <c r="A15" s="110" t="s">
        <v>477</v>
      </c>
      <c r="B15" s="129" t="s">
        <v>93</v>
      </c>
      <c r="C15" s="129" t="s">
        <v>473</v>
      </c>
      <c r="D15" s="74">
        <v>876</v>
      </c>
      <c r="E15" s="123">
        <v>2006</v>
      </c>
      <c r="F15" s="109" t="s">
        <v>16</v>
      </c>
      <c r="G15" s="92">
        <f>I15</f>
        <v>9.16</v>
      </c>
      <c r="H15" s="93">
        <f t="shared" si="0"/>
        <v>0</v>
      </c>
      <c r="I15" s="94">
        <v>9.16</v>
      </c>
      <c r="J15" s="94"/>
      <c r="K15" s="126"/>
    </row>
    <row r="16" spans="1:11" ht="24.75" customHeight="1" x14ac:dyDescent="0.25">
      <c r="A16" s="40">
        <v>9</v>
      </c>
      <c r="B16" s="154" t="s">
        <v>444</v>
      </c>
      <c r="C16" s="161" t="s">
        <v>445</v>
      </c>
      <c r="D16" s="155">
        <v>689</v>
      </c>
      <c r="E16" s="135">
        <v>2006</v>
      </c>
      <c r="F16" s="109" t="s">
        <v>302</v>
      </c>
      <c r="G16" s="92">
        <f>I16</f>
        <v>9.17</v>
      </c>
      <c r="H16" s="93">
        <f t="shared" si="0"/>
        <v>0</v>
      </c>
      <c r="I16" s="94">
        <v>9.17</v>
      </c>
      <c r="J16" s="94"/>
      <c r="K16" s="126"/>
    </row>
    <row r="17" spans="1:11" ht="24.75" customHeight="1" x14ac:dyDescent="0.25">
      <c r="A17" s="40">
        <v>10</v>
      </c>
      <c r="B17" s="129" t="s">
        <v>449</v>
      </c>
      <c r="C17" s="129" t="s">
        <v>170</v>
      </c>
      <c r="D17" s="74">
        <v>727</v>
      </c>
      <c r="E17" s="143">
        <v>2007</v>
      </c>
      <c r="F17" s="61" t="s">
        <v>40</v>
      </c>
      <c r="G17" s="92">
        <v>9.3000000000000007</v>
      </c>
      <c r="H17" s="93">
        <f t="shared" si="0"/>
        <v>0</v>
      </c>
      <c r="I17" s="94">
        <v>9.23</v>
      </c>
      <c r="J17" s="94"/>
      <c r="K17" s="126"/>
    </row>
    <row r="18" spans="1:11" ht="24.75" customHeight="1" x14ac:dyDescent="0.25">
      <c r="A18" s="110" t="s">
        <v>468</v>
      </c>
      <c r="B18" s="129" t="s">
        <v>36</v>
      </c>
      <c r="C18" s="129" t="s">
        <v>219</v>
      </c>
      <c r="D18" s="74">
        <v>552</v>
      </c>
      <c r="E18" s="123">
        <v>2006</v>
      </c>
      <c r="F18" s="83" t="s">
        <v>66</v>
      </c>
      <c r="G18" s="92">
        <f t="shared" ref="G18:G29" si="1">I18</f>
        <v>9.26</v>
      </c>
      <c r="H18" s="93">
        <f t="shared" si="0"/>
        <v>0</v>
      </c>
      <c r="I18" s="94">
        <v>9.26</v>
      </c>
      <c r="J18" s="94"/>
      <c r="K18" s="126"/>
    </row>
    <row r="19" spans="1:11" ht="24.75" customHeight="1" x14ac:dyDescent="0.25">
      <c r="A19" s="110" t="s">
        <v>468</v>
      </c>
      <c r="B19" s="129" t="s">
        <v>476</v>
      </c>
      <c r="C19" s="129" t="s">
        <v>29</v>
      </c>
      <c r="D19" s="74">
        <v>427</v>
      </c>
      <c r="E19" s="123"/>
      <c r="F19" s="109" t="s">
        <v>22</v>
      </c>
      <c r="G19" s="92">
        <f t="shared" si="1"/>
        <v>9.26</v>
      </c>
      <c r="H19" s="93">
        <f t="shared" si="0"/>
        <v>0</v>
      </c>
      <c r="I19" s="94">
        <v>9.26</v>
      </c>
      <c r="J19" s="94"/>
      <c r="K19" s="126"/>
    </row>
    <row r="20" spans="1:11" ht="24.75" customHeight="1" x14ac:dyDescent="0.25">
      <c r="A20" s="40">
        <v>13</v>
      </c>
      <c r="B20" s="129" t="s">
        <v>415</v>
      </c>
      <c r="C20" s="129" t="s">
        <v>416</v>
      </c>
      <c r="D20" s="74">
        <v>419</v>
      </c>
      <c r="E20" s="40">
        <v>2006</v>
      </c>
      <c r="F20" s="83" t="s">
        <v>129</v>
      </c>
      <c r="G20" s="92">
        <f t="shared" si="1"/>
        <v>9.36</v>
      </c>
      <c r="H20" s="93">
        <f t="shared" si="0"/>
        <v>0</v>
      </c>
      <c r="I20" s="94">
        <v>9.36</v>
      </c>
      <c r="J20" s="94"/>
      <c r="K20" s="126"/>
    </row>
    <row r="21" spans="1:11" ht="24.75" customHeight="1" x14ac:dyDescent="0.25">
      <c r="A21" s="40">
        <v>14</v>
      </c>
      <c r="B21" s="129" t="s">
        <v>228</v>
      </c>
      <c r="C21" s="129" t="s">
        <v>448</v>
      </c>
      <c r="D21" s="74">
        <v>808</v>
      </c>
      <c r="E21" s="123">
        <v>2006</v>
      </c>
      <c r="F21" s="61" t="s">
        <v>44</v>
      </c>
      <c r="G21" s="92">
        <f t="shared" si="1"/>
        <v>9.4499999999999993</v>
      </c>
      <c r="H21" s="93">
        <f t="shared" si="0"/>
        <v>0</v>
      </c>
      <c r="I21" s="94">
        <v>9.4499999999999993</v>
      </c>
      <c r="J21" s="94"/>
      <c r="K21" s="126"/>
    </row>
    <row r="22" spans="1:11" ht="24.75" customHeight="1" x14ac:dyDescent="0.25">
      <c r="A22" s="40">
        <v>15</v>
      </c>
      <c r="B22" s="129" t="s">
        <v>446</v>
      </c>
      <c r="C22" s="129" t="s">
        <v>447</v>
      </c>
      <c r="D22" s="74">
        <v>611</v>
      </c>
      <c r="E22" s="123">
        <v>2006</v>
      </c>
      <c r="F22" s="43" t="s">
        <v>33</v>
      </c>
      <c r="G22" s="92">
        <f t="shared" si="1"/>
        <v>9.48</v>
      </c>
      <c r="H22" s="93">
        <f t="shared" si="0"/>
        <v>0</v>
      </c>
      <c r="I22" s="94">
        <v>9.48</v>
      </c>
      <c r="J22" s="94"/>
      <c r="K22" s="126"/>
    </row>
    <row r="23" spans="1:11" ht="24.75" customHeight="1" x14ac:dyDescent="0.25">
      <c r="A23" s="40">
        <v>16</v>
      </c>
      <c r="B23" s="154" t="s">
        <v>151</v>
      </c>
      <c r="C23" s="161" t="s">
        <v>443</v>
      </c>
      <c r="D23" s="155">
        <v>688</v>
      </c>
      <c r="E23" s="135">
        <v>2006</v>
      </c>
      <c r="F23" s="56" t="s">
        <v>302</v>
      </c>
      <c r="G23" s="92">
        <f t="shared" si="1"/>
        <v>9.5</v>
      </c>
      <c r="H23" s="93">
        <f t="shared" si="0"/>
        <v>0</v>
      </c>
      <c r="I23" s="94">
        <v>9.5</v>
      </c>
      <c r="J23" s="94"/>
      <c r="K23" s="126"/>
    </row>
    <row r="24" spans="1:11" ht="24.75" customHeight="1" x14ac:dyDescent="0.25">
      <c r="A24" s="110" t="s">
        <v>478</v>
      </c>
      <c r="B24" s="129" t="s">
        <v>413</v>
      </c>
      <c r="C24" s="129" t="s">
        <v>414</v>
      </c>
      <c r="D24" s="74">
        <v>421</v>
      </c>
      <c r="E24" s="46">
        <v>2006</v>
      </c>
      <c r="F24" s="81" t="s">
        <v>129</v>
      </c>
      <c r="G24" s="92">
        <f t="shared" si="1"/>
        <v>9.51</v>
      </c>
      <c r="H24" s="93">
        <f t="shared" si="0"/>
        <v>0</v>
      </c>
      <c r="I24" s="94">
        <v>9.51</v>
      </c>
      <c r="J24" s="94"/>
      <c r="K24" s="126"/>
    </row>
    <row r="25" spans="1:11" ht="24.75" customHeight="1" x14ac:dyDescent="0.25">
      <c r="A25" s="110" t="s">
        <v>478</v>
      </c>
      <c r="B25" s="129" t="s">
        <v>177</v>
      </c>
      <c r="C25" s="129" t="s">
        <v>176</v>
      </c>
      <c r="D25" s="74">
        <v>461</v>
      </c>
      <c r="E25" s="123">
        <v>2007</v>
      </c>
      <c r="F25" s="81" t="s">
        <v>22</v>
      </c>
      <c r="G25" s="92">
        <f t="shared" si="1"/>
        <v>9.51</v>
      </c>
      <c r="H25" s="93">
        <f t="shared" si="0"/>
        <v>0</v>
      </c>
      <c r="I25" s="94">
        <v>9.51</v>
      </c>
      <c r="J25" s="94"/>
      <c r="K25" s="126"/>
    </row>
    <row r="26" spans="1:11" ht="24.75" customHeight="1" x14ac:dyDescent="0.25">
      <c r="A26" s="110" t="s">
        <v>478</v>
      </c>
      <c r="B26" s="154" t="s">
        <v>429</v>
      </c>
      <c r="C26" s="161" t="s">
        <v>288</v>
      </c>
      <c r="D26" s="155">
        <v>687</v>
      </c>
      <c r="E26" s="135">
        <v>2006</v>
      </c>
      <c r="F26" s="56" t="s">
        <v>302</v>
      </c>
      <c r="G26" s="92">
        <f t="shared" si="1"/>
        <v>9.51</v>
      </c>
      <c r="H26" s="93">
        <f t="shared" si="0"/>
        <v>0</v>
      </c>
      <c r="I26" s="94">
        <v>9.51</v>
      </c>
      <c r="J26" s="94"/>
      <c r="K26" s="126"/>
    </row>
    <row r="27" spans="1:11" ht="24.75" customHeight="1" x14ac:dyDescent="0.25">
      <c r="A27" s="40">
        <v>20</v>
      </c>
      <c r="B27" s="129" t="s">
        <v>183</v>
      </c>
      <c r="C27" s="129" t="s">
        <v>475</v>
      </c>
      <c r="D27" s="74">
        <v>676</v>
      </c>
      <c r="E27" s="123">
        <v>2007</v>
      </c>
      <c r="F27" s="56" t="s">
        <v>81</v>
      </c>
      <c r="G27" s="92">
        <f t="shared" si="1"/>
        <v>9.57</v>
      </c>
      <c r="H27" s="93">
        <f t="shared" si="0"/>
        <v>0</v>
      </c>
      <c r="I27" s="94">
        <v>9.57</v>
      </c>
      <c r="J27" s="94"/>
      <c r="K27" s="126"/>
    </row>
    <row r="28" spans="1:11" ht="24.75" customHeight="1" x14ac:dyDescent="0.25">
      <c r="A28" s="40">
        <v>21</v>
      </c>
      <c r="B28" s="129" t="s">
        <v>153</v>
      </c>
      <c r="C28" s="129" t="s">
        <v>154</v>
      </c>
      <c r="D28" s="74">
        <v>544</v>
      </c>
      <c r="E28" s="123">
        <v>2007</v>
      </c>
      <c r="F28" s="81" t="s">
        <v>66</v>
      </c>
      <c r="G28" s="92">
        <f t="shared" si="1"/>
        <v>9.67</v>
      </c>
      <c r="H28" s="93">
        <f t="shared" si="0"/>
        <v>0</v>
      </c>
      <c r="I28" s="94">
        <v>9.67</v>
      </c>
      <c r="J28" s="94"/>
      <c r="K28" s="126"/>
    </row>
    <row r="29" spans="1:11" ht="24.75" customHeight="1" x14ac:dyDescent="0.25">
      <c r="A29" s="40">
        <v>22</v>
      </c>
      <c r="B29" s="129" t="s">
        <v>28</v>
      </c>
      <c r="C29" s="129" t="s">
        <v>196</v>
      </c>
      <c r="D29" s="74">
        <v>545</v>
      </c>
      <c r="E29" s="123">
        <v>2007</v>
      </c>
      <c r="F29" s="81" t="s">
        <v>66</v>
      </c>
      <c r="G29" s="92">
        <f t="shared" si="1"/>
        <v>9.6999999999999993</v>
      </c>
      <c r="H29" s="93">
        <f t="shared" si="0"/>
        <v>0</v>
      </c>
      <c r="I29" s="94">
        <v>9.6999999999999993</v>
      </c>
      <c r="J29" s="94"/>
      <c r="K29" s="126"/>
    </row>
    <row r="30" spans="1:11" ht="24.75" customHeight="1" x14ac:dyDescent="0.25">
      <c r="A30" s="40">
        <v>23</v>
      </c>
      <c r="B30" s="129" t="s">
        <v>426</v>
      </c>
      <c r="C30" s="129" t="s">
        <v>181</v>
      </c>
      <c r="D30" s="74">
        <v>460</v>
      </c>
      <c r="E30" s="123">
        <v>2007</v>
      </c>
      <c r="F30" s="81" t="s">
        <v>22</v>
      </c>
      <c r="G30" s="92">
        <v>9.8000000000000007</v>
      </c>
      <c r="H30" s="93">
        <f t="shared" si="0"/>
        <v>0</v>
      </c>
      <c r="I30" s="94">
        <v>9.74</v>
      </c>
      <c r="J30" s="94"/>
      <c r="K30" s="126"/>
    </row>
    <row r="31" spans="1:11" ht="24.75" customHeight="1" x14ac:dyDescent="0.25">
      <c r="A31" s="110" t="s">
        <v>479</v>
      </c>
      <c r="B31" s="129" t="s">
        <v>42</v>
      </c>
      <c r="C31" s="129" t="s">
        <v>422</v>
      </c>
      <c r="D31" s="74">
        <v>759</v>
      </c>
      <c r="E31" s="123">
        <v>2007</v>
      </c>
      <c r="F31" s="81" t="s">
        <v>264</v>
      </c>
      <c r="G31" s="92">
        <f t="shared" ref="G31:G38" si="2">I31</f>
        <v>9.8000000000000007</v>
      </c>
      <c r="H31" s="93">
        <f t="shared" si="0"/>
        <v>0</v>
      </c>
      <c r="I31" s="94">
        <v>9.8000000000000007</v>
      </c>
      <c r="J31" s="94"/>
      <c r="K31" s="126"/>
    </row>
    <row r="32" spans="1:11" ht="24.75" customHeight="1" x14ac:dyDescent="0.25">
      <c r="A32" s="110" t="s">
        <v>479</v>
      </c>
      <c r="B32" s="129" t="s">
        <v>101</v>
      </c>
      <c r="C32" s="129" t="s">
        <v>199</v>
      </c>
      <c r="D32" s="74">
        <v>551</v>
      </c>
      <c r="E32" s="123">
        <v>2007</v>
      </c>
      <c r="F32" s="81" t="s">
        <v>66</v>
      </c>
      <c r="G32" s="92">
        <f t="shared" si="2"/>
        <v>9.8000000000000007</v>
      </c>
      <c r="H32" s="93">
        <f t="shared" si="0"/>
        <v>0</v>
      </c>
      <c r="I32" s="94">
        <v>9.8000000000000007</v>
      </c>
      <c r="J32" s="94"/>
      <c r="K32" s="126"/>
    </row>
    <row r="33" spans="1:11" ht="24.75" customHeight="1" x14ac:dyDescent="0.25">
      <c r="A33" s="40">
        <v>26</v>
      </c>
      <c r="B33" s="129" t="s">
        <v>217</v>
      </c>
      <c r="C33" s="129" t="s">
        <v>218</v>
      </c>
      <c r="D33" s="74">
        <v>556</v>
      </c>
      <c r="E33" s="123">
        <v>2006</v>
      </c>
      <c r="F33" s="81" t="s">
        <v>66</v>
      </c>
      <c r="G33" s="92">
        <f t="shared" si="2"/>
        <v>9.86</v>
      </c>
      <c r="H33" s="93">
        <f t="shared" si="0"/>
        <v>0</v>
      </c>
      <c r="I33" s="94">
        <v>9.86</v>
      </c>
      <c r="J33" s="94"/>
      <c r="K33" s="126"/>
    </row>
    <row r="34" spans="1:11" ht="24.75" customHeight="1" x14ac:dyDescent="0.25">
      <c r="A34" s="110" t="s">
        <v>238</v>
      </c>
      <c r="B34" s="129" t="s">
        <v>433</v>
      </c>
      <c r="C34" s="129" t="s">
        <v>159</v>
      </c>
      <c r="D34" s="74">
        <v>574</v>
      </c>
      <c r="E34" s="123">
        <v>2007</v>
      </c>
      <c r="F34" s="81" t="s">
        <v>66</v>
      </c>
      <c r="G34" s="92">
        <f t="shared" si="2"/>
        <v>9.89</v>
      </c>
      <c r="H34" s="93">
        <f t="shared" si="0"/>
        <v>0</v>
      </c>
      <c r="I34" s="94">
        <v>9.89</v>
      </c>
      <c r="J34" s="94"/>
      <c r="K34" s="126"/>
    </row>
    <row r="35" spans="1:11" ht="24.75" customHeight="1" x14ac:dyDescent="0.25">
      <c r="A35" s="110" t="s">
        <v>238</v>
      </c>
      <c r="B35" s="129" t="s">
        <v>434</v>
      </c>
      <c r="C35" s="129" t="s">
        <v>158</v>
      </c>
      <c r="D35" s="74">
        <v>575</v>
      </c>
      <c r="E35" s="123">
        <v>2007</v>
      </c>
      <c r="F35" s="81" t="s">
        <v>66</v>
      </c>
      <c r="G35" s="92">
        <f t="shared" si="2"/>
        <v>9.89</v>
      </c>
      <c r="H35" s="93">
        <f t="shared" si="0"/>
        <v>0</v>
      </c>
      <c r="I35" s="94">
        <v>9.89</v>
      </c>
      <c r="J35" s="94"/>
      <c r="K35" s="126"/>
    </row>
    <row r="36" spans="1:11" ht="24.75" customHeight="1" x14ac:dyDescent="0.25">
      <c r="A36" s="40">
        <v>29</v>
      </c>
      <c r="B36" s="129" t="s">
        <v>427</v>
      </c>
      <c r="C36" s="129" t="s">
        <v>155</v>
      </c>
      <c r="D36" s="74">
        <v>550</v>
      </c>
      <c r="E36" s="123">
        <v>2007</v>
      </c>
      <c r="F36" s="81" t="s">
        <v>66</v>
      </c>
      <c r="G36" s="92">
        <f t="shared" si="2"/>
        <v>9.9499999999999993</v>
      </c>
      <c r="H36" s="93">
        <f t="shared" si="0"/>
        <v>0</v>
      </c>
      <c r="I36" s="94">
        <v>9.9499999999999993</v>
      </c>
      <c r="J36" s="94"/>
      <c r="K36" s="126"/>
    </row>
    <row r="37" spans="1:11" ht="24.75" customHeight="1" x14ac:dyDescent="0.25">
      <c r="A37" s="40">
        <v>30</v>
      </c>
      <c r="B37" s="129" t="s">
        <v>423</v>
      </c>
      <c r="C37" s="129" t="s">
        <v>424</v>
      </c>
      <c r="D37" s="74">
        <v>760</v>
      </c>
      <c r="E37" s="123">
        <v>2006</v>
      </c>
      <c r="F37" s="81" t="s">
        <v>264</v>
      </c>
      <c r="G37" s="92">
        <f t="shared" si="2"/>
        <v>9.9600000000000009</v>
      </c>
      <c r="H37" s="93">
        <f t="shared" si="0"/>
        <v>0</v>
      </c>
      <c r="I37" s="94">
        <v>9.9600000000000009</v>
      </c>
      <c r="J37" s="94"/>
      <c r="K37" s="126"/>
    </row>
    <row r="38" spans="1:11" ht="24.75" customHeight="1" x14ac:dyDescent="0.25">
      <c r="A38" s="40">
        <v>31</v>
      </c>
      <c r="B38" s="129" t="s">
        <v>167</v>
      </c>
      <c r="C38" s="129" t="s">
        <v>435</v>
      </c>
      <c r="D38" s="74">
        <v>494</v>
      </c>
      <c r="E38" s="123">
        <v>2006</v>
      </c>
      <c r="F38" s="81" t="s">
        <v>66</v>
      </c>
      <c r="G38" s="92">
        <f t="shared" si="2"/>
        <v>9.98</v>
      </c>
      <c r="H38" s="93">
        <f t="shared" si="0"/>
        <v>0</v>
      </c>
      <c r="I38" s="94">
        <v>9.98</v>
      </c>
      <c r="J38" s="94"/>
      <c r="K38" s="126"/>
    </row>
    <row r="39" spans="1:11" ht="24.75" customHeight="1" x14ac:dyDescent="0.25">
      <c r="A39" s="110" t="s">
        <v>241</v>
      </c>
      <c r="B39" s="129" t="s">
        <v>227</v>
      </c>
      <c r="C39" s="129" t="s">
        <v>114</v>
      </c>
      <c r="D39" s="74">
        <v>642</v>
      </c>
      <c r="E39" s="123">
        <v>2006</v>
      </c>
      <c r="F39" s="56" t="s">
        <v>84</v>
      </c>
      <c r="G39" s="92">
        <v>10.1</v>
      </c>
      <c r="H39" s="93">
        <f t="shared" si="0"/>
        <v>0</v>
      </c>
      <c r="I39" s="94">
        <v>10.02</v>
      </c>
      <c r="J39" s="94"/>
      <c r="K39" s="126"/>
    </row>
    <row r="40" spans="1:11" ht="24.75" customHeight="1" x14ac:dyDescent="0.25">
      <c r="A40" s="110" t="s">
        <v>241</v>
      </c>
      <c r="B40" s="129" t="s">
        <v>454</v>
      </c>
      <c r="C40" s="129" t="s">
        <v>472</v>
      </c>
      <c r="D40" s="74">
        <v>506</v>
      </c>
      <c r="E40" s="123">
        <v>2007</v>
      </c>
      <c r="F40" s="56" t="s">
        <v>66</v>
      </c>
      <c r="G40" s="92">
        <v>10.1</v>
      </c>
      <c r="H40" s="93">
        <f t="shared" si="0"/>
        <v>0</v>
      </c>
      <c r="I40" s="94">
        <v>10.02</v>
      </c>
      <c r="J40" s="94"/>
      <c r="K40" s="126"/>
    </row>
    <row r="41" spans="1:11" ht="24.75" customHeight="1" x14ac:dyDescent="0.25">
      <c r="A41" s="40">
        <v>34</v>
      </c>
      <c r="B41" s="146" t="s">
        <v>190</v>
      </c>
      <c r="C41" s="146" t="s">
        <v>185</v>
      </c>
      <c r="D41" s="165">
        <v>542</v>
      </c>
      <c r="E41" s="148">
        <v>2007</v>
      </c>
      <c r="F41" s="81" t="s">
        <v>66</v>
      </c>
      <c r="G41" s="92">
        <f>I41</f>
        <v>10.07</v>
      </c>
      <c r="H41" s="93">
        <f t="shared" si="0"/>
        <v>0</v>
      </c>
      <c r="I41" s="94">
        <v>10.07</v>
      </c>
      <c r="J41" s="94"/>
      <c r="K41" s="126"/>
    </row>
    <row r="42" spans="1:11" ht="24.75" customHeight="1" x14ac:dyDescent="0.25">
      <c r="A42" s="40">
        <v>35</v>
      </c>
      <c r="B42" s="129" t="s">
        <v>373</v>
      </c>
      <c r="C42" s="160" t="s">
        <v>187</v>
      </c>
      <c r="D42" s="74">
        <v>504</v>
      </c>
      <c r="E42" s="166">
        <v>2007</v>
      </c>
      <c r="F42" s="81" t="s">
        <v>66</v>
      </c>
      <c r="G42" s="92">
        <f>I42</f>
        <v>10.16</v>
      </c>
      <c r="H42" s="93">
        <f t="shared" si="0"/>
        <v>0</v>
      </c>
      <c r="I42" s="94">
        <v>10.16</v>
      </c>
      <c r="J42" s="94"/>
      <c r="K42" s="126"/>
    </row>
    <row r="43" spans="1:11" ht="24.75" customHeight="1" x14ac:dyDescent="0.25">
      <c r="A43" s="40">
        <v>36</v>
      </c>
      <c r="B43" s="129" t="s">
        <v>420</v>
      </c>
      <c r="C43" s="160" t="s">
        <v>421</v>
      </c>
      <c r="D43" s="74">
        <v>758</v>
      </c>
      <c r="E43" s="166">
        <v>2007</v>
      </c>
      <c r="F43" s="81" t="s">
        <v>264</v>
      </c>
      <c r="G43" s="92">
        <f>I43</f>
        <v>10.26</v>
      </c>
      <c r="H43" s="93">
        <f t="shared" si="0"/>
        <v>0</v>
      </c>
      <c r="I43" s="94">
        <v>10.26</v>
      </c>
      <c r="J43" s="94"/>
      <c r="K43" s="126"/>
    </row>
    <row r="44" spans="1:11" ht="24.75" customHeight="1" x14ac:dyDescent="0.25">
      <c r="A44" s="40">
        <v>37</v>
      </c>
      <c r="B44" s="129" t="s">
        <v>429</v>
      </c>
      <c r="C44" s="160" t="s">
        <v>35</v>
      </c>
      <c r="D44" s="74">
        <v>549</v>
      </c>
      <c r="E44" s="166">
        <v>2007</v>
      </c>
      <c r="F44" s="81" t="s">
        <v>66</v>
      </c>
      <c r="G44" s="92">
        <f>I44</f>
        <v>10.3</v>
      </c>
      <c r="H44" s="93">
        <f t="shared" si="0"/>
        <v>0</v>
      </c>
      <c r="I44" s="94">
        <v>10.3</v>
      </c>
      <c r="J44" s="94"/>
      <c r="K44" s="126"/>
    </row>
    <row r="45" spans="1:11" ht="24.75" customHeight="1" x14ac:dyDescent="0.25">
      <c r="A45" s="40">
        <v>38</v>
      </c>
      <c r="B45" s="129" t="s">
        <v>430</v>
      </c>
      <c r="C45" s="160" t="s">
        <v>157</v>
      </c>
      <c r="D45" s="74">
        <v>571</v>
      </c>
      <c r="E45" s="166">
        <v>2007</v>
      </c>
      <c r="F45" s="81" t="s">
        <v>66</v>
      </c>
      <c r="G45" s="92">
        <f>I45</f>
        <v>10.39</v>
      </c>
      <c r="H45" s="93">
        <f t="shared" si="0"/>
        <v>0</v>
      </c>
      <c r="I45" s="94">
        <v>10.39</v>
      </c>
      <c r="J45" s="94"/>
      <c r="K45" s="126"/>
    </row>
    <row r="46" spans="1:11" ht="24.75" customHeight="1" x14ac:dyDescent="0.25">
      <c r="A46" s="40">
        <v>39</v>
      </c>
      <c r="B46" s="129" t="s">
        <v>156</v>
      </c>
      <c r="C46" s="160" t="s">
        <v>92</v>
      </c>
      <c r="D46" s="74">
        <v>570</v>
      </c>
      <c r="E46" s="166">
        <v>2007</v>
      </c>
      <c r="F46" s="81" t="s">
        <v>66</v>
      </c>
      <c r="G46" s="92">
        <v>10.5</v>
      </c>
      <c r="H46" s="93">
        <f t="shared" si="0"/>
        <v>0</v>
      </c>
      <c r="I46" s="94">
        <v>10.42</v>
      </c>
      <c r="J46" s="94"/>
      <c r="K46" s="126"/>
    </row>
    <row r="47" spans="1:11" ht="24.75" customHeight="1" x14ac:dyDescent="0.25">
      <c r="A47" s="40">
        <v>40</v>
      </c>
      <c r="B47" s="129" t="s">
        <v>439</v>
      </c>
      <c r="C47" s="160" t="s">
        <v>161</v>
      </c>
      <c r="D47" s="131">
        <v>842</v>
      </c>
      <c r="E47" s="166">
        <v>2007</v>
      </c>
      <c r="F47" s="56" t="s">
        <v>46</v>
      </c>
      <c r="G47" s="92">
        <f t="shared" ref="G47:G52" si="3">I47</f>
        <v>10.48</v>
      </c>
      <c r="H47" s="93">
        <f t="shared" si="0"/>
        <v>0</v>
      </c>
      <c r="I47" s="94">
        <v>10.48</v>
      </c>
      <c r="J47" s="94"/>
      <c r="K47" s="126"/>
    </row>
    <row r="48" spans="1:11" ht="24.75" customHeight="1" x14ac:dyDescent="0.25">
      <c r="A48" s="40">
        <v>41</v>
      </c>
      <c r="B48" s="129" t="s">
        <v>450</v>
      </c>
      <c r="C48" s="129" t="s">
        <v>451</v>
      </c>
      <c r="D48" s="74">
        <v>729</v>
      </c>
      <c r="E48" s="143">
        <v>2007</v>
      </c>
      <c r="F48" s="61" t="s">
        <v>40</v>
      </c>
      <c r="G48" s="92">
        <f t="shared" si="3"/>
        <v>10.48</v>
      </c>
      <c r="H48" s="93">
        <f t="shared" si="0"/>
        <v>0</v>
      </c>
      <c r="I48" s="94">
        <v>10.48</v>
      </c>
      <c r="J48" s="94"/>
      <c r="K48" s="126"/>
    </row>
    <row r="49" spans="1:11" ht="24.75" customHeight="1" x14ac:dyDescent="0.25">
      <c r="A49" s="40">
        <v>42</v>
      </c>
      <c r="B49" s="129" t="s">
        <v>418</v>
      </c>
      <c r="C49" s="129" t="s">
        <v>419</v>
      </c>
      <c r="D49" s="74">
        <v>415</v>
      </c>
      <c r="E49" s="40">
        <v>2006</v>
      </c>
      <c r="F49" s="83" t="s">
        <v>129</v>
      </c>
      <c r="G49" s="92">
        <f t="shared" si="3"/>
        <v>10.57</v>
      </c>
      <c r="H49" s="93">
        <f t="shared" si="0"/>
        <v>0</v>
      </c>
      <c r="I49" s="94">
        <v>10.57</v>
      </c>
      <c r="J49" s="94"/>
      <c r="K49" s="126"/>
    </row>
    <row r="50" spans="1:11" ht="24.75" customHeight="1" x14ac:dyDescent="0.25">
      <c r="A50" s="40">
        <v>43</v>
      </c>
      <c r="B50" s="129" t="s">
        <v>230</v>
      </c>
      <c r="C50" s="129" t="s">
        <v>452</v>
      </c>
      <c r="D50" s="74">
        <v>735</v>
      </c>
      <c r="E50" s="143">
        <v>2007</v>
      </c>
      <c r="F50" s="61" t="s">
        <v>40</v>
      </c>
      <c r="G50" s="92">
        <f t="shared" si="3"/>
        <v>10.67</v>
      </c>
      <c r="H50" s="93">
        <f t="shared" si="0"/>
        <v>0</v>
      </c>
      <c r="I50" s="94">
        <v>10.67</v>
      </c>
      <c r="J50" s="94"/>
      <c r="K50" s="126"/>
    </row>
    <row r="51" spans="1:11" ht="24.75" customHeight="1" x14ac:dyDescent="0.25">
      <c r="A51" s="40">
        <v>44</v>
      </c>
      <c r="B51" s="129" t="s">
        <v>436</v>
      </c>
      <c r="C51" s="129" t="s">
        <v>437</v>
      </c>
      <c r="D51" s="74">
        <v>522</v>
      </c>
      <c r="E51" s="123">
        <v>2007</v>
      </c>
      <c r="F51" s="81" t="s">
        <v>66</v>
      </c>
      <c r="G51" s="92">
        <f t="shared" si="3"/>
        <v>10.75</v>
      </c>
      <c r="H51" s="93">
        <f t="shared" si="0"/>
        <v>0</v>
      </c>
      <c r="I51" s="94">
        <v>10.75</v>
      </c>
      <c r="J51" s="94"/>
      <c r="K51" s="126"/>
    </row>
    <row r="52" spans="1:11" ht="24.75" customHeight="1" x14ac:dyDescent="0.25">
      <c r="A52" s="40">
        <v>45</v>
      </c>
      <c r="B52" s="129" t="s">
        <v>431</v>
      </c>
      <c r="C52" s="129" t="s">
        <v>432</v>
      </c>
      <c r="D52" s="74">
        <v>573</v>
      </c>
      <c r="E52" s="123">
        <v>2007</v>
      </c>
      <c r="F52" s="81" t="s">
        <v>66</v>
      </c>
      <c r="G52" s="92">
        <f t="shared" si="3"/>
        <v>10.76</v>
      </c>
      <c r="H52" s="93">
        <f t="shared" si="0"/>
        <v>0</v>
      </c>
      <c r="I52" s="94">
        <v>10.76</v>
      </c>
      <c r="J52" s="94"/>
      <c r="K52" s="126"/>
    </row>
    <row r="53" spans="1:11" ht="24.75" customHeight="1" x14ac:dyDescent="0.25">
      <c r="A53" s="40">
        <v>46</v>
      </c>
      <c r="B53" s="154" t="s">
        <v>442</v>
      </c>
      <c r="C53" s="161" t="s">
        <v>441</v>
      </c>
      <c r="D53" s="155">
        <v>686</v>
      </c>
      <c r="E53" s="135">
        <v>2007</v>
      </c>
      <c r="F53" s="56" t="s">
        <v>302</v>
      </c>
      <c r="G53" s="92">
        <v>11.3</v>
      </c>
      <c r="H53" s="93">
        <f t="shared" si="0"/>
        <v>0</v>
      </c>
      <c r="I53" s="94">
        <v>11.23</v>
      </c>
      <c r="J53" s="94"/>
      <c r="K53" s="126"/>
    </row>
    <row r="54" spans="1:11" ht="24.75" customHeight="1" x14ac:dyDescent="0.25">
      <c r="A54" s="40">
        <v>47</v>
      </c>
      <c r="B54" s="157" t="s">
        <v>440</v>
      </c>
      <c r="C54" s="161" t="s">
        <v>441</v>
      </c>
      <c r="D54" s="155">
        <v>685</v>
      </c>
      <c r="E54" s="135">
        <v>2007</v>
      </c>
      <c r="F54" s="56" t="s">
        <v>302</v>
      </c>
      <c r="G54" s="92">
        <f>I54</f>
        <v>11.39</v>
      </c>
      <c r="H54" s="93">
        <f t="shared" si="0"/>
        <v>0</v>
      </c>
      <c r="I54" s="94">
        <v>11.39</v>
      </c>
      <c r="J54" s="94"/>
      <c r="K54" s="126"/>
    </row>
    <row r="55" spans="1:11" ht="24.75" customHeight="1" x14ac:dyDescent="0.25">
      <c r="A55" s="40">
        <v>48</v>
      </c>
      <c r="B55" s="129" t="s">
        <v>438</v>
      </c>
      <c r="C55" s="129" t="s">
        <v>39</v>
      </c>
      <c r="D55" s="74">
        <v>525</v>
      </c>
      <c r="E55" s="123">
        <v>2007</v>
      </c>
      <c r="F55" s="81" t="s">
        <v>66</v>
      </c>
      <c r="G55" s="92">
        <v>12.1</v>
      </c>
      <c r="H55" s="93">
        <f t="shared" si="0"/>
        <v>0</v>
      </c>
      <c r="I55" s="94">
        <v>12.02</v>
      </c>
      <c r="J55" s="94"/>
      <c r="K55" s="126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47" right="0.1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I34"/>
  <sheetViews>
    <sheetView workbookViewId="0">
      <selection activeCell="A8" sqref="A8"/>
    </sheetView>
  </sheetViews>
  <sheetFormatPr defaultRowHeight="24.75" customHeight="1" x14ac:dyDescent="0.25"/>
  <cols>
    <col min="1" max="1" width="7.7109375" bestFit="1" customWidth="1"/>
    <col min="2" max="3" width="13.7109375" style="60" customWidth="1"/>
    <col min="4" max="4" width="6.7109375" style="62" customWidth="1"/>
    <col min="5" max="5" width="8.5703125" customWidth="1"/>
    <col min="6" max="6" width="28.42578125" style="60" customWidth="1"/>
    <col min="7" max="7" width="11.85546875" customWidth="1"/>
    <col min="8" max="8" width="9.140625" hidden="1" customWidth="1"/>
  </cols>
  <sheetData>
    <row r="1" spans="1:9" ht="18.75" customHeight="1" x14ac:dyDescent="0.25">
      <c r="A1" s="185" t="s">
        <v>11</v>
      </c>
      <c r="B1" s="185"/>
      <c r="C1" s="185"/>
      <c r="D1" s="185"/>
      <c r="E1" s="185"/>
      <c r="F1" s="185"/>
      <c r="G1" s="185"/>
    </row>
    <row r="2" spans="1:9" ht="18.75" customHeight="1" x14ac:dyDescent="0.25">
      <c r="A2" s="185" t="s">
        <v>12</v>
      </c>
      <c r="B2" s="185"/>
      <c r="C2" s="185"/>
      <c r="D2" s="185"/>
      <c r="E2" s="185"/>
      <c r="F2" s="185"/>
      <c r="G2" s="185"/>
    </row>
    <row r="3" spans="1:9" ht="18.7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</row>
    <row r="4" spans="1:9" ht="18.75" customHeight="1" x14ac:dyDescent="0.25">
      <c r="A4" s="186" t="str">
        <f>'ZL60'!A4</f>
        <v>2006.-2007.g.dz. Zēni</v>
      </c>
      <c r="B4" s="186"/>
      <c r="C4" s="186"/>
      <c r="D4" s="186"/>
      <c r="E4" s="186"/>
      <c r="F4" s="186"/>
      <c r="G4" s="186"/>
    </row>
    <row r="5" spans="1:9" ht="22.5" x14ac:dyDescent="0.25">
      <c r="A5" s="187" t="s">
        <v>63</v>
      </c>
      <c r="B5" s="187"/>
      <c r="C5" s="187"/>
      <c r="D5" s="187"/>
      <c r="E5" s="187"/>
      <c r="F5" s="187"/>
      <c r="G5" s="187"/>
    </row>
    <row r="6" spans="1:9" s="1" customFormat="1" ht="18.75" customHeight="1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38" t="s">
        <v>3</v>
      </c>
      <c r="H7" s="98" t="s">
        <v>55</v>
      </c>
      <c r="I7" s="38" t="s">
        <v>243</v>
      </c>
    </row>
    <row r="8" spans="1:9" ht="24.75" customHeight="1" x14ac:dyDescent="0.25">
      <c r="A8" s="39">
        <v>1</v>
      </c>
      <c r="B8" s="129" t="s">
        <v>221</v>
      </c>
      <c r="C8" s="129" t="s">
        <v>32</v>
      </c>
      <c r="D8" s="74">
        <v>597</v>
      </c>
      <c r="E8" s="148">
        <v>2006</v>
      </c>
      <c r="F8" s="61" t="s">
        <v>33</v>
      </c>
      <c r="G8" s="93">
        <f>H8</f>
        <v>30.39</v>
      </c>
      <c r="H8" s="94">
        <v>30.39</v>
      </c>
      <c r="I8" s="126">
        <v>6</v>
      </c>
    </row>
    <row r="9" spans="1:9" ht="24.75" customHeight="1" x14ac:dyDescent="0.25">
      <c r="A9" s="39">
        <v>2</v>
      </c>
      <c r="B9" s="129" t="s">
        <v>226</v>
      </c>
      <c r="C9" s="129" t="s">
        <v>203</v>
      </c>
      <c r="D9" s="74">
        <v>675</v>
      </c>
      <c r="E9" s="169">
        <v>2006</v>
      </c>
      <c r="F9" s="61" t="s">
        <v>542</v>
      </c>
      <c r="G9" s="93">
        <v>32.1</v>
      </c>
      <c r="H9" s="94">
        <v>32.04</v>
      </c>
      <c r="I9" s="126">
        <v>5</v>
      </c>
    </row>
    <row r="10" spans="1:9" ht="24.75" customHeight="1" x14ac:dyDescent="0.25">
      <c r="A10" s="39">
        <v>3</v>
      </c>
      <c r="B10" s="129" t="s">
        <v>179</v>
      </c>
      <c r="C10" s="129" t="s">
        <v>180</v>
      </c>
      <c r="D10" s="74">
        <v>445</v>
      </c>
      <c r="E10" s="148">
        <v>2007</v>
      </c>
      <c r="F10" s="83" t="s">
        <v>22</v>
      </c>
      <c r="G10" s="93">
        <f>H10</f>
        <v>32.159999999999997</v>
      </c>
      <c r="H10" s="94">
        <v>32.159999999999997</v>
      </c>
      <c r="I10" s="126">
        <v>4</v>
      </c>
    </row>
    <row r="11" spans="1:9" ht="24.75" customHeight="1" x14ac:dyDescent="0.25">
      <c r="A11" s="39">
        <v>4</v>
      </c>
      <c r="B11" s="154" t="s">
        <v>444</v>
      </c>
      <c r="C11" s="161" t="s">
        <v>445</v>
      </c>
      <c r="D11" s="155">
        <v>689</v>
      </c>
      <c r="E11" s="135">
        <v>2006</v>
      </c>
      <c r="F11" s="109" t="s">
        <v>302</v>
      </c>
      <c r="G11" s="93">
        <f>H11</f>
        <v>32.200000000000003</v>
      </c>
      <c r="H11" s="94">
        <v>32.200000000000003</v>
      </c>
      <c r="I11" s="126">
        <v>3</v>
      </c>
    </row>
    <row r="12" spans="1:9" ht="24.75" customHeight="1" x14ac:dyDescent="0.25">
      <c r="A12" s="39">
        <v>5</v>
      </c>
      <c r="B12" s="129" t="s">
        <v>476</v>
      </c>
      <c r="C12" s="129" t="s">
        <v>29</v>
      </c>
      <c r="D12" s="74">
        <v>427</v>
      </c>
      <c r="E12" s="143">
        <v>2007</v>
      </c>
      <c r="F12" s="61" t="s">
        <v>22</v>
      </c>
      <c r="G12" s="93">
        <v>32.5</v>
      </c>
      <c r="H12" s="94">
        <v>32.42</v>
      </c>
      <c r="I12" s="126">
        <v>2</v>
      </c>
    </row>
    <row r="13" spans="1:9" ht="24.75" customHeight="1" x14ac:dyDescent="0.25">
      <c r="A13" s="39">
        <v>6</v>
      </c>
      <c r="B13" s="129" t="s">
        <v>20</v>
      </c>
      <c r="C13" s="129" t="s">
        <v>157</v>
      </c>
      <c r="D13" s="74">
        <v>572</v>
      </c>
      <c r="E13" s="123">
        <v>2007</v>
      </c>
      <c r="F13" s="83" t="s">
        <v>66</v>
      </c>
      <c r="G13" s="93">
        <f>H13</f>
        <v>32.6</v>
      </c>
      <c r="H13" s="94">
        <v>32.6</v>
      </c>
      <c r="I13" s="126">
        <v>1</v>
      </c>
    </row>
    <row r="14" spans="1:9" ht="24.75" customHeight="1" x14ac:dyDescent="0.25">
      <c r="A14" s="39">
        <v>7</v>
      </c>
      <c r="B14" s="129" t="s">
        <v>222</v>
      </c>
      <c r="C14" s="129" t="s">
        <v>223</v>
      </c>
      <c r="D14" s="74">
        <v>594</v>
      </c>
      <c r="E14" s="123">
        <v>2006</v>
      </c>
      <c r="F14" s="61" t="s">
        <v>33</v>
      </c>
      <c r="G14" s="93">
        <f>H14</f>
        <v>32.67</v>
      </c>
      <c r="H14" s="94">
        <v>32.67</v>
      </c>
      <c r="I14" s="126"/>
    </row>
    <row r="15" spans="1:9" ht="24.75" customHeight="1" x14ac:dyDescent="0.25">
      <c r="A15" s="39">
        <v>8</v>
      </c>
      <c r="B15" s="129" t="s">
        <v>175</v>
      </c>
      <c r="C15" s="129" t="s">
        <v>176</v>
      </c>
      <c r="D15" s="74">
        <v>443</v>
      </c>
      <c r="E15" s="123">
        <v>2007</v>
      </c>
      <c r="F15" s="83" t="s">
        <v>22</v>
      </c>
      <c r="G15" s="93">
        <v>33.4</v>
      </c>
      <c r="H15" s="94">
        <v>33.32</v>
      </c>
      <c r="I15" s="126"/>
    </row>
    <row r="16" spans="1:9" ht="24.75" customHeight="1" x14ac:dyDescent="0.25">
      <c r="A16" s="39">
        <v>9</v>
      </c>
      <c r="B16" s="129" t="s">
        <v>153</v>
      </c>
      <c r="C16" s="129" t="s">
        <v>154</v>
      </c>
      <c r="D16" s="74">
        <v>544</v>
      </c>
      <c r="E16" s="123">
        <v>2007</v>
      </c>
      <c r="F16" s="83" t="s">
        <v>66</v>
      </c>
      <c r="G16" s="93">
        <f>H16</f>
        <v>34.36</v>
      </c>
      <c r="H16" s="94">
        <v>34.36</v>
      </c>
      <c r="I16" s="126"/>
    </row>
    <row r="17" spans="1:9" ht="24.75" customHeight="1" x14ac:dyDescent="0.25">
      <c r="A17" s="39">
        <v>10</v>
      </c>
      <c r="B17" s="129" t="s">
        <v>228</v>
      </c>
      <c r="C17" s="129" t="s">
        <v>448</v>
      </c>
      <c r="D17" s="74">
        <v>808</v>
      </c>
      <c r="E17" s="123">
        <v>2006</v>
      </c>
      <c r="F17" s="61" t="s">
        <v>44</v>
      </c>
      <c r="G17" s="93">
        <f>H17</f>
        <v>34.51</v>
      </c>
      <c r="H17" s="94">
        <v>34.51</v>
      </c>
      <c r="I17" s="126"/>
    </row>
    <row r="18" spans="1:9" ht="24.75" customHeight="1" x14ac:dyDescent="0.25">
      <c r="A18" s="39">
        <v>11</v>
      </c>
      <c r="B18" s="129" t="s">
        <v>454</v>
      </c>
      <c r="C18" s="129" t="s">
        <v>195</v>
      </c>
      <c r="D18" s="74">
        <v>546</v>
      </c>
      <c r="E18" s="123">
        <v>2007</v>
      </c>
      <c r="F18" s="81" t="s">
        <v>66</v>
      </c>
      <c r="G18" s="93">
        <f>H18</f>
        <v>34.799999999999997</v>
      </c>
      <c r="H18" s="94">
        <v>34.799999999999997</v>
      </c>
      <c r="I18" s="126"/>
    </row>
    <row r="19" spans="1:9" ht="24.75" customHeight="1" x14ac:dyDescent="0.25">
      <c r="A19" s="39">
        <v>12</v>
      </c>
      <c r="B19" s="129" t="s">
        <v>28</v>
      </c>
      <c r="C19" s="129" t="s">
        <v>196</v>
      </c>
      <c r="D19" s="74">
        <v>545</v>
      </c>
      <c r="E19" s="123">
        <v>2007</v>
      </c>
      <c r="F19" s="81" t="s">
        <v>66</v>
      </c>
      <c r="G19" s="93">
        <v>35.1</v>
      </c>
      <c r="H19" s="94">
        <v>35.020000000000003</v>
      </c>
      <c r="I19" s="126"/>
    </row>
    <row r="20" spans="1:9" ht="24.75" customHeight="1" x14ac:dyDescent="0.25">
      <c r="A20" s="39">
        <v>13</v>
      </c>
      <c r="B20" s="129" t="s">
        <v>431</v>
      </c>
      <c r="C20" s="129" t="s">
        <v>453</v>
      </c>
      <c r="D20" s="74">
        <v>418</v>
      </c>
      <c r="E20" s="40">
        <v>2006</v>
      </c>
      <c r="F20" s="81" t="s">
        <v>129</v>
      </c>
      <c r="G20" s="93">
        <v>35.200000000000003</v>
      </c>
      <c r="H20" s="94">
        <v>35.14</v>
      </c>
      <c r="I20" s="126"/>
    </row>
    <row r="21" spans="1:9" ht="24.75" customHeight="1" x14ac:dyDescent="0.25">
      <c r="A21" s="39">
        <v>14</v>
      </c>
      <c r="B21" s="129" t="s">
        <v>454</v>
      </c>
      <c r="C21" s="129" t="s">
        <v>472</v>
      </c>
      <c r="D21" s="74">
        <v>506</v>
      </c>
      <c r="E21" s="123">
        <v>2007</v>
      </c>
      <c r="F21" s="43" t="s">
        <v>66</v>
      </c>
      <c r="G21" s="93">
        <f>H21</f>
        <v>35.200000000000003</v>
      </c>
      <c r="H21" s="94">
        <v>35.200000000000003</v>
      </c>
      <c r="I21" s="126"/>
    </row>
    <row r="22" spans="1:9" ht="24.75" customHeight="1" x14ac:dyDescent="0.25">
      <c r="A22" s="39">
        <v>15</v>
      </c>
      <c r="B22" s="129" t="s">
        <v>429</v>
      </c>
      <c r="C22" s="129" t="s">
        <v>35</v>
      </c>
      <c r="D22" s="74">
        <v>549</v>
      </c>
      <c r="E22" s="123">
        <v>2007</v>
      </c>
      <c r="F22" s="81" t="s">
        <v>66</v>
      </c>
      <c r="G22" s="93">
        <f>H22</f>
        <v>35.479999999999997</v>
      </c>
      <c r="H22" s="94">
        <v>35.479999999999997</v>
      </c>
      <c r="I22" s="126"/>
    </row>
    <row r="23" spans="1:9" ht="24.75" customHeight="1" x14ac:dyDescent="0.25">
      <c r="A23" s="39">
        <v>16</v>
      </c>
      <c r="B23" s="129" t="s">
        <v>418</v>
      </c>
      <c r="C23" s="130" t="s">
        <v>419</v>
      </c>
      <c r="D23" s="74">
        <v>415</v>
      </c>
      <c r="E23" s="40">
        <v>2006</v>
      </c>
      <c r="F23" s="81" t="s">
        <v>129</v>
      </c>
      <c r="G23" s="93">
        <f>H23</f>
        <v>36.479999999999997</v>
      </c>
      <c r="H23" s="94">
        <v>36.479999999999997</v>
      </c>
      <c r="I23" s="126"/>
    </row>
    <row r="24" spans="1:9" ht="24.75" customHeight="1" x14ac:dyDescent="0.25">
      <c r="A24" s="39">
        <v>17</v>
      </c>
      <c r="B24" s="149" t="s">
        <v>458</v>
      </c>
      <c r="C24" s="129" t="s">
        <v>459</v>
      </c>
      <c r="D24" s="74">
        <v>629</v>
      </c>
      <c r="E24" s="123">
        <v>2006</v>
      </c>
      <c r="F24" s="43" t="s">
        <v>84</v>
      </c>
      <c r="G24" s="93">
        <v>37.1</v>
      </c>
      <c r="H24" s="94">
        <v>37.020000000000003</v>
      </c>
      <c r="I24" s="126"/>
    </row>
    <row r="25" spans="1:9" ht="24.75" customHeight="1" x14ac:dyDescent="0.25">
      <c r="A25" s="39">
        <v>18</v>
      </c>
      <c r="B25" s="129" t="s">
        <v>433</v>
      </c>
      <c r="C25" s="129" t="s">
        <v>159</v>
      </c>
      <c r="D25" s="74">
        <v>574</v>
      </c>
      <c r="E25" s="123">
        <v>2007</v>
      </c>
      <c r="F25" s="81" t="s">
        <v>66</v>
      </c>
      <c r="G25" s="93">
        <f>H25</f>
        <v>37.1</v>
      </c>
      <c r="H25" s="94">
        <v>37.1</v>
      </c>
      <c r="I25" s="126"/>
    </row>
    <row r="26" spans="1:9" ht="24.75" customHeight="1" x14ac:dyDescent="0.25">
      <c r="A26" s="39">
        <v>19</v>
      </c>
      <c r="B26" s="154" t="s">
        <v>429</v>
      </c>
      <c r="C26" s="161" t="s">
        <v>288</v>
      </c>
      <c r="D26" s="155">
        <v>687</v>
      </c>
      <c r="E26" s="135">
        <v>2006</v>
      </c>
      <c r="F26" s="56" t="s">
        <v>302</v>
      </c>
      <c r="G26" s="93">
        <f>H26</f>
        <v>37.1</v>
      </c>
      <c r="H26" s="94">
        <v>37.1</v>
      </c>
      <c r="I26" s="126"/>
    </row>
    <row r="27" spans="1:9" ht="24.75" customHeight="1" x14ac:dyDescent="0.25">
      <c r="A27" s="39">
        <v>20</v>
      </c>
      <c r="B27" s="129" t="s">
        <v>230</v>
      </c>
      <c r="C27" s="129" t="s">
        <v>452</v>
      </c>
      <c r="D27" s="74">
        <v>735</v>
      </c>
      <c r="E27" s="143">
        <v>2007</v>
      </c>
      <c r="F27" s="43" t="s">
        <v>40</v>
      </c>
      <c r="G27" s="93">
        <f>H27</f>
        <v>38</v>
      </c>
      <c r="H27" s="94">
        <v>38</v>
      </c>
      <c r="I27" s="126"/>
    </row>
    <row r="28" spans="1:9" ht="24.75" customHeight="1" x14ac:dyDescent="0.25">
      <c r="A28" s="39">
        <v>21</v>
      </c>
      <c r="B28" s="146" t="s">
        <v>21</v>
      </c>
      <c r="C28" s="146" t="s">
        <v>455</v>
      </c>
      <c r="D28" s="165">
        <v>513</v>
      </c>
      <c r="E28" s="148">
        <v>2007</v>
      </c>
      <c r="F28" s="81" t="s">
        <v>66</v>
      </c>
      <c r="G28" s="93">
        <v>38.4</v>
      </c>
      <c r="H28" s="94">
        <v>38.32</v>
      </c>
      <c r="I28" s="126"/>
    </row>
    <row r="29" spans="1:9" ht="24.75" customHeight="1" x14ac:dyDescent="0.25">
      <c r="A29" s="39">
        <v>22</v>
      </c>
      <c r="B29" s="129" t="s">
        <v>439</v>
      </c>
      <c r="C29" s="160" t="s">
        <v>161</v>
      </c>
      <c r="D29" s="131">
        <v>842</v>
      </c>
      <c r="E29" s="166">
        <v>2007</v>
      </c>
      <c r="F29" s="56" t="s">
        <v>46</v>
      </c>
      <c r="G29" s="93">
        <v>38.4</v>
      </c>
      <c r="H29" s="94">
        <v>38.32</v>
      </c>
      <c r="I29" s="126"/>
    </row>
    <row r="30" spans="1:9" ht="24.75" customHeight="1" x14ac:dyDescent="0.25">
      <c r="A30" s="39">
        <v>23</v>
      </c>
      <c r="B30" s="129" t="s">
        <v>456</v>
      </c>
      <c r="C30" s="160" t="s">
        <v>100</v>
      </c>
      <c r="D30" s="74">
        <v>801</v>
      </c>
      <c r="E30" s="166">
        <v>2006</v>
      </c>
      <c r="F30" s="43" t="s">
        <v>44</v>
      </c>
      <c r="G30" s="93">
        <f>H30</f>
        <v>38.51</v>
      </c>
      <c r="H30" s="94">
        <v>38.51</v>
      </c>
      <c r="I30" s="126"/>
    </row>
    <row r="31" spans="1:9" ht="26.25" customHeight="1" x14ac:dyDescent="0.25">
      <c r="A31" s="39">
        <v>24</v>
      </c>
      <c r="B31" s="129" t="s">
        <v>420</v>
      </c>
      <c r="C31" s="160" t="s">
        <v>421</v>
      </c>
      <c r="D31" s="74">
        <v>758</v>
      </c>
      <c r="E31" s="166">
        <v>2007</v>
      </c>
      <c r="F31" s="81" t="s">
        <v>264</v>
      </c>
      <c r="G31" s="93">
        <f>H31</f>
        <v>39.200000000000003</v>
      </c>
      <c r="H31" s="94">
        <v>39.200000000000003</v>
      </c>
      <c r="I31" s="126"/>
    </row>
    <row r="32" spans="1:9" ht="24.75" customHeight="1" x14ac:dyDescent="0.25">
      <c r="A32" s="39">
        <v>25</v>
      </c>
      <c r="B32" s="129" t="s">
        <v>198</v>
      </c>
      <c r="C32" s="129" t="s">
        <v>39</v>
      </c>
      <c r="D32" s="74">
        <v>736</v>
      </c>
      <c r="E32" s="143">
        <v>2007</v>
      </c>
      <c r="F32" s="61" t="s">
        <v>40</v>
      </c>
      <c r="G32" s="93">
        <f>H32</f>
        <v>39.479999999999997</v>
      </c>
      <c r="H32" s="94">
        <v>39.479999999999997</v>
      </c>
      <c r="I32" s="126"/>
    </row>
    <row r="33" spans="1:9" ht="24.75" customHeight="1" x14ac:dyDescent="0.25">
      <c r="A33" s="39">
        <v>26</v>
      </c>
      <c r="B33" s="154" t="s">
        <v>440</v>
      </c>
      <c r="C33" s="161" t="s">
        <v>441</v>
      </c>
      <c r="D33" s="155">
        <v>685</v>
      </c>
      <c r="E33" s="135">
        <v>2007</v>
      </c>
      <c r="F33" s="109" t="s">
        <v>302</v>
      </c>
      <c r="G33" s="93">
        <f>H33</f>
        <v>41.1</v>
      </c>
      <c r="H33" s="94">
        <v>41.1</v>
      </c>
      <c r="I33" s="126"/>
    </row>
    <row r="34" spans="1:9" ht="24.75" customHeight="1" x14ac:dyDescent="0.25">
      <c r="A34" s="39">
        <v>27</v>
      </c>
      <c r="B34" s="129" t="s">
        <v>457</v>
      </c>
      <c r="C34" s="129" t="s">
        <v>172</v>
      </c>
      <c r="D34" s="74">
        <v>737</v>
      </c>
      <c r="E34" s="143">
        <v>2007</v>
      </c>
      <c r="F34" s="61" t="s">
        <v>40</v>
      </c>
      <c r="G34" s="93">
        <v>43.8</v>
      </c>
      <c r="H34" s="94">
        <v>43.74</v>
      </c>
      <c r="I34" s="126"/>
    </row>
  </sheetData>
  <sortState ref="A8:H34">
    <sortCondition ref="H8:H34"/>
  </sortState>
  <mergeCells count="6">
    <mergeCell ref="A6:G6"/>
    <mergeCell ref="A1:G1"/>
    <mergeCell ref="A2:G2"/>
    <mergeCell ref="A3:G3"/>
    <mergeCell ref="A4:G4"/>
    <mergeCell ref="A5:G5"/>
  </mergeCells>
  <pageMargins left="0.6" right="0.17" top="0.28000000000000003" bottom="0.21" header="0.17" footer="0.16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I23"/>
  <sheetViews>
    <sheetView workbookViewId="0">
      <selection activeCell="A8" sqref="A8"/>
    </sheetView>
  </sheetViews>
  <sheetFormatPr defaultRowHeight="24.75" customHeight="1" x14ac:dyDescent="0.25"/>
  <cols>
    <col min="1" max="1" width="7.5703125" style="53" customWidth="1"/>
    <col min="2" max="2" width="17.42578125" style="65" customWidth="1"/>
    <col min="3" max="3" width="13.7109375" style="65" customWidth="1"/>
    <col min="4" max="4" width="6.7109375" style="66" customWidth="1"/>
    <col min="5" max="5" width="8.5703125" style="53" customWidth="1"/>
    <col min="6" max="6" width="27" style="65" customWidth="1"/>
    <col min="7" max="7" width="11.42578125" style="125" customWidth="1"/>
    <col min="8" max="8" width="9.140625" style="53" hidden="1" customWidth="1"/>
    <col min="9" max="16384" width="9.140625" style="53"/>
  </cols>
  <sheetData>
    <row r="1" spans="1:9" ht="18.75" customHeight="1" x14ac:dyDescent="0.25">
      <c r="A1" s="185" t="s">
        <v>11</v>
      </c>
      <c r="B1" s="185"/>
      <c r="C1" s="185"/>
      <c r="D1" s="185"/>
      <c r="E1" s="185"/>
      <c r="F1" s="185"/>
      <c r="G1" s="185"/>
    </row>
    <row r="2" spans="1:9" ht="18.75" customHeight="1" x14ac:dyDescent="0.25">
      <c r="A2" s="185" t="s">
        <v>12</v>
      </c>
      <c r="B2" s="185"/>
      <c r="C2" s="185"/>
      <c r="D2" s="185"/>
      <c r="E2" s="185"/>
      <c r="F2" s="185"/>
      <c r="G2" s="185"/>
    </row>
    <row r="3" spans="1:9" ht="18.7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</row>
    <row r="4" spans="1:9" ht="18.75" customHeight="1" x14ac:dyDescent="0.25">
      <c r="A4" s="186" t="str">
        <f>'ZL60'!A4</f>
        <v>2006.-2007.g.dz. Zēni</v>
      </c>
      <c r="B4" s="186"/>
      <c r="C4" s="186"/>
      <c r="D4" s="186"/>
      <c r="E4" s="186"/>
      <c r="F4" s="186"/>
      <c r="G4" s="186"/>
    </row>
    <row r="5" spans="1:9" ht="22.5" x14ac:dyDescent="0.25">
      <c r="A5" s="187" t="s">
        <v>65</v>
      </c>
      <c r="B5" s="187"/>
      <c r="C5" s="187"/>
      <c r="D5" s="187"/>
      <c r="E5" s="187"/>
      <c r="F5" s="187"/>
      <c r="G5" s="187"/>
    </row>
    <row r="6" spans="1:9" s="1" customFormat="1" ht="22.5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38" t="s">
        <v>3</v>
      </c>
      <c r="H7" s="98" t="s">
        <v>55</v>
      </c>
      <c r="I7" s="38" t="s">
        <v>243</v>
      </c>
    </row>
    <row r="8" spans="1:9" ht="24.75" customHeight="1" x14ac:dyDescent="0.25">
      <c r="A8" s="39">
        <v>1</v>
      </c>
      <c r="B8" s="129" t="s">
        <v>190</v>
      </c>
      <c r="C8" s="129" t="s">
        <v>191</v>
      </c>
      <c r="D8" s="74">
        <v>635</v>
      </c>
      <c r="E8" s="148">
        <v>2007</v>
      </c>
      <c r="F8" s="109" t="s">
        <v>84</v>
      </c>
      <c r="G8" s="112">
        <v>1.451388888888889E-3</v>
      </c>
      <c r="H8" s="113" t="s">
        <v>532</v>
      </c>
      <c r="I8" s="126">
        <v>6</v>
      </c>
    </row>
    <row r="9" spans="1:9" ht="24.75" customHeight="1" x14ac:dyDescent="0.25">
      <c r="A9" s="39">
        <v>2</v>
      </c>
      <c r="B9" s="129" t="s">
        <v>48</v>
      </c>
      <c r="C9" s="129" t="s">
        <v>425</v>
      </c>
      <c r="D9" s="74">
        <v>761</v>
      </c>
      <c r="E9" s="123">
        <v>2006</v>
      </c>
      <c r="F9" s="83" t="s">
        <v>264</v>
      </c>
      <c r="G9" s="112">
        <v>1.4560185185185186E-3</v>
      </c>
      <c r="H9" s="113" t="s">
        <v>520</v>
      </c>
      <c r="I9" s="126">
        <v>5</v>
      </c>
    </row>
    <row r="10" spans="1:9" ht="24.75" customHeight="1" x14ac:dyDescent="0.25">
      <c r="A10" s="39">
        <v>3</v>
      </c>
      <c r="B10" s="129" t="s">
        <v>449</v>
      </c>
      <c r="C10" s="129" t="s">
        <v>170</v>
      </c>
      <c r="D10" s="74">
        <v>727</v>
      </c>
      <c r="E10" s="143">
        <v>2007</v>
      </c>
      <c r="F10" s="43" t="s">
        <v>40</v>
      </c>
      <c r="G10" s="112">
        <v>1.4571759259259258E-3</v>
      </c>
      <c r="H10" s="113" t="s">
        <v>528</v>
      </c>
      <c r="I10" s="126">
        <v>4</v>
      </c>
    </row>
    <row r="11" spans="1:9" ht="24.75" customHeight="1" x14ac:dyDescent="0.25">
      <c r="A11" s="39">
        <v>4</v>
      </c>
      <c r="B11" s="154" t="s">
        <v>151</v>
      </c>
      <c r="C11" s="161" t="s">
        <v>443</v>
      </c>
      <c r="D11" s="155">
        <v>688</v>
      </c>
      <c r="E11" s="135">
        <v>2006</v>
      </c>
      <c r="F11" s="56" t="s">
        <v>302</v>
      </c>
      <c r="G11" s="112">
        <v>1.494212962962963E-3</v>
      </c>
      <c r="H11" s="113" t="s">
        <v>527</v>
      </c>
      <c r="I11" s="126">
        <v>3</v>
      </c>
    </row>
    <row r="12" spans="1:9" ht="24.75" customHeight="1" x14ac:dyDescent="0.25">
      <c r="A12" s="39">
        <v>5</v>
      </c>
      <c r="B12" s="129" t="s">
        <v>461</v>
      </c>
      <c r="C12" s="129" t="s">
        <v>220</v>
      </c>
      <c r="D12" s="131">
        <v>843</v>
      </c>
      <c r="E12" s="123">
        <v>2006</v>
      </c>
      <c r="F12" s="56" t="s">
        <v>46</v>
      </c>
      <c r="G12" s="112">
        <v>1.5729166666666667E-3</v>
      </c>
      <c r="H12" s="113" t="s">
        <v>524</v>
      </c>
      <c r="I12" s="126">
        <v>2</v>
      </c>
    </row>
    <row r="13" spans="1:9" ht="24.75" customHeight="1" x14ac:dyDescent="0.25">
      <c r="A13" s="39">
        <v>6</v>
      </c>
      <c r="B13" s="129" t="s">
        <v>183</v>
      </c>
      <c r="C13" s="129" t="s">
        <v>475</v>
      </c>
      <c r="D13" s="74">
        <v>676</v>
      </c>
      <c r="E13" s="123">
        <v>2007</v>
      </c>
      <c r="F13" s="56" t="s">
        <v>81</v>
      </c>
      <c r="G13" s="112">
        <v>1.5902777777777779E-3</v>
      </c>
      <c r="H13" s="113" t="s">
        <v>533</v>
      </c>
      <c r="I13" s="126">
        <v>1</v>
      </c>
    </row>
    <row r="14" spans="1:9" ht="24.75" customHeight="1" x14ac:dyDescent="0.25">
      <c r="A14" s="39">
        <v>7</v>
      </c>
      <c r="B14" s="146" t="s">
        <v>460</v>
      </c>
      <c r="C14" s="146" t="s">
        <v>414</v>
      </c>
      <c r="D14" s="74">
        <v>421</v>
      </c>
      <c r="E14" s="50">
        <v>2006</v>
      </c>
      <c r="F14" s="81" t="s">
        <v>129</v>
      </c>
      <c r="G14" s="112">
        <v>1.6064814814814815E-3</v>
      </c>
      <c r="H14" s="113" t="s">
        <v>519</v>
      </c>
      <c r="I14" s="126"/>
    </row>
    <row r="15" spans="1:9" ht="24.75" customHeight="1" x14ac:dyDescent="0.25">
      <c r="A15" s="39">
        <v>8</v>
      </c>
      <c r="B15" s="129" t="s">
        <v>171</v>
      </c>
      <c r="C15" s="160" t="s">
        <v>41</v>
      </c>
      <c r="D15" s="74">
        <v>711</v>
      </c>
      <c r="E15" s="171">
        <v>2007</v>
      </c>
      <c r="F15" s="43" t="s">
        <v>40</v>
      </c>
      <c r="G15" s="112">
        <v>1.6238425925925925E-3</v>
      </c>
      <c r="H15" s="113" t="s">
        <v>531</v>
      </c>
      <c r="I15" s="126"/>
    </row>
    <row r="16" spans="1:9" ht="24.75" customHeight="1" x14ac:dyDescent="0.25">
      <c r="A16" s="39">
        <v>9</v>
      </c>
      <c r="B16" s="154" t="s">
        <v>442</v>
      </c>
      <c r="C16" s="133" t="s">
        <v>441</v>
      </c>
      <c r="D16" s="155">
        <v>686</v>
      </c>
      <c r="E16" s="156">
        <v>2007</v>
      </c>
      <c r="F16" s="56" t="s">
        <v>302</v>
      </c>
      <c r="G16" s="112">
        <v>1.6620370370370372E-3</v>
      </c>
      <c r="H16" s="113" t="s">
        <v>526</v>
      </c>
      <c r="I16" s="126"/>
    </row>
    <row r="17" spans="1:9" ht="24.75" customHeight="1" x14ac:dyDescent="0.25">
      <c r="A17" s="39">
        <v>10</v>
      </c>
      <c r="B17" s="129" t="s">
        <v>450</v>
      </c>
      <c r="C17" s="160" t="s">
        <v>451</v>
      </c>
      <c r="D17" s="74">
        <v>729</v>
      </c>
      <c r="E17" s="171">
        <v>2007</v>
      </c>
      <c r="F17" s="43" t="s">
        <v>40</v>
      </c>
      <c r="G17" s="112">
        <v>1.6689814814814814E-3</v>
      </c>
      <c r="H17" s="113" t="s">
        <v>529</v>
      </c>
      <c r="I17" s="126"/>
    </row>
    <row r="18" spans="1:9" ht="24.75" customHeight="1" x14ac:dyDescent="0.25">
      <c r="A18" s="39">
        <v>11</v>
      </c>
      <c r="B18" s="129" t="s">
        <v>430</v>
      </c>
      <c r="C18" s="160" t="s">
        <v>157</v>
      </c>
      <c r="D18" s="74">
        <v>571</v>
      </c>
      <c r="E18" s="166">
        <v>2007</v>
      </c>
      <c r="F18" s="81" t="s">
        <v>66</v>
      </c>
      <c r="G18" s="112">
        <v>1.721064814814815E-3</v>
      </c>
      <c r="H18" s="113" t="s">
        <v>521</v>
      </c>
      <c r="I18" s="126"/>
    </row>
    <row r="19" spans="1:9" ht="24.75" customHeight="1" x14ac:dyDescent="0.25">
      <c r="A19" s="39">
        <v>12</v>
      </c>
      <c r="B19" s="129" t="s">
        <v>167</v>
      </c>
      <c r="C19" s="129" t="s">
        <v>435</v>
      </c>
      <c r="D19" s="74">
        <v>494</v>
      </c>
      <c r="E19" s="123">
        <v>2006</v>
      </c>
      <c r="F19" s="81" t="s">
        <v>66</v>
      </c>
      <c r="G19" s="112">
        <v>1.7233796296296294E-3</v>
      </c>
      <c r="H19" s="113" t="s">
        <v>522</v>
      </c>
      <c r="I19" s="126"/>
    </row>
    <row r="20" spans="1:9" ht="24.75" customHeight="1" x14ac:dyDescent="0.25">
      <c r="A20" s="39">
        <v>13</v>
      </c>
      <c r="B20" s="154" t="s">
        <v>440</v>
      </c>
      <c r="C20" s="161" t="s">
        <v>441</v>
      </c>
      <c r="D20" s="155">
        <v>685</v>
      </c>
      <c r="E20" s="135">
        <v>2007</v>
      </c>
      <c r="F20" s="56" t="s">
        <v>302</v>
      </c>
      <c r="G20" s="112">
        <v>1.7349537037037036E-3</v>
      </c>
      <c r="H20" s="113" t="s">
        <v>525</v>
      </c>
      <c r="I20" s="126"/>
    </row>
    <row r="21" spans="1:9" ht="24.75" customHeight="1" x14ac:dyDescent="0.25">
      <c r="A21" s="39">
        <v>14</v>
      </c>
      <c r="B21" s="129" t="s">
        <v>457</v>
      </c>
      <c r="C21" s="129" t="s">
        <v>172</v>
      </c>
      <c r="D21" s="74">
        <v>737</v>
      </c>
      <c r="E21" s="143">
        <v>2007</v>
      </c>
      <c r="F21" s="43" t="s">
        <v>40</v>
      </c>
      <c r="G21" s="112">
        <v>1.8206018518518519E-3</v>
      </c>
      <c r="H21" s="113" t="s">
        <v>530</v>
      </c>
      <c r="I21" s="126"/>
    </row>
    <row r="22" spans="1:9" ht="24.75" customHeight="1" x14ac:dyDescent="0.25">
      <c r="A22" s="39">
        <v>15</v>
      </c>
      <c r="B22" s="129" t="s">
        <v>436</v>
      </c>
      <c r="C22" s="129" t="s">
        <v>437</v>
      </c>
      <c r="D22" s="74">
        <v>522</v>
      </c>
      <c r="E22" s="123">
        <v>2007</v>
      </c>
      <c r="F22" s="81" t="s">
        <v>66</v>
      </c>
      <c r="G22" s="112">
        <v>1.9525462962962962E-3</v>
      </c>
      <c r="H22" s="113" t="s">
        <v>523</v>
      </c>
      <c r="I22" s="126"/>
    </row>
    <row r="23" spans="1:9" ht="24.75" customHeight="1" x14ac:dyDescent="0.25">
      <c r="A23" s="39">
        <v>16</v>
      </c>
      <c r="B23" s="129" t="s">
        <v>438</v>
      </c>
      <c r="C23" s="129" t="s">
        <v>39</v>
      </c>
      <c r="D23" s="74">
        <v>525</v>
      </c>
      <c r="E23" s="123">
        <v>2007</v>
      </c>
      <c r="F23" s="81" t="s">
        <v>66</v>
      </c>
      <c r="G23" s="112" t="s">
        <v>234</v>
      </c>
      <c r="H23" s="113" t="s">
        <v>234</v>
      </c>
      <c r="I23" s="126"/>
    </row>
  </sheetData>
  <sortState ref="A8:H24">
    <sortCondition ref="H8:H24"/>
  </sortState>
  <mergeCells count="6">
    <mergeCell ref="A6:G6"/>
    <mergeCell ref="A1:G1"/>
    <mergeCell ref="A2:G2"/>
    <mergeCell ref="A3:G3"/>
    <mergeCell ref="A4:G4"/>
    <mergeCell ref="A5:G5"/>
  </mergeCells>
  <pageMargins left="0.54" right="0.1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K46"/>
  <sheetViews>
    <sheetView workbookViewId="0">
      <selection activeCell="C20" sqref="C20"/>
    </sheetView>
  </sheetViews>
  <sheetFormatPr defaultRowHeight="24.95" customHeight="1" x14ac:dyDescent="0.25"/>
  <cols>
    <col min="1" max="1" width="6.85546875" customWidth="1"/>
    <col min="2" max="3" width="16.7109375" style="60" customWidth="1"/>
    <col min="4" max="4" width="7.7109375" style="62" customWidth="1"/>
    <col min="5" max="5" width="7.7109375" customWidth="1"/>
    <col min="6" max="6" width="31.42578125" style="60" customWidth="1"/>
    <col min="7" max="9" width="9.7109375" customWidth="1"/>
    <col min="10" max="10" width="11" customWidth="1"/>
  </cols>
  <sheetData>
    <row r="1" spans="1:11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95" customHeight="1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95" customHeight="1" x14ac:dyDescent="0.3">
      <c r="A4" s="194" t="str">
        <f>'ZL60'!A4</f>
        <v>2006.-2007.g.dz. Zēni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1" ht="22.5" x14ac:dyDescent="0.3">
      <c r="A5" s="195" t="s">
        <v>9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1" s="1" customFormat="1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2">
        <v>1</v>
      </c>
      <c r="H7" s="2">
        <v>2</v>
      </c>
      <c r="I7" s="2">
        <v>3</v>
      </c>
      <c r="J7" s="2" t="s">
        <v>1</v>
      </c>
      <c r="K7" s="38" t="s">
        <v>243</v>
      </c>
    </row>
    <row r="8" spans="1:11" ht="24.95" customHeight="1" x14ac:dyDescent="0.25">
      <c r="A8" s="41">
        <v>1</v>
      </c>
      <c r="B8" s="129" t="s">
        <v>221</v>
      </c>
      <c r="C8" s="129" t="s">
        <v>32</v>
      </c>
      <c r="D8" s="74">
        <v>597</v>
      </c>
      <c r="E8" s="148">
        <v>2006</v>
      </c>
      <c r="F8" s="61" t="s">
        <v>33</v>
      </c>
      <c r="G8" s="96">
        <v>4.1100000000000003</v>
      </c>
      <c r="H8" s="96">
        <v>4.2699999999999996</v>
      </c>
      <c r="I8" s="96">
        <v>4.22</v>
      </c>
      <c r="J8" s="97">
        <f t="shared" ref="J8:J40" si="0">MAX(G8:I8)</f>
        <v>4.2699999999999996</v>
      </c>
      <c r="K8" s="126">
        <v>6</v>
      </c>
    </row>
    <row r="9" spans="1:11" ht="24.95" customHeight="1" x14ac:dyDescent="0.25">
      <c r="A9" s="41">
        <v>2</v>
      </c>
      <c r="B9" s="129" t="s">
        <v>222</v>
      </c>
      <c r="C9" s="129" t="s">
        <v>223</v>
      </c>
      <c r="D9" s="74">
        <v>594</v>
      </c>
      <c r="E9" s="148">
        <v>2006</v>
      </c>
      <c r="F9" s="61" t="s">
        <v>33</v>
      </c>
      <c r="G9" s="96">
        <v>3.73</v>
      </c>
      <c r="H9" s="96">
        <v>3.8</v>
      </c>
      <c r="I9" s="96">
        <v>3.98</v>
      </c>
      <c r="J9" s="97">
        <f t="shared" si="0"/>
        <v>3.98</v>
      </c>
      <c r="K9" s="126">
        <v>5</v>
      </c>
    </row>
    <row r="10" spans="1:11" ht="24.95" customHeight="1" x14ac:dyDescent="0.25">
      <c r="A10" s="41">
        <v>3</v>
      </c>
      <c r="B10" s="129" t="s">
        <v>483</v>
      </c>
      <c r="C10" s="129" t="s">
        <v>473</v>
      </c>
      <c r="D10" s="74">
        <v>876</v>
      </c>
      <c r="E10" s="148"/>
      <c r="F10" s="61" t="s">
        <v>16</v>
      </c>
      <c r="G10" s="96" t="s">
        <v>231</v>
      </c>
      <c r="H10" s="96" t="s">
        <v>231</v>
      </c>
      <c r="I10" s="96">
        <v>3.97</v>
      </c>
      <c r="J10" s="97">
        <f t="shared" si="0"/>
        <v>3.97</v>
      </c>
      <c r="K10" s="126">
        <v>4</v>
      </c>
    </row>
    <row r="11" spans="1:11" ht="24.95" customHeight="1" x14ac:dyDescent="0.25">
      <c r="A11" s="41">
        <v>4</v>
      </c>
      <c r="B11" s="129" t="s">
        <v>461</v>
      </c>
      <c r="C11" s="129" t="s">
        <v>220</v>
      </c>
      <c r="D11" s="131">
        <v>843</v>
      </c>
      <c r="E11" s="148">
        <v>2006</v>
      </c>
      <c r="F11" s="109" t="s">
        <v>46</v>
      </c>
      <c r="G11" s="96" t="s">
        <v>231</v>
      </c>
      <c r="H11" s="96">
        <v>2.8</v>
      </c>
      <c r="I11" s="96">
        <v>3.92</v>
      </c>
      <c r="J11" s="97">
        <f t="shared" si="0"/>
        <v>3.92</v>
      </c>
      <c r="K11" s="126">
        <v>3</v>
      </c>
    </row>
    <row r="12" spans="1:11" ht="24.95" customHeight="1" x14ac:dyDescent="0.25">
      <c r="A12" s="41">
        <v>5</v>
      </c>
      <c r="B12" s="129" t="s">
        <v>217</v>
      </c>
      <c r="C12" s="129" t="s">
        <v>218</v>
      </c>
      <c r="D12" s="74">
        <v>556</v>
      </c>
      <c r="E12" s="123">
        <v>2006</v>
      </c>
      <c r="F12" s="83" t="s">
        <v>66</v>
      </c>
      <c r="G12" s="96">
        <v>3.78</v>
      </c>
      <c r="H12" s="96">
        <v>3.79</v>
      </c>
      <c r="I12" s="96" t="s">
        <v>231</v>
      </c>
      <c r="J12" s="97">
        <f t="shared" si="0"/>
        <v>3.79</v>
      </c>
      <c r="K12" s="126">
        <v>2</v>
      </c>
    </row>
    <row r="13" spans="1:11" ht="24.95" customHeight="1" x14ac:dyDescent="0.25">
      <c r="A13" s="41">
        <v>6</v>
      </c>
      <c r="B13" s="129" t="s">
        <v>423</v>
      </c>
      <c r="C13" s="129" t="s">
        <v>424</v>
      </c>
      <c r="D13" s="74">
        <v>760</v>
      </c>
      <c r="E13" s="123">
        <v>2006</v>
      </c>
      <c r="F13" s="83" t="s">
        <v>264</v>
      </c>
      <c r="G13" s="96">
        <v>3.7</v>
      </c>
      <c r="H13" s="96">
        <v>3.78</v>
      </c>
      <c r="I13" s="96">
        <v>3.41</v>
      </c>
      <c r="J13" s="97">
        <f t="shared" si="0"/>
        <v>3.78</v>
      </c>
      <c r="K13" s="126">
        <v>1</v>
      </c>
    </row>
    <row r="14" spans="1:11" ht="24.95" customHeight="1" x14ac:dyDescent="0.25">
      <c r="A14" s="41">
        <v>7</v>
      </c>
      <c r="B14" s="129" t="s">
        <v>415</v>
      </c>
      <c r="C14" s="129" t="s">
        <v>416</v>
      </c>
      <c r="D14" s="74">
        <v>419</v>
      </c>
      <c r="E14" s="46">
        <v>2006</v>
      </c>
      <c r="F14" s="83" t="s">
        <v>129</v>
      </c>
      <c r="G14" s="96">
        <v>3.73</v>
      </c>
      <c r="H14" s="96">
        <v>3.74</v>
      </c>
      <c r="I14" s="96">
        <v>3.31</v>
      </c>
      <c r="J14" s="97">
        <f t="shared" si="0"/>
        <v>3.74</v>
      </c>
      <c r="K14" s="126"/>
    </row>
    <row r="15" spans="1:11" ht="24.95" customHeight="1" x14ac:dyDescent="0.25">
      <c r="A15" s="41">
        <v>8</v>
      </c>
      <c r="B15" s="129" t="s">
        <v>36</v>
      </c>
      <c r="C15" s="129" t="s">
        <v>219</v>
      </c>
      <c r="D15" s="74">
        <v>552</v>
      </c>
      <c r="E15" s="123">
        <v>2006</v>
      </c>
      <c r="F15" s="83" t="s">
        <v>66</v>
      </c>
      <c r="G15" s="96" t="s">
        <v>231</v>
      </c>
      <c r="H15" s="96">
        <v>3.74</v>
      </c>
      <c r="I15" s="96" t="s">
        <v>231</v>
      </c>
      <c r="J15" s="97">
        <f t="shared" si="0"/>
        <v>3.74</v>
      </c>
      <c r="K15" s="126"/>
    </row>
    <row r="16" spans="1:11" ht="24.95" customHeight="1" x14ac:dyDescent="0.25">
      <c r="A16" s="41">
        <v>9</v>
      </c>
      <c r="B16" s="129" t="s">
        <v>474</v>
      </c>
      <c r="C16" s="129" t="s">
        <v>203</v>
      </c>
      <c r="D16" s="74">
        <v>675</v>
      </c>
      <c r="E16" s="123">
        <v>2006</v>
      </c>
      <c r="F16" s="43" t="s">
        <v>81</v>
      </c>
      <c r="G16" s="96">
        <v>3.69</v>
      </c>
      <c r="H16" s="96">
        <v>3.73</v>
      </c>
      <c r="I16" s="96">
        <v>3.34</v>
      </c>
      <c r="J16" s="97">
        <f t="shared" si="0"/>
        <v>3.73</v>
      </c>
      <c r="K16" s="126"/>
    </row>
    <row r="17" spans="1:11" ht="24.95" customHeight="1" x14ac:dyDescent="0.25">
      <c r="A17" s="41">
        <v>10</v>
      </c>
      <c r="B17" s="154" t="s">
        <v>429</v>
      </c>
      <c r="C17" s="161" t="s">
        <v>288</v>
      </c>
      <c r="D17" s="155">
        <v>687</v>
      </c>
      <c r="E17" s="135">
        <v>2006</v>
      </c>
      <c r="F17" s="56" t="s">
        <v>302</v>
      </c>
      <c r="G17" s="96">
        <v>3.63</v>
      </c>
      <c r="H17" s="96">
        <v>3.67</v>
      </c>
      <c r="I17" s="96" t="s">
        <v>231</v>
      </c>
      <c r="J17" s="97">
        <f t="shared" si="0"/>
        <v>3.67</v>
      </c>
      <c r="K17" s="126"/>
    </row>
    <row r="18" spans="1:11" ht="24.95" customHeight="1" x14ac:dyDescent="0.25">
      <c r="A18" s="41">
        <v>11</v>
      </c>
      <c r="B18" s="129" t="s">
        <v>458</v>
      </c>
      <c r="C18" s="129" t="s">
        <v>459</v>
      </c>
      <c r="D18" s="74">
        <v>629</v>
      </c>
      <c r="E18" s="123">
        <v>2006</v>
      </c>
      <c r="F18" s="43" t="s">
        <v>84</v>
      </c>
      <c r="G18" s="96">
        <v>3.45</v>
      </c>
      <c r="H18" s="96">
        <v>3.61</v>
      </c>
      <c r="I18" s="96">
        <v>3.34</v>
      </c>
      <c r="J18" s="97">
        <f t="shared" si="0"/>
        <v>3.61</v>
      </c>
      <c r="K18" s="126"/>
    </row>
    <row r="19" spans="1:11" s="14" customFormat="1" ht="24.95" customHeight="1" x14ac:dyDescent="0.25">
      <c r="A19" s="41">
        <v>12</v>
      </c>
      <c r="B19" s="129" t="s">
        <v>42</v>
      </c>
      <c r="C19" s="129" t="s">
        <v>428</v>
      </c>
      <c r="D19" s="74">
        <v>558</v>
      </c>
      <c r="E19" s="123">
        <v>2006</v>
      </c>
      <c r="F19" s="81" t="s">
        <v>66</v>
      </c>
      <c r="G19" s="96">
        <v>3.43</v>
      </c>
      <c r="H19" s="96">
        <v>3.42</v>
      </c>
      <c r="I19" s="96">
        <v>3.55</v>
      </c>
      <c r="J19" s="97">
        <f t="shared" si="0"/>
        <v>3.55</v>
      </c>
      <c r="K19" s="126"/>
    </row>
    <row r="20" spans="1:11" s="14" customFormat="1" ht="24.95" customHeight="1" x14ac:dyDescent="0.25">
      <c r="A20" s="41">
        <v>13</v>
      </c>
      <c r="B20" s="129" t="s">
        <v>193</v>
      </c>
      <c r="C20" s="129" t="s">
        <v>192</v>
      </c>
      <c r="D20" s="74">
        <v>547</v>
      </c>
      <c r="E20" s="123">
        <v>2007</v>
      </c>
      <c r="F20" s="81" t="s">
        <v>66</v>
      </c>
      <c r="G20" s="96">
        <v>3.35</v>
      </c>
      <c r="H20" s="96">
        <v>3.51</v>
      </c>
      <c r="I20" s="96" t="s">
        <v>231</v>
      </c>
      <c r="J20" s="97">
        <f t="shared" si="0"/>
        <v>3.51</v>
      </c>
      <c r="K20" s="126"/>
    </row>
    <row r="21" spans="1:11" s="14" customFormat="1" ht="24.95" customHeight="1" x14ac:dyDescent="0.25">
      <c r="A21" s="41">
        <v>14</v>
      </c>
      <c r="B21" s="129" t="s">
        <v>153</v>
      </c>
      <c r="C21" s="129" t="s">
        <v>154</v>
      </c>
      <c r="D21" s="74">
        <v>544</v>
      </c>
      <c r="E21" s="123">
        <v>2007</v>
      </c>
      <c r="F21" s="81" t="s">
        <v>66</v>
      </c>
      <c r="G21" s="96" t="s">
        <v>231</v>
      </c>
      <c r="H21" s="96">
        <v>3.5</v>
      </c>
      <c r="I21" s="96">
        <v>3.33</v>
      </c>
      <c r="J21" s="97">
        <f t="shared" si="0"/>
        <v>3.5</v>
      </c>
      <c r="K21" s="126"/>
    </row>
    <row r="22" spans="1:11" s="14" customFormat="1" ht="24.95" customHeight="1" x14ac:dyDescent="0.25">
      <c r="A22" s="41">
        <v>15</v>
      </c>
      <c r="B22" s="129" t="s">
        <v>427</v>
      </c>
      <c r="C22" s="129" t="s">
        <v>155</v>
      </c>
      <c r="D22" s="74">
        <v>550</v>
      </c>
      <c r="E22" s="123">
        <v>2007</v>
      </c>
      <c r="F22" s="81" t="s">
        <v>66</v>
      </c>
      <c r="G22" s="96">
        <v>3.36</v>
      </c>
      <c r="H22" s="96">
        <v>3.48</v>
      </c>
      <c r="I22" s="96">
        <v>3.41</v>
      </c>
      <c r="J22" s="97">
        <f t="shared" si="0"/>
        <v>3.48</v>
      </c>
      <c r="K22" s="126"/>
    </row>
    <row r="23" spans="1:11" ht="24.95" customHeight="1" x14ac:dyDescent="0.25">
      <c r="A23" s="41">
        <v>16</v>
      </c>
      <c r="B23" s="129" t="s">
        <v>430</v>
      </c>
      <c r="C23" s="129" t="s">
        <v>157</v>
      </c>
      <c r="D23" s="74">
        <v>571</v>
      </c>
      <c r="E23" s="123">
        <v>2007</v>
      </c>
      <c r="F23" s="81" t="s">
        <v>66</v>
      </c>
      <c r="G23" s="96">
        <v>3.48</v>
      </c>
      <c r="H23" s="96">
        <v>2.75</v>
      </c>
      <c r="I23" s="96" t="s">
        <v>231</v>
      </c>
      <c r="J23" s="97">
        <f t="shared" si="0"/>
        <v>3.48</v>
      </c>
      <c r="K23" s="126"/>
    </row>
    <row r="24" spans="1:11" ht="24.95" customHeight="1" x14ac:dyDescent="0.25">
      <c r="A24" s="41">
        <v>17</v>
      </c>
      <c r="B24" s="129" t="s">
        <v>28</v>
      </c>
      <c r="C24" s="129" t="s">
        <v>196</v>
      </c>
      <c r="D24" s="74">
        <v>545</v>
      </c>
      <c r="E24" s="123">
        <v>2007</v>
      </c>
      <c r="F24" s="81" t="s">
        <v>66</v>
      </c>
      <c r="G24" s="96" t="s">
        <v>231</v>
      </c>
      <c r="H24" s="96">
        <v>3.48</v>
      </c>
      <c r="I24" s="96" t="s">
        <v>231</v>
      </c>
      <c r="J24" s="97">
        <f t="shared" si="0"/>
        <v>3.48</v>
      </c>
      <c r="K24" s="126"/>
    </row>
    <row r="25" spans="1:11" ht="24.95" customHeight="1" x14ac:dyDescent="0.25">
      <c r="A25" s="41">
        <v>18</v>
      </c>
      <c r="B25" s="129" t="s">
        <v>42</v>
      </c>
      <c r="C25" s="129" t="s">
        <v>422</v>
      </c>
      <c r="D25" s="74">
        <v>759</v>
      </c>
      <c r="E25" s="123">
        <v>2007</v>
      </c>
      <c r="F25" s="81" t="s">
        <v>264</v>
      </c>
      <c r="G25" s="96" t="s">
        <v>231</v>
      </c>
      <c r="H25" s="96">
        <v>3.47</v>
      </c>
      <c r="I25" s="96">
        <v>3.45</v>
      </c>
      <c r="J25" s="97">
        <f t="shared" si="0"/>
        <v>3.47</v>
      </c>
      <c r="K25" s="126"/>
    </row>
    <row r="26" spans="1:11" ht="24.95" customHeight="1" x14ac:dyDescent="0.25">
      <c r="A26" s="41">
        <v>19</v>
      </c>
      <c r="B26" s="129" t="s">
        <v>413</v>
      </c>
      <c r="C26" s="129" t="s">
        <v>414</v>
      </c>
      <c r="D26" s="74">
        <v>421</v>
      </c>
      <c r="E26" s="46">
        <v>2006</v>
      </c>
      <c r="F26" s="81" t="s">
        <v>129</v>
      </c>
      <c r="G26" s="96">
        <v>3.46</v>
      </c>
      <c r="H26" s="96">
        <v>3.21</v>
      </c>
      <c r="I26" s="96" t="s">
        <v>231</v>
      </c>
      <c r="J26" s="97">
        <f t="shared" si="0"/>
        <v>3.46</v>
      </c>
      <c r="K26" s="126"/>
    </row>
    <row r="27" spans="1:11" ht="24.95" customHeight="1" x14ac:dyDescent="0.25">
      <c r="A27" s="41">
        <v>20</v>
      </c>
      <c r="B27" s="129" t="s">
        <v>194</v>
      </c>
      <c r="C27" s="129" t="s">
        <v>472</v>
      </c>
      <c r="D27" s="74">
        <v>506</v>
      </c>
      <c r="E27" s="123">
        <v>2007</v>
      </c>
      <c r="F27" s="43" t="s">
        <v>66</v>
      </c>
      <c r="G27" s="96" t="s">
        <v>231</v>
      </c>
      <c r="H27" s="96">
        <v>3.43</v>
      </c>
      <c r="I27" s="96">
        <v>3.26</v>
      </c>
      <c r="J27" s="97">
        <f t="shared" si="0"/>
        <v>3.43</v>
      </c>
      <c r="K27" s="126"/>
    </row>
    <row r="28" spans="1:11" ht="24.95" customHeight="1" x14ac:dyDescent="0.25">
      <c r="A28" s="41">
        <v>21</v>
      </c>
      <c r="B28" s="129" t="s">
        <v>454</v>
      </c>
      <c r="C28" s="129" t="s">
        <v>195</v>
      </c>
      <c r="D28" s="74">
        <v>546</v>
      </c>
      <c r="E28" s="123">
        <v>2007</v>
      </c>
      <c r="F28" s="81" t="s">
        <v>66</v>
      </c>
      <c r="G28" s="96">
        <v>3.41</v>
      </c>
      <c r="H28" s="96">
        <v>3.33</v>
      </c>
      <c r="I28" s="96">
        <v>3.42</v>
      </c>
      <c r="J28" s="97">
        <f t="shared" si="0"/>
        <v>3.42</v>
      </c>
      <c r="K28" s="126"/>
    </row>
    <row r="29" spans="1:11" ht="24.95" customHeight="1" x14ac:dyDescent="0.25">
      <c r="A29" s="41">
        <v>22</v>
      </c>
      <c r="B29" s="129" t="s">
        <v>446</v>
      </c>
      <c r="C29" s="129" t="s">
        <v>447</v>
      </c>
      <c r="D29" s="74">
        <v>611</v>
      </c>
      <c r="E29" s="123">
        <v>2006</v>
      </c>
      <c r="F29" s="43" t="s">
        <v>33</v>
      </c>
      <c r="G29" s="96" t="s">
        <v>231</v>
      </c>
      <c r="H29" s="96" t="s">
        <v>231</v>
      </c>
      <c r="I29" s="96">
        <v>3.39</v>
      </c>
      <c r="J29" s="97">
        <f t="shared" si="0"/>
        <v>3.39</v>
      </c>
      <c r="K29" s="126"/>
    </row>
    <row r="30" spans="1:11" ht="24.95" customHeight="1" x14ac:dyDescent="0.25">
      <c r="A30" s="41">
        <v>23</v>
      </c>
      <c r="B30" s="129" t="s">
        <v>171</v>
      </c>
      <c r="C30" s="129" t="s">
        <v>41</v>
      </c>
      <c r="D30" s="74">
        <v>711</v>
      </c>
      <c r="E30" s="143">
        <v>2007</v>
      </c>
      <c r="F30" s="43" t="s">
        <v>40</v>
      </c>
      <c r="G30" s="96" t="s">
        <v>231</v>
      </c>
      <c r="H30" s="96" t="s">
        <v>231</v>
      </c>
      <c r="I30" s="96">
        <v>3.33</v>
      </c>
      <c r="J30" s="97">
        <f t="shared" si="0"/>
        <v>3.33</v>
      </c>
      <c r="K30" s="126"/>
    </row>
    <row r="31" spans="1:11" ht="24.95" customHeight="1" x14ac:dyDescent="0.25">
      <c r="A31" s="41">
        <v>24</v>
      </c>
      <c r="B31" s="129" t="s">
        <v>183</v>
      </c>
      <c r="C31" s="129" t="s">
        <v>475</v>
      </c>
      <c r="D31" s="74">
        <v>676</v>
      </c>
      <c r="E31" s="123">
        <v>2007</v>
      </c>
      <c r="F31" s="43" t="s">
        <v>81</v>
      </c>
      <c r="G31" s="96">
        <v>3.1</v>
      </c>
      <c r="H31" s="96">
        <v>3.31</v>
      </c>
      <c r="I31" s="96">
        <v>3.05</v>
      </c>
      <c r="J31" s="97">
        <f t="shared" si="0"/>
        <v>3.31</v>
      </c>
      <c r="K31" s="126"/>
    </row>
    <row r="32" spans="1:11" ht="24.95" customHeight="1" x14ac:dyDescent="0.25">
      <c r="A32" s="41">
        <v>25</v>
      </c>
      <c r="B32" s="129" t="s">
        <v>431</v>
      </c>
      <c r="C32" s="129" t="s">
        <v>453</v>
      </c>
      <c r="D32" s="74">
        <v>418</v>
      </c>
      <c r="E32" s="46">
        <v>2006</v>
      </c>
      <c r="F32" s="81" t="s">
        <v>129</v>
      </c>
      <c r="G32" s="96">
        <v>3.1</v>
      </c>
      <c r="H32" s="96">
        <v>3.29</v>
      </c>
      <c r="I32" s="96">
        <v>2.64</v>
      </c>
      <c r="J32" s="97">
        <f t="shared" si="0"/>
        <v>3.29</v>
      </c>
      <c r="K32" s="126"/>
    </row>
    <row r="33" spans="1:11" ht="24.95" customHeight="1" x14ac:dyDescent="0.25">
      <c r="A33" s="41">
        <v>26</v>
      </c>
      <c r="B33" s="146" t="s">
        <v>20</v>
      </c>
      <c r="C33" s="146" t="s">
        <v>157</v>
      </c>
      <c r="D33" s="74">
        <v>572</v>
      </c>
      <c r="E33" s="148">
        <v>2007</v>
      </c>
      <c r="F33" s="81" t="s">
        <v>66</v>
      </c>
      <c r="G33" s="96">
        <v>3.27</v>
      </c>
      <c r="H33" s="96">
        <v>2.91</v>
      </c>
      <c r="I33" s="96" t="s">
        <v>231</v>
      </c>
      <c r="J33" s="97">
        <f t="shared" si="0"/>
        <v>3.27</v>
      </c>
      <c r="K33" s="126"/>
    </row>
    <row r="34" spans="1:11" ht="24.95" customHeight="1" x14ac:dyDescent="0.25">
      <c r="A34" s="41">
        <v>27</v>
      </c>
      <c r="B34" s="129" t="s">
        <v>429</v>
      </c>
      <c r="C34" s="160" t="s">
        <v>35</v>
      </c>
      <c r="D34" s="74">
        <v>549</v>
      </c>
      <c r="E34" s="166">
        <v>2007</v>
      </c>
      <c r="F34" s="81" t="s">
        <v>66</v>
      </c>
      <c r="G34" s="96">
        <v>3.25</v>
      </c>
      <c r="H34" s="96" t="s">
        <v>231</v>
      </c>
      <c r="I34" s="96" t="s">
        <v>231</v>
      </c>
      <c r="J34" s="97">
        <f t="shared" si="0"/>
        <v>3.25</v>
      </c>
      <c r="K34" s="126"/>
    </row>
    <row r="35" spans="1:11" ht="24.95" customHeight="1" x14ac:dyDescent="0.25">
      <c r="A35" s="41">
        <v>28</v>
      </c>
      <c r="B35" s="129" t="s">
        <v>190</v>
      </c>
      <c r="C35" s="160" t="s">
        <v>185</v>
      </c>
      <c r="D35" s="74">
        <v>542</v>
      </c>
      <c r="E35" s="166">
        <v>2007</v>
      </c>
      <c r="F35" s="81" t="s">
        <v>66</v>
      </c>
      <c r="G35" s="96">
        <v>3.2</v>
      </c>
      <c r="H35" s="96">
        <v>3.09</v>
      </c>
      <c r="I35" s="96">
        <v>2.96</v>
      </c>
      <c r="J35" s="97">
        <f t="shared" si="0"/>
        <v>3.2</v>
      </c>
      <c r="K35" s="126"/>
    </row>
    <row r="36" spans="1:11" ht="24.95" customHeight="1" x14ac:dyDescent="0.25">
      <c r="A36" s="41">
        <v>29</v>
      </c>
      <c r="B36" s="129" t="s">
        <v>434</v>
      </c>
      <c r="C36" s="129" t="s">
        <v>158</v>
      </c>
      <c r="D36" s="74">
        <v>575</v>
      </c>
      <c r="E36" s="123">
        <v>2007</v>
      </c>
      <c r="F36" s="83" t="s">
        <v>66</v>
      </c>
      <c r="G36" s="96">
        <v>2.84</v>
      </c>
      <c r="H36" s="96">
        <v>2.4700000000000002</v>
      </c>
      <c r="I36" s="96">
        <v>3.07</v>
      </c>
      <c r="J36" s="97">
        <f t="shared" si="0"/>
        <v>3.07</v>
      </c>
      <c r="K36" s="126"/>
    </row>
    <row r="37" spans="1:11" ht="24.95" customHeight="1" x14ac:dyDescent="0.25">
      <c r="A37" s="41">
        <v>30</v>
      </c>
      <c r="B37" s="154" t="s">
        <v>442</v>
      </c>
      <c r="C37" s="161" t="s">
        <v>441</v>
      </c>
      <c r="D37" s="155">
        <v>686</v>
      </c>
      <c r="E37" s="135">
        <v>2007</v>
      </c>
      <c r="F37" s="109" t="s">
        <v>302</v>
      </c>
      <c r="G37" s="96">
        <v>2.82</v>
      </c>
      <c r="H37" s="96">
        <v>2.98</v>
      </c>
      <c r="I37" s="96">
        <v>2.89</v>
      </c>
      <c r="J37" s="97">
        <f t="shared" si="0"/>
        <v>2.98</v>
      </c>
      <c r="K37" s="126"/>
    </row>
    <row r="38" spans="1:11" ht="24.95" customHeight="1" x14ac:dyDescent="0.25">
      <c r="A38" s="41">
        <v>31</v>
      </c>
      <c r="B38" s="129" t="s">
        <v>21</v>
      </c>
      <c r="C38" s="129" t="s">
        <v>455</v>
      </c>
      <c r="D38" s="74">
        <v>513</v>
      </c>
      <c r="E38" s="123">
        <v>2007</v>
      </c>
      <c r="F38" s="83" t="s">
        <v>66</v>
      </c>
      <c r="G38" s="96">
        <v>2.87</v>
      </c>
      <c r="H38" s="96" t="s">
        <v>231</v>
      </c>
      <c r="I38" s="96">
        <v>2.89</v>
      </c>
      <c r="J38" s="97">
        <f t="shared" si="0"/>
        <v>2.89</v>
      </c>
      <c r="K38" s="126"/>
    </row>
    <row r="39" spans="1:11" ht="24.95" customHeight="1" x14ac:dyDescent="0.25">
      <c r="A39" s="41">
        <v>32</v>
      </c>
      <c r="B39" s="129" t="s">
        <v>101</v>
      </c>
      <c r="C39" s="129" t="s">
        <v>199</v>
      </c>
      <c r="D39" s="74">
        <v>551</v>
      </c>
      <c r="E39" s="123">
        <v>2007</v>
      </c>
      <c r="F39" s="81" t="s">
        <v>66</v>
      </c>
      <c r="G39" s="96" t="s">
        <v>231</v>
      </c>
      <c r="H39" s="96">
        <v>2.69</v>
      </c>
      <c r="I39" s="96" t="s">
        <v>231</v>
      </c>
      <c r="J39" s="97">
        <f t="shared" si="0"/>
        <v>2.69</v>
      </c>
      <c r="K39" s="126"/>
    </row>
    <row r="40" spans="1:11" ht="24.95" customHeight="1" x14ac:dyDescent="0.25">
      <c r="A40" s="41">
        <v>33</v>
      </c>
      <c r="B40" s="129" t="s">
        <v>198</v>
      </c>
      <c r="C40" s="129" t="s">
        <v>39</v>
      </c>
      <c r="D40" s="74">
        <v>736</v>
      </c>
      <c r="E40" s="143">
        <v>2007</v>
      </c>
      <c r="F40" s="43" t="s">
        <v>40</v>
      </c>
      <c r="G40" s="96" t="s">
        <v>231</v>
      </c>
      <c r="H40" s="96" t="s">
        <v>231</v>
      </c>
      <c r="I40" s="96">
        <v>2.5499999999999998</v>
      </c>
      <c r="J40" s="97">
        <f t="shared" si="0"/>
        <v>2.5499999999999998</v>
      </c>
      <c r="K40" s="126"/>
    </row>
    <row r="41" spans="1:11" ht="24.95" customHeight="1" x14ac:dyDescent="0.25">
      <c r="A41" s="163" t="s">
        <v>486</v>
      </c>
      <c r="B41" s="129" t="s">
        <v>28</v>
      </c>
      <c r="C41" s="129" t="s">
        <v>417</v>
      </c>
      <c r="D41" s="74">
        <v>420</v>
      </c>
      <c r="E41" s="46">
        <v>2006</v>
      </c>
      <c r="F41" s="83" t="s">
        <v>129</v>
      </c>
      <c r="G41" s="96" t="s">
        <v>231</v>
      </c>
      <c r="H41" s="96" t="s">
        <v>231</v>
      </c>
      <c r="I41" s="96" t="s">
        <v>231</v>
      </c>
      <c r="J41" s="97" t="s">
        <v>485</v>
      </c>
      <c r="K41" s="126"/>
    </row>
    <row r="42" spans="1:11" ht="24.95" customHeight="1" x14ac:dyDescent="0.25">
      <c r="A42" s="163" t="s">
        <v>486</v>
      </c>
      <c r="B42" s="129" t="s">
        <v>373</v>
      </c>
      <c r="C42" s="129" t="s">
        <v>182</v>
      </c>
      <c r="D42" s="74">
        <v>447</v>
      </c>
      <c r="E42" s="123">
        <v>2007</v>
      </c>
      <c r="F42" s="83" t="s">
        <v>22</v>
      </c>
      <c r="G42" s="96" t="s">
        <v>231</v>
      </c>
      <c r="H42" s="96" t="s">
        <v>231</v>
      </c>
      <c r="I42" s="96" t="s">
        <v>231</v>
      </c>
      <c r="J42" s="97" t="s">
        <v>485</v>
      </c>
      <c r="K42" s="126"/>
    </row>
    <row r="43" spans="1:11" ht="24.95" customHeight="1" x14ac:dyDescent="0.25">
      <c r="A43" s="163" t="s">
        <v>486</v>
      </c>
      <c r="B43" s="129" t="s">
        <v>179</v>
      </c>
      <c r="C43" s="129" t="s">
        <v>180</v>
      </c>
      <c r="D43" s="74">
        <v>445</v>
      </c>
      <c r="E43" s="123">
        <v>2007</v>
      </c>
      <c r="F43" s="83" t="s">
        <v>22</v>
      </c>
      <c r="G43" s="96" t="s">
        <v>231</v>
      </c>
      <c r="H43" s="96" t="s">
        <v>231</v>
      </c>
      <c r="I43" s="96" t="s">
        <v>231</v>
      </c>
      <c r="J43" s="97" t="s">
        <v>485</v>
      </c>
      <c r="K43" s="126"/>
    </row>
    <row r="44" spans="1:11" ht="24.95" customHeight="1" x14ac:dyDescent="0.25">
      <c r="A44" s="163" t="s">
        <v>486</v>
      </c>
      <c r="B44" s="129" t="s">
        <v>433</v>
      </c>
      <c r="C44" s="129" t="s">
        <v>159</v>
      </c>
      <c r="D44" s="74">
        <v>574</v>
      </c>
      <c r="E44" s="123">
        <v>2007</v>
      </c>
      <c r="F44" s="83" t="s">
        <v>66</v>
      </c>
      <c r="G44" s="96" t="s">
        <v>231</v>
      </c>
      <c r="H44" s="96" t="s">
        <v>231</v>
      </c>
      <c r="I44" s="96" t="s">
        <v>231</v>
      </c>
      <c r="J44" s="97" t="s">
        <v>485</v>
      </c>
      <c r="K44" s="126"/>
    </row>
    <row r="45" spans="1:11" ht="24.95" customHeight="1" x14ac:dyDescent="0.25">
      <c r="A45" s="41" t="s">
        <v>58</v>
      </c>
      <c r="B45" s="129" t="s">
        <v>484</v>
      </c>
      <c r="C45" s="129" t="s">
        <v>421</v>
      </c>
      <c r="D45" s="74">
        <v>758</v>
      </c>
      <c r="E45" s="123">
        <v>2007</v>
      </c>
      <c r="F45" s="61" t="s">
        <v>264</v>
      </c>
      <c r="G45" s="96" t="s">
        <v>231</v>
      </c>
      <c r="H45" s="96">
        <v>3.1</v>
      </c>
      <c r="I45" s="96">
        <v>2.96</v>
      </c>
      <c r="J45" s="97">
        <f t="shared" ref="J45" si="1">MAX(G45:I45)</f>
        <v>3.1</v>
      </c>
      <c r="K45" s="126"/>
    </row>
    <row r="46" spans="1:11" ht="24.95" customHeight="1" x14ac:dyDescent="0.25">
      <c r="A46" s="41" t="s">
        <v>58</v>
      </c>
      <c r="B46" s="129" t="s">
        <v>449</v>
      </c>
      <c r="C46" s="129" t="s">
        <v>170</v>
      </c>
      <c r="D46" s="74">
        <v>727</v>
      </c>
      <c r="E46" s="143">
        <v>2007</v>
      </c>
      <c r="F46" s="43" t="s">
        <v>40</v>
      </c>
      <c r="G46" s="96">
        <v>2.87</v>
      </c>
      <c r="H46" s="96">
        <v>3.21</v>
      </c>
      <c r="I46" s="96">
        <v>3.29</v>
      </c>
      <c r="J46" s="97">
        <f t="shared" ref="J46" si="2">MAX(G46:I46)</f>
        <v>3.29</v>
      </c>
      <c r="K46" s="126"/>
    </row>
  </sheetData>
  <sortState ref="A8:J45">
    <sortCondition descending="1" ref="J8:J45"/>
  </sortState>
  <mergeCells count="6">
    <mergeCell ref="A6:J6"/>
    <mergeCell ref="A1:J1"/>
    <mergeCell ref="A2:J2"/>
    <mergeCell ref="A3:J3"/>
    <mergeCell ref="A4:J4"/>
    <mergeCell ref="A5:J5"/>
  </mergeCells>
  <pageMargins left="0.7" right="0.48" top="0.37" bottom="0.2" header="0.3" footer="0.19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M47"/>
  <sheetViews>
    <sheetView workbookViewId="0">
      <selection activeCell="C9" sqref="C9"/>
    </sheetView>
  </sheetViews>
  <sheetFormatPr defaultRowHeight="24.95" customHeight="1" x14ac:dyDescent="0.25"/>
  <cols>
    <col min="1" max="1" width="7.7109375" style="53" bestFit="1" customWidth="1"/>
    <col min="2" max="2" width="16.7109375" style="65" customWidth="1"/>
    <col min="3" max="3" width="18.140625" style="65" bestFit="1" customWidth="1"/>
    <col min="4" max="4" width="7.7109375" style="77" customWidth="1"/>
    <col min="5" max="5" width="7.7109375" style="53" customWidth="1"/>
    <col min="6" max="6" width="32" style="65" customWidth="1"/>
    <col min="7" max="9" width="9.140625" style="53"/>
    <col min="10" max="10" width="11.28515625" style="53" customWidth="1"/>
    <col min="11" max="16384" width="9.140625" style="53"/>
  </cols>
  <sheetData>
    <row r="1" spans="1:13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3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3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3" ht="18.95" customHeight="1" x14ac:dyDescent="0.25">
      <c r="A4" s="190" t="str">
        <f>'ZL60'!A4</f>
        <v>2006.-2007.g.dz. Zēni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3" ht="22.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3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3" ht="24.95" customHeight="1" x14ac:dyDescent="0.25">
      <c r="A7" s="15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  <c r="M7" s="75"/>
    </row>
    <row r="8" spans="1:13" ht="24.95" customHeight="1" x14ac:dyDescent="0.25">
      <c r="A8" s="39">
        <v>1</v>
      </c>
      <c r="B8" s="129" t="s">
        <v>178</v>
      </c>
      <c r="C8" s="129" t="s">
        <v>462</v>
      </c>
      <c r="D8" s="74">
        <v>623</v>
      </c>
      <c r="E8" s="148">
        <v>2006</v>
      </c>
      <c r="F8" s="61" t="s">
        <v>33</v>
      </c>
      <c r="G8" s="96">
        <v>44.9</v>
      </c>
      <c r="H8" s="96"/>
      <c r="I8" s="96"/>
      <c r="J8" s="97">
        <f t="shared" ref="J8:J47" si="0">MAX(G8:I8)</f>
        <v>44.9</v>
      </c>
      <c r="K8" s="126">
        <v>6</v>
      </c>
      <c r="M8" s="75"/>
    </row>
    <row r="9" spans="1:13" ht="24.95" customHeight="1" x14ac:dyDescent="0.25">
      <c r="A9" s="39">
        <v>2</v>
      </c>
      <c r="B9" s="129" t="s">
        <v>193</v>
      </c>
      <c r="C9" s="129" t="s">
        <v>192</v>
      </c>
      <c r="D9" s="74">
        <v>547</v>
      </c>
      <c r="E9" s="148">
        <v>2007</v>
      </c>
      <c r="F9" s="83" t="s">
        <v>66</v>
      </c>
      <c r="G9" s="96">
        <v>44.85</v>
      </c>
      <c r="H9" s="96"/>
      <c r="I9" s="96"/>
      <c r="J9" s="97">
        <f t="shared" si="0"/>
        <v>44.85</v>
      </c>
      <c r="K9" s="126">
        <v>5</v>
      </c>
    </row>
    <row r="10" spans="1:13" ht="24.95" customHeight="1" x14ac:dyDescent="0.25">
      <c r="A10" s="39">
        <v>3</v>
      </c>
      <c r="B10" s="129" t="s">
        <v>175</v>
      </c>
      <c r="C10" s="129" t="s">
        <v>176</v>
      </c>
      <c r="D10" s="74">
        <v>443</v>
      </c>
      <c r="E10" s="123">
        <v>2007</v>
      </c>
      <c r="F10" s="83" t="s">
        <v>22</v>
      </c>
      <c r="G10" s="96">
        <v>44.6</v>
      </c>
      <c r="H10" s="96"/>
      <c r="I10" s="96"/>
      <c r="J10" s="97">
        <f t="shared" si="0"/>
        <v>44.6</v>
      </c>
      <c r="K10" s="126">
        <v>4</v>
      </c>
    </row>
    <row r="11" spans="1:13" ht="24.95" customHeight="1" x14ac:dyDescent="0.25">
      <c r="A11" s="39">
        <v>4</v>
      </c>
      <c r="B11" s="129" t="s">
        <v>418</v>
      </c>
      <c r="C11" s="129" t="s">
        <v>419</v>
      </c>
      <c r="D11" s="74">
        <v>415</v>
      </c>
      <c r="E11" s="46">
        <v>2006</v>
      </c>
      <c r="F11" s="83" t="s">
        <v>129</v>
      </c>
      <c r="G11" s="96">
        <v>43.75</v>
      </c>
      <c r="H11" s="96"/>
      <c r="I11" s="96"/>
      <c r="J11" s="97">
        <f t="shared" si="0"/>
        <v>43.75</v>
      </c>
      <c r="K11" s="126">
        <v>3</v>
      </c>
    </row>
    <row r="12" spans="1:13" ht="24.95" customHeight="1" x14ac:dyDescent="0.25">
      <c r="A12" s="39">
        <v>5</v>
      </c>
      <c r="B12" s="129" t="s">
        <v>426</v>
      </c>
      <c r="C12" s="129" t="s">
        <v>181</v>
      </c>
      <c r="D12" s="74">
        <v>460</v>
      </c>
      <c r="E12" s="123">
        <v>2007</v>
      </c>
      <c r="F12" s="83" t="s">
        <v>22</v>
      </c>
      <c r="G12" s="96">
        <v>43.01</v>
      </c>
      <c r="H12" s="96"/>
      <c r="I12" s="96"/>
      <c r="J12" s="97">
        <f t="shared" si="0"/>
        <v>43.01</v>
      </c>
      <c r="K12" s="126">
        <v>2</v>
      </c>
    </row>
    <row r="13" spans="1:13" ht="24.95" customHeight="1" x14ac:dyDescent="0.25">
      <c r="A13" s="39">
        <v>6</v>
      </c>
      <c r="B13" s="129" t="s">
        <v>541</v>
      </c>
      <c r="C13" s="129" t="s">
        <v>29</v>
      </c>
      <c r="D13" s="131">
        <v>427</v>
      </c>
      <c r="E13" s="123">
        <v>2006</v>
      </c>
      <c r="F13" s="109" t="s">
        <v>22</v>
      </c>
      <c r="G13" s="96">
        <v>41</v>
      </c>
      <c r="H13" s="96"/>
      <c r="I13" s="96"/>
      <c r="J13" s="97">
        <f t="shared" si="0"/>
        <v>41</v>
      </c>
      <c r="K13" s="126">
        <v>1</v>
      </c>
    </row>
    <row r="14" spans="1:13" ht="24.95" customHeight="1" x14ac:dyDescent="0.25">
      <c r="A14" s="39">
        <v>7</v>
      </c>
      <c r="B14" s="129" t="s">
        <v>36</v>
      </c>
      <c r="C14" s="129" t="s">
        <v>219</v>
      </c>
      <c r="D14" s="74">
        <v>552</v>
      </c>
      <c r="E14" s="123">
        <v>2006</v>
      </c>
      <c r="F14" s="83" t="s">
        <v>66</v>
      </c>
      <c r="G14" s="96">
        <v>40.33</v>
      </c>
      <c r="H14" s="96"/>
      <c r="I14" s="96"/>
      <c r="J14" s="97">
        <f t="shared" si="0"/>
        <v>40.33</v>
      </c>
      <c r="K14" s="126"/>
    </row>
    <row r="15" spans="1:13" ht="24.95" customHeight="1" x14ac:dyDescent="0.25">
      <c r="A15" s="39">
        <v>8</v>
      </c>
      <c r="B15" s="129" t="s">
        <v>449</v>
      </c>
      <c r="C15" s="129" t="s">
        <v>170</v>
      </c>
      <c r="D15" s="74">
        <v>727</v>
      </c>
      <c r="E15" s="143">
        <v>2007</v>
      </c>
      <c r="F15" s="61" t="s">
        <v>40</v>
      </c>
      <c r="G15" s="96">
        <v>39.75</v>
      </c>
      <c r="H15" s="96"/>
      <c r="I15" s="96"/>
      <c r="J15" s="97">
        <f t="shared" si="0"/>
        <v>39.75</v>
      </c>
      <c r="K15" s="126"/>
    </row>
    <row r="16" spans="1:13" ht="24.95" customHeight="1" x14ac:dyDescent="0.25">
      <c r="A16" s="39">
        <v>9</v>
      </c>
      <c r="B16" s="154" t="s">
        <v>444</v>
      </c>
      <c r="C16" s="161" t="s">
        <v>445</v>
      </c>
      <c r="D16" s="155">
        <v>689</v>
      </c>
      <c r="E16" s="135">
        <v>2006</v>
      </c>
      <c r="F16" s="109" t="s">
        <v>302</v>
      </c>
      <c r="G16" s="96">
        <v>37.15</v>
      </c>
      <c r="H16" s="96"/>
      <c r="I16" s="96"/>
      <c r="J16" s="97">
        <f t="shared" si="0"/>
        <v>37.15</v>
      </c>
      <c r="K16" s="126"/>
    </row>
    <row r="17" spans="1:11" ht="24.95" customHeight="1" x14ac:dyDescent="0.25">
      <c r="A17" s="39">
        <v>10</v>
      </c>
      <c r="B17" s="129" t="s">
        <v>198</v>
      </c>
      <c r="C17" s="129" t="s">
        <v>39</v>
      </c>
      <c r="D17" s="74">
        <v>736</v>
      </c>
      <c r="E17" s="143">
        <v>2007</v>
      </c>
      <c r="F17" s="61" t="s">
        <v>40</v>
      </c>
      <c r="G17" s="96">
        <v>36.68</v>
      </c>
      <c r="H17" s="96"/>
      <c r="I17" s="96"/>
      <c r="J17" s="97">
        <f t="shared" si="0"/>
        <v>36.68</v>
      </c>
      <c r="K17" s="126"/>
    </row>
    <row r="18" spans="1:11" s="76" customFormat="1" ht="24.95" customHeight="1" x14ac:dyDescent="0.25">
      <c r="A18" s="39">
        <v>11</v>
      </c>
      <c r="B18" s="129" t="s">
        <v>177</v>
      </c>
      <c r="C18" s="129" t="s">
        <v>176</v>
      </c>
      <c r="D18" s="74">
        <v>461</v>
      </c>
      <c r="E18" s="123">
        <v>2007</v>
      </c>
      <c r="F18" s="81" t="s">
        <v>22</v>
      </c>
      <c r="G18" s="96">
        <v>36.67</v>
      </c>
      <c r="H18" s="96"/>
      <c r="I18" s="96"/>
      <c r="J18" s="97">
        <f t="shared" si="0"/>
        <v>36.67</v>
      </c>
      <c r="K18" s="126"/>
    </row>
    <row r="19" spans="1:11" ht="24.95" customHeight="1" x14ac:dyDescent="0.25">
      <c r="A19" s="39">
        <v>12</v>
      </c>
      <c r="B19" s="129" t="s">
        <v>454</v>
      </c>
      <c r="C19" s="129" t="s">
        <v>195</v>
      </c>
      <c r="D19" s="74">
        <v>546</v>
      </c>
      <c r="E19" s="123">
        <v>2007</v>
      </c>
      <c r="F19" s="81" t="s">
        <v>66</v>
      </c>
      <c r="G19" s="96">
        <v>36.08</v>
      </c>
      <c r="H19" s="96"/>
      <c r="I19" s="96"/>
      <c r="J19" s="97">
        <f t="shared" si="0"/>
        <v>36.08</v>
      </c>
      <c r="K19" s="126"/>
    </row>
    <row r="20" spans="1:11" ht="24.95" customHeight="1" x14ac:dyDescent="0.25">
      <c r="A20" s="39">
        <v>13</v>
      </c>
      <c r="B20" s="129" t="s">
        <v>93</v>
      </c>
      <c r="C20" s="129" t="s">
        <v>473</v>
      </c>
      <c r="D20" s="131">
        <v>876</v>
      </c>
      <c r="E20" s="123">
        <v>2006</v>
      </c>
      <c r="F20" s="56" t="s">
        <v>16</v>
      </c>
      <c r="G20" s="96">
        <v>34.840000000000003</v>
      </c>
      <c r="H20" s="96"/>
      <c r="I20" s="96"/>
      <c r="J20" s="97">
        <f t="shared" si="0"/>
        <v>34.840000000000003</v>
      </c>
      <c r="K20" s="126"/>
    </row>
    <row r="21" spans="1:11" ht="24.95" customHeight="1" x14ac:dyDescent="0.25">
      <c r="A21" s="39">
        <v>14</v>
      </c>
      <c r="B21" s="129" t="s">
        <v>415</v>
      </c>
      <c r="C21" s="129" t="s">
        <v>416</v>
      </c>
      <c r="D21" s="74">
        <v>419</v>
      </c>
      <c r="E21" s="40">
        <v>2006</v>
      </c>
      <c r="F21" s="81" t="s">
        <v>129</v>
      </c>
      <c r="G21" s="96">
        <v>34.79</v>
      </c>
      <c r="H21" s="96"/>
      <c r="I21" s="96"/>
      <c r="J21" s="97">
        <f t="shared" si="0"/>
        <v>34.79</v>
      </c>
      <c r="K21" s="126"/>
    </row>
    <row r="22" spans="1:11" ht="24.95" customHeight="1" x14ac:dyDescent="0.25">
      <c r="A22" s="39">
        <v>15</v>
      </c>
      <c r="B22" s="129" t="s">
        <v>42</v>
      </c>
      <c r="C22" s="129" t="s">
        <v>428</v>
      </c>
      <c r="D22" s="74">
        <v>558</v>
      </c>
      <c r="E22" s="123">
        <v>2006</v>
      </c>
      <c r="F22" s="81" t="s">
        <v>66</v>
      </c>
      <c r="G22" s="96">
        <v>34.520000000000003</v>
      </c>
      <c r="H22" s="96"/>
      <c r="I22" s="96"/>
      <c r="J22" s="97">
        <f t="shared" si="0"/>
        <v>34.520000000000003</v>
      </c>
      <c r="K22" s="126"/>
    </row>
    <row r="23" spans="1:11" ht="24.95" customHeight="1" x14ac:dyDescent="0.25">
      <c r="A23" s="39">
        <v>16</v>
      </c>
      <c r="B23" s="129" t="s">
        <v>217</v>
      </c>
      <c r="C23" s="129" t="s">
        <v>218</v>
      </c>
      <c r="D23" s="74">
        <v>556</v>
      </c>
      <c r="E23" s="123">
        <v>2006</v>
      </c>
      <c r="F23" s="81" t="s">
        <v>66</v>
      </c>
      <c r="G23" s="96">
        <v>34.4</v>
      </c>
      <c r="H23" s="96"/>
      <c r="I23" s="96"/>
      <c r="J23" s="97">
        <f t="shared" si="0"/>
        <v>34.4</v>
      </c>
      <c r="K23" s="126"/>
    </row>
    <row r="24" spans="1:11" ht="24.95" customHeight="1" x14ac:dyDescent="0.25">
      <c r="A24" s="39">
        <v>17</v>
      </c>
      <c r="B24" s="129" t="s">
        <v>156</v>
      </c>
      <c r="C24" s="129" t="s">
        <v>92</v>
      </c>
      <c r="D24" s="74">
        <v>570</v>
      </c>
      <c r="E24" s="123">
        <v>2007</v>
      </c>
      <c r="F24" s="81" t="s">
        <v>66</v>
      </c>
      <c r="G24" s="96">
        <v>34.39</v>
      </c>
      <c r="H24" s="96"/>
      <c r="I24" s="96"/>
      <c r="J24" s="97">
        <f t="shared" si="0"/>
        <v>34.39</v>
      </c>
      <c r="K24" s="126"/>
    </row>
    <row r="25" spans="1:11" ht="24.95" customHeight="1" x14ac:dyDescent="0.25">
      <c r="A25" s="39">
        <v>18</v>
      </c>
      <c r="B25" s="129" t="s">
        <v>190</v>
      </c>
      <c r="C25" s="129" t="s">
        <v>191</v>
      </c>
      <c r="D25" s="74">
        <v>635</v>
      </c>
      <c r="E25" s="123">
        <v>2007</v>
      </c>
      <c r="F25" s="56" t="s">
        <v>84</v>
      </c>
      <c r="G25" s="96">
        <v>33.340000000000003</v>
      </c>
      <c r="H25" s="96"/>
      <c r="I25" s="96"/>
      <c r="J25" s="97">
        <f t="shared" si="0"/>
        <v>33.340000000000003</v>
      </c>
      <c r="K25" s="126"/>
    </row>
    <row r="26" spans="1:11" ht="24.95" customHeight="1" x14ac:dyDescent="0.25">
      <c r="A26" s="39">
        <v>19</v>
      </c>
      <c r="B26" s="129" t="s">
        <v>427</v>
      </c>
      <c r="C26" s="129" t="s">
        <v>155</v>
      </c>
      <c r="D26" s="74">
        <v>550</v>
      </c>
      <c r="E26" s="123">
        <v>2007</v>
      </c>
      <c r="F26" s="81" t="s">
        <v>66</v>
      </c>
      <c r="G26" s="96">
        <v>32.72</v>
      </c>
      <c r="H26" s="96"/>
      <c r="I26" s="96"/>
      <c r="J26" s="97">
        <f t="shared" si="0"/>
        <v>32.72</v>
      </c>
      <c r="K26" s="126"/>
    </row>
    <row r="27" spans="1:11" ht="24.95" customHeight="1" x14ac:dyDescent="0.25">
      <c r="A27" s="39">
        <v>20</v>
      </c>
      <c r="B27" s="129" t="s">
        <v>222</v>
      </c>
      <c r="C27" s="129" t="s">
        <v>223</v>
      </c>
      <c r="D27" s="74">
        <v>594</v>
      </c>
      <c r="E27" s="123">
        <v>2006</v>
      </c>
      <c r="F27" s="43" t="s">
        <v>33</v>
      </c>
      <c r="G27" s="96">
        <v>31.42</v>
      </c>
      <c r="H27" s="96"/>
      <c r="I27" s="96"/>
      <c r="J27" s="97">
        <f t="shared" si="0"/>
        <v>31.42</v>
      </c>
      <c r="K27" s="126"/>
    </row>
    <row r="28" spans="1:11" ht="24.95" customHeight="1" x14ac:dyDescent="0.25">
      <c r="A28" s="39">
        <v>21</v>
      </c>
      <c r="B28" s="129" t="s">
        <v>48</v>
      </c>
      <c r="C28" s="129" t="s">
        <v>425</v>
      </c>
      <c r="D28" s="74">
        <v>761</v>
      </c>
      <c r="E28" s="123">
        <v>2006</v>
      </c>
      <c r="F28" s="81" t="s">
        <v>264</v>
      </c>
      <c r="G28" s="96">
        <v>31.25</v>
      </c>
      <c r="H28" s="96"/>
      <c r="I28" s="96"/>
      <c r="J28" s="97">
        <f t="shared" si="0"/>
        <v>31.25</v>
      </c>
      <c r="K28" s="126"/>
    </row>
    <row r="29" spans="1:11" ht="24.95" customHeight="1" x14ac:dyDescent="0.25">
      <c r="A29" s="39">
        <v>22</v>
      </c>
      <c r="B29" s="129" t="s">
        <v>434</v>
      </c>
      <c r="C29" s="129" t="s">
        <v>158</v>
      </c>
      <c r="D29" s="74">
        <v>575</v>
      </c>
      <c r="E29" s="123">
        <v>2007</v>
      </c>
      <c r="F29" s="81" t="s">
        <v>66</v>
      </c>
      <c r="G29" s="96">
        <v>31.05</v>
      </c>
      <c r="H29" s="96"/>
      <c r="I29" s="96"/>
      <c r="J29" s="97">
        <f t="shared" si="0"/>
        <v>31.05</v>
      </c>
      <c r="K29" s="126"/>
    </row>
    <row r="30" spans="1:11" ht="24.95" customHeight="1" x14ac:dyDescent="0.25">
      <c r="A30" s="39">
        <v>23</v>
      </c>
      <c r="B30" s="129" t="s">
        <v>42</v>
      </c>
      <c r="C30" s="129" t="s">
        <v>422</v>
      </c>
      <c r="D30" s="74">
        <v>759</v>
      </c>
      <c r="E30" s="123">
        <v>2007</v>
      </c>
      <c r="F30" s="81" t="s">
        <v>264</v>
      </c>
      <c r="G30" s="96">
        <v>30.8</v>
      </c>
      <c r="H30" s="96"/>
      <c r="I30" s="96"/>
      <c r="J30" s="97">
        <f t="shared" si="0"/>
        <v>30.8</v>
      </c>
      <c r="K30" s="126"/>
    </row>
    <row r="31" spans="1:11" ht="24.95" customHeight="1" x14ac:dyDescent="0.25">
      <c r="A31" s="39">
        <v>24</v>
      </c>
      <c r="B31" s="129" t="s">
        <v>436</v>
      </c>
      <c r="C31" s="129" t="s">
        <v>437</v>
      </c>
      <c r="D31" s="74">
        <v>522</v>
      </c>
      <c r="E31" s="123">
        <v>2007</v>
      </c>
      <c r="F31" s="81" t="s">
        <v>66</v>
      </c>
      <c r="G31" s="96">
        <v>30</v>
      </c>
      <c r="H31" s="96"/>
      <c r="I31" s="96"/>
      <c r="J31" s="97">
        <f t="shared" si="0"/>
        <v>30</v>
      </c>
      <c r="K31" s="126"/>
    </row>
    <row r="32" spans="1:11" ht="24.95" customHeight="1" x14ac:dyDescent="0.25">
      <c r="A32" s="39">
        <v>25</v>
      </c>
      <c r="B32" s="129" t="s">
        <v>457</v>
      </c>
      <c r="C32" s="129" t="s">
        <v>172</v>
      </c>
      <c r="D32" s="74">
        <v>737</v>
      </c>
      <c r="E32" s="143">
        <v>2007</v>
      </c>
      <c r="F32" s="43" t="s">
        <v>40</v>
      </c>
      <c r="G32" s="96">
        <v>29.97</v>
      </c>
      <c r="H32" s="96"/>
      <c r="I32" s="96"/>
      <c r="J32" s="97">
        <f t="shared" si="0"/>
        <v>29.97</v>
      </c>
      <c r="K32" s="126"/>
    </row>
    <row r="33" spans="1:11" ht="24.95" customHeight="1" x14ac:dyDescent="0.25">
      <c r="A33" s="39">
        <v>26</v>
      </c>
      <c r="B33" s="146" t="s">
        <v>423</v>
      </c>
      <c r="C33" s="146" t="s">
        <v>424</v>
      </c>
      <c r="D33" s="165">
        <v>760</v>
      </c>
      <c r="E33" s="148">
        <v>2006</v>
      </c>
      <c r="F33" s="81" t="s">
        <v>264</v>
      </c>
      <c r="G33" s="96">
        <v>29.91</v>
      </c>
      <c r="H33" s="96"/>
      <c r="I33" s="96"/>
      <c r="J33" s="97">
        <f t="shared" si="0"/>
        <v>29.91</v>
      </c>
      <c r="K33" s="126"/>
    </row>
    <row r="34" spans="1:11" ht="24.95" customHeight="1" x14ac:dyDescent="0.25">
      <c r="A34" s="39">
        <v>27</v>
      </c>
      <c r="B34" s="129" t="s">
        <v>373</v>
      </c>
      <c r="C34" s="160" t="s">
        <v>187</v>
      </c>
      <c r="D34" s="74">
        <v>504</v>
      </c>
      <c r="E34" s="166">
        <v>2007</v>
      </c>
      <c r="F34" s="81" t="s">
        <v>66</v>
      </c>
      <c r="G34" s="96">
        <v>29.88</v>
      </c>
      <c r="H34" s="96"/>
      <c r="I34" s="96"/>
      <c r="J34" s="97">
        <f t="shared" si="0"/>
        <v>29.88</v>
      </c>
      <c r="K34" s="126"/>
    </row>
    <row r="35" spans="1:11" ht="24.95" customHeight="1" x14ac:dyDescent="0.25">
      <c r="A35" s="39">
        <v>28</v>
      </c>
      <c r="B35" s="129" t="s">
        <v>171</v>
      </c>
      <c r="C35" s="160" t="s">
        <v>41</v>
      </c>
      <c r="D35" s="74">
        <v>711</v>
      </c>
      <c r="E35" s="171">
        <v>2007</v>
      </c>
      <c r="F35" s="43" t="s">
        <v>40</v>
      </c>
      <c r="G35" s="96">
        <v>29.73</v>
      </c>
      <c r="H35" s="96"/>
      <c r="I35" s="96"/>
      <c r="J35" s="97">
        <f t="shared" si="0"/>
        <v>29.73</v>
      </c>
      <c r="K35" s="126"/>
    </row>
    <row r="36" spans="1:11" ht="24.95" customHeight="1" x14ac:dyDescent="0.25">
      <c r="A36" s="39">
        <v>29</v>
      </c>
      <c r="B36" s="129" t="s">
        <v>101</v>
      </c>
      <c r="C36" s="160" t="s">
        <v>199</v>
      </c>
      <c r="D36" s="74">
        <v>551</v>
      </c>
      <c r="E36" s="166">
        <v>2007</v>
      </c>
      <c r="F36" s="81" t="s">
        <v>66</v>
      </c>
      <c r="G36" s="96">
        <v>29.68</v>
      </c>
      <c r="H36" s="96"/>
      <c r="I36" s="96"/>
      <c r="J36" s="97">
        <f t="shared" si="0"/>
        <v>29.68</v>
      </c>
      <c r="K36" s="126"/>
    </row>
    <row r="37" spans="1:11" ht="24.95" customHeight="1" x14ac:dyDescent="0.25">
      <c r="A37" s="39">
        <v>30</v>
      </c>
      <c r="B37" s="129" t="s">
        <v>21</v>
      </c>
      <c r="C37" s="129" t="s">
        <v>455</v>
      </c>
      <c r="D37" s="74">
        <v>513</v>
      </c>
      <c r="E37" s="123">
        <v>2007</v>
      </c>
      <c r="F37" s="83" t="s">
        <v>66</v>
      </c>
      <c r="G37" s="96">
        <v>28.51</v>
      </c>
      <c r="H37" s="96"/>
      <c r="I37" s="96"/>
      <c r="J37" s="97">
        <f t="shared" si="0"/>
        <v>28.51</v>
      </c>
      <c r="K37" s="126"/>
    </row>
    <row r="38" spans="1:11" ht="24.95" customHeight="1" x14ac:dyDescent="0.25">
      <c r="A38" s="39">
        <v>31</v>
      </c>
      <c r="B38" s="129" t="s">
        <v>431</v>
      </c>
      <c r="C38" s="129" t="s">
        <v>432</v>
      </c>
      <c r="D38" s="74">
        <v>573</v>
      </c>
      <c r="E38" s="123">
        <v>2007</v>
      </c>
      <c r="F38" s="83" t="s">
        <v>66</v>
      </c>
      <c r="G38" s="96">
        <v>28.48</v>
      </c>
      <c r="H38" s="96"/>
      <c r="I38" s="96"/>
      <c r="J38" s="97">
        <f t="shared" si="0"/>
        <v>28.48</v>
      </c>
      <c r="K38" s="126"/>
    </row>
    <row r="39" spans="1:11" ht="24.95" customHeight="1" x14ac:dyDescent="0.25">
      <c r="A39" s="39">
        <v>32</v>
      </c>
      <c r="B39" s="129" t="s">
        <v>190</v>
      </c>
      <c r="C39" s="129" t="s">
        <v>185</v>
      </c>
      <c r="D39" s="74">
        <v>542</v>
      </c>
      <c r="E39" s="123">
        <v>2007</v>
      </c>
      <c r="F39" s="83" t="s">
        <v>66</v>
      </c>
      <c r="G39" s="96">
        <v>27.85</v>
      </c>
      <c r="H39" s="96"/>
      <c r="I39" s="96"/>
      <c r="J39" s="97">
        <f t="shared" si="0"/>
        <v>27.85</v>
      </c>
      <c r="K39" s="126"/>
    </row>
    <row r="40" spans="1:11" ht="24.95" customHeight="1" x14ac:dyDescent="0.25">
      <c r="A40" s="39">
        <v>33</v>
      </c>
      <c r="B40" s="129" t="s">
        <v>461</v>
      </c>
      <c r="C40" s="129" t="s">
        <v>220</v>
      </c>
      <c r="D40" s="131">
        <v>843</v>
      </c>
      <c r="E40" s="123">
        <v>2006</v>
      </c>
      <c r="F40" s="56" t="s">
        <v>46</v>
      </c>
      <c r="G40" s="96">
        <v>26.4</v>
      </c>
      <c r="H40" s="96"/>
      <c r="I40" s="96"/>
      <c r="J40" s="97">
        <f t="shared" si="0"/>
        <v>26.4</v>
      </c>
      <c r="K40" s="126"/>
    </row>
    <row r="41" spans="1:11" ht="24.95" customHeight="1" x14ac:dyDescent="0.25">
      <c r="A41" s="39">
        <v>34</v>
      </c>
      <c r="B41" s="129" t="s">
        <v>230</v>
      </c>
      <c r="C41" s="129" t="s">
        <v>452</v>
      </c>
      <c r="D41" s="74">
        <v>735</v>
      </c>
      <c r="E41" s="143">
        <v>2007</v>
      </c>
      <c r="F41" s="43" t="s">
        <v>40</v>
      </c>
      <c r="G41" s="96">
        <v>25.37</v>
      </c>
      <c r="H41" s="96"/>
      <c r="I41" s="96"/>
      <c r="J41" s="97">
        <f t="shared" si="0"/>
        <v>25.37</v>
      </c>
      <c r="K41" s="126"/>
    </row>
    <row r="42" spans="1:11" ht="24.95" customHeight="1" x14ac:dyDescent="0.25">
      <c r="A42" s="39">
        <v>35</v>
      </c>
      <c r="B42" s="129" t="s">
        <v>438</v>
      </c>
      <c r="C42" s="129" t="s">
        <v>39</v>
      </c>
      <c r="D42" s="74">
        <v>525</v>
      </c>
      <c r="E42" s="123">
        <v>2007</v>
      </c>
      <c r="F42" s="81" t="s">
        <v>66</v>
      </c>
      <c r="G42" s="96">
        <v>24.69</v>
      </c>
      <c r="H42" s="96"/>
      <c r="I42" s="96"/>
      <c r="J42" s="97">
        <f t="shared" si="0"/>
        <v>24.69</v>
      </c>
      <c r="K42" s="126"/>
    </row>
    <row r="43" spans="1:11" ht="24.95" customHeight="1" x14ac:dyDescent="0.25">
      <c r="A43" s="39">
        <v>36</v>
      </c>
      <c r="B43" s="154" t="s">
        <v>151</v>
      </c>
      <c r="C43" s="161" t="s">
        <v>443</v>
      </c>
      <c r="D43" s="155">
        <v>688</v>
      </c>
      <c r="E43" s="135">
        <v>2006</v>
      </c>
      <c r="F43" s="56" t="s">
        <v>302</v>
      </c>
      <c r="G43" s="96">
        <v>24.37</v>
      </c>
      <c r="H43" s="96"/>
      <c r="I43" s="96"/>
      <c r="J43" s="97">
        <f t="shared" si="0"/>
        <v>24.37</v>
      </c>
      <c r="K43" s="126"/>
    </row>
    <row r="44" spans="1:11" ht="24.95" customHeight="1" x14ac:dyDescent="0.25">
      <c r="A44" s="39">
        <v>37</v>
      </c>
      <c r="B44" s="129" t="s">
        <v>450</v>
      </c>
      <c r="C44" s="129" t="s">
        <v>451</v>
      </c>
      <c r="D44" s="74">
        <v>729</v>
      </c>
      <c r="E44" s="143">
        <v>2007</v>
      </c>
      <c r="F44" s="43" t="s">
        <v>40</v>
      </c>
      <c r="G44" s="96">
        <v>23.71</v>
      </c>
      <c r="H44" s="96"/>
      <c r="I44" s="96"/>
      <c r="J44" s="97">
        <f t="shared" si="0"/>
        <v>23.71</v>
      </c>
      <c r="K44" s="126"/>
    </row>
    <row r="45" spans="1:11" ht="24.95" customHeight="1" x14ac:dyDescent="0.25">
      <c r="A45" s="39">
        <v>38</v>
      </c>
      <c r="B45" s="129" t="s">
        <v>420</v>
      </c>
      <c r="C45" s="129" t="s">
        <v>421</v>
      </c>
      <c r="D45" s="74">
        <v>758</v>
      </c>
      <c r="E45" s="123">
        <v>2007</v>
      </c>
      <c r="F45" s="81" t="s">
        <v>264</v>
      </c>
      <c r="G45" s="96">
        <v>23.34</v>
      </c>
      <c r="H45" s="96"/>
      <c r="I45" s="96"/>
      <c r="J45" s="97">
        <f t="shared" si="0"/>
        <v>23.34</v>
      </c>
      <c r="K45" s="126"/>
    </row>
    <row r="46" spans="1:11" ht="24.95" customHeight="1" x14ac:dyDescent="0.25">
      <c r="A46" s="39">
        <v>39</v>
      </c>
      <c r="B46" s="129" t="s">
        <v>446</v>
      </c>
      <c r="C46" s="129" t="s">
        <v>447</v>
      </c>
      <c r="D46" s="74">
        <v>611</v>
      </c>
      <c r="E46" s="123">
        <v>2006</v>
      </c>
      <c r="F46" s="43" t="s">
        <v>33</v>
      </c>
      <c r="G46" s="96">
        <v>23.18</v>
      </c>
      <c r="H46" s="96"/>
      <c r="I46" s="96"/>
      <c r="J46" s="97">
        <f t="shared" si="0"/>
        <v>23.18</v>
      </c>
      <c r="K46" s="126"/>
    </row>
    <row r="47" spans="1:11" ht="24.95" customHeight="1" x14ac:dyDescent="0.25">
      <c r="A47" s="39">
        <v>40</v>
      </c>
      <c r="B47" s="146" t="s">
        <v>439</v>
      </c>
      <c r="C47" s="146" t="s">
        <v>161</v>
      </c>
      <c r="D47" s="131">
        <v>842</v>
      </c>
      <c r="E47" s="148">
        <v>2007</v>
      </c>
      <c r="F47" s="56" t="s">
        <v>46</v>
      </c>
      <c r="G47" s="96">
        <v>22.06</v>
      </c>
      <c r="H47" s="96"/>
      <c r="I47" s="96"/>
      <c r="J47" s="97">
        <f t="shared" si="0"/>
        <v>22.06</v>
      </c>
      <c r="K47" s="126"/>
    </row>
  </sheetData>
  <sortState ref="A8:J49">
    <sortCondition descending="1" ref="J8:J49"/>
  </sortState>
  <mergeCells count="6">
    <mergeCell ref="A6:J6"/>
    <mergeCell ref="A1:J1"/>
    <mergeCell ref="A2:J2"/>
    <mergeCell ref="A3:J3"/>
    <mergeCell ref="A4:J4"/>
    <mergeCell ref="A5:J5"/>
  </mergeCells>
  <pageMargins left="0.7" right="0.39" top="0.25" bottom="0.18" header="0.43" footer="0.17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71"/>
  <sheetViews>
    <sheetView topLeftCell="A58" workbookViewId="0">
      <selection activeCell="A61" sqref="A61"/>
    </sheetView>
  </sheetViews>
  <sheetFormatPr defaultRowHeight="15" x14ac:dyDescent="0.25"/>
  <cols>
    <col min="1" max="1" width="34" customWidth="1"/>
    <col min="2" max="2" width="24.7109375" style="120" customWidth="1"/>
    <col min="3" max="3" width="28.7109375" style="53" customWidth="1"/>
    <col min="4" max="4" width="14.5703125" style="121" hidden="1" customWidth="1"/>
    <col min="5" max="5" width="11.140625" style="120" customWidth="1"/>
  </cols>
  <sheetData>
    <row r="1" spans="1:5" ht="18.75" x14ac:dyDescent="0.25">
      <c r="A1" s="185" t="s">
        <v>11</v>
      </c>
      <c r="B1" s="185"/>
      <c r="C1" s="185"/>
      <c r="D1" s="103"/>
    </row>
    <row r="2" spans="1:5" ht="18.75" x14ac:dyDescent="0.25">
      <c r="A2" s="185" t="s">
        <v>12</v>
      </c>
      <c r="B2" s="185"/>
      <c r="C2" s="185"/>
      <c r="D2" s="103"/>
    </row>
    <row r="3" spans="1:5" ht="15.75" x14ac:dyDescent="0.25">
      <c r="A3" s="184" t="str">
        <f>'Mm60'!A3:H3</f>
        <v>Limbaži 15.05.2018.</v>
      </c>
      <c r="B3" s="184"/>
      <c r="C3" s="184"/>
      <c r="D3" s="105"/>
    </row>
    <row r="4" spans="1:5" ht="20.25" x14ac:dyDescent="0.25">
      <c r="A4" s="198" t="s">
        <v>251</v>
      </c>
      <c r="B4" s="198"/>
      <c r="C4" s="198"/>
      <c r="D4" s="104"/>
    </row>
    <row r="5" spans="1:5" ht="22.5" x14ac:dyDescent="0.25">
      <c r="A5" s="187" t="s">
        <v>49</v>
      </c>
      <c r="B5" s="187"/>
      <c r="C5" s="187"/>
      <c r="D5" s="119"/>
    </row>
    <row r="6" spans="1:5" ht="20.25" x14ac:dyDescent="0.25">
      <c r="A6" s="183" t="s">
        <v>61</v>
      </c>
      <c r="B6" s="183"/>
      <c r="C6" s="183"/>
      <c r="D6" s="119"/>
    </row>
    <row r="7" spans="1:5" ht="24.95" customHeight="1" x14ac:dyDescent="0.3">
      <c r="A7" s="35" t="s">
        <v>14</v>
      </c>
      <c r="B7" s="114" t="s">
        <v>3</v>
      </c>
      <c r="C7" s="114" t="s">
        <v>2</v>
      </c>
      <c r="D7" s="121" t="s">
        <v>242</v>
      </c>
    </row>
    <row r="8" spans="1:5" ht="80.099999999999994" customHeight="1" x14ac:dyDescent="0.25">
      <c r="A8" s="84" t="s">
        <v>501</v>
      </c>
      <c r="B8" s="118">
        <v>8.5532407407407399E-4</v>
      </c>
      <c r="C8" s="114" t="s">
        <v>562</v>
      </c>
      <c r="D8" s="122" t="s">
        <v>597</v>
      </c>
      <c r="E8" s="127"/>
    </row>
    <row r="9" spans="1:5" ht="83.25" customHeight="1" x14ac:dyDescent="0.25">
      <c r="A9" s="128" t="s">
        <v>511</v>
      </c>
      <c r="B9" s="118">
        <v>8.9004629629629633E-4</v>
      </c>
      <c r="C9" s="114" t="s">
        <v>563</v>
      </c>
      <c r="D9" s="122" t="s">
        <v>595</v>
      </c>
      <c r="E9" s="127"/>
    </row>
    <row r="10" spans="1:5" ht="80.099999999999994" customHeight="1" x14ac:dyDescent="0.25">
      <c r="A10" s="84" t="s">
        <v>504</v>
      </c>
      <c r="B10" s="118" t="s">
        <v>599</v>
      </c>
      <c r="C10" s="114" t="s">
        <v>564</v>
      </c>
      <c r="D10" s="122" t="s">
        <v>598</v>
      </c>
      <c r="E10" s="127"/>
    </row>
    <row r="11" spans="1:5" ht="80.099999999999994" customHeight="1" x14ac:dyDescent="0.25">
      <c r="A11" s="84" t="s">
        <v>254</v>
      </c>
      <c r="B11" s="118">
        <v>9.6180555555555559E-4</v>
      </c>
      <c r="C11" s="114" t="s">
        <v>565</v>
      </c>
      <c r="D11" s="122" t="s">
        <v>594</v>
      </c>
      <c r="E11" s="127"/>
    </row>
    <row r="12" spans="1:5" ht="81.75" customHeight="1" x14ac:dyDescent="0.25">
      <c r="A12" s="128" t="s">
        <v>512</v>
      </c>
      <c r="B12" s="118">
        <v>9.9421296296296302E-4</v>
      </c>
      <c r="C12" s="114" t="s">
        <v>566</v>
      </c>
      <c r="D12" s="122" t="s">
        <v>596</v>
      </c>
      <c r="E12" s="127"/>
    </row>
    <row r="13" spans="1:5" ht="80.099999999999994" customHeight="1" x14ac:dyDescent="0.25">
      <c r="A13" s="108"/>
      <c r="B13" s="182"/>
      <c r="C13" s="116"/>
      <c r="D13" s="122"/>
      <c r="E13" s="127"/>
    </row>
    <row r="14" spans="1:5" ht="80.099999999999994" customHeight="1" x14ac:dyDescent="0.25">
      <c r="A14" s="108"/>
      <c r="B14" s="182"/>
      <c r="C14" s="116"/>
      <c r="D14" s="122"/>
      <c r="E14" s="127"/>
    </row>
    <row r="15" spans="1:5" ht="79.5" customHeight="1" x14ac:dyDescent="0.25">
      <c r="A15" s="108"/>
      <c r="B15" s="116"/>
      <c r="C15" s="116"/>
    </row>
    <row r="16" spans="1:5" ht="20.100000000000001" customHeight="1" x14ac:dyDescent="0.25">
      <c r="A16" s="185" t="s">
        <v>11</v>
      </c>
      <c r="B16" s="185"/>
      <c r="C16" s="185"/>
    </row>
    <row r="17" spans="1:5" ht="20.100000000000001" customHeight="1" x14ac:dyDescent="0.25">
      <c r="A17" s="185" t="s">
        <v>12</v>
      </c>
      <c r="B17" s="185"/>
      <c r="C17" s="185"/>
    </row>
    <row r="18" spans="1:5" ht="20.100000000000001" customHeight="1" x14ac:dyDescent="0.25">
      <c r="A18" s="184" t="str">
        <f>A3</f>
        <v>Limbaži 15.05.2018.</v>
      </c>
      <c r="B18" s="184"/>
      <c r="C18" s="184"/>
    </row>
    <row r="19" spans="1:5" ht="20.100000000000001" customHeight="1" x14ac:dyDescent="0.3">
      <c r="A19" s="196" t="s">
        <v>252</v>
      </c>
      <c r="B19" s="196"/>
      <c r="C19" s="196"/>
    </row>
    <row r="20" spans="1:5" ht="20.100000000000001" customHeight="1" x14ac:dyDescent="0.3">
      <c r="A20" s="197" t="str">
        <f>A5</f>
        <v>4x100 m</v>
      </c>
      <c r="B20" s="197"/>
      <c r="C20" s="197"/>
    </row>
    <row r="21" spans="1:5" ht="20.25" x14ac:dyDescent="0.25">
      <c r="A21" s="183" t="s">
        <v>61</v>
      </c>
      <c r="B21" s="183"/>
      <c r="C21" s="183"/>
      <c r="D21" s="119"/>
    </row>
    <row r="22" spans="1:5" ht="24.95" customHeight="1" x14ac:dyDescent="0.3">
      <c r="A22" s="35" t="s">
        <v>14</v>
      </c>
      <c r="B22" s="114" t="s">
        <v>3</v>
      </c>
      <c r="C22" s="114" t="s">
        <v>2</v>
      </c>
      <c r="D22" s="121" t="s">
        <v>242</v>
      </c>
    </row>
    <row r="23" spans="1:5" ht="78.75" x14ac:dyDescent="0.25">
      <c r="A23" s="84" t="s">
        <v>502</v>
      </c>
      <c r="B23" s="118">
        <v>7.4768518518518511E-4</v>
      </c>
      <c r="C23" s="114" t="s">
        <v>562</v>
      </c>
      <c r="D23" s="122" t="s">
        <v>582</v>
      </c>
      <c r="E23" s="127"/>
    </row>
    <row r="24" spans="1:5" ht="79.5" customHeight="1" x14ac:dyDescent="0.25">
      <c r="A24" s="84" t="s">
        <v>507</v>
      </c>
      <c r="B24" s="118">
        <v>7.5231481481481471E-4</v>
      </c>
      <c r="C24" s="114" t="s">
        <v>563</v>
      </c>
      <c r="D24" s="122" t="s">
        <v>585</v>
      </c>
      <c r="E24" s="127"/>
    </row>
    <row r="25" spans="1:5" ht="80.099999999999994" customHeight="1" x14ac:dyDescent="0.25">
      <c r="A25" s="128" t="s">
        <v>514</v>
      </c>
      <c r="B25" s="118">
        <v>7.5347222222222222E-4</v>
      </c>
      <c r="C25" s="114" t="s">
        <v>564</v>
      </c>
      <c r="D25" s="122" t="s">
        <v>580</v>
      </c>
      <c r="E25" s="127"/>
    </row>
    <row r="26" spans="1:5" ht="79.5" customHeight="1" x14ac:dyDescent="0.25">
      <c r="A26" s="84" t="s">
        <v>549</v>
      </c>
      <c r="B26" s="118">
        <v>7.9976851851851856E-4</v>
      </c>
      <c r="C26" s="114" t="s">
        <v>565</v>
      </c>
      <c r="D26" s="122" t="s">
        <v>588</v>
      </c>
    </row>
    <row r="27" spans="1:5" ht="79.5" customHeight="1" x14ac:dyDescent="0.25">
      <c r="A27" s="84" t="s">
        <v>506</v>
      </c>
      <c r="B27" s="118">
        <v>8.0671296296296296E-4</v>
      </c>
      <c r="C27" s="114" t="s">
        <v>566</v>
      </c>
      <c r="D27" s="122" t="s">
        <v>584</v>
      </c>
      <c r="E27" s="127"/>
    </row>
    <row r="28" spans="1:5" ht="80.25" customHeight="1" x14ac:dyDescent="0.25">
      <c r="A28" s="84" t="s">
        <v>548</v>
      </c>
      <c r="B28" s="118">
        <v>8.1018518518518516E-4</v>
      </c>
      <c r="C28" s="114" t="s">
        <v>567</v>
      </c>
      <c r="D28" s="122" t="s">
        <v>589</v>
      </c>
    </row>
    <row r="29" spans="1:5" ht="84" customHeight="1" x14ac:dyDescent="0.25">
      <c r="A29" s="84" t="s">
        <v>256</v>
      </c>
      <c r="B29" s="118">
        <v>8.1712962962962978E-4</v>
      </c>
      <c r="C29" s="114" t="s">
        <v>568</v>
      </c>
      <c r="D29" s="122" t="s">
        <v>576</v>
      </c>
      <c r="E29" s="127"/>
    </row>
    <row r="30" spans="1:5" ht="80.099999999999994" customHeight="1" x14ac:dyDescent="0.25">
      <c r="A30" s="128" t="s">
        <v>513</v>
      </c>
      <c r="B30" s="118">
        <v>8.2986111111111119E-4</v>
      </c>
      <c r="C30" s="114" t="s">
        <v>569</v>
      </c>
      <c r="D30" s="122" t="s">
        <v>579</v>
      </c>
      <c r="E30" s="127"/>
    </row>
    <row r="31" spans="1:5" ht="82.5" customHeight="1" x14ac:dyDescent="0.25">
      <c r="A31" s="84" t="s">
        <v>505</v>
      </c>
      <c r="B31" s="118">
        <v>8.3796296296296299E-4</v>
      </c>
      <c r="C31" s="114" t="s">
        <v>570</v>
      </c>
      <c r="D31" s="122" t="s">
        <v>583</v>
      </c>
      <c r="E31" s="127"/>
    </row>
    <row r="32" spans="1:5" ht="80.099999999999994" customHeight="1" x14ac:dyDescent="0.25">
      <c r="A32" s="107" t="s">
        <v>255</v>
      </c>
      <c r="B32" s="118">
        <v>8.4143518518518519E-4</v>
      </c>
      <c r="C32" s="114" t="s">
        <v>590</v>
      </c>
      <c r="D32" s="122" t="s">
        <v>574</v>
      </c>
      <c r="E32" s="127"/>
    </row>
    <row r="33" spans="1:5" ht="79.5" customHeight="1" x14ac:dyDescent="0.25">
      <c r="A33" s="84" t="s">
        <v>545</v>
      </c>
      <c r="B33" s="118">
        <v>8.7500000000000002E-4</v>
      </c>
      <c r="C33" s="114" t="s">
        <v>571</v>
      </c>
      <c r="D33" s="122" t="s">
        <v>586</v>
      </c>
    </row>
    <row r="34" spans="1:5" ht="87.75" customHeight="1" x14ac:dyDescent="0.25">
      <c r="A34" s="128" t="s">
        <v>512</v>
      </c>
      <c r="B34" s="118">
        <v>8.9699074074074073E-4</v>
      </c>
      <c r="C34" s="114" t="s">
        <v>572</v>
      </c>
      <c r="D34" s="122" t="s">
        <v>581</v>
      </c>
      <c r="E34" s="127"/>
    </row>
    <row r="35" spans="1:5" ht="79.5" customHeight="1" x14ac:dyDescent="0.25">
      <c r="A35" s="84" t="s">
        <v>546</v>
      </c>
      <c r="B35" s="118">
        <v>9.5138888888888888E-4</v>
      </c>
      <c r="C35" s="114" t="s">
        <v>573</v>
      </c>
      <c r="D35" s="122" t="s">
        <v>587</v>
      </c>
    </row>
    <row r="36" spans="1:5" ht="80.099999999999994" customHeight="1" x14ac:dyDescent="0.25">
      <c r="A36" s="84" t="s">
        <v>258</v>
      </c>
      <c r="B36" s="118">
        <v>9.768518518518518E-4</v>
      </c>
      <c r="C36" s="114" t="s">
        <v>591</v>
      </c>
      <c r="D36" s="122" t="s">
        <v>578</v>
      </c>
      <c r="E36" s="127"/>
    </row>
    <row r="37" spans="1:5" ht="80.099999999999994" customHeight="1" x14ac:dyDescent="0.25">
      <c r="A37" s="84" t="s">
        <v>500</v>
      </c>
      <c r="B37" s="118">
        <v>9.814814814814814E-4</v>
      </c>
      <c r="C37" s="114" t="s">
        <v>592</v>
      </c>
      <c r="D37" s="122" t="s">
        <v>575</v>
      </c>
      <c r="E37" s="127"/>
    </row>
    <row r="38" spans="1:5" ht="80.099999999999994" customHeight="1" x14ac:dyDescent="0.25">
      <c r="A38" s="106" t="s">
        <v>257</v>
      </c>
      <c r="B38" s="118">
        <v>1.0347222222222222E-3</v>
      </c>
      <c r="C38" s="114" t="s">
        <v>593</v>
      </c>
      <c r="D38" s="122" t="s">
        <v>577</v>
      </c>
      <c r="E38" s="127"/>
    </row>
    <row r="39" spans="1:5" ht="79.5" customHeight="1" x14ac:dyDescent="0.25">
      <c r="A39" s="84" t="s">
        <v>508</v>
      </c>
      <c r="B39" s="118" t="s">
        <v>492</v>
      </c>
      <c r="C39" s="114"/>
      <c r="D39" s="122" t="s">
        <v>492</v>
      </c>
    </row>
    <row r="40" spans="1:5" ht="63.75" customHeight="1" x14ac:dyDescent="0.25">
      <c r="A40" s="108"/>
      <c r="B40" s="182"/>
      <c r="C40" s="116"/>
      <c r="D40" s="122"/>
    </row>
    <row r="41" spans="1:5" ht="20.100000000000001" customHeight="1" x14ac:dyDescent="0.25">
      <c r="A41" s="185" t="s">
        <v>11</v>
      </c>
      <c r="B41" s="185"/>
      <c r="C41" s="185"/>
    </row>
    <row r="42" spans="1:5" ht="20.100000000000001" customHeight="1" x14ac:dyDescent="0.25">
      <c r="A42" s="185" t="s">
        <v>12</v>
      </c>
      <c r="B42" s="185"/>
      <c r="C42" s="185"/>
    </row>
    <row r="43" spans="1:5" ht="20.100000000000001" customHeight="1" x14ac:dyDescent="0.25">
      <c r="A43" s="184" t="str">
        <f>A3</f>
        <v>Limbaži 15.05.2018.</v>
      </c>
      <c r="B43" s="184"/>
      <c r="C43" s="184"/>
    </row>
    <row r="44" spans="1:5" ht="20.100000000000001" customHeight="1" x14ac:dyDescent="0.3">
      <c r="A44" s="196" t="s">
        <v>253</v>
      </c>
      <c r="B44" s="196"/>
      <c r="C44" s="196"/>
    </row>
    <row r="45" spans="1:5" ht="20.100000000000001" customHeight="1" x14ac:dyDescent="0.3">
      <c r="A45" s="197" t="str">
        <f>A5</f>
        <v>4x100 m</v>
      </c>
      <c r="B45" s="197"/>
      <c r="C45" s="197"/>
    </row>
    <row r="46" spans="1:5" ht="20.25" x14ac:dyDescent="0.25">
      <c r="A46" s="183" t="s">
        <v>61</v>
      </c>
      <c r="B46" s="183"/>
      <c r="C46" s="183"/>
      <c r="D46" s="119"/>
    </row>
    <row r="47" spans="1:5" ht="24.95" customHeight="1" x14ac:dyDescent="0.3">
      <c r="A47" s="35" t="s">
        <v>14</v>
      </c>
      <c r="B47" s="114" t="s">
        <v>3</v>
      </c>
      <c r="C47" s="114" t="s">
        <v>2</v>
      </c>
      <c r="D47" s="121" t="s">
        <v>242</v>
      </c>
    </row>
    <row r="48" spans="1:5" ht="79.5" customHeight="1" x14ac:dyDescent="0.25">
      <c r="A48" s="84" t="s">
        <v>503</v>
      </c>
      <c r="B48" s="118">
        <v>7.349537037037037E-4</v>
      </c>
      <c r="C48" s="114" t="s">
        <v>562</v>
      </c>
      <c r="D48" s="122" t="s">
        <v>557</v>
      </c>
      <c r="E48" s="127"/>
    </row>
    <row r="49" spans="1:5" ht="79.5" customHeight="1" x14ac:dyDescent="0.25">
      <c r="A49" s="84" t="s">
        <v>544</v>
      </c>
      <c r="B49" s="118">
        <v>7.4537037037037031E-4</v>
      </c>
      <c r="C49" s="114" t="s">
        <v>563</v>
      </c>
      <c r="D49" s="122" t="s">
        <v>559</v>
      </c>
      <c r="E49" s="127"/>
    </row>
    <row r="50" spans="1:5" ht="79.5" customHeight="1" x14ac:dyDescent="0.25">
      <c r="A50" s="84" t="s">
        <v>509</v>
      </c>
      <c r="B50" s="118">
        <v>7.4884259259259262E-4</v>
      </c>
      <c r="C50" s="114" t="s">
        <v>564</v>
      </c>
      <c r="D50" s="122" t="s">
        <v>560</v>
      </c>
      <c r="E50" s="127"/>
    </row>
    <row r="51" spans="1:5" ht="79.5" customHeight="1" x14ac:dyDescent="0.25">
      <c r="A51" s="84" t="s">
        <v>510</v>
      </c>
      <c r="B51" s="118">
        <v>7.5347222222222222E-4</v>
      </c>
      <c r="C51" s="114" t="s">
        <v>565</v>
      </c>
      <c r="D51" s="122" t="s">
        <v>561</v>
      </c>
      <c r="E51" s="127"/>
    </row>
    <row r="52" spans="1:5" ht="80.099999999999994" customHeight="1" x14ac:dyDescent="0.25">
      <c r="A52" s="67" t="s">
        <v>259</v>
      </c>
      <c r="B52" s="118">
        <v>7.5462962962962973E-4</v>
      </c>
      <c r="C52" s="114" t="s">
        <v>566</v>
      </c>
      <c r="D52" s="122" t="s">
        <v>550</v>
      </c>
      <c r="E52" s="127"/>
    </row>
    <row r="53" spans="1:5" ht="80.099999999999994" customHeight="1" x14ac:dyDescent="0.25">
      <c r="A53" s="84" t="s">
        <v>540</v>
      </c>
      <c r="B53" s="118">
        <v>7.6620370370370373E-4</v>
      </c>
      <c r="C53" s="114" t="s">
        <v>567</v>
      </c>
      <c r="D53" s="122" t="s">
        <v>553</v>
      </c>
      <c r="E53" s="127"/>
    </row>
    <row r="54" spans="1:5" ht="80.099999999999994" customHeight="1" x14ac:dyDescent="0.25">
      <c r="A54" s="128" t="s">
        <v>515</v>
      </c>
      <c r="B54" s="118">
        <v>7.6967592592592593E-4</v>
      </c>
      <c r="C54" s="114" t="s">
        <v>568</v>
      </c>
      <c r="D54" s="122" t="s">
        <v>555</v>
      </c>
      <c r="E54" s="127"/>
    </row>
    <row r="55" spans="1:5" ht="79.5" customHeight="1" x14ac:dyDescent="0.25">
      <c r="A55" s="128" t="s">
        <v>512</v>
      </c>
      <c r="B55" s="118">
        <v>7.8124999999999993E-4</v>
      </c>
      <c r="C55" s="114" t="s">
        <v>569</v>
      </c>
      <c r="D55" s="122" t="s">
        <v>556</v>
      </c>
      <c r="E55" s="127"/>
    </row>
    <row r="56" spans="1:5" ht="78.75" x14ac:dyDescent="0.25">
      <c r="A56" s="84" t="s">
        <v>261</v>
      </c>
      <c r="B56" s="118">
        <v>7.8356481481481495E-4</v>
      </c>
      <c r="C56" s="114" t="s">
        <v>570</v>
      </c>
      <c r="D56" s="122" t="s">
        <v>552</v>
      </c>
      <c r="E56" s="127"/>
    </row>
    <row r="57" spans="1:5" ht="80.099999999999994" customHeight="1" x14ac:dyDescent="0.25">
      <c r="A57" s="106" t="s">
        <v>262</v>
      </c>
      <c r="B57" s="118">
        <v>7.8356481481481495E-4</v>
      </c>
      <c r="C57" s="114" t="s">
        <v>570</v>
      </c>
      <c r="D57" s="122" t="s">
        <v>552</v>
      </c>
      <c r="E57" s="127"/>
    </row>
    <row r="58" spans="1:5" ht="78.75" x14ac:dyDescent="0.25">
      <c r="A58" s="84" t="s">
        <v>260</v>
      </c>
      <c r="B58" s="118">
        <v>8.0092592592592585E-4</v>
      </c>
      <c r="C58" s="114" t="s">
        <v>571</v>
      </c>
      <c r="D58" s="122" t="s">
        <v>551</v>
      </c>
      <c r="E58" s="127"/>
    </row>
    <row r="59" spans="1:5" ht="79.5" customHeight="1" x14ac:dyDescent="0.25">
      <c r="A59" s="84" t="s">
        <v>543</v>
      </c>
      <c r="B59" s="118">
        <v>8.2754629629629628E-4</v>
      </c>
      <c r="C59" s="114" t="s">
        <v>572</v>
      </c>
      <c r="D59" s="122" t="s">
        <v>558</v>
      </c>
      <c r="E59" s="127"/>
    </row>
    <row r="60" spans="1:5" ht="80.099999999999994" customHeight="1" x14ac:dyDescent="0.25">
      <c r="A60" s="84" t="s">
        <v>539</v>
      </c>
      <c r="B60" s="118">
        <v>8.576388888888888E-4</v>
      </c>
      <c r="C60" s="114" t="s">
        <v>573</v>
      </c>
      <c r="D60" s="122" t="s">
        <v>554</v>
      </c>
      <c r="E60" s="127"/>
    </row>
    <row r="61" spans="1:5" ht="79.5" customHeight="1" x14ac:dyDescent="0.25">
      <c r="A61" s="84" t="s">
        <v>547</v>
      </c>
      <c r="B61" s="118" t="s">
        <v>492</v>
      </c>
      <c r="C61" s="114"/>
      <c r="D61" s="122" t="s">
        <v>492</v>
      </c>
    </row>
    <row r="62" spans="1:5" ht="24.95" customHeight="1" x14ac:dyDescent="0.25">
      <c r="A62" s="36"/>
      <c r="B62" s="124"/>
      <c r="C62" s="117"/>
    </row>
    <row r="63" spans="1:5" ht="24.95" customHeight="1" x14ac:dyDescent="0.25">
      <c r="A63" s="36"/>
      <c r="B63" s="124"/>
      <c r="C63" s="117"/>
    </row>
    <row r="64" spans="1:5" ht="24.95" customHeight="1" x14ac:dyDescent="0.25">
      <c r="A64" s="36"/>
      <c r="B64" s="124"/>
      <c r="C64" s="117"/>
    </row>
    <row r="65" spans="1:3" ht="24.95" customHeight="1" x14ac:dyDescent="0.25">
      <c r="A65" s="36"/>
      <c r="B65" s="124"/>
      <c r="C65" s="117"/>
    </row>
    <row r="66" spans="1:3" ht="24.95" customHeight="1" x14ac:dyDescent="0.25">
      <c r="A66" s="36"/>
      <c r="B66" s="124"/>
      <c r="C66" s="117"/>
    </row>
    <row r="67" spans="1:3" ht="24.95" customHeight="1" x14ac:dyDescent="0.25">
      <c r="A67" s="36"/>
      <c r="B67" s="124"/>
      <c r="C67" s="117"/>
    </row>
    <row r="68" spans="1:3" ht="24.95" customHeight="1" x14ac:dyDescent="0.25">
      <c r="A68" s="36"/>
      <c r="B68" s="124"/>
      <c r="C68" s="117"/>
    </row>
    <row r="69" spans="1:3" ht="24.95" customHeight="1" x14ac:dyDescent="0.25">
      <c r="A69" s="36"/>
      <c r="B69" s="124"/>
      <c r="C69" s="117"/>
    </row>
    <row r="70" spans="1:3" ht="24.95" customHeight="1" x14ac:dyDescent="0.25">
      <c r="A70" s="36"/>
      <c r="B70" s="124"/>
      <c r="C70" s="117"/>
    </row>
    <row r="71" spans="1:3" ht="24.95" customHeight="1" x14ac:dyDescent="0.25">
      <c r="A71" s="36"/>
      <c r="B71" s="124"/>
      <c r="C71" s="117"/>
    </row>
  </sheetData>
  <sortState ref="A47:D56">
    <sortCondition ref="D47:D56"/>
  </sortState>
  <mergeCells count="18">
    <mergeCell ref="A1:C1"/>
    <mergeCell ref="A2:C2"/>
    <mergeCell ref="A3:C3"/>
    <mergeCell ref="A4:C4"/>
    <mergeCell ref="A5:C5"/>
    <mergeCell ref="A6:C6"/>
    <mergeCell ref="A21:C21"/>
    <mergeCell ref="A16:C16"/>
    <mergeCell ref="A46:C46"/>
    <mergeCell ref="A17:C17"/>
    <mergeCell ref="A18:C18"/>
    <mergeCell ref="A19:C19"/>
    <mergeCell ref="A20:C20"/>
    <mergeCell ref="A41:C41"/>
    <mergeCell ref="A42:C42"/>
    <mergeCell ref="A43:C43"/>
    <mergeCell ref="A44:C44"/>
    <mergeCell ref="A45:C45"/>
  </mergeCells>
  <pageMargins left="0.7" right="0.32" top="0.53" bottom="0.42" header="0.3" footer="0.1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16"/>
  <sheetViews>
    <sheetView workbookViewId="0">
      <selection activeCell="F13" sqref="F13"/>
    </sheetView>
  </sheetViews>
  <sheetFormatPr defaultRowHeight="24.95" customHeight="1" x14ac:dyDescent="0.25"/>
  <cols>
    <col min="1" max="1" width="6.7109375" style="63" customWidth="1"/>
    <col min="2" max="3" width="16.7109375" style="11" customWidth="1"/>
    <col min="4" max="4" width="7.7109375" style="20" customWidth="1"/>
    <col min="5" max="5" width="8.7109375" style="6" customWidth="1"/>
    <col min="6" max="6" width="39.28515625" style="7" customWidth="1"/>
    <col min="7" max="9" width="10.7109375" style="34" customWidth="1"/>
    <col min="10" max="10" width="10.7109375" style="1" customWidth="1"/>
    <col min="11" max="11" width="9.7109375" style="1" customWidth="1"/>
    <col min="12" max="252" width="9.140625" style="1"/>
    <col min="253" max="253" width="5.28515625" style="1" customWidth="1"/>
    <col min="254" max="254" width="15.85546875" style="1" bestFit="1" customWidth="1"/>
    <col min="255" max="255" width="12.7109375" style="1" customWidth="1"/>
    <col min="256" max="256" width="4.42578125" style="1" bestFit="1" customWidth="1"/>
    <col min="257" max="257" width="5" style="1" bestFit="1" customWidth="1"/>
    <col min="258" max="258" width="15.28515625" style="1" bestFit="1" customWidth="1"/>
    <col min="259" max="266" width="10.140625" style="1" customWidth="1"/>
    <col min="267" max="267" width="9.7109375" style="1" customWidth="1"/>
    <col min="268" max="508" width="9.140625" style="1"/>
    <col min="509" max="509" width="5.28515625" style="1" customWidth="1"/>
    <col min="510" max="510" width="15.85546875" style="1" bestFit="1" customWidth="1"/>
    <col min="511" max="511" width="12.7109375" style="1" customWidth="1"/>
    <col min="512" max="512" width="4.42578125" style="1" bestFit="1" customWidth="1"/>
    <col min="513" max="513" width="5" style="1" bestFit="1" customWidth="1"/>
    <col min="514" max="514" width="15.28515625" style="1" bestFit="1" customWidth="1"/>
    <col min="515" max="522" width="10.140625" style="1" customWidth="1"/>
    <col min="523" max="523" width="9.7109375" style="1" customWidth="1"/>
    <col min="524" max="764" width="9.140625" style="1"/>
    <col min="765" max="765" width="5.28515625" style="1" customWidth="1"/>
    <col min="766" max="766" width="15.85546875" style="1" bestFit="1" customWidth="1"/>
    <col min="767" max="767" width="12.7109375" style="1" customWidth="1"/>
    <col min="768" max="768" width="4.42578125" style="1" bestFit="1" customWidth="1"/>
    <col min="769" max="769" width="5" style="1" bestFit="1" customWidth="1"/>
    <col min="770" max="770" width="15.28515625" style="1" bestFit="1" customWidth="1"/>
    <col min="771" max="778" width="10.140625" style="1" customWidth="1"/>
    <col min="779" max="779" width="9.7109375" style="1" customWidth="1"/>
    <col min="780" max="1020" width="9.140625" style="1"/>
    <col min="1021" max="1021" width="5.28515625" style="1" customWidth="1"/>
    <col min="1022" max="1022" width="15.85546875" style="1" bestFit="1" customWidth="1"/>
    <col min="1023" max="1023" width="12.7109375" style="1" customWidth="1"/>
    <col min="1024" max="1024" width="4.42578125" style="1" bestFit="1" customWidth="1"/>
    <col min="1025" max="1025" width="5" style="1" bestFit="1" customWidth="1"/>
    <col min="1026" max="1026" width="15.28515625" style="1" bestFit="1" customWidth="1"/>
    <col min="1027" max="1034" width="10.140625" style="1" customWidth="1"/>
    <col min="1035" max="1035" width="9.7109375" style="1" customWidth="1"/>
    <col min="1036" max="1276" width="9.140625" style="1"/>
    <col min="1277" max="1277" width="5.28515625" style="1" customWidth="1"/>
    <col min="1278" max="1278" width="15.85546875" style="1" bestFit="1" customWidth="1"/>
    <col min="1279" max="1279" width="12.7109375" style="1" customWidth="1"/>
    <col min="1280" max="1280" width="4.42578125" style="1" bestFit="1" customWidth="1"/>
    <col min="1281" max="1281" width="5" style="1" bestFit="1" customWidth="1"/>
    <col min="1282" max="1282" width="15.28515625" style="1" bestFit="1" customWidth="1"/>
    <col min="1283" max="1290" width="10.140625" style="1" customWidth="1"/>
    <col min="1291" max="1291" width="9.7109375" style="1" customWidth="1"/>
    <col min="1292" max="1532" width="9.140625" style="1"/>
    <col min="1533" max="1533" width="5.28515625" style="1" customWidth="1"/>
    <col min="1534" max="1534" width="15.85546875" style="1" bestFit="1" customWidth="1"/>
    <col min="1535" max="1535" width="12.7109375" style="1" customWidth="1"/>
    <col min="1536" max="1536" width="4.42578125" style="1" bestFit="1" customWidth="1"/>
    <col min="1537" max="1537" width="5" style="1" bestFit="1" customWidth="1"/>
    <col min="1538" max="1538" width="15.28515625" style="1" bestFit="1" customWidth="1"/>
    <col min="1539" max="1546" width="10.140625" style="1" customWidth="1"/>
    <col min="1547" max="1547" width="9.7109375" style="1" customWidth="1"/>
    <col min="1548" max="1788" width="9.140625" style="1"/>
    <col min="1789" max="1789" width="5.28515625" style="1" customWidth="1"/>
    <col min="1790" max="1790" width="15.85546875" style="1" bestFit="1" customWidth="1"/>
    <col min="1791" max="1791" width="12.7109375" style="1" customWidth="1"/>
    <col min="1792" max="1792" width="4.42578125" style="1" bestFit="1" customWidth="1"/>
    <col min="1793" max="1793" width="5" style="1" bestFit="1" customWidth="1"/>
    <col min="1794" max="1794" width="15.28515625" style="1" bestFit="1" customWidth="1"/>
    <col min="1795" max="1802" width="10.140625" style="1" customWidth="1"/>
    <col min="1803" max="1803" width="9.7109375" style="1" customWidth="1"/>
    <col min="1804" max="2044" width="9.140625" style="1"/>
    <col min="2045" max="2045" width="5.28515625" style="1" customWidth="1"/>
    <col min="2046" max="2046" width="15.85546875" style="1" bestFit="1" customWidth="1"/>
    <col min="2047" max="2047" width="12.7109375" style="1" customWidth="1"/>
    <col min="2048" max="2048" width="4.42578125" style="1" bestFit="1" customWidth="1"/>
    <col min="2049" max="2049" width="5" style="1" bestFit="1" customWidth="1"/>
    <col min="2050" max="2050" width="15.28515625" style="1" bestFit="1" customWidth="1"/>
    <col min="2051" max="2058" width="10.140625" style="1" customWidth="1"/>
    <col min="2059" max="2059" width="9.7109375" style="1" customWidth="1"/>
    <col min="2060" max="2300" width="9.140625" style="1"/>
    <col min="2301" max="2301" width="5.28515625" style="1" customWidth="1"/>
    <col min="2302" max="2302" width="15.85546875" style="1" bestFit="1" customWidth="1"/>
    <col min="2303" max="2303" width="12.7109375" style="1" customWidth="1"/>
    <col min="2304" max="2304" width="4.42578125" style="1" bestFit="1" customWidth="1"/>
    <col min="2305" max="2305" width="5" style="1" bestFit="1" customWidth="1"/>
    <col min="2306" max="2306" width="15.28515625" style="1" bestFit="1" customWidth="1"/>
    <col min="2307" max="2314" width="10.140625" style="1" customWidth="1"/>
    <col min="2315" max="2315" width="9.7109375" style="1" customWidth="1"/>
    <col min="2316" max="2556" width="9.140625" style="1"/>
    <col min="2557" max="2557" width="5.28515625" style="1" customWidth="1"/>
    <col min="2558" max="2558" width="15.85546875" style="1" bestFit="1" customWidth="1"/>
    <col min="2559" max="2559" width="12.7109375" style="1" customWidth="1"/>
    <col min="2560" max="2560" width="4.42578125" style="1" bestFit="1" customWidth="1"/>
    <col min="2561" max="2561" width="5" style="1" bestFit="1" customWidth="1"/>
    <col min="2562" max="2562" width="15.28515625" style="1" bestFit="1" customWidth="1"/>
    <col min="2563" max="2570" width="10.140625" style="1" customWidth="1"/>
    <col min="2571" max="2571" width="9.7109375" style="1" customWidth="1"/>
    <col min="2572" max="2812" width="9.140625" style="1"/>
    <col min="2813" max="2813" width="5.28515625" style="1" customWidth="1"/>
    <col min="2814" max="2814" width="15.85546875" style="1" bestFit="1" customWidth="1"/>
    <col min="2815" max="2815" width="12.7109375" style="1" customWidth="1"/>
    <col min="2816" max="2816" width="4.42578125" style="1" bestFit="1" customWidth="1"/>
    <col min="2817" max="2817" width="5" style="1" bestFit="1" customWidth="1"/>
    <col min="2818" max="2818" width="15.28515625" style="1" bestFit="1" customWidth="1"/>
    <col min="2819" max="2826" width="10.140625" style="1" customWidth="1"/>
    <col min="2827" max="2827" width="9.7109375" style="1" customWidth="1"/>
    <col min="2828" max="3068" width="9.140625" style="1"/>
    <col min="3069" max="3069" width="5.28515625" style="1" customWidth="1"/>
    <col min="3070" max="3070" width="15.85546875" style="1" bestFit="1" customWidth="1"/>
    <col min="3071" max="3071" width="12.7109375" style="1" customWidth="1"/>
    <col min="3072" max="3072" width="4.42578125" style="1" bestFit="1" customWidth="1"/>
    <col min="3073" max="3073" width="5" style="1" bestFit="1" customWidth="1"/>
    <col min="3074" max="3074" width="15.28515625" style="1" bestFit="1" customWidth="1"/>
    <col min="3075" max="3082" width="10.140625" style="1" customWidth="1"/>
    <col min="3083" max="3083" width="9.7109375" style="1" customWidth="1"/>
    <col min="3084" max="3324" width="9.140625" style="1"/>
    <col min="3325" max="3325" width="5.28515625" style="1" customWidth="1"/>
    <col min="3326" max="3326" width="15.85546875" style="1" bestFit="1" customWidth="1"/>
    <col min="3327" max="3327" width="12.7109375" style="1" customWidth="1"/>
    <col min="3328" max="3328" width="4.42578125" style="1" bestFit="1" customWidth="1"/>
    <col min="3329" max="3329" width="5" style="1" bestFit="1" customWidth="1"/>
    <col min="3330" max="3330" width="15.28515625" style="1" bestFit="1" customWidth="1"/>
    <col min="3331" max="3338" width="10.140625" style="1" customWidth="1"/>
    <col min="3339" max="3339" width="9.7109375" style="1" customWidth="1"/>
    <col min="3340" max="3580" width="9.140625" style="1"/>
    <col min="3581" max="3581" width="5.28515625" style="1" customWidth="1"/>
    <col min="3582" max="3582" width="15.85546875" style="1" bestFit="1" customWidth="1"/>
    <col min="3583" max="3583" width="12.7109375" style="1" customWidth="1"/>
    <col min="3584" max="3584" width="4.42578125" style="1" bestFit="1" customWidth="1"/>
    <col min="3585" max="3585" width="5" style="1" bestFit="1" customWidth="1"/>
    <col min="3586" max="3586" width="15.28515625" style="1" bestFit="1" customWidth="1"/>
    <col min="3587" max="3594" width="10.140625" style="1" customWidth="1"/>
    <col min="3595" max="3595" width="9.7109375" style="1" customWidth="1"/>
    <col min="3596" max="3836" width="9.140625" style="1"/>
    <col min="3837" max="3837" width="5.28515625" style="1" customWidth="1"/>
    <col min="3838" max="3838" width="15.85546875" style="1" bestFit="1" customWidth="1"/>
    <col min="3839" max="3839" width="12.7109375" style="1" customWidth="1"/>
    <col min="3840" max="3840" width="4.42578125" style="1" bestFit="1" customWidth="1"/>
    <col min="3841" max="3841" width="5" style="1" bestFit="1" customWidth="1"/>
    <col min="3842" max="3842" width="15.28515625" style="1" bestFit="1" customWidth="1"/>
    <col min="3843" max="3850" width="10.140625" style="1" customWidth="1"/>
    <col min="3851" max="3851" width="9.7109375" style="1" customWidth="1"/>
    <col min="3852" max="4092" width="9.140625" style="1"/>
    <col min="4093" max="4093" width="5.28515625" style="1" customWidth="1"/>
    <col min="4094" max="4094" width="15.85546875" style="1" bestFit="1" customWidth="1"/>
    <col min="4095" max="4095" width="12.7109375" style="1" customWidth="1"/>
    <col min="4096" max="4096" width="4.42578125" style="1" bestFit="1" customWidth="1"/>
    <col min="4097" max="4097" width="5" style="1" bestFit="1" customWidth="1"/>
    <col min="4098" max="4098" width="15.28515625" style="1" bestFit="1" customWidth="1"/>
    <col min="4099" max="4106" width="10.140625" style="1" customWidth="1"/>
    <col min="4107" max="4107" width="9.7109375" style="1" customWidth="1"/>
    <col min="4108" max="4348" width="9.140625" style="1"/>
    <col min="4349" max="4349" width="5.28515625" style="1" customWidth="1"/>
    <col min="4350" max="4350" width="15.85546875" style="1" bestFit="1" customWidth="1"/>
    <col min="4351" max="4351" width="12.7109375" style="1" customWidth="1"/>
    <col min="4352" max="4352" width="4.42578125" style="1" bestFit="1" customWidth="1"/>
    <col min="4353" max="4353" width="5" style="1" bestFit="1" customWidth="1"/>
    <col min="4354" max="4354" width="15.28515625" style="1" bestFit="1" customWidth="1"/>
    <col min="4355" max="4362" width="10.140625" style="1" customWidth="1"/>
    <col min="4363" max="4363" width="9.7109375" style="1" customWidth="1"/>
    <col min="4364" max="4604" width="9.140625" style="1"/>
    <col min="4605" max="4605" width="5.28515625" style="1" customWidth="1"/>
    <col min="4606" max="4606" width="15.85546875" style="1" bestFit="1" customWidth="1"/>
    <col min="4607" max="4607" width="12.7109375" style="1" customWidth="1"/>
    <col min="4608" max="4608" width="4.42578125" style="1" bestFit="1" customWidth="1"/>
    <col min="4609" max="4609" width="5" style="1" bestFit="1" customWidth="1"/>
    <col min="4610" max="4610" width="15.28515625" style="1" bestFit="1" customWidth="1"/>
    <col min="4611" max="4618" width="10.140625" style="1" customWidth="1"/>
    <col min="4619" max="4619" width="9.7109375" style="1" customWidth="1"/>
    <col min="4620" max="4860" width="9.140625" style="1"/>
    <col min="4861" max="4861" width="5.28515625" style="1" customWidth="1"/>
    <col min="4862" max="4862" width="15.85546875" style="1" bestFit="1" customWidth="1"/>
    <col min="4863" max="4863" width="12.7109375" style="1" customWidth="1"/>
    <col min="4864" max="4864" width="4.42578125" style="1" bestFit="1" customWidth="1"/>
    <col min="4865" max="4865" width="5" style="1" bestFit="1" customWidth="1"/>
    <col min="4866" max="4866" width="15.28515625" style="1" bestFit="1" customWidth="1"/>
    <col min="4867" max="4874" width="10.140625" style="1" customWidth="1"/>
    <col min="4875" max="4875" width="9.7109375" style="1" customWidth="1"/>
    <col min="4876" max="5116" width="9.140625" style="1"/>
    <col min="5117" max="5117" width="5.28515625" style="1" customWidth="1"/>
    <col min="5118" max="5118" width="15.85546875" style="1" bestFit="1" customWidth="1"/>
    <col min="5119" max="5119" width="12.7109375" style="1" customWidth="1"/>
    <col min="5120" max="5120" width="4.42578125" style="1" bestFit="1" customWidth="1"/>
    <col min="5121" max="5121" width="5" style="1" bestFit="1" customWidth="1"/>
    <col min="5122" max="5122" width="15.28515625" style="1" bestFit="1" customWidth="1"/>
    <col min="5123" max="5130" width="10.140625" style="1" customWidth="1"/>
    <col min="5131" max="5131" width="9.7109375" style="1" customWidth="1"/>
    <col min="5132" max="5372" width="9.140625" style="1"/>
    <col min="5373" max="5373" width="5.28515625" style="1" customWidth="1"/>
    <col min="5374" max="5374" width="15.85546875" style="1" bestFit="1" customWidth="1"/>
    <col min="5375" max="5375" width="12.7109375" style="1" customWidth="1"/>
    <col min="5376" max="5376" width="4.42578125" style="1" bestFit="1" customWidth="1"/>
    <col min="5377" max="5377" width="5" style="1" bestFit="1" customWidth="1"/>
    <col min="5378" max="5378" width="15.28515625" style="1" bestFit="1" customWidth="1"/>
    <col min="5379" max="5386" width="10.140625" style="1" customWidth="1"/>
    <col min="5387" max="5387" width="9.7109375" style="1" customWidth="1"/>
    <col min="5388" max="5628" width="9.140625" style="1"/>
    <col min="5629" max="5629" width="5.28515625" style="1" customWidth="1"/>
    <col min="5630" max="5630" width="15.85546875" style="1" bestFit="1" customWidth="1"/>
    <col min="5631" max="5631" width="12.7109375" style="1" customWidth="1"/>
    <col min="5632" max="5632" width="4.42578125" style="1" bestFit="1" customWidth="1"/>
    <col min="5633" max="5633" width="5" style="1" bestFit="1" customWidth="1"/>
    <col min="5634" max="5634" width="15.28515625" style="1" bestFit="1" customWidth="1"/>
    <col min="5635" max="5642" width="10.140625" style="1" customWidth="1"/>
    <col min="5643" max="5643" width="9.7109375" style="1" customWidth="1"/>
    <col min="5644" max="5884" width="9.140625" style="1"/>
    <col min="5885" max="5885" width="5.28515625" style="1" customWidth="1"/>
    <col min="5886" max="5886" width="15.85546875" style="1" bestFit="1" customWidth="1"/>
    <col min="5887" max="5887" width="12.7109375" style="1" customWidth="1"/>
    <col min="5888" max="5888" width="4.42578125" style="1" bestFit="1" customWidth="1"/>
    <col min="5889" max="5889" width="5" style="1" bestFit="1" customWidth="1"/>
    <col min="5890" max="5890" width="15.28515625" style="1" bestFit="1" customWidth="1"/>
    <col min="5891" max="5898" width="10.140625" style="1" customWidth="1"/>
    <col min="5899" max="5899" width="9.7109375" style="1" customWidth="1"/>
    <col min="5900" max="6140" width="9.140625" style="1"/>
    <col min="6141" max="6141" width="5.28515625" style="1" customWidth="1"/>
    <col min="6142" max="6142" width="15.85546875" style="1" bestFit="1" customWidth="1"/>
    <col min="6143" max="6143" width="12.7109375" style="1" customWidth="1"/>
    <col min="6144" max="6144" width="4.42578125" style="1" bestFit="1" customWidth="1"/>
    <col min="6145" max="6145" width="5" style="1" bestFit="1" customWidth="1"/>
    <col min="6146" max="6146" width="15.28515625" style="1" bestFit="1" customWidth="1"/>
    <col min="6147" max="6154" width="10.140625" style="1" customWidth="1"/>
    <col min="6155" max="6155" width="9.7109375" style="1" customWidth="1"/>
    <col min="6156" max="6396" width="9.140625" style="1"/>
    <col min="6397" max="6397" width="5.28515625" style="1" customWidth="1"/>
    <col min="6398" max="6398" width="15.85546875" style="1" bestFit="1" customWidth="1"/>
    <col min="6399" max="6399" width="12.7109375" style="1" customWidth="1"/>
    <col min="6400" max="6400" width="4.42578125" style="1" bestFit="1" customWidth="1"/>
    <col min="6401" max="6401" width="5" style="1" bestFit="1" customWidth="1"/>
    <col min="6402" max="6402" width="15.28515625" style="1" bestFit="1" customWidth="1"/>
    <col min="6403" max="6410" width="10.140625" style="1" customWidth="1"/>
    <col min="6411" max="6411" width="9.7109375" style="1" customWidth="1"/>
    <col min="6412" max="6652" width="9.140625" style="1"/>
    <col min="6653" max="6653" width="5.28515625" style="1" customWidth="1"/>
    <col min="6654" max="6654" width="15.85546875" style="1" bestFit="1" customWidth="1"/>
    <col min="6655" max="6655" width="12.7109375" style="1" customWidth="1"/>
    <col min="6656" max="6656" width="4.42578125" style="1" bestFit="1" customWidth="1"/>
    <col min="6657" max="6657" width="5" style="1" bestFit="1" customWidth="1"/>
    <col min="6658" max="6658" width="15.28515625" style="1" bestFit="1" customWidth="1"/>
    <col min="6659" max="6666" width="10.140625" style="1" customWidth="1"/>
    <col min="6667" max="6667" width="9.7109375" style="1" customWidth="1"/>
    <col min="6668" max="6908" width="9.140625" style="1"/>
    <col min="6909" max="6909" width="5.28515625" style="1" customWidth="1"/>
    <col min="6910" max="6910" width="15.85546875" style="1" bestFit="1" customWidth="1"/>
    <col min="6911" max="6911" width="12.7109375" style="1" customWidth="1"/>
    <col min="6912" max="6912" width="4.42578125" style="1" bestFit="1" customWidth="1"/>
    <col min="6913" max="6913" width="5" style="1" bestFit="1" customWidth="1"/>
    <col min="6914" max="6914" width="15.28515625" style="1" bestFit="1" customWidth="1"/>
    <col min="6915" max="6922" width="10.140625" style="1" customWidth="1"/>
    <col min="6923" max="6923" width="9.7109375" style="1" customWidth="1"/>
    <col min="6924" max="7164" width="9.140625" style="1"/>
    <col min="7165" max="7165" width="5.28515625" style="1" customWidth="1"/>
    <col min="7166" max="7166" width="15.85546875" style="1" bestFit="1" customWidth="1"/>
    <col min="7167" max="7167" width="12.7109375" style="1" customWidth="1"/>
    <col min="7168" max="7168" width="4.42578125" style="1" bestFit="1" customWidth="1"/>
    <col min="7169" max="7169" width="5" style="1" bestFit="1" customWidth="1"/>
    <col min="7170" max="7170" width="15.28515625" style="1" bestFit="1" customWidth="1"/>
    <col min="7171" max="7178" width="10.140625" style="1" customWidth="1"/>
    <col min="7179" max="7179" width="9.7109375" style="1" customWidth="1"/>
    <col min="7180" max="7420" width="9.140625" style="1"/>
    <col min="7421" max="7421" width="5.28515625" style="1" customWidth="1"/>
    <col min="7422" max="7422" width="15.85546875" style="1" bestFit="1" customWidth="1"/>
    <col min="7423" max="7423" width="12.7109375" style="1" customWidth="1"/>
    <col min="7424" max="7424" width="4.42578125" style="1" bestFit="1" customWidth="1"/>
    <col min="7425" max="7425" width="5" style="1" bestFit="1" customWidth="1"/>
    <col min="7426" max="7426" width="15.28515625" style="1" bestFit="1" customWidth="1"/>
    <col min="7427" max="7434" width="10.140625" style="1" customWidth="1"/>
    <col min="7435" max="7435" width="9.7109375" style="1" customWidth="1"/>
    <col min="7436" max="7676" width="9.140625" style="1"/>
    <col min="7677" max="7677" width="5.28515625" style="1" customWidth="1"/>
    <col min="7678" max="7678" width="15.85546875" style="1" bestFit="1" customWidth="1"/>
    <col min="7679" max="7679" width="12.7109375" style="1" customWidth="1"/>
    <col min="7680" max="7680" width="4.42578125" style="1" bestFit="1" customWidth="1"/>
    <col min="7681" max="7681" width="5" style="1" bestFit="1" customWidth="1"/>
    <col min="7682" max="7682" width="15.28515625" style="1" bestFit="1" customWidth="1"/>
    <col min="7683" max="7690" width="10.140625" style="1" customWidth="1"/>
    <col min="7691" max="7691" width="9.7109375" style="1" customWidth="1"/>
    <col min="7692" max="7932" width="9.140625" style="1"/>
    <col min="7933" max="7933" width="5.28515625" style="1" customWidth="1"/>
    <col min="7934" max="7934" width="15.85546875" style="1" bestFit="1" customWidth="1"/>
    <col min="7935" max="7935" width="12.7109375" style="1" customWidth="1"/>
    <col min="7936" max="7936" width="4.42578125" style="1" bestFit="1" customWidth="1"/>
    <col min="7937" max="7937" width="5" style="1" bestFit="1" customWidth="1"/>
    <col min="7938" max="7938" width="15.28515625" style="1" bestFit="1" customWidth="1"/>
    <col min="7939" max="7946" width="10.140625" style="1" customWidth="1"/>
    <col min="7947" max="7947" width="9.7109375" style="1" customWidth="1"/>
    <col min="7948" max="8188" width="9.140625" style="1"/>
    <col min="8189" max="8189" width="5.28515625" style="1" customWidth="1"/>
    <col min="8190" max="8190" width="15.85546875" style="1" bestFit="1" customWidth="1"/>
    <col min="8191" max="8191" width="12.7109375" style="1" customWidth="1"/>
    <col min="8192" max="8192" width="4.42578125" style="1" bestFit="1" customWidth="1"/>
    <col min="8193" max="8193" width="5" style="1" bestFit="1" customWidth="1"/>
    <col min="8194" max="8194" width="15.28515625" style="1" bestFit="1" customWidth="1"/>
    <col min="8195" max="8202" width="10.140625" style="1" customWidth="1"/>
    <col min="8203" max="8203" width="9.7109375" style="1" customWidth="1"/>
    <col min="8204" max="8444" width="9.140625" style="1"/>
    <col min="8445" max="8445" width="5.28515625" style="1" customWidth="1"/>
    <col min="8446" max="8446" width="15.85546875" style="1" bestFit="1" customWidth="1"/>
    <col min="8447" max="8447" width="12.7109375" style="1" customWidth="1"/>
    <col min="8448" max="8448" width="4.42578125" style="1" bestFit="1" customWidth="1"/>
    <col min="8449" max="8449" width="5" style="1" bestFit="1" customWidth="1"/>
    <col min="8450" max="8450" width="15.28515625" style="1" bestFit="1" customWidth="1"/>
    <col min="8451" max="8458" width="10.140625" style="1" customWidth="1"/>
    <col min="8459" max="8459" width="9.7109375" style="1" customWidth="1"/>
    <col min="8460" max="8700" width="9.140625" style="1"/>
    <col min="8701" max="8701" width="5.28515625" style="1" customWidth="1"/>
    <col min="8702" max="8702" width="15.85546875" style="1" bestFit="1" customWidth="1"/>
    <col min="8703" max="8703" width="12.7109375" style="1" customWidth="1"/>
    <col min="8704" max="8704" width="4.42578125" style="1" bestFit="1" customWidth="1"/>
    <col min="8705" max="8705" width="5" style="1" bestFit="1" customWidth="1"/>
    <col min="8706" max="8706" width="15.28515625" style="1" bestFit="1" customWidth="1"/>
    <col min="8707" max="8714" width="10.140625" style="1" customWidth="1"/>
    <col min="8715" max="8715" width="9.7109375" style="1" customWidth="1"/>
    <col min="8716" max="8956" width="9.140625" style="1"/>
    <col min="8957" max="8957" width="5.28515625" style="1" customWidth="1"/>
    <col min="8958" max="8958" width="15.85546875" style="1" bestFit="1" customWidth="1"/>
    <col min="8959" max="8959" width="12.7109375" style="1" customWidth="1"/>
    <col min="8960" max="8960" width="4.42578125" style="1" bestFit="1" customWidth="1"/>
    <col min="8961" max="8961" width="5" style="1" bestFit="1" customWidth="1"/>
    <col min="8962" max="8962" width="15.28515625" style="1" bestFit="1" customWidth="1"/>
    <col min="8963" max="8970" width="10.140625" style="1" customWidth="1"/>
    <col min="8971" max="8971" width="9.7109375" style="1" customWidth="1"/>
    <col min="8972" max="9212" width="9.140625" style="1"/>
    <col min="9213" max="9213" width="5.28515625" style="1" customWidth="1"/>
    <col min="9214" max="9214" width="15.85546875" style="1" bestFit="1" customWidth="1"/>
    <col min="9215" max="9215" width="12.7109375" style="1" customWidth="1"/>
    <col min="9216" max="9216" width="4.42578125" style="1" bestFit="1" customWidth="1"/>
    <col min="9217" max="9217" width="5" style="1" bestFit="1" customWidth="1"/>
    <col min="9218" max="9218" width="15.28515625" style="1" bestFit="1" customWidth="1"/>
    <col min="9219" max="9226" width="10.140625" style="1" customWidth="1"/>
    <col min="9227" max="9227" width="9.7109375" style="1" customWidth="1"/>
    <col min="9228" max="9468" width="9.140625" style="1"/>
    <col min="9469" max="9469" width="5.28515625" style="1" customWidth="1"/>
    <col min="9470" max="9470" width="15.85546875" style="1" bestFit="1" customWidth="1"/>
    <col min="9471" max="9471" width="12.7109375" style="1" customWidth="1"/>
    <col min="9472" max="9472" width="4.42578125" style="1" bestFit="1" customWidth="1"/>
    <col min="9473" max="9473" width="5" style="1" bestFit="1" customWidth="1"/>
    <col min="9474" max="9474" width="15.28515625" style="1" bestFit="1" customWidth="1"/>
    <col min="9475" max="9482" width="10.140625" style="1" customWidth="1"/>
    <col min="9483" max="9483" width="9.7109375" style="1" customWidth="1"/>
    <col min="9484" max="9724" width="9.140625" style="1"/>
    <col min="9725" max="9725" width="5.28515625" style="1" customWidth="1"/>
    <col min="9726" max="9726" width="15.85546875" style="1" bestFit="1" customWidth="1"/>
    <col min="9727" max="9727" width="12.7109375" style="1" customWidth="1"/>
    <col min="9728" max="9728" width="4.42578125" style="1" bestFit="1" customWidth="1"/>
    <col min="9729" max="9729" width="5" style="1" bestFit="1" customWidth="1"/>
    <col min="9730" max="9730" width="15.28515625" style="1" bestFit="1" customWidth="1"/>
    <col min="9731" max="9738" width="10.140625" style="1" customWidth="1"/>
    <col min="9739" max="9739" width="9.7109375" style="1" customWidth="1"/>
    <col min="9740" max="9980" width="9.140625" style="1"/>
    <col min="9981" max="9981" width="5.28515625" style="1" customWidth="1"/>
    <col min="9982" max="9982" width="15.85546875" style="1" bestFit="1" customWidth="1"/>
    <col min="9983" max="9983" width="12.7109375" style="1" customWidth="1"/>
    <col min="9984" max="9984" width="4.42578125" style="1" bestFit="1" customWidth="1"/>
    <col min="9985" max="9985" width="5" style="1" bestFit="1" customWidth="1"/>
    <col min="9986" max="9986" width="15.28515625" style="1" bestFit="1" customWidth="1"/>
    <col min="9987" max="9994" width="10.140625" style="1" customWidth="1"/>
    <col min="9995" max="9995" width="9.7109375" style="1" customWidth="1"/>
    <col min="9996" max="10236" width="9.140625" style="1"/>
    <col min="10237" max="10237" width="5.28515625" style="1" customWidth="1"/>
    <col min="10238" max="10238" width="15.85546875" style="1" bestFit="1" customWidth="1"/>
    <col min="10239" max="10239" width="12.7109375" style="1" customWidth="1"/>
    <col min="10240" max="10240" width="4.42578125" style="1" bestFit="1" customWidth="1"/>
    <col min="10241" max="10241" width="5" style="1" bestFit="1" customWidth="1"/>
    <col min="10242" max="10242" width="15.28515625" style="1" bestFit="1" customWidth="1"/>
    <col min="10243" max="10250" width="10.140625" style="1" customWidth="1"/>
    <col min="10251" max="10251" width="9.7109375" style="1" customWidth="1"/>
    <col min="10252" max="10492" width="9.140625" style="1"/>
    <col min="10493" max="10493" width="5.28515625" style="1" customWidth="1"/>
    <col min="10494" max="10494" width="15.85546875" style="1" bestFit="1" customWidth="1"/>
    <col min="10495" max="10495" width="12.7109375" style="1" customWidth="1"/>
    <col min="10496" max="10496" width="4.42578125" style="1" bestFit="1" customWidth="1"/>
    <col min="10497" max="10497" width="5" style="1" bestFit="1" customWidth="1"/>
    <col min="10498" max="10498" width="15.28515625" style="1" bestFit="1" customWidth="1"/>
    <col min="10499" max="10506" width="10.140625" style="1" customWidth="1"/>
    <col min="10507" max="10507" width="9.7109375" style="1" customWidth="1"/>
    <col min="10508" max="10748" width="9.140625" style="1"/>
    <col min="10749" max="10749" width="5.28515625" style="1" customWidth="1"/>
    <col min="10750" max="10750" width="15.85546875" style="1" bestFit="1" customWidth="1"/>
    <col min="10751" max="10751" width="12.7109375" style="1" customWidth="1"/>
    <col min="10752" max="10752" width="4.42578125" style="1" bestFit="1" customWidth="1"/>
    <col min="10753" max="10753" width="5" style="1" bestFit="1" customWidth="1"/>
    <col min="10754" max="10754" width="15.28515625" style="1" bestFit="1" customWidth="1"/>
    <col min="10755" max="10762" width="10.140625" style="1" customWidth="1"/>
    <col min="10763" max="10763" width="9.7109375" style="1" customWidth="1"/>
    <col min="10764" max="11004" width="9.140625" style="1"/>
    <col min="11005" max="11005" width="5.28515625" style="1" customWidth="1"/>
    <col min="11006" max="11006" width="15.85546875" style="1" bestFit="1" customWidth="1"/>
    <col min="11007" max="11007" width="12.7109375" style="1" customWidth="1"/>
    <col min="11008" max="11008" width="4.42578125" style="1" bestFit="1" customWidth="1"/>
    <col min="11009" max="11009" width="5" style="1" bestFit="1" customWidth="1"/>
    <col min="11010" max="11010" width="15.28515625" style="1" bestFit="1" customWidth="1"/>
    <col min="11011" max="11018" width="10.140625" style="1" customWidth="1"/>
    <col min="11019" max="11019" width="9.7109375" style="1" customWidth="1"/>
    <col min="11020" max="11260" width="9.140625" style="1"/>
    <col min="11261" max="11261" width="5.28515625" style="1" customWidth="1"/>
    <col min="11262" max="11262" width="15.85546875" style="1" bestFit="1" customWidth="1"/>
    <col min="11263" max="11263" width="12.7109375" style="1" customWidth="1"/>
    <col min="11264" max="11264" width="4.42578125" style="1" bestFit="1" customWidth="1"/>
    <col min="11265" max="11265" width="5" style="1" bestFit="1" customWidth="1"/>
    <col min="11266" max="11266" width="15.28515625" style="1" bestFit="1" customWidth="1"/>
    <col min="11267" max="11274" width="10.140625" style="1" customWidth="1"/>
    <col min="11275" max="11275" width="9.7109375" style="1" customWidth="1"/>
    <col min="11276" max="11516" width="9.140625" style="1"/>
    <col min="11517" max="11517" width="5.28515625" style="1" customWidth="1"/>
    <col min="11518" max="11518" width="15.85546875" style="1" bestFit="1" customWidth="1"/>
    <col min="11519" max="11519" width="12.7109375" style="1" customWidth="1"/>
    <col min="11520" max="11520" width="4.42578125" style="1" bestFit="1" customWidth="1"/>
    <col min="11521" max="11521" width="5" style="1" bestFit="1" customWidth="1"/>
    <col min="11522" max="11522" width="15.28515625" style="1" bestFit="1" customWidth="1"/>
    <col min="11523" max="11530" width="10.140625" style="1" customWidth="1"/>
    <col min="11531" max="11531" width="9.7109375" style="1" customWidth="1"/>
    <col min="11532" max="11772" width="9.140625" style="1"/>
    <col min="11773" max="11773" width="5.28515625" style="1" customWidth="1"/>
    <col min="11774" max="11774" width="15.85546875" style="1" bestFit="1" customWidth="1"/>
    <col min="11775" max="11775" width="12.7109375" style="1" customWidth="1"/>
    <col min="11776" max="11776" width="4.42578125" style="1" bestFit="1" customWidth="1"/>
    <col min="11777" max="11777" width="5" style="1" bestFit="1" customWidth="1"/>
    <col min="11778" max="11778" width="15.28515625" style="1" bestFit="1" customWidth="1"/>
    <col min="11779" max="11786" width="10.140625" style="1" customWidth="1"/>
    <col min="11787" max="11787" width="9.7109375" style="1" customWidth="1"/>
    <col min="11788" max="12028" width="9.140625" style="1"/>
    <col min="12029" max="12029" width="5.28515625" style="1" customWidth="1"/>
    <col min="12030" max="12030" width="15.85546875" style="1" bestFit="1" customWidth="1"/>
    <col min="12031" max="12031" width="12.7109375" style="1" customWidth="1"/>
    <col min="12032" max="12032" width="4.42578125" style="1" bestFit="1" customWidth="1"/>
    <col min="12033" max="12033" width="5" style="1" bestFit="1" customWidth="1"/>
    <col min="12034" max="12034" width="15.28515625" style="1" bestFit="1" customWidth="1"/>
    <col min="12035" max="12042" width="10.140625" style="1" customWidth="1"/>
    <col min="12043" max="12043" width="9.7109375" style="1" customWidth="1"/>
    <col min="12044" max="12284" width="9.140625" style="1"/>
    <col min="12285" max="12285" width="5.28515625" style="1" customWidth="1"/>
    <col min="12286" max="12286" width="15.85546875" style="1" bestFit="1" customWidth="1"/>
    <col min="12287" max="12287" width="12.7109375" style="1" customWidth="1"/>
    <col min="12288" max="12288" width="4.42578125" style="1" bestFit="1" customWidth="1"/>
    <col min="12289" max="12289" width="5" style="1" bestFit="1" customWidth="1"/>
    <col min="12290" max="12290" width="15.28515625" style="1" bestFit="1" customWidth="1"/>
    <col min="12291" max="12298" width="10.140625" style="1" customWidth="1"/>
    <col min="12299" max="12299" width="9.7109375" style="1" customWidth="1"/>
    <col min="12300" max="12540" width="9.140625" style="1"/>
    <col min="12541" max="12541" width="5.28515625" style="1" customWidth="1"/>
    <col min="12542" max="12542" width="15.85546875" style="1" bestFit="1" customWidth="1"/>
    <col min="12543" max="12543" width="12.7109375" style="1" customWidth="1"/>
    <col min="12544" max="12544" width="4.42578125" style="1" bestFit="1" customWidth="1"/>
    <col min="12545" max="12545" width="5" style="1" bestFit="1" customWidth="1"/>
    <col min="12546" max="12546" width="15.28515625" style="1" bestFit="1" customWidth="1"/>
    <col min="12547" max="12554" width="10.140625" style="1" customWidth="1"/>
    <col min="12555" max="12555" width="9.7109375" style="1" customWidth="1"/>
    <col min="12556" max="12796" width="9.140625" style="1"/>
    <col min="12797" max="12797" width="5.28515625" style="1" customWidth="1"/>
    <col min="12798" max="12798" width="15.85546875" style="1" bestFit="1" customWidth="1"/>
    <col min="12799" max="12799" width="12.7109375" style="1" customWidth="1"/>
    <col min="12800" max="12800" width="4.42578125" style="1" bestFit="1" customWidth="1"/>
    <col min="12801" max="12801" width="5" style="1" bestFit="1" customWidth="1"/>
    <col min="12802" max="12802" width="15.28515625" style="1" bestFit="1" customWidth="1"/>
    <col min="12803" max="12810" width="10.140625" style="1" customWidth="1"/>
    <col min="12811" max="12811" width="9.7109375" style="1" customWidth="1"/>
    <col min="12812" max="13052" width="9.140625" style="1"/>
    <col min="13053" max="13053" width="5.28515625" style="1" customWidth="1"/>
    <col min="13054" max="13054" width="15.85546875" style="1" bestFit="1" customWidth="1"/>
    <col min="13055" max="13055" width="12.7109375" style="1" customWidth="1"/>
    <col min="13056" max="13056" width="4.42578125" style="1" bestFit="1" customWidth="1"/>
    <col min="13057" max="13057" width="5" style="1" bestFit="1" customWidth="1"/>
    <col min="13058" max="13058" width="15.28515625" style="1" bestFit="1" customWidth="1"/>
    <col min="13059" max="13066" width="10.140625" style="1" customWidth="1"/>
    <col min="13067" max="13067" width="9.7109375" style="1" customWidth="1"/>
    <col min="13068" max="13308" width="9.140625" style="1"/>
    <col min="13309" max="13309" width="5.28515625" style="1" customWidth="1"/>
    <col min="13310" max="13310" width="15.85546875" style="1" bestFit="1" customWidth="1"/>
    <col min="13311" max="13311" width="12.7109375" style="1" customWidth="1"/>
    <col min="13312" max="13312" width="4.42578125" style="1" bestFit="1" customWidth="1"/>
    <col min="13313" max="13313" width="5" style="1" bestFit="1" customWidth="1"/>
    <col min="13314" max="13314" width="15.28515625" style="1" bestFit="1" customWidth="1"/>
    <col min="13315" max="13322" width="10.140625" style="1" customWidth="1"/>
    <col min="13323" max="13323" width="9.7109375" style="1" customWidth="1"/>
    <col min="13324" max="13564" width="9.140625" style="1"/>
    <col min="13565" max="13565" width="5.28515625" style="1" customWidth="1"/>
    <col min="13566" max="13566" width="15.85546875" style="1" bestFit="1" customWidth="1"/>
    <col min="13567" max="13567" width="12.7109375" style="1" customWidth="1"/>
    <col min="13568" max="13568" width="4.42578125" style="1" bestFit="1" customWidth="1"/>
    <col min="13569" max="13569" width="5" style="1" bestFit="1" customWidth="1"/>
    <col min="13570" max="13570" width="15.28515625" style="1" bestFit="1" customWidth="1"/>
    <col min="13571" max="13578" width="10.140625" style="1" customWidth="1"/>
    <col min="13579" max="13579" width="9.7109375" style="1" customWidth="1"/>
    <col min="13580" max="13820" width="9.140625" style="1"/>
    <col min="13821" max="13821" width="5.28515625" style="1" customWidth="1"/>
    <col min="13822" max="13822" width="15.85546875" style="1" bestFit="1" customWidth="1"/>
    <col min="13823" max="13823" width="12.7109375" style="1" customWidth="1"/>
    <col min="13824" max="13824" width="4.42578125" style="1" bestFit="1" customWidth="1"/>
    <col min="13825" max="13825" width="5" style="1" bestFit="1" customWidth="1"/>
    <col min="13826" max="13826" width="15.28515625" style="1" bestFit="1" customWidth="1"/>
    <col min="13827" max="13834" width="10.140625" style="1" customWidth="1"/>
    <col min="13835" max="13835" width="9.7109375" style="1" customWidth="1"/>
    <col min="13836" max="14076" width="9.140625" style="1"/>
    <col min="14077" max="14077" width="5.28515625" style="1" customWidth="1"/>
    <col min="14078" max="14078" width="15.85546875" style="1" bestFit="1" customWidth="1"/>
    <col min="14079" max="14079" width="12.7109375" style="1" customWidth="1"/>
    <col min="14080" max="14080" width="4.42578125" style="1" bestFit="1" customWidth="1"/>
    <col min="14081" max="14081" width="5" style="1" bestFit="1" customWidth="1"/>
    <col min="14082" max="14082" width="15.28515625" style="1" bestFit="1" customWidth="1"/>
    <col min="14083" max="14090" width="10.140625" style="1" customWidth="1"/>
    <col min="14091" max="14091" width="9.7109375" style="1" customWidth="1"/>
    <col min="14092" max="14332" width="9.140625" style="1"/>
    <col min="14333" max="14333" width="5.28515625" style="1" customWidth="1"/>
    <col min="14334" max="14334" width="15.85546875" style="1" bestFit="1" customWidth="1"/>
    <col min="14335" max="14335" width="12.7109375" style="1" customWidth="1"/>
    <col min="14336" max="14336" width="4.42578125" style="1" bestFit="1" customWidth="1"/>
    <col min="14337" max="14337" width="5" style="1" bestFit="1" customWidth="1"/>
    <col min="14338" max="14338" width="15.28515625" style="1" bestFit="1" customWidth="1"/>
    <col min="14339" max="14346" width="10.140625" style="1" customWidth="1"/>
    <col min="14347" max="14347" width="9.7109375" style="1" customWidth="1"/>
    <col min="14348" max="14588" width="9.140625" style="1"/>
    <col min="14589" max="14589" width="5.28515625" style="1" customWidth="1"/>
    <col min="14590" max="14590" width="15.85546875" style="1" bestFit="1" customWidth="1"/>
    <col min="14591" max="14591" width="12.7109375" style="1" customWidth="1"/>
    <col min="14592" max="14592" width="4.42578125" style="1" bestFit="1" customWidth="1"/>
    <col min="14593" max="14593" width="5" style="1" bestFit="1" customWidth="1"/>
    <col min="14594" max="14594" width="15.28515625" style="1" bestFit="1" customWidth="1"/>
    <col min="14595" max="14602" width="10.140625" style="1" customWidth="1"/>
    <col min="14603" max="14603" width="9.7109375" style="1" customWidth="1"/>
    <col min="14604" max="14844" width="9.140625" style="1"/>
    <col min="14845" max="14845" width="5.28515625" style="1" customWidth="1"/>
    <col min="14846" max="14846" width="15.85546875" style="1" bestFit="1" customWidth="1"/>
    <col min="14847" max="14847" width="12.7109375" style="1" customWidth="1"/>
    <col min="14848" max="14848" width="4.42578125" style="1" bestFit="1" customWidth="1"/>
    <col min="14849" max="14849" width="5" style="1" bestFit="1" customWidth="1"/>
    <col min="14850" max="14850" width="15.28515625" style="1" bestFit="1" customWidth="1"/>
    <col min="14851" max="14858" width="10.140625" style="1" customWidth="1"/>
    <col min="14859" max="14859" width="9.7109375" style="1" customWidth="1"/>
    <col min="14860" max="15100" width="9.140625" style="1"/>
    <col min="15101" max="15101" width="5.28515625" style="1" customWidth="1"/>
    <col min="15102" max="15102" width="15.85546875" style="1" bestFit="1" customWidth="1"/>
    <col min="15103" max="15103" width="12.7109375" style="1" customWidth="1"/>
    <col min="15104" max="15104" width="4.42578125" style="1" bestFit="1" customWidth="1"/>
    <col min="15105" max="15105" width="5" style="1" bestFit="1" customWidth="1"/>
    <col min="15106" max="15106" width="15.28515625" style="1" bestFit="1" customWidth="1"/>
    <col min="15107" max="15114" width="10.140625" style="1" customWidth="1"/>
    <col min="15115" max="15115" width="9.7109375" style="1" customWidth="1"/>
    <col min="15116" max="15356" width="9.140625" style="1"/>
    <col min="15357" max="15357" width="5.28515625" style="1" customWidth="1"/>
    <col min="15358" max="15358" width="15.85546875" style="1" bestFit="1" customWidth="1"/>
    <col min="15359" max="15359" width="12.7109375" style="1" customWidth="1"/>
    <col min="15360" max="15360" width="4.42578125" style="1" bestFit="1" customWidth="1"/>
    <col min="15361" max="15361" width="5" style="1" bestFit="1" customWidth="1"/>
    <col min="15362" max="15362" width="15.28515625" style="1" bestFit="1" customWidth="1"/>
    <col min="15363" max="15370" width="10.140625" style="1" customWidth="1"/>
    <col min="15371" max="15371" width="9.7109375" style="1" customWidth="1"/>
    <col min="15372" max="15612" width="9.140625" style="1"/>
    <col min="15613" max="15613" width="5.28515625" style="1" customWidth="1"/>
    <col min="15614" max="15614" width="15.85546875" style="1" bestFit="1" customWidth="1"/>
    <col min="15615" max="15615" width="12.7109375" style="1" customWidth="1"/>
    <col min="15616" max="15616" width="4.42578125" style="1" bestFit="1" customWidth="1"/>
    <col min="15617" max="15617" width="5" style="1" bestFit="1" customWidth="1"/>
    <col min="15618" max="15618" width="15.28515625" style="1" bestFit="1" customWidth="1"/>
    <col min="15619" max="15626" width="10.140625" style="1" customWidth="1"/>
    <col min="15627" max="15627" width="9.7109375" style="1" customWidth="1"/>
    <col min="15628" max="15868" width="9.140625" style="1"/>
    <col min="15869" max="15869" width="5.28515625" style="1" customWidth="1"/>
    <col min="15870" max="15870" width="15.85546875" style="1" bestFit="1" customWidth="1"/>
    <col min="15871" max="15871" width="12.7109375" style="1" customWidth="1"/>
    <col min="15872" max="15872" width="4.42578125" style="1" bestFit="1" customWidth="1"/>
    <col min="15873" max="15873" width="5" style="1" bestFit="1" customWidth="1"/>
    <col min="15874" max="15874" width="15.28515625" style="1" bestFit="1" customWidth="1"/>
    <col min="15875" max="15882" width="10.140625" style="1" customWidth="1"/>
    <col min="15883" max="15883" width="9.7109375" style="1" customWidth="1"/>
    <col min="15884" max="16124" width="9.140625" style="1"/>
    <col min="16125" max="16125" width="5.28515625" style="1" customWidth="1"/>
    <col min="16126" max="16126" width="15.85546875" style="1" bestFit="1" customWidth="1"/>
    <col min="16127" max="16127" width="12.7109375" style="1" customWidth="1"/>
    <col min="16128" max="16128" width="4.42578125" style="1" bestFit="1" customWidth="1"/>
    <col min="16129" max="16129" width="5" style="1" bestFit="1" customWidth="1"/>
    <col min="16130" max="16130" width="15.28515625" style="1" bestFit="1" customWidth="1"/>
    <col min="16131" max="16138" width="10.140625" style="1" customWidth="1"/>
    <col min="16139" max="16139" width="9.7109375" style="1" customWidth="1"/>
    <col min="16140" max="16384" width="9.140625" style="1"/>
  </cols>
  <sheetData>
    <row r="1" spans="1:11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95" customHeight="1" x14ac:dyDescent="0.25">
      <c r="A4" s="190" t="str">
        <f>'Mm60'!A4:H4</f>
        <v>2010.g.dz. Meitenes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1" ht="22.5" x14ac:dyDescent="0.25">
      <c r="A5" s="191" t="s">
        <v>9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1" ht="18.95" customHeight="1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2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</row>
    <row r="8" spans="1:11" ht="24.95" customHeight="1" x14ac:dyDescent="0.25">
      <c r="A8" s="39">
        <v>1</v>
      </c>
      <c r="B8" s="129" t="s">
        <v>499</v>
      </c>
      <c r="C8" s="129" t="s">
        <v>273</v>
      </c>
      <c r="D8" s="74">
        <v>541</v>
      </c>
      <c r="E8" s="123">
        <v>2010</v>
      </c>
      <c r="F8" s="43" t="s">
        <v>66</v>
      </c>
      <c r="G8" s="96">
        <v>2.98</v>
      </c>
      <c r="H8" s="96">
        <v>2.75</v>
      </c>
      <c r="I8" s="96">
        <v>3.09</v>
      </c>
      <c r="J8" s="97">
        <f t="shared" ref="J8:J15" si="0">MAX(G8:I8)</f>
        <v>3.09</v>
      </c>
      <c r="K8" s="126">
        <v>6</v>
      </c>
    </row>
    <row r="9" spans="1:11" ht="24.95" customHeight="1" x14ac:dyDescent="0.25">
      <c r="A9" s="39">
        <v>2</v>
      </c>
      <c r="B9" s="129" t="s">
        <v>25</v>
      </c>
      <c r="C9" s="129" t="s">
        <v>279</v>
      </c>
      <c r="D9" s="74">
        <v>601</v>
      </c>
      <c r="E9" s="123">
        <v>2010</v>
      </c>
      <c r="F9" s="61" t="s">
        <v>33</v>
      </c>
      <c r="G9" s="96">
        <v>2.82</v>
      </c>
      <c r="H9" s="96">
        <v>2.97</v>
      </c>
      <c r="I9" s="96">
        <v>2.85</v>
      </c>
      <c r="J9" s="97">
        <f t="shared" si="0"/>
        <v>2.97</v>
      </c>
      <c r="K9" s="126">
        <v>5</v>
      </c>
    </row>
    <row r="10" spans="1:11" ht="24.95" customHeight="1" x14ac:dyDescent="0.25">
      <c r="A10" s="39">
        <v>3</v>
      </c>
      <c r="B10" s="129" t="s">
        <v>73</v>
      </c>
      <c r="C10" s="129" t="s">
        <v>280</v>
      </c>
      <c r="D10" s="74">
        <v>621</v>
      </c>
      <c r="E10" s="123">
        <v>2010</v>
      </c>
      <c r="F10" s="59" t="s">
        <v>33</v>
      </c>
      <c r="G10" s="96">
        <v>2.61</v>
      </c>
      <c r="H10" s="96">
        <v>2.67</v>
      </c>
      <c r="I10" s="96">
        <v>2.76</v>
      </c>
      <c r="J10" s="97">
        <f t="shared" si="0"/>
        <v>2.76</v>
      </c>
      <c r="K10" s="126">
        <v>4</v>
      </c>
    </row>
    <row r="11" spans="1:11" ht="24.95" customHeight="1" x14ac:dyDescent="0.25">
      <c r="A11" s="39">
        <v>4</v>
      </c>
      <c r="B11" s="129" t="s">
        <v>82</v>
      </c>
      <c r="C11" s="129" t="s">
        <v>83</v>
      </c>
      <c r="D11" s="74">
        <v>640</v>
      </c>
      <c r="E11" s="123">
        <v>2010</v>
      </c>
      <c r="F11" s="59" t="s">
        <v>84</v>
      </c>
      <c r="G11" s="96" t="s">
        <v>231</v>
      </c>
      <c r="H11" s="96">
        <v>2.59</v>
      </c>
      <c r="I11" s="96">
        <v>2.6</v>
      </c>
      <c r="J11" s="97">
        <f t="shared" si="0"/>
        <v>2.6</v>
      </c>
      <c r="K11" s="126">
        <v>3</v>
      </c>
    </row>
    <row r="12" spans="1:11" ht="24.95" customHeight="1" x14ac:dyDescent="0.25">
      <c r="A12" s="39">
        <v>5</v>
      </c>
      <c r="B12" s="129" t="s">
        <v>138</v>
      </c>
      <c r="C12" s="129" t="s">
        <v>263</v>
      </c>
      <c r="D12" s="74">
        <v>745</v>
      </c>
      <c r="E12" s="123">
        <v>2010</v>
      </c>
      <c r="F12" s="59" t="s">
        <v>264</v>
      </c>
      <c r="G12" s="96">
        <v>1.96</v>
      </c>
      <c r="H12" s="96">
        <v>2.59</v>
      </c>
      <c r="I12" s="96" t="s">
        <v>231</v>
      </c>
      <c r="J12" s="97">
        <f t="shared" si="0"/>
        <v>2.59</v>
      </c>
      <c r="K12" s="126">
        <v>2</v>
      </c>
    </row>
    <row r="13" spans="1:11" ht="24.95" customHeight="1" x14ac:dyDescent="0.25">
      <c r="A13" s="39">
        <v>6</v>
      </c>
      <c r="B13" s="129" t="s">
        <v>209</v>
      </c>
      <c r="C13" s="129" t="s">
        <v>276</v>
      </c>
      <c r="D13" s="74">
        <v>539</v>
      </c>
      <c r="E13" s="123">
        <v>2010</v>
      </c>
      <c r="F13" s="59" t="s">
        <v>66</v>
      </c>
      <c r="G13" s="96" t="s">
        <v>231</v>
      </c>
      <c r="H13" s="96">
        <v>1.91</v>
      </c>
      <c r="I13" s="96">
        <v>2.2000000000000002</v>
      </c>
      <c r="J13" s="97">
        <f t="shared" si="0"/>
        <v>2.2000000000000002</v>
      </c>
      <c r="K13" s="126">
        <v>1</v>
      </c>
    </row>
    <row r="14" spans="1:11" ht="24.95" customHeight="1" x14ac:dyDescent="0.25">
      <c r="A14" s="39">
        <v>7</v>
      </c>
      <c r="B14" s="129" t="s">
        <v>277</v>
      </c>
      <c r="C14" s="129" t="s">
        <v>278</v>
      </c>
      <c r="D14" s="74">
        <v>538</v>
      </c>
      <c r="E14" s="123">
        <v>2010</v>
      </c>
      <c r="F14" s="59" t="s">
        <v>66</v>
      </c>
      <c r="G14" s="96">
        <v>2</v>
      </c>
      <c r="H14" s="96">
        <v>1.89</v>
      </c>
      <c r="I14" s="96">
        <v>2.13</v>
      </c>
      <c r="J14" s="97">
        <f t="shared" si="0"/>
        <v>2.13</v>
      </c>
      <c r="K14" s="126"/>
    </row>
    <row r="15" spans="1:11" ht="24.95" customHeight="1" x14ac:dyDescent="0.25">
      <c r="A15" s="39">
        <v>8</v>
      </c>
      <c r="B15" s="129" t="s">
        <v>274</v>
      </c>
      <c r="C15" s="129" t="s">
        <v>275</v>
      </c>
      <c r="D15" s="74">
        <v>540</v>
      </c>
      <c r="E15" s="123">
        <v>2010</v>
      </c>
      <c r="F15" s="59" t="s">
        <v>66</v>
      </c>
      <c r="G15" s="96">
        <v>1.74</v>
      </c>
      <c r="H15" s="96" t="s">
        <v>231</v>
      </c>
      <c r="I15" s="96" t="s">
        <v>231</v>
      </c>
      <c r="J15" s="97">
        <f t="shared" si="0"/>
        <v>1.74</v>
      </c>
      <c r="K15" s="126"/>
    </row>
    <row r="16" spans="1:11" ht="24.95" customHeight="1" x14ac:dyDescent="0.25">
      <c r="A16" s="39">
        <v>9</v>
      </c>
      <c r="B16" s="129" t="s">
        <v>76</v>
      </c>
      <c r="C16" s="129" t="s">
        <v>267</v>
      </c>
      <c r="D16" s="74">
        <v>458</v>
      </c>
      <c r="E16" s="123">
        <v>2010</v>
      </c>
      <c r="F16" s="59" t="s">
        <v>22</v>
      </c>
      <c r="G16" s="96" t="s">
        <v>231</v>
      </c>
      <c r="H16" s="96" t="s">
        <v>231</v>
      </c>
      <c r="I16" s="96" t="s">
        <v>231</v>
      </c>
      <c r="J16" s="97" t="s">
        <v>465</v>
      </c>
      <c r="K16" s="126"/>
    </row>
  </sheetData>
  <sortState ref="A8:J16">
    <sortCondition descending="1" ref="J8:J16"/>
  </sortState>
  <mergeCells count="6">
    <mergeCell ref="A6:J6"/>
    <mergeCell ref="A1:J1"/>
    <mergeCell ref="A2:J2"/>
    <mergeCell ref="A3:J3"/>
    <mergeCell ref="A4:J4"/>
    <mergeCell ref="A5:J5"/>
  </mergeCells>
  <pageMargins left="0.32" right="0.2" top="0.33" bottom="0.3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4"/>
  <sheetViews>
    <sheetView workbookViewId="0">
      <selection activeCell="A8" sqref="A8"/>
    </sheetView>
  </sheetViews>
  <sheetFormatPr defaultRowHeight="24.95" customHeight="1" x14ac:dyDescent="0.25"/>
  <cols>
    <col min="1" max="1" width="7.7109375" style="1" customWidth="1"/>
    <col min="2" max="2" width="20.5703125" style="1" customWidth="1"/>
    <col min="3" max="3" width="17.7109375" style="1" customWidth="1"/>
    <col min="4" max="4" width="7.7109375" style="20" customWidth="1"/>
    <col min="5" max="5" width="7.7109375" style="6" customWidth="1"/>
    <col min="6" max="6" width="31.140625" style="7" customWidth="1"/>
    <col min="7" max="10" width="10.7109375" style="1" customWidth="1"/>
    <col min="11" max="251" width="9.140625" style="1"/>
    <col min="252" max="252" width="5.140625" style="1" customWidth="1"/>
    <col min="253" max="253" width="13.7109375" style="1" bestFit="1" customWidth="1"/>
    <col min="254" max="254" width="14.7109375" style="1" bestFit="1" customWidth="1"/>
    <col min="255" max="255" width="4.42578125" style="1" bestFit="1" customWidth="1"/>
    <col min="256" max="256" width="5" style="1" bestFit="1" customWidth="1"/>
    <col min="257" max="257" width="15.7109375" style="1" bestFit="1" customWidth="1"/>
    <col min="258" max="263" width="9.85546875" style="1" customWidth="1"/>
    <col min="264" max="507" width="9.140625" style="1"/>
    <col min="508" max="508" width="5.140625" style="1" customWidth="1"/>
    <col min="509" max="509" width="13.7109375" style="1" bestFit="1" customWidth="1"/>
    <col min="510" max="510" width="14.7109375" style="1" bestFit="1" customWidth="1"/>
    <col min="511" max="511" width="4.42578125" style="1" bestFit="1" customWidth="1"/>
    <col min="512" max="512" width="5" style="1" bestFit="1" customWidth="1"/>
    <col min="513" max="513" width="15.7109375" style="1" bestFit="1" customWidth="1"/>
    <col min="514" max="519" width="9.85546875" style="1" customWidth="1"/>
    <col min="520" max="763" width="9.140625" style="1"/>
    <col min="764" max="764" width="5.140625" style="1" customWidth="1"/>
    <col min="765" max="765" width="13.7109375" style="1" bestFit="1" customWidth="1"/>
    <col min="766" max="766" width="14.7109375" style="1" bestFit="1" customWidth="1"/>
    <col min="767" max="767" width="4.42578125" style="1" bestFit="1" customWidth="1"/>
    <col min="768" max="768" width="5" style="1" bestFit="1" customWidth="1"/>
    <col min="769" max="769" width="15.7109375" style="1" bestFit="1" customWidth="1"/>
    <col min="770" max="775" width="9.85546875" style="1" customWidth="1"/>
    <col min="776" max="1019" width="9.140625" style="1"/>
    <col min="1020" max="1020" width="5.140625" style="1" customWidth="1"/>
    <col min="1021" max="1021" width="13.7109375" style="1" bestFit="1" customWidth="1"/>
    <col min="1022" max="1022" width="14.7109375" style="1" bestFit="1" customWidth="1"/>
    <col min="1023" max="1023" width="4.42578125" style="1" bestFit="1" customWidth="1"/>
    <col min="1024" max="1024" width="5" style="1" bestFit="1" customWidth="1"/>
    <col min="1025" max="1025" width="15.7109375" style="1" bestFit="1" customWidth="1"/>
    <col min="1026" max="1031" width="9.85546875" style="1" customWidth="1"/>
    <col min="1032" max="1275" width="9.140625" style="1"/>
    <col min="1276" max="1276" width="5.140625" style="1" customWidth="1"/>
    <col min="1277" max="1277" width="13.7109375" style="1" bestFit="1" customWidth="1"/>
    <col min="1278" max="1278" width="14.7109375" style="1" bestFit="1" customWidth="1"/>
    <col min="1279" max="1279" width="4.42578125" style="1" bestFit="1" customWidth="1"/>
    <col min="1280" max="1280" width="5" style="1" bestFit="1" customWidth="1"/>
    <col min="1281" max="1281" width="15.7109375" style="1" bestFit="1" customWidth="1"/>
    <col min="1282" max="1287" width="9.85546875" style="1" customWidth="1"/>
    <col min="1288" max="1531" width="9.140625" style="1"/>
    <col min="1532" max="1532" width="5.140625" style="1" customWidth="1"/>
    <col min="1533" max="1533" width="13.7109375" style="1" bestFit="1" customWidth="1"/>
    <col min="1534" max="1534" width="14.7109375" style="1" bestFit="1" customWidth="1"/>
    <col min="1535" max="1535" width="4.42578125" style="1" bestFit="1" customWidth="1"/>
    <col min="1536" max="1536" width="5" style="1" bestFit="1" customWidth="1"/>
    <col min="1537" max="1537" width="15.7109375" style="1" bestFit="1" customWidth="1"/>
    <col min="1538" max="1543" width="9.85546875" style="1" customWidth="1"/>
    <col min="1544" max="1787" width="9.140625" style="1"/>
    <col min="1788" max="1788" width="5.140625" style="1" customWidth="1"/>
    <col min="1789" max="1789" width="13.7109375" style="1" bestFit="1" customWidth="1"/>
    <col min="1790" max="1790" width="14.7109375" style="1" bestFit="1" customWidth="1"/>
    <col min="1791" max="1791" width="4.42578125" style="1" bestFit="1" customWidth="1"/>
    <col min="1792" max="1792" width="5" style="1" bestFit="1" customWidth="1"/>
    <col min="1793" max="1793" width="15.7109375" style="1" bestFit="1" customWidth="1"/>
    <col min="1794" max="1799" width="9.85546875" style="1" customWidth="1"/>
    <col min="1800" max="2043" width="9.140625" style="1"/>
    <col min="2044" max="2044" width="5.140625" style="1" customWidth="1"/>
    <col min="2045" max="2045" width="13.7109375" style="1" bestFit="1" customWidth="1"/>
    <col min="2046" max="2046" width="14.7109375" style="1" bestFit="1" customWidth="1"/>
    <col min="2047" max="2047" width="4.42578125" style="1" bestFit="1" customWidth="1"/>
    <col min="2048" max="2048" width="5" style="1" bestFit="1" customWidth="1"/>
    <col min="2049" max="2049" width="15.7109375" style="1" bestFit="1" customWidth="1"/>
    <col min="2050" max="2055" width="9.85546875" style="1" customWidth="1"/>
    <col min="2056" max="2299" width="9.140625" style="1"/>
    <col min="2300" max="2300" width="5.140625" style="1" customWidth="1"/>
    <col min="2301" max="2301" width="13.7109375" style="1" bestFit="1" customWidth="1"/>
    <col min="2302" max="2302" width="14.7109375" style="1" bestFit="1" customWidth="1"/>
    <col min="2303" max="2303" width="4.42578125" style="1" bestFit="1" customWidth="1"/>
    <col min="2304" max="2304" width="5" style="1" bestFit="1" customWidth="1"/>
    <col min="2305" max="2305" width="15.7109375" style="1" bestFit="1" customWidth="1"/>
    <col min="2306" max="2311" width="9.85546875" style="1" customWidth="1"/>
    <col min="2312" max="2555" width="9.140625" style="1"/>
    <col min="2556" max="2556" width="5.140625" style="1" customWidth="1"/>
    <col min="2557" max="2557" width="13.7109375" style="1" bestFit="1" customWidth="1"/>
    <col min="2558" max="2558" width="14.7109375" style="1" bestFit="1" customWidth="1"/>
    <col min="2559" max="2559" width="4.42578125" style="1" bestFit="1" customWidth="1"/>
    <col min="2560" max="2560" width="5" style="1" bestFit="1" customWidth="1"/>
    <col min="2561" max="2561" width="15.7109375" style="1" bestFit="1" customWidth="1"/>
    <col min="2562" max="2567" width="9.85546875" style="1" customWidth="1"/>
    <col min="2568" max="2811" width="9.140625" style="1"/>
    <col min="2812" max="2812" width="5.140625" style="1" customWidth="1"/>
    <col min="2813" max="2813" width="13.7109375" style="1" bestFit="1" customWidth="1"/>
    <col min="2814" max="2814" width="14.7109375" style="1" bestFit="1" customWidth="1"/>
    <col min="2815" max="2815" width="4.42578125" style="1" bestFit="1" customWidth="1"/>
    <col min="2816" max="2816" width="5" style="1" bestFit="1" customWidth="1"/>
    <col min="2817" max="2817" width="15.7109375" style="1" bestFit="1" customWidth="1"/>
    <col min="2818" max="2823" width="9.85546875" style="1" customWidth="1"/>
    <col min="2824" max="3067" width="9.140625" style="1"/>
    <col min="3068" max="3068" width="5.140625" style="1" customWidth="1"/>
    <col min="3069" max="3069" width="13.7109375" style="1" bestFit="1" customWidth="1"/>
    <col min="3070" max="3070" width="14.7109375" style="1" bestFit="1" customWidth="1"/>
    <col min="3071" max="3071" width="4.42578125" style="1" bestFit="1" customWidth="1"/>
    <col min="3072" max="3072" width="5" style="1" bestFit="1" customWidth="1"/>
    <col min="3073" max="3073" width="15.7109375" style="1" bestFit="1" customWidth="1"/>
    <col min="3074" max="3079" width="9.85546875" style="1" customWidth="1"/>
    <col min="3080" max="3323" width="9.140625" style="1"/>
    <col min="3324" max="3324" width="5.140625" style="1" customWidth="1"/>
    <col min="3325" max="3325" width="13.7109375" style="1" bestFit="1" customWidth="1"/>
    <col min="3326" max="3326" width="14.7109375" style="1" bestFit="1" customWidth="1"/>
    <col min="3327" max="3327" width="4.42578125" style="1" bestFit="1" customWidth="1"/>
    <col min="3328" max="3328" width="5" style="1" bestFit="1" customWidth="1"/>
    <col min="3329" max="3329" width="15.7109375" style="1" bestFit="1" customWidth="1"/>
    <col min="3330" max="3335" width="9.85546875" style="1" customWidth="1"/>
    <col min="3336" max="3579" width="9.140625" style="1"/>
    <col min="3580" max="3580" width="5.140625" style="1" customWidth="1"/>
    <col min="3581" max="3581" width="13.7109375" style="1" bestFit="1" customWidth="1"/>
    <col min="3582" max="3582" width="14.7109375" style="1" bestFit="1" customWidth="1"/>
    <col min="3583" max="3583" width="4.42578125" style="1" bestFit="1" customWidth="1"/>
    <col min="3584" max="3584" width="5" style="1" bestFit="1" customWidth="1"/>
    <col min="3585" max="3585" width="15.7109375" style="1" bestFit="1" customWidth="1"/>
    <col min="3586" max="3591" width="9.85546875" style="1" customWidth="1"/>
    <col min="3592" max="3835" width="9.140625" style="1"/>
    <col min="3836" max="3836" width="5.140625" style="1" customWidth="1"/>
    <col min="3837" max="3837" width="13.7109375" style="1" bestFit="1" customWidth="1"/>
    <col min="3838" max="3838" width="14.7109375" style="1" bestFit="1" customWidth="1"/>
    <col min="3839" max="3839" width="4.42578125" style="1" bestFit="1" customWidth="1"/>
    <col min="3840" max="3840" width="5" style="1" bestFit="1" customWidth="1"/>
    <col min="3841" max="3841" width="15.7109375" style="1" bestFit="1" customWidth="1"/>
    <col min="3842" max="3847" width="9.85546875" style="1" customWidth="1"/>
    <col min="3848" max="4091" width="9.140625" style="1"/>
    <col min="4092" max="4092" width="5.140625" style="1" customWidth="1"/>
    <col min="4093" max="4093" width="13.7109375" style="1" bestFit="1" customWidth="1"/>
    <col min="4094" max="4094" width="14.7109375" style="1" bestFit="1" customWidth="1"/>
    <col min="4095" max="4095" width="4.42578125" style="1" bestFit="1" customWidth="1"/>
    <col min="4096" max="4096" width="5" style="1" bestFit="1" customWidth="1"/>
    <col min="4097" max="4097" width="15.7109375" style="1" bestFit="1" customWidth="1"/>
    <col min="4098" max="4103" width="9.85546875" style="1" customWidth="1"/>
    <col min="4104" max="4347" width="9.140625" style="1"/>
    <col min="4348" max="4348" width="5.140625" style="1" customWidth="1"/>
    <col min="4349" max="4349" width="13.7109375" style="1" bestFit="1" customWidth="1"/>
    <col min="4350" max="4350" width="14.7109375" style="1" bestFit="1" customWidth="1"/>
    <col min="4351" max="4351" width="4.42578125" style="1" bestFit="1" customWidth="1"/>
    <col min="4352" max="4352" width="5" style="1" bestFit="1" customWidth="1"/>
    <col min="4353" max="4353" width="15.7109375" style="1" bestFit="1" customWidth="1"/>
    <col min="4354" max="4359" width="9.85546875" style="1" customWidth="1"/>
    <col min="4360" max="4603" width="9.140625" style="1"/>
    <col min="4604" max="4604" width="5.140625" style="1" customWidth="1"/>
    <col min="4605" max="4605" width="13.7109375" style="1" bestFit="1" customWidth="1"/>
    <col min="4606" max="4606" width="14.7109375" style="1" bestFit="1" customWidth="1"/>
    <col min="4607" max="4607" width="4.42578125" style="1" bestFit="1" customWidth="1"/>
    <col min="4608" max="4608" width="5" style="1" bestFit="1" customWidth="1"/>
    <col min="4609" max="4609" width="15.7109375" style="1" bestFit="1" customWidth="1"/>
    <col min="4610" max="4615" width="9.85546875" style="1" customWidth="1"/>
    <col min="4616" max="4859" width="9.140625" style="1"/>
    <col min="4860" max="4860" width="5.140625" style="1" customWidth="1"/>
    <col min="4861" max="4861" width="13.7109375" style="1" bestFit="1" customWidth="1"/>
    <col min="4862" max="4862" width="14.7109375" style="1" bestFit="1" customWidth="1"/>
    <col min="4863" max="4863" width="4.42578125" style="1" bestFit="1" customWidth="1"/>
    <col min="4864" max="4864" width="5" style="1" bestFit="1" customWidth="1"/>
    <col min="4865" max="4865" width="15.7109375" style="1" bestFit="1" customWidth="1"/>
    <col min="4866" max="4871" width="9.85546875" style="1" customWidth="1"/>
    <col min="4872" max="5115" width="9.140625" style="1"/>
    <col min="5116" max="5116" width="5.140625" style="1" customWidth="1"/>
    <col min="5117" max="5117" width="13.7109375" style="1" bestFit="1" customWidth="1"/>
    <col min="5118" max="5118" width="14.7109375" style="1" bestFit="1" customWidth="1"/>
    <col min="5119" max="5119" width="4.42578125" style="1" bestFit="1" customWidth="1"/>
    <col min="5120" max="5120" width="5" style="1" bestFit="1" customWidth="1"/>
    <col min="5121" max="5121" width="15.7109375" style="1" bestFit="1" customWidth="1"/>
    <col min="5122" max="5127" width="9.85546875" style="1" customWidth="1"/>
    <col min="5128" max="5371" width="9.140625" style="1"/>
    <col min="5372" max="5372" width="5.140625" style="1" customWidth="1"/>
    <col min="5373" max="5373" width="13.7109375" style="1" bestFit="1" customWidth="1"/>
    <col min="5374" max="5374" width="14.7109375" style="1" bestFit="1" customWidth="1"/>
    <col min="5375" max="5375" width="4.42578125" style="1" bestFit="1" customWidth="1"/>
    <col min="5376" max="5376" width="5" style="1" bestFit="1" customWidth="1"/>
    <col min="5377" max="5377" width="15.7109375" style="1" bestFit="1" customWidth="1"/>
    <col min="5378" max="5383" width="9.85546875" style="1" customWidth="1"/>
    <col min="5384" max="5627" width="9.140625" style="1"/>
    <col min="5628" max="5628" width="5.140625" style="1" customWidth="1"/>
    <col min="5629" max="5629" width="13.7109375" style="1" bestFit="1" customWidth="1"/>
    <col min="5630" max="5630" width="14.7109375" style="1" bestFit="1" customWidth="1"/>
    <col min="5631" max="5631" width="4.42578125" style="1" bestFit="1" customWidth="1"/>
    <col min="5632" max="5632" width="5" style="1" bestFit="1" customWidth="1"/>
    <col min="5633" max="5633" width="15.7109375" style="1" bestFit="1" customWidth="1"/>
    <col min="5634" max="5639" width="9.85546875" style="1" customWidth="1"/>
    <col min="5640" max="5883" width="9.140625" style="1"/>
    <col min="5884" max="5884" width="5.140625" style="1" customWidth="1"/>
    <col min="5885" max="5885" width="13.7109375" style="1" bestFit="1" customWidth="1"/>
    <col min="5886" max="5886" width="14.7109375" style="1" bestFit="1" customWidth="1"/>
    <col min="5887" max="5887" width="4.42578125" style="1" bestFit="1" customWidth="1"/>
    <col min="5888" max="5888" width="5" style="1" bestFit="1" customWidth="1"/>
    <col min="5889" max="5889" width="15.7109375" style="1" bestFit="1" customWidth="1"/>
    <col min="5890" max="5895" width="9.85546875" style="1" customWidth="1"/>
    <col min="5896" max="6139" width="9.140625" style="1"/>
    <col min="6140" max="6140" width="5.140625" style="1" customWidth="1"/>
    <col min="6141" max="6141" width="13.7109375" style="1" bestFit="1" customWidth="1"/>
    <col min="6142" max="6142" width="14.7109375" style="1" bestFit="1" customWidth="1"/>
    <col min="6143" max="6143" width="4.42578125" style="1" bestFit="1" customWidth="1"/>
    <col min="6144" max="6144" width="5" style="1" bestFit="1" customWidth="1"/>
    <col min="6145" max="6145" width="15.7109375" style="1" bestFit="1" customWidth="1"/>
    <col min="6146" max="6151" width="9.85546875" style="1" customWidth="1"/>
    <col min="6152" max="6395" width="9.140625" style="1"/>
    <col min="6396" max="6396" width="5.140625" style="1" customWidth="1"/>
    <col min="6397" max="6397" width="13.7109375" style="1" bestFit="1" customWidth="1"/>
    <col min="6398" max="6398" width="14.7109375" style="1" bestFit="1" customWidth="1"/>
    <col min="6399" max="6399" width="4.42578125" style="1" bestFit="1" customWidth="1"/>
    <col min="6400" max="6400" width="5" style="1" bestFit="1" customWidth="1"/>
    <col min="6401" max="6401" width="15.7109375" style="1" bestFit="1" customWidth="1"/>
    <col min="6402" max="6407" width="9.85546875" style="1" customWidth="1"/>
    <col min="6408" max="6651" width="9.140625" style="1"/>
    <col min="6652" max="6652" width="5.140625" style="1" customWidth="1"/>
    <col min="6653" max="6653" width="13.7109375" style="1" bestFit="1" customWidth="1"/>
    <col min="6654" max="6654" width="14.7109375" style="1" bestFit="1" customWidth="1"/>
    <col min="6655" max="6655" width="4.42578125" style="1" bestFit="1" customWidth="1"/>
    <col min="6656" max="6656" width="5" style="1" bestFit="1" customWidth="1"/>
    <col min="6657" max="6657" width="15.7109375" style="1" bestFit="1" customWidth="1"/>
    <col min="6658" max="6663" width="9.85546875" style="1" customWidth="1"/>
    <col min="6664" max="6907" width="9.140625" style="1"/>
    <col min="6908" max="6908" width="5.140625" style="1" customWidth="1"/>
    <col min="6909" max="6909" width="13.7109375" style="1" bestFit="1" customWidth="1"/>
    <col min="6910" max="6910" width="14.7109375" style="1" bestFit="1" customWidth="1"/>
    <col min="6911" max="6911" width="4.42578125" style="1" bestFit="1" customWidth="1"/>
    <col min="6912" max="6912" width="5" style="1" bestFit="1" customWidth="1"/>
    <col min="6913" max="6913" width="15.7109375" style="1" bestFit="1" customWidth="1"/>
    <col min="6914" max="6919" width="9.85546875" style="1" customWidth="1"/>
    <col min="6920" max="7163" width="9.140625" style="1"/>
    <col min="7164" max="7164" width="5.140625" style="1" customWidth="1"/>
    <col min="7165" max="7165" width="13.7109375" style="1" bestFit="1" customWidth="1"/>
    <col min="7166" max="7166" width="14.7109375" style="1" bestFit="1" customWidth="1"/>
    <col min="7167" max="7167" width="4.42578125" style="1" bestFit="1" customWidth="1"/>
    <col min="7168" max="7168" width="5" style="1" bestFit="1" customWidth="1"/>
    <col min="7169" max="7169" width="15.7109375" style="1" bestFit="1" customWidth="1"/>
    <col min="7170" max="7175" width="9.85546875" style="1" customWidth="1"/>
    <col min="7176" max="7419" width="9.140625" style="1"/>
    <col min="7420" max="7420" width="5.140625" style="1" customWidth="1"/>
    <col min="7421" max="7421" width="13.7109375" style="1" bestFit="1" customWidth="1"/>
    <col min="7422" max="7422" width="14.7109375" style="1" bestFit="1" customWidth="1"/>
    <col min="7423" max="7423" width="4.42578125" style="1" bestFit="1" customWidth="1"/>
    <col min="7424" max="7424" width="5" style="1" bestFit="1" customWidth="1"/>
    <col min="7425" max="7425" width="15.7109375" style="1" bestFit="1" customWidth="1"/>
    <col min="7426" max="7431" width="9.85546875" style="1" customWidth="1"/>
    <col min="7432" max="7675" width="9.140625" style="1"/>
    <col min="7676" max="7676" width="5.140625" style="1" customWidth="1"/>
    <col min="7677" max="7677" width="13.7109375" style="1" bestFit="1" customWidth="1"/>
    <col min="7678" max="7678" width="14.7109375" style="1" bestFit="1" customWidth="1"/>
    <col min="7679" max="7679" width="4.42578125" style="1" bestFit="1" customWidth="1"/>
    <col min="7680" max="7680" width="5" style="1" bestFit="1" customWidth="1"/>
    <col min="7681" max="7681" width="15.7109375" style="1" bestFit="1" customWidth="1"/>
    <col min="7682" max="7687" width="9.85546875" style="1" customWidth="1"/>
    <col min="7688" max="7931" width="9.140625" style="1"/>
    <col min="7932" max="7932" width="5.140625" style="1" customWidth="1"/>
    <col min="7933" max="7933" width="13.7109375" style="1" bestFit="1" customWidth="1"/>
    <col min="7934" max="7934" width="14.7109375" style="1" bestFit="1" customWidth="1"/>
    <col min="7935" max="7935" width="4.42578125" style="1" bestFit="1" customWidth="1"/>
    <col min="7936" max="7936" width="5" style="1" bestFit="1" customWidth="1"/>
    <col min="7937" max="7937" width="15.7109375" style="1" bestFit="1" customWidth="1"/>
    <col min="7938" max="7943" width="9.85546875" style="1" customWidth="1"/>
    <col min="7944" max="8187" width="9.140625" style="1"/>
    <col min="8188" max="8188" width="5.140625" style="1" customWidth="1"/>
    <col min="8189" max="8189" width="13.7109375" style="1" bestFit="1" customWidth="1"/>
    <col min="8190" max="8190" width="14.7109375" style="1" bestFit="1" customWidth="1"/>
    <col min="8191" max="8191" width="4.42578125" style="1" bestFit="1" customWidth="1"/>
    <col min="8192" max="8192" width="5" style="1" bestFit="1" customWidth="1"/>
    <col min="8193" max="8193" width="15.7109375" style="1" bestFit="1" customWidth="1"/>
    <col min="8194" max="8199" width="9.85546875" style="1" customWidth="1"/>
    <col min="8200" max="8443" width="9.140625" style="1"/>
    <col min="8444" max="8444" width="5.140625" style="1" customWidth="1"/>
    <col min="8445" max="8445" width="13.7109375" style="1" bestFit="1" customWidth="1"/>
    <col min="8446" max="8446" width="14.7109375" style="1" bestFit="1" customWidth="1"/>
    <col min="8447" max="8447" width="4.42578125" style="1" bestFit="1" customWidth="1"/>
    <col min="8448" max="8448" width="5" style="1" bestFit="1" customWidth="1"/>
    <col min="8449" max="8449" width="15.7109375" style="1" bestFit="1" customWidth="1"/>
    <col min="8450" max="8455" width="9.85546875" style="1" customWidth="1"/>
    <col min="8456" max="8699" width="9.140625" style="1"/>
    <col min="8700" max="8700" width="5.140625" style="1" customWidth="1"/>
    <col min="8701" max="8701" width="13.7109375" style="1" bestFit="1" customWidth="1"/>
    <col min="8702" max="8702" width="14.7109375" style="1" bestFit="1" customWidth="1"/>
    <col min="8703" max="8703" width="4.42578125" style="1" bestFit="1" customWidth="1"/>
    <col min="8704" max="8704" width="5" style="1" bestFit="1" customWidth="1"/>
    <col min="8705" max="8705" width="15.7109375" style="1" bestFit="1" customWidth="1"/>
    <col min="8706" max="8711" width="9.85546875" style="1" customWidth="1"/>
    <col min="8712" max="8955" width="9.140625" style="1"/>
    <col min="8956" max="8956" width="5.140625" style="1" customWidth="1"/>
    <col min="8957" max="8957" width="13.7109375" style="1" bestFit="1" customWidth="1"/>
    <col min="8958" max="8958" width="14.7109375" style="1" bestFit="1" customWidth="1"/>
    <col min="8959" max="8959" width="4.42578125" style="1" bestFit="1" customWidth="1"/>
    <col min="8960" max="8960" width="5" style="1" bestFit="1" customWidth="1"/>
    <col min="8961" max="8961" width="15.7109375" style="1" bestFit="1" customWidth="1"/>
    <col min="8962" max="8967" width="9.85546875" style="1" customWidth="1"/>
    <col min="8968" max="9211" width="9.140625" style="1"/>
    <col min="9212" max="9212" width="5.140625" style="1" customWidth="1"/>
    <col min="9213" max="9213" width="13.7109375" style="1" bestFit="1" customWidth="1"/>
    <col min="9214" max="9214" width="14.7109375" style="1" bestFit="1" customWidth="1"/>
    <col min="9215" max="9215" width="4.42578125" style="1" bestFit="1" customWidth="1"/>
    <col min="9216" max="9216" width="5" style="1" bestFit="1" customWidth="1"/>
    <col min="9217" max="9217" width="15.7109375" style="1" bestFit="1" customWidth="1"/>
    <col min="9218" max="9223" width="9.85546875" style="1" customWidth="1"/>
    <col min="9224" max="9467" width="9.140625" style="1"/>
    <col min="9468" max="9468" width="5.140625" style="1" customWidth="1"/>
    <col min="9469" max="9469" width="13.7109375" style="1" bestFit="1" customWidth="1"/>
    <col min="9470" max="9470" width="14.7109375" style="1" bestFit="1" customWidth="1"/>
    <col min="9471" max="9471" width="4.42578125" style="1" bestFit="1" customWidth="1"/>
    <col min="9472" max="9472" width="5" style="1" bestFit="1" customWidth="1"/>
    <col min="9473" max="9473" width="15.7109375" style="1" bestFit="1" customWidth="1"/>
    <col min="9474" max="9479" width="9.85546875" style="1" customWidth="1"/>
    <col min="9480" max="9723" width="9.140625" style="1"/>
    <col min="9724" max="9724" width="5.140625" style="1" customWidth="1"/>
    <col min="9725" max="9725" width="13.7109375" style="1" bestFit="1" customWidth="1"/>
    <col min="9726" max="9726" width="14.7109375" style="1" bestFit="1" customWidth="1"/>
    <col min="9727" max="9727" width="4.42578125" style="1" bestFit="1" customWidth="1"/>
    <col min="9728" max="9728" width="5" style="1" bestFit="1" customWidth="1"/>
    <col min="9729" max="9729" width="15.7109375" style="1" bestFit="1" customWidth="1"/>
    <col min="9730" max="9735" width="9.85546875" style="1" customWidth="1"/>
    <col min="9736" max="9979" width="9.140625" style="1"/>
    <col min="9980" max="9980" width="5.140625" style="1" customWidth="1"/>
    <col min="9981" max="9981" width="13.7109375" style="1" bestFit="1" customWidth="1"/>
    <col min="9982" max="9982" width="14.7109375" style="1" bestFit="1" customWidth="1"/>
    <col min="9983" max="9983" width="4.42578125" style="1" bestFit="1" customWidth="1"/>
    <col min="9984" max="9984" width="5" style="1" bestFit="1" customWidth="1"/>
    <col min="9985" max="9985" width="15.7109375" style="1" bestFit="1" customWidth="1"/>
    <col min="9986" max="9991" width="9.85546875" style="1" customWidth="1"/>
    <col min="9992" max="10235" width="9.140625" style="1"/>
    <col min="10236" max="10236" width="5.140625" style="1" customWidth="1"/>
    <col min="10237" max="10237" width="13.7109375" style="1" bestFit="1" customWidth="1"/>
    <col min="10238" max="10238" width="14.7109375" style="1" bestFit="1" customWidth="1"/>
    <col min="10239" max="10239" width="4.42578125" style="1" bestFit="1" customWidth="1"/>
    <col min="10240" max="10240" width="5" style="1" bestFit="1" customWidth="1"/>
    <col min="10241" max="10241" width="15.7109375" style="1" bestFit="1" customWidth="1"/>
    <col min="10242" max="10247" width="9.85546875" style="1" customWidth="1"/>
    <col min="10248" max="10491" width="9.140625" style="1"/>
    <col min="10492" max="10492" width="5.140625" style="1" customWidth="1"/>
    <col min="10493" max="10493" width="13.7109375" style="1" bestFit="1" customWidth="1"/>
    <col min="10494" max="10494" width="14.7109375" style="1" bestFit="1" customWidth="1"/>
    <col min="10495" max="10495" width="4.42578125" style="1" bestFit="1" customWidth="1"/>
    <col min="10496" max="10496" width="5" style="1" bestFit="1" customWidth="1"/>
    <col min="10497" max="10497" width="15.7109375" style="1" bestFit="1" customWidth="1"/>
    <col min="10498" max="10503" width="9.85546875" style="1" customWidth="1"/>
    <col min="10504" max="10747" width="9.140625" style="1"/>
    <col min="10748" max="10748" width="5.140625" style="1" customWidth="1"/>
    <col min="10749" max="10749" width="13.7109375" style="1" bestFit="1" customWidth="1"/>
    <col min="10750" max="10750" width="14.7109375" style="1" bestFit="1" customWidth="1"/>
    <col min="10751" max="10751" width="4.42578125" style="1" bestFit="1" customWidth="1"/>
    <col min="10752" max="10752" width="5" style="1" bestFit="1" customWidth="1"/>
    <col min="10753" max="10753" width="15.7109375" style="1" bestFit="1" customWidth="1"/>
    <col min="10754" max="10759" width="9.85546875" style="1" customWidth="1"/>
    <col min="10760" max="11003" width="9.140625" style="1"/>
    <col min="11004" max="11004" width="5.140625" style="1" customWidth="1"/>
    <col min="11005" max="11005" width="13.7109375" style="1" bestFit="1" customWidth="1"/>
    <col min="11006" max="11006" width="14.7109375" style="1" bestFit="1" customWidth="1"/>
    <col min="11007" max="11007" width="4.42578125" style="1" bestFit="1" customWidth="1"/>
    <col min="11008" max="11008" width="5" style="1" bestFit="1" customWidth="1"/>
    <col min="11009" max="11009" width="15.7109375" style="1" bestFit="1" customWidth="1"/>
    <col min="11010" max="11015" width="9.85546875" style="1" customWidth="1"/>
    <col min="11016" max="11259" width="9.140625" style="1"/>
    <col min="11260" max="11260" width="5.140625" style="1" customWidth="1"/>
    <col min="11261" max="11261" width="13.7109375" style="1" bestFit="1" customWidth="1"/>
    <col min="11262" max="11262" width="14.7109375" style="1" bestFit="1" customWidth="1"/>
    <col min="11263" max="11263" width="4.42578125" style="1" bestFit="1" customWidth="1"/>
    <col min="11264" max="11264" width="5" style="1" bestFit="1" customWidth="1"/>
    <col min="11265" max="11265" width="15.7109375" style="1" bestFit="1" customWidth="1"/>
    <col min="11266" max="11271" width="9.85546875" style="1" customWidth="1"/>
    <col min="11272" max="11515" width="9.140625" style="1"/>
    <col min="11516" max="11516" width="5.140625" style="1" customWidth="1"/>
    <col min="11517" max="11517" width="13.7109375" style="1" bestFit="1" customWidth="1"/>
    <col min="11518" max="11518" width="14.7109375" style="1" bestFit="1" customWidth="1"/>
    <col min="11519" max="11519" width="4.42578125" style="1" bestFit="1" customWidth="1"/>
    <col min="11520" max="11520" width="5" style="1" bestFit="1" customWidth="1"/>
    <col min="11521" max="11521" width="15.7109375" style="1" bestFit="1" customWidth="1"/>
    <col min="11522" max="11527" width="9.85546875" style="1" customWidth="1"/>
    <col min="11528" max="11771" width="9.140625" style="1"/>
    <col min="11772" max="11772" width="5.140625" style="1" customWidth="1"/>
    <col min="11773" max="11773" width="13.7109375" style="1" bestFit="1" customWidth="1"/>
    <col min="11774" max="11774" width="14.7109375" style="1" bestFit="1" customWidth="1"/>
    <col min="11775" max="11775" width="4.42578125" style="1" bestFit="1" customWidth="1"/>
    <col min="11776" max="11776" width="5" style="1" bestFit="1" customWidth="1"/>
    <col min="11777" max="11777" width="15.7109375" style="1" bestFit="1" customWidth="1"/>
    <col min="11778" max="11783" width="9.85546875" style="1" customWidth="1"/>
    <col min="11784" max="12027" width="9.140625" style="1"/>
    <col min="12028" max="12028" width="5.140625" style="1" customWidth="1"/>
    <col min="12029" max="12029" width="13.7109375" style="1" bestFit="1" customWidth="1"/>
    <col min="12030" max="12030" width="14.7109375" style="1" bestFit="1" customWidth="1"/>
    <col min="12031" max="12031" width="4.42578125" style="1" bestFit="1" customWidth="1"/>
    <col min="12032" max="12032" width="5" style="1" bestFit="1" customWidth="1"/>
    <col min="12033" max="12033" width="15.7109375" style="1" bestFit="1" customWidth="1"/>
    <col min="12034" max="12039" width="9.85546875" style="1" customWidth="1"/>
    <col min="12040" max="12283" width="9.140625" style="1"/>
    <col min="12284" max="12284" width="5.140625" style="1" customWidth="1"/>
    <col min="12285" max="12285" width="13.7109375" style="1" bestFit="1" customWidth="1"/>
    <col min="12286" max="12286" width="14.7109375" style="1" bestFit="1" customWidth="1"/>
    <col min="12287" max="12287" width="4.42578125" style="1" bestFit="1" customWidth="1"/>
    <col min="12288" max="12288" width="5" style="1" bestFit="1" customWidth="1"/>
    <col min="12289" max="12289" width="15.7109375" style="1" bestFit="1" customWidth="1"/>
    <col min="12290" max="12295" width="9.85546875" style="1" customWidth="1"/>
    <col min="12296" max="12539" width="9.140625" style="1"/>
    <col min="12540" max="12540" width="5.140625" style="1" customWidth="1"/>
    <col min="12541" max="12541" width="13.7109375" style="1" bestFit="1" customWidth="1"/>
    <col min="12542" max="12542" width="14.7109375" style="1" bestFit="1" customWidth="1"/>
    <col min="12543" max="12543" width="4.42578125" style="1" bestFit="1" customWidth="1"/>
    <col min="12544" max="12544" width="5" style="1" bestFit="1" customWidth="1"/>
    <col min="12545" max="12545" width="15.7109375" style="1" bestFit="1" customWidth="1"/>
    <col min="12546" max="12551" width="9.85546875" style="1" customWidth="1"/>
    <col min="12552" max="12795" width="9.140625" style="1"/>
    <col min="12796" max="12796" width="5.140625" style="1" customWidth="1"/>
    <col min="12797" max="12797" width="13.7109375" style="1" bestFit="1" customWidth="1"/>
    <col min="12798" max="12798" width="14.7109375" style="1" bestFit="1" customWidth="1"/>
    <col min="12799" max="12799" width="4.42578125" style="1" bestFit="1" customWidth="1"/>
    <col min="12800" max="12800" width="5" style="1" bestFit="1" customWidth="1"/>
    <col min="12801" max="12801" width="15.7109375" style="1" bestFit="1" customWidth="1"/>
    <col min="12802" max="12807" width="9.85546875" style="1" customWidth="1"/>
    <col min="12808" max="13051" width="9.140625" style="1"/>
    <col min="13052" max="13052" width="5.140625" style="1" customWidth="1"/>
    <col min="13053" max="13053" width="13.7109375" style="1" bestFit="1" customWidth="1"/>
    <col min="13054" max="13054" width="14.7109375" style="1" bestFit="1" customWidth="1"/>
    <col min="13055" max="13055" width="4.42578125" style="1" bestFit="1" customWidth="1"/>
    <col min="13056" max="13056" width="5" style="1" bestFit="1" customWidth="1"/>
    <col min="13057" max="13057" width="15.7109375" style="1" bestFit="1" customWidth="1"/>
    <col min="13058" max="13063" width="9.85546875" style="1" customWidth="1"/>
    <col min="13064" max="13307" width="9.140625" style="1"/>
    <col min="13308" max="13308" width="5.140625" style="1" customWidth="1"/>
    <col min="13309" max="13309" width="13.7109375" style="1" bestFit="1" customWidth="1"/>
    <col min="13310" max="13310" width="14.7109375" style="1" bestFit="1" customWidth="1"/>
    <col min="13311" max="13311" width="4.42578125" style="1" bestFit="1" customWidth="1"/>
    <col min="13312" max="13312" width="5" style="1" bestFit="1" customWidth="1"/>
    <col min="13313" max="13313" width="15.7109375" style="1" bestFit="1" customWidth="1"/>
    <col min="13314" max="13319" width="9.85546875" style="1" customWidth="1"/>
    <col min="13320" max="13563" width="9.140625" style="1"/>
    <col min="13564" max="13564" width="5.140625" style="1" customWidth="1"/>
    <col min="13565" max="13565" width="13.7109375" style="1" bestFit="1" customWidth="1"/>
    <col min="13566" max="13566" width="14.7109375" style="1" bestFit="1" customWidth="1"/>
    <col min="13567" max="13567" width="4.42578125" style="1" bestFit="1" customWidth="1"/>
    <col min="13568" max="13568" width="5" style="1" bestFit="1" customWidth="1"/>
    <col min="13569" max="13569" width="15.7109375" style="1" bestFit="1" customWidth="1"/>
    <col min="13570" max="13575" width="9.85546875" style="1" customWidth="1"/>
    <col min="13576" max="13819" width="9.140625" style="1"/>
    <col min="13820" max="13820" width="5.140625" style="1" customWidth="1"/>
    <col min="13821" max="13821" width="13.7109375" style="1" bestFit="1" customWidth="1"/>
    <col min="13822" max="13822" width="14.7109375" style="1" bestFit="1" customWidth="1"/>
    <col min="13823" max="13823" width="4.42578125" style="1" bestFit="1" customWidth="1"/>
    <col min="13824" max="13824" width="5" style="1" bestFit="1" customWidth="1"/>
    <col min="13825" max="13825" width="15.7109375" style="1" bestFit="1" customWidth="1"/>
    <col min="13826" max="13831" width="9.85546875" style="1" customWidth="1"/>
    <col min="13832" max="14075" width="9.140625" style="1"/>
    <col min="14076" max="14076" width="5.140625" style="1" customWidth="1"/>
    <col min="14077" max="14077" width="13.7109375" style="1" bestFit="1" customWidth="1"/>
    <col min="14078" max="14078" width="14.7109375" style="1" bestFit="1" customWidth="1"/>
    <col min="14079" max="14079" width="4.42578125" style="1" bestFit="1" customWidth="1"/>
    <col min="14080" max="14080" width="5" style="1" bestFit="1" customWidth="1"/>
    <col min="14081" max="14081" width="15.7109375" style="1" bestFit="1" customWidth="1"/>
    <col min="14082" max="14087" width="9.85546875" style="1" customWidth="1"/>
    <col min="14088" max="14331" width="9.140625" style="1"/>
    <col min="14332" max="14332" width="5.140625" style="1" customWidth="1"/>
    <col min="14333" max="14333" width="13.7109375" style="1" bestFit="1" customWidth="1"/>
    <col min="14334" max="14334" width="14.7109375" style="1" bestFit="1" customWidth="1"/>
    <col min="14335" max="14335" width="4.42578125" style="1" bestFit="1" customWidth="1"/>
    <col min="14336" max="14336" width="5" style="1" bestFit="1" customWidth="1"/>
    <col min="14337" max="14337" width="15.7109375" style="1" bestFit="1" customWidth="1"/>
    <col min="14338" max="14343" width="9.85546875" style="1" customWidth="1"/>
    <col min="14344" max="14587" width="9.140625" style="1"/>
    <col min="14588" max="14588" width="5.140625" style="1" customWidth="1"/>
    <col min="14589" max="14589" width="13.7109375" style="1" bestFit="1" customWidth="1"/>
    <col min="14590" max="14590" width="14.7109375" style="1" bestFit="1" customWidth="1"/>
    <col min="14591" max="14591" width="4.42578125" style="1" bestFit="1" customWidth="1"/>
    <col min="14592" max="14592" width="5" style="1" bestFit="1" customWidth="1"/>
    <col min="14593" max="14593" width="15.7109375" style="1" bestFit="1" customWidth="1"/>
    <col min="14594" max="14599" width="9.85546875" style="1" customWidth="1"/>
    <col min="14600" max="14843" width="9.140625" style="1"/>
    <col min="14844" max="14844" width="5.140625" style="1" customWidth="1"/>
    <col min="14845" max="14845" width="13.7109375" style="1" bestFit="1" customWidth="1"/>
    <col min="14846" max="14846" width="14.7109375" style="1" bestFit="1" customWidth="1"/>
    <col min="14847" max="14847" width="4.42578125" style="1" bestFit="1" customWidth="1"/>
    <col min="14848" max="14848" width="5" style="1" bestFit="1" customWidth="1"/>
    <col min="14849" max="14849" width="15.7109375" style="1" bestFit="1" customWidth="1"/>
    <col min="14850" max="14855" width="9.85546875" style="1" customWidth="1"/>
    <col min="14856" max="15099" width="9.140625" style="1"/>
    <col min="15100" max="15100" width="5.140625" style="1" customWidth="1"/>
    <col min="15101" max="15101" width="13.7109375" style="1" bestFit="1" customWidth="1"/>
    <col min="15102" max="15102" width="14.7109375" style="1" bestFit="1" customWidth="1"/>
    <col min="15103" max="15103" width="4.42578125" style="1" bestFit="1" customWidth="1"/>
    <col min="15104" max="15104" width="5" style="1" bestFit="1" customWidth="1"/>
    <col min="15105" max="15105" width="15.7109375" style="1" bestFit="1" customWidth="1"/>
    <col min="15106" max="15111" width="9.85546875" style="1" customWidth="1"/>
    <col min="15112" max="15355" width="9.140625" style="1"/>
    <col min="15356" max="15356" width="5.140625" style="1" customWidth="1"/>
    <col min="15357" max="15357" width="13.7109375" style="1" bestFit="1" customWidth="1"/>
    <col min="15358" max="15358" width="14.7109375" style="1" bestFit="1" customWidth="1"/>
    <col min="15359" max="15359" width="4.42578125" style="1" bestFit="1" customWidth="1"/>
    <col min="15360" max="15360" width="5" style="1" bestFit="1" customWidth="1"/>
    <col min="15361" max="15361" width="15.7109375" style="1" bestFit="1" customWidth="1"/>
    <col min="15362" max="15367" width="9.85546875" style="1" customWidth="1"/>
    <col min="15368" max="15611" width="9.140625" style="1"/>
    <col min="15612" max="15612" width="5.140625" style="1" customWidth="1"/>
    <col min="15613" max="15613" width="13.7109375" style="1" bestFit="1" customWidth="1"/>
    <col min="15614" max="15614" width="14.7109375" style="1" bestFit="1" customWidth="1"/>
    <col min="15615" max="15615" width="4.42578125" style="1" bestFit="1" customWidth="1"/>
    <col min="15616" max="15616" width="5" style="1" bestFit="1" customWidth="1"/>
    <col min="15617" max="15617" width="15.7109375" style="1" bestFit="1" customWidth="1"/>
    <col min="15618" max="15623" width="9.85546875" style="1" customWidth="1"/>
    <col min="15624" max="15867" width="9.140625" style="1"/>
    <col min="15868" max="15868" width="5.140625" style="1" customWidth="1"/>
    <col min="15869" max="15869" width="13.7109375" style="1" bestFit="1" customWidth="1"/>
    <col min="15870" max="15870" width="14.7109375" style="1" bestFit="1" customWidth="1"/>
    <col min="15871" max="15871" width="4.42578125" style="1" bestFit="1" customWidth="1"/>
    <col min="15872" max="15872" width="5" style="1" bestFit="1" customWidth="1"/>
    <col min="15873" max="15873" width="15.7109375" style="1" bestFit="1" customWidth="1"/>
    <col min="15874" max="15879" width="9.85546875" style="1" customWidth="1"/>
    <col min="15880" max="16123" width="9.140625" style="1"/>
    <col min="16124" max="16124" width="5.140625" style="1" customWidth="1"/>
    <col min="16125" max="16125" width="13.7109375" style="1" bestFit="1" customWidth="1"/>
    <col min="16126" max="16126" width="14.7109375" style="1" bestFit="1" customWidth="1"/>
    <col min="16127" max="16127" width="4.42578125" style="1" bestFit="1" customWidth="1"/>
    <col min="16128" max="16128" width="5" style="1" bestFit="1" customWidth="1"/>
    <col min="16129" max="16129" width="15.7109375" style="1" bestFit="1" customWidth="1"/>
    <col min="16130" max="16135" width="9.85546875" style="1" customWidth="1"/>
    <col min="16136" max="16384" width="9.140625" style="1"/>
  </cols>
  <sheetData>
    <row r="1" spans="1:11" ht="18.75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  <c r="K1" s="58"/>
    </row>
    <row r="2" spans="1:11" ht="18.75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  <c r="K2" s="58"/>
    </row>
    <row r="3" spans="1:11" ht="15.75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  <c r="K3" s="57"/>
    </row>
    <row r="4" spans="1:11" ht="20.25" x14ac:dyDescent="0.25">
      <c r="A4" s="190" t="str">
        <f>'Mm60'!A4</f>
        <v>2010.g.dz. Meitenes</v>
      </c>
      <c r="B4" s="190"/>
      <c r="C4" s="190"/>
      <c r="D4" s="190"/>
      <c r="E4" s="190"/>
      <c r="F4" s="190"/>
      <c r="G4" s="190"/>
      <c r="H4" s="190"/>
      <c r="I4" s="190"/>
      <c r="J4" s="190"/>
      <c r="K4" s="78"/>
    </row>
    <row r="5" spans="1:11" ht="22.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  <c r="J5" s="191"/>
      <c r="K5" s="79"/>
    </row>
    <row r="6" spans="1:11" s="53" customFormat="1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2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</row>
    <row r="8" spans="1:11" ht="24.95" customHeight="1" x14ac:dyDescent="0.25">
      <c r="A8" s="39">
        <v>1</v>
      </c>
      <c r="B8" s="129" t="s">
        <v>272</v>
      </c>
      <c r="C8" s="129" t="s">
        <v>273</v>
      </c>
      <c r="D8" s="74">
        <v>541</v>
      </c>
      <c r="E8" s="123">
        <v>2010</v>
      </c>
      <c r="F8" s="43" t="s">
        <v>66</v>
      </c>
      <c r="G8" s="96">
        <v>20.2</v>
      </c>
      <c r="H8" s="96"/>
      <c r="I8" s="96"/>
      <c r="J8" s="97">
        <f>MAX(G8:I8)</f>
        <v>20.2</v>
      </c>
      <c r="K8" s="126">
        <v>6</v>
      </c>
    </row>
    <row r="9" spans="1:11" ht="24.95" customHeight="1" x14ac:dyDescent="0.25">
      <c r="A9" s="39">
        <v>2</v>
      </c>
      <c r="B9" s="129" t="s">
        <v>73</v>
      </c>
      <c r="C9" s="129" t="s">
        <v>280</v>
      </c>
      <c r="D9" s="74">
        <v>621</v>
      </c>
      <c r="E9" s="123">
        <v>2010</v>
      </c>
      <c r="F9" s="43" t="s">
        <v>33</v>
      </c>
      <c r="G9" s="96">
        <v>15.1</v>
      </c>
      <c r="H9" s="96"/>
      <c r="I9" s="96"/>
      <c r="J9" s="97">
        <f>MAX(G9:I9)</f>
        <v>15.1</v>
      </c>
      <c r="K9" s="126">
        <v>5</v>
      </c>
    </row>
    <row r="10" spans="1:11" ht="24.95" customHeight="1" x14ac:dyDescent="0.25">
      <c r="A10" s="39">
        <v>3</v>
      </c>
      <c r="B10" s="129" t="s">
        <v>265</v>
      </c>
      <c r="C10" s="129" t="s">
        <v>266</v>
      </c>
      <c r="D10" s="74">
        <v>746</v>
      </c>
      <c r="E10" s="123">
        <v>2010</v>
      </c>
      <c r="F10" s="59" t="s">
        <v>264</v>
      </c>
      <c r="G10" s="96">
        <v>12.3</v>
      </c>
      <c r="H10" s="96"/>
      <c r="I10" s="96"/>
      <c r="J10" s="97">
        <f>MAX(G10:I10)</f>
        <v>12.3</v>
      </c>
      <c r="K10" s="126">
        <v>4</v>
      </c>
    </row>
    <row r="11" spans="1:11" ht="24.95" customHeight="1" x14ac:dyDescent="0.25">
      <c r="A11" s="39">
        <v>4</v>
      </c>
      <c r="B11" s="129" t="s">
        <v>138</v>
      </c>
      <c r="C11" s="129" t="s">
        <v>263</v>
      </c>
      <c r="D11" s="74">
        <v>745</v>
      </c>
      <c r="E11" s="123">
        <v>2010</v>
      </c>
      <c r="F11" s="59" t="s">
        <v>264</v>
      </c>
      <c r="G11" s="96">
        <v>9.43</v>
      </c>
      <c r="H11" s="96"/>
      <c r="I11" s="96"/>
      <c r="J11" s="97">
        <f>MAX(G11:I11)</f>
        <v>9.43</v>
      </c>
      <c r="K11" s="126">
        <v>3</v>
      </c>
    </row>
    <row r="12" spans="1:11" ht="24.95" customHeight="1" x14ac:dyDescent="0.25">
      <c r="A12" s="39">
        <v>5</v>
      </c>
      <c r="B12" s="129" t="s">
        <v>59</v>
      </c>
      <c r="C12" s="129" t="s">
        <v>285</v>
      </c>
      <c r="D12" s="74">
        <v>639</v>
      </c>
      <c r="E12" s="123">
        <v>2010</v>
      </c>
      <c r="F12" s="59" t="s">
        <v>84</v>
      </c>
      <c r="G12" s="96">
        <v>9.32</v>
      </c>
      <c r="H12" s="96"/>
      <c r="I12" s="96"/>
      <c r="J12" s="97">
        <f>MAX(G12:I12)</f>
        <v>9.32</v>
      </c>
      <c r="K12" s="126">
        <v>2</v>
      </c>
    </row>
    <row r="13" spans="1:11" ht="24.95" customHeight="1" x14ac:dyDescent="0.25">
      <c r="A13" s="42"/>
      <c r="B13" s="89"/>
      <c r="C13" s="89"/>
      <c r="D13" s="87"/>
      <c r="E13" s="85"/>
      <c r="F13" s="86"/>
      <c r="G13" s="45"/>
      <c r="H13" s="45"/>
      <c r="I13" s="45"/>
      <c r="J13" s="90"/>
    </row>
    <row r="14" spans="1:11" ht="24.95" customHeight="1" x14ac:dyDescent="0.25">
      <c r="A14" s="42"/>
      <c r="B14" s="89"/>
      <c r="C14" s="89"/>
      <c r="D14" s="87"/>
      <c r="E14" s="91"/>
      <c r="F14" s="88"/>
      <c r="G14" s="45"/>
      <c r="H14" s="45"/>
      <c r="I14" s="45"/>
      <c r="J14" s="90"/>
    </row>
    <row r="15" spans="1:11" ht="24.95" customHeight="1" x14ac:dyDescent="0.25">
      <c r="A15" s="42"/>
      <c r="B15" s="55"/>
      <c r="C15" s="55"/>
      <c r="D15" s="30"/>
      <c r="E15" s="44"/>
      <c r="F15" s="18"/>
      <c r="G15" s="42"/>
      <c r="H15" s="42"/>
      <c r="I15" s="42"/>
      <c r="J15" s="90"/>
    </row>
    <row r="16" spans="1:11" ht="24.95" customHeight="1" x14ac:dyDescent="0.25">
      <c r="A16" s="31"/>
      <c r="B16" s="8"/>
      <c r="C16" s="8"/>
      <c r="D16" s="9"/>
      <c r="E16" s="10"/>
      <c r="F16" s="19"/>
      <c r="G16" s="19"/>
      <c r="H16" s="19"/>
      <c r="I16" s="19"/>
      <c r="J16" s="32"/>
    </row>
    <row r="17" spans="1:10" ht="24.95" customHeight="1" x14ac:dyDescent="0.25">
      <c r="A17" s="31"/>
      <c r="B17" s="8"/>
      <c r="C17" s="8"/>
      <c r="D17" s="9"/>
      <c r="E17" s="10"/>
      <c r="F17" s="19"/>
      <c r="G17" s="19"/>
      <c r="H17" s="19"/>
      <c r="I17" s="19"/>
      <c r="J17" s="32"/>
    </row>
    <row r="18" spans="1:10" ht="24.95" customHeight="1" x14ac:dyDescent="0.25">
      <c r="A18" s="31"/>
      <c r="B18" s="8"/>
      <c r="C18" s="8"/>
      <c r="D18" s="9"/>
      <c r="E18" s="10"/>
      <c r="F18" s="19"/>
      <c r="G18" s="19"/>
      <c r="H18" s="19"/>
      <c r="I18" s="19"/>
      <c r="J18" s="32"/>
    </row>
    <row r="19" spans="1:10" ht="24.95" customHeight="1" x14ac:dyDescent="0.25">
      <c r="A19" s="26"/>
      <c r="B19" s="23"/>
      <c r="C19" s="23"/>
      <c r="D19" s="24"/>
      <c r="E19" s="16"/>
      <c r="F19" s="80"/>
      <c r="G19" s="17"/>
      <c r="H19" s="17"/>
      <c r="I19" s="17"/>
      <c r="J19" s="25"/>
    </row>
    <row r="20" spans="1:10" ht="24.95" customHeight="1" x14ac:dyDescent="0.25">
      <c r="A20" s="26"/>
      <c r="B20" s="23"/>
      <c r="C20" s="23"/>
      <c r="D20" s="24"/>
      <c r="E20" s="16"/>
      <c r="F20" s="80"/>
      <c r="G20" s="17"/>
      <c r="H20" s="17"/>
      <c r="I20" s="17"/>
      <c r="J20" s="25"/>
    </row>
    <row r="21" spans="1:10" ht="24.95" customHeight="1" x14ac:dyDescent="0.25">
      <c r="A21" s="26"/>
      <c r="B21" s="23"/>
      <c r="C21" s="23"/>
      <c r="D21" s="24"/>
      <c r="E21" s="16"/>
      <c r="F21" s="80"/>
      <c r="G21" s="17"/>
      <c r="H21" s="17"/>
      <c r="I21" s="17"/>
      <c r="J21" s="25"/>
    </row>
    <row r="22" spans="1:10" ht="24.95" customHeight="1" x14ac:dyDescent="0.25">
      <c r="A22" s="26"/>
      <c r="B22" s="23"/>
      <c r="C22" s="23"/>
      <c r="D22" s="24"/>
      <c r="E22" s="16"/>
      <c r="F22" s="80"/>
      <c r="G22" s="17"/>
      <c r="H22" s="17"/>
      <c r="I22" s="17"/>
      <c r="J22" s="25"/>
    </row>
    <row r="23" spans="1:10" ht="24.95" customHeight="1" x14ac:dyDescent="0.25">
      <c r="A23" s="26"/>
      <c r="B23" s="23"/>
      <c r="C23" s="23"/>
      <c r="D23" s="24"/>
      <c r="E23" s="16"/>
      <c r="F23" s="80"/>
      <c r="G23" s="17"/>
      <c r="H23" s="17"/>
      <c r="I23" s="17"/>
      <c r="J23" s="25"/>
    </row>
    <row r="24" spans="1:10" ht="24.95" customHeight="1" x14ac:dyDescent="0.25">
      <c r="A24" s="26"/>
      <c r="B24" s="23"/>
      <c r="C24" s="23"/>
      <c r="D24" s="24"/>
      <c r="E24" s="16"/>
      <c r="F24" s="80"/>
      <c r="G24" s="17"/>
      <c r="H24" s="17"/>
      <c r="I24" s="17"/>
      <c r="J24" s="25"/>
    </row>
  </sheetData>
  <sortState ref="A8:J13">
    <sortCondition descending="1" ref="J8:J13"/>
  </sortState>
  <mergeCells count="6">
    <mergeCell ref="A1:J1"/>
    <mergeCell ref="A6:J6"/>
    <mergeCell ref="A2:J2"/>
    <mergeCell ref="A3:J3"/>
    <mergeCell ref="A4:J4"/>
    <mergeCell ref="A5:J5"/>
  </mergeCells>
  <pageMargins left="0.37" right="0.2" top="0.52" bottom="0.27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4"/>
  <sheetViews>
    <sheetView zoomScaleNormal="100" workbookViewId="0">
      <selection activeCell="C10" sqref="C10"/>
    </sheetView>
  </sheetViews>
  <sheetFormatPr defaultRowHeight="24.95" customHeight="1" x14ac:dyDescent="0.25"/>
  <cols>
    <col min="1" max="1" width="6.28515625" style="5" customWidth="1"/>
    <col min="2" max="2" width="16.42578125" style="11" customWidth="1"/>
    <col min="3" max="3" width="13.42578125" style="11" customWidth="1"/>
    <col min="4" max="4" width="7" style="20" customWidth="1"/>
    <col min="5" max="5" width="6.7109375" style="6" customWidth="1"/>
    <col min="6" max="6" width="24.140625" style="7" bestFit="1" customWidth="1"/>
    <col min="7" max="7" width="12.7109375" style="5" customWidth="1"/>
    <col min="8" max="8" width="8.5703125" style="5" customWidth="1"/>
    <col min="9" max="10" width="9.140625" style="5" hidden="1" customWidth="1"/>
    <col min="11" max="250" width="9.140625" style="5"/>
    <col min="251" max="251" width="6.28515625" style="5" customWidth="1"/>
    <col min="252" max="252" width="13.7109375" style="5" bestFit="1" customWidth="1"/>
    <col min="253" max="253" width="11" style="5" bestFit="1" customWidth="1"/>
    <col min="254" max="254" width="7" style="5" customWidth="1"/>
    <col min="255" max="255" width="6" style="5" customWidth="1"/>
    <col min="256" max="256" width="17.85546875" style="5" bestFit="1" customWidth="1"/>
    <col min="257" max="259" width="10.85546875" style="5" customWidth="1"/>
    <col min="260" max="506" width="9.140625" style="5"/>
    <col min="507" max="507" width="6.28515625" style="5" customWidth="1"/>
    <col min="508" max="508" width="13.7109375" style="5" bestFit="1" customWidth="1"/>
    <col min="509" max="509" width="11" style="5" bestFit="1" customWidth="1"/>
    <col min="510" max="510" width="7" style="5" customWidth="1"/>
    <col min="511" max="511" width="6" style="5" customWidth="1"/>
    <col min="512" max="512" width="17.85546875" style="5" bestFit="1" customWidth="1"/>
    <col min="513" max="515" width="10.85546875" style="5" customWidth="1"/>
    <col min="516" max="762" width="9.140625" style="5"/>
    <col min="763" max="763" width="6.28515625" style="5" customWidth="1"/>
    <col min="764" max="764" width="13.7109375" style="5" bestFit="1" customWidth="1"/>
    <col min="765" max="765" width="11" style="5" bestFit="1" customWidth="1"/>
    <col min="766" max="766" width="7" style="5" customWidth="1"/>
    <col min="767" max="767" width="6" style="5" customWidth="1"/>
    <col min="768" max="768" width="17.85546875" style="5" bestFit="1" customWidth="1"/>
    <col min="769" max="771" width="10.85546875" style="5" customWidth="1"/>
    <col min="772" max="1018" width="9.140625" style="5"/>
    <col min="1019" max="1019" width="6.28515625" style="5" customWidth="1"/>
    <col min="1020" max="1020" width="13.7109375" style="5" bestFit="1" customWidth="1"/>
    <col min="1021" max="1021" width="11" style="5" bestFit="1" customWidth="1"/>
    <col min="1022" max="1022" width="7" style="5" customWidth="1"/>
    <col min="1023" max="1023" width="6" style="5" customWidth="1"/>
    <col min="1024" max="1024" width="17.85546875" style="5" bestFit="1" customWidth="1"/>
    <col min="1025" max="1027" width="10.85546875" style="5" customWidth="1"/>
    <col min="1028" max="1274" width="9.140625" style="5"/>
    <col min="1275" max="1275" width="6.28515625" style="5" customWidth="1"/>
    <col min="1276" max="1276" width="13.7109375" style="5" bestFit="1" customWidth="1"/>
    <col min="1277" max="1277" width="11" style="5" bestFit="1" customWidth="1"/>
    <col min="1278" max="1278" width="7" style="5" customWidth="1"/>
    <col min="1279" max="1279" width="6" style="5" customWidth="1"/>
    <col min="1280" max="1280" width="17.85546875" style="5" bestFit="1" customWidth="1"/>
    <col min="1281" max="1283" width="10.85546875" style="5" customWidth="1"/>
    <col min="1284" max="1530" width="9.140625" style="5"/>
    <col min="1531" max="1531" width="6.28515625" style="5" customWidth="1"/>
    <col min="1532" max="1532" width="13.7109375" style="5" bestFit="1" customWidth="1"/>
    <col min="1533" max="1533" width="11" style="5" bestFit="1" customWidth="1"/>
    <col min="1534" max="1534" width="7" style="5" customWidth="1"/>
    <col min="1535" max="1535" width="6" style="5" customWidth="1"/>
    <col min="1536" max="1536" width="17.85546875" style="5" bestFit="1" customWidth="1"/>
    <col min="1537" max="1539" width="10.85546875" style="5" customWidth="1"/>
    <col min="1540" max="1786" width="9.140625" style="5"/>
    <col min="1787" max="1787" width="6.28515625" style="5" customWidth="1"/>
    <col min="1788" max="1788" width="13.7109375" style="5" bestFit="1" customWidth="1"/>
    <col min="1789" max="1789" width="11" style="5" bestFit="1" customWidth="1"/>
    <col min="1790" max="1790" width="7" style="5" customWidth="1"/>
    <col min="1791" max="1791" width="6" style="5" customWidth="1"/>
    <col min="1792" max="1792" width="17.85546875" style="5" bestFit="1" customWidth="1"/>
    <col min="1793" max="1795" width="10.85546875" style="5" customWidth="1"/>
    <col min="1796" max="2042" width="9.140625" style="5"/>
    <col min="2043" max="2043" width="6.28515625" style="5" customWidth="1"/>
    <col min="2044" max="2044" width="13.7109375" style="5" bestFit="1" customWidth="1"/>
    <col min="2045" max="2045" width="11" style="5" bestFit="1" customWidth="1"/>
    <col min="2046" max="2046" width="7" style="5" customWidth="1"/>
    <col min="2047" max="2047" width="6" style="5" customWidth="1"/>
    <col min="2048" max="2048" width="17.85546875" style="5" bestFit="1" customWidth="1"/>
    <col min="2049" max="2051" width="10.85546875" style="5" customWidth="1"/>
    <col min="2052" max="2298" width="9.140625" style="5"/>
    <col min="2299" max="2299" width="6.28515625" style="5" customWidth="1"/>
    <col min="2300" max="2300" width="13.7109375" style="5" bestFit="1" customWidth="1"/>
    <col min="2301" max="2301" width="11" style="5" bestFit="1" customWidth="1"/>
    <col min="2302" max="2302" width="7" style="5" customWidth="1"/>
    <col min="2303" max="2303" width="6" style="5" customWidth="1"/>
    <col min="2304" max="2304" width="17.85546875" style="5" bestFit="1" customWidth="1"/>
    <col min="2305" max="2307" width="10.85546875" style="5" customWidth="1"/>
    <col min="2308" max="2554" width="9.140625" style="5"/>
    <col min="2555" max="2555" width="6.28515625" style="5" customWidth="1"/>
    <col min="2556" max="2556" width="13.7109375" style="5" bestFit="1" customWidth="1"/>
    <col min="2557" max="2557" width="11" style="5" bestFit="1" customWidth="1"/>
    <col min="2558" max="2558" width="7" style="5" customWidth="1"/>
    <col min="2559" max="2559" width="6" style="5" customWidth="1"/>
    <col min="2560" max="2560" width="17.85546875" style="5" bestFit="1" customWidth="1"/>
    <col min="2561" max="2563" width="10.85546875" style="5" customWidth="1"/>
    <col min="2564" max="2810" width="9.140625" style="5"/>
    <col min="2811" max="2811" width="6.28515625" style="5" customWidth="1"/>
    <col min="2812" max="2812" width="13.7109375" style="5" bestFit="1" customWidth="1"/>
    <col min="2813" max="2813" width="11" style="5" bestFit="1" customWidth="1"/>
    <col min="2814" max="2814" width="7" style="5" customWidth="1"/>
    <col min="2815" max="2815" width="6" style="5" customWidth="1"/>
    <col min="2816" max="2816" width="17.85546875" style="5" bestFit="1" customWidth="1"/>
    <col min="2817" max="2819" width="10.85546875" style="5" customWidth="1"/>
    <col min="2820" max="3066" width="9.140625" style="5"/>
    <col min="3067" max="3067" width="6.28515625" style="5" customWidth="1"/>
    <col min="3068" max="3068" width="13.7109375" style="5" bestFit="1" customWidth="1"/>
    <col min="3069" max="3069" width="11" style="5" bestFit="1" customWidth="1"/>
    <col min="3070" max="3070" width="7" style="5" customWidth="1"/>
    <col min="3071" max="3071" width="6" style="5" customWidth="1"/>
    <col min="3072" max="3072" width="17.85546875" style="5" bestFit="1" customWidth="1"/>
    <col min="3073" max="3075" width="10.85546875" style="5" customWidth="1"/>
    <col min="3076" max="3322" width="9.140625" style="5"/>
    <col min="3323" max="3323" width="6.28515625" style="5" customWidth="1"/>
    <col min="3324" max="3324" width="13.7109375" style="5" bestFit="1" customWidth="1"/>
    <col min="3325" max="3325" width="11" style="5" bestFit="1" customWidth="1"/>
    <col min="3326" max="3326" width="7" style="5" customWidth="1"/>
    <col min="3327" max="3327" width="6" style="5" customWidth="1"/>
    <col min="3328" max="3328" width="17.85546875" style="5" bestFit="1" customWidth="1"/>
    <col min="3329" max="3331" width="10.85546875" style="5" customWidth="1"/>
    <col min="3332" max="3578" width="9.140625" style="5"/>
    <col min="3579" max="3579" width="6.28515625" style="5" customWidth="1"/>
    <col min="3580" max="3580" width="13.7109375" style="5" bestFit="1" customWidth="1"/>
    <col min="3581" max="3581" width="11" style="5" bestFit="1" customWidth="1"/>
    <col min="3582" max="3582" width="7" style="5" customWidth="1"/>
    <col min="3583" max="3583" width="6" style="5" customWidth="1"/>
    <col min="3584" max="3584" width="17.85546875" style="5" bestFit="1" customWidth="1"/>
    <col min="3585" max="3587" width="10.85546875" style="5" customWidth="1"/>
    <col min="3588" max="3834" width="9.140625" style="5"/>
    <col min="3835" max="3835" width="6.28515625" style="5" customWidth="1"/>
    <col min="3836" max="3836" width="13.7109375" style="5" bestFit="1" customWidth="1"/>
    <col min="3837" max="3837" width="11" style="5" bestFit="1" customWidth="1"/>
    <col min="3838" max="3838" width="7" style="5" customWidth="1"/>
    <col min="3839" max="3839" width="6" style="5" customWidth="1"/>
    <col min="3840" max="3840" width="17.85546875" style="5" bestFit="1" customWidth="1"/>
    <col min="3841" max="3843" width="10.85546875" style="5" customWidth="1"/>
    <col min="3844" max="4090" width="9.140625" style="5"/>
    <col min="4091" max="4091" width="6.28515625" style="5" customWidth="1"/>
    <col min="4092" max="4092" width="13.7109375" style="5" bestFit="1" customWidth="1"/>
    <col min="4093" max="4093" width="11" style="5" bestFit="1" customWidth="1"/>
    <col min="4094" max="4094" width="7" style="5" customWidth="1"/>
    <col min="4095" max="4095" width="6" style="5" customWidth="1"/>
    <col min="4096" max="4096" width="17.85546875" style="5" bestFit="1" customWidth="1"/>
    <col min="4097" max="4099" width="10.85546875" style="5" customWidth="1"/>
    <col min="4100" max="4346" width="9.140625" style="5"/>
    <col min="4347" max="4347" width="6.28515625" style="5" customWidth="1"/>
    <col min="4348" max="4348" width="13.7109375" style="5" bestFit="1" customWidth="1"/>
    <col min="4349" max="4349" width="11" style="5" bestFit="1" customWidth="1"/>
    <col min="4350" max="4350" width="7" style="5" customWidth="1"/>
    <col min="4351" max="4351" width="6" style="5" customWidth="1"/>
    <col min="4352" max="4352" width="17.85546875" style="5" bestFit="1" customWidth="1"/>
    <col min="4353" max="4355" width="10.85546875" style="5" customWidth="1"/>
    <col min="4356" max="4602" width="9.140625" style="5"/>
    <col min="4603" max="4603" width="6.28515625" style="5" customWidth="1"/>
    <col min="4604" max="4604" width="13.7109375" style="5" bestFit="1" customWidth="1"/>
    <col min="4605" max="4605" width="11" style="5" bestFit="1" customWidth="1"/>
    <col min="4606" max="4606" width="7" style="5" customWidth="1"/>
    <col min="4607" max="4607" width="6" style="5" customWidth="1"/>
    <col min="4608" max="4608" width="17.85546875" style="5" bestFit="1" customWidth="1"/>
    <col min="4609" max="4611" width="10.85546875" style="5" customWidth="1"/>
    <col min="4612" max="4858" width="9.140625" style="5"/>
    <col min="4859" max="4859" width="6.28515625" style="5" customWidth="1"/>
    <col min="4860" max="4860" width="13.7109375" style="5" bestFit="1" customWidth="1"/>
    <col min="4861" max="4861" width="11" style="5" bestFit="1" customWidth="1"/>
    <col min="4862" max="4862" width="7" style="5" customWidth="1"/>
    <col min="4863" max="4863" width="6" style="5" customWidth="1"/>
    <col min="4864" max="4864" width="17.85546875" style="5" bestFit="1" customWidth="1"/>
    <col min="4865" max="4867" width="10.85546875" style="5" customWidth="1"/>
    <col min="4868" max="5114" width="9.140625" style="5"/>
    <col min="5115" max="5115" width="6.28515625" style="5" customWidth="1"/>
    <col min="5116" max="5116" width="13.7109375" style="5" bestFit="1" customWidth="1"/>
    <col min="5117" max="5117" width="11" style="5" bestFit="1" customWidth="1"/>
    <col min="5118" max="5118" width="7" style="5" customWidth="1"/>
    <col min="5119" max="5119" width="6" style="5" customWidth="1"/>
    <col min="5120" max="5120" width="17.85546875" style="5" bestFit="1" customWidth="1"/>
    <col min="5121" max="5123" width="10.85546875" style="5" customWidth="1"/>
    <col min="5124" max="5370" width="9.140625" style="5"/>
    <col min="5371" max="5371" width="6.28515625" style="5" customWidth="1"/>
    <col min="5372" max="5372" width="13.7109375" style="5" bestFit="1" customWidth="1"/>
    <col min="5373" max="5373" width="11" style="5" bestFit="1" customWidth="1"/>
    <col min="5374" max="5374" width="7" style="5" customWidth="1"/>
    <col min="5375" max="5375" width="6" style="5" customWidth="1"/>
    <col min="5376" max="5376" width="17.85546875" style="5" bestFit="1" customWidth="1"/>
    <col min="5377" max="5379" width="10.85546875" style="5" customWidth="1"/>
    <col min="5380" max="5626" width="9.140625" style="5"/>
    <col min="5627" max="5627" width="6.28515625" style="5" customWidth="1"/>
    <col min="5628" max="5628" width="13.7109375" style="5" bestFit="1" customWidth="1"/>
    <col min="5629" max="5629" width="11" style="5" bestFit="1" customWidth="1"/>
    <col min="5630" max="5630" width="7" style="5" customWidth="1"/>
    <col min="5631" max="5631" width="6" style="5" customWidth="1"/>
    <col min="5632" max="5632" width="17.85546875" style="5" bestFit="1" customWidth="1"/>
    <col min="5633" max="5635" width="10.85546875" style="5" customWidth="1"/>
    <col min="5636" max="5882" width="9.140625" style="5"/>
    <col min="5883" max="5883" width="6.28515625" style="5" customWidth="1"/>
    <col min="5884" max="5884" width="13.7109375" style="5" bestFit="1" customWidth="1"/>
    <col min="5885" max="5885" width="11" style="5" bestFit="1" customWidth="1"/>
    <col min="5886" max="5886" width="7" style="5" customWidth="1"/>
    <col min="5887" max="5887" width="6" style="5" customWidth="1"/>
    <col min="5888" max="5888" width="17.85546875" style="5" bestFit="1" customWidth="1"/>
    <col min="5889" max="5891" width="10.85546875" style="5" customWidth="1"/>
    <col min="5892" max="6138" width="9.140625" style="5"/>
    <col min="6139" max="6139" width="6.28515625" style="5" customWidth="1"/>
    <col min="6140" max="6140" width="13.7109375" style="5" bestFit="1" customWidth="1"/>
    <col min="6141" max="6141" width="11" style="5" bestFit="1" customWidth="1"/>
    <col min="6142" max="6142" width="7" style="5" customWidth="1"/>
    <col min="6143" max="6143" width="6" style="5" customWidth="1"/>
    <col min="6144" max="6144" width="17.85546875" style="5" bestFit="1" customWidth="1"/>
    <col min="6145" max="6147" width="10.85546875" style="5" customWidth="1"/>
    <col min="6148" max="6394" width="9.140625" style="5"/>
    <col min="6395" max="6395" width="6.28515625" style="5" customWidth="1"/>
    <col min="6396" max="6396" width="13.7109375" style="5" bestFit="1" customWidth="1"/>
    <col min="6397" max="6397" width="11" style="5" bestFit="1" customWidth="1"/>
    <col min="6398" max="6398" width="7" style="5" customWidth="1"/>
    <col min="6399" max="6399" width="6" style="5" customWidth="1"/>
    <col min="6400" max="6400" width="17.85546875" style="5" bestFit="1" customWidth="1"/>
    <col min="6401" max="6403" width="10.85546875" style="5" customWidth="1"/>
    <col min="6404" max="6650" width="9.140625" style="5"/>
    <col min="6651" max="6651" width="6.28515625" style="5" customWidth="1"/>
    <col min="6652" max="6652" width="13.7109375" style="5" bestFit="1" customWidth="1"/>
    <col min="6653" max="6653" width="11" style="5" bestFit="1" customWidth="1"/>
    <col min="6654" max="6654" width="7" style="5" customWidth="1"/>
    <col min="6655" max="6655" width="6" style="5" customWidth="1"/>
    <col min="6656" max="6656" width="17.85546875" style="5" bestFit="1" customWidth="1"/>
    <col min="6657" max="6659" width="10.85546875" style="5" customWidth="1"/>
    <col min="6660" max="6906" width="9.140625" style="5"/>
    <col min="6907" max="6907" width="6.28515625" style="5" customWidth="1"/>
    <col min="6908" max="6908" width="13.7109375" style="5" bestFit="1" customWidth="1"/>
    <col min="6909" max="6909" width="11" style="5" bestFit="1" customWidth="1"/>
    <col min="6910" max="6910" width="7" style="5" customWidth="1"/>
    <col min="6911" max="6911" width="6" style="5" customWidth="1"/>
    <col min="6912" max="6912" width="17.85546875" style="5" bestFit="1" customWidth="1"/>
    <col min="6913" max="6915" width="10.85546875" style="5" customWidth="1"/>
    <col min="6916" max="7162" width="9.140625" style="5"/>
    <col min="7163" max="7163" width="6.28515625" style="5" customWidth="1"/>
    <col min="7164" max="7164" width="13.7109375" style="5" bestFit="1" customWidth="1"/>
    <col min="7165" max="7165" width="11" style="5" bestFit="1" customWidth="1"/>
    <col min="7166" max="7166" width="7" style="5" customWidth="1"/>
    <col min="7167" max="7167" width="6" style="5" customWidth="1"/>
    <col min="7168" max="7168" width="17.85546875" style="5" bestFit="1" customWidth="1"/>
    <col min="7169" max="7171" width="10.85546875" style="5" customWidth="1"/>
    <col min="7172" max="7418" width="9.140625" style="5"/>
    <col min="7419" max="7419" width="6.28515625" style="5" customWidth="1"/>
    <col min="7420" max="7420" width="13.7109375" style="5" bestFit="1" customWidth="1"/>
    <col min="7421" max="7421" width="11" style="5" bestFit="1" customWidth="1"/>
    <col min="7422" max="7422" width="7" style="5" customWidth="1"/>
    <col min="7423" max="7423" width="6" style="5" customWidth="1"/>
    <col min="7424" max="7424" width="17.85546875" style="5" bestFit="1" customWidth="1"/>
    <col min="7425" max="7427" width="10.85546875" style="5" customWidth="1"/>
    <col min="7428" max="7674" width="9.140625" style="5"/>
    <col min="7675" max="7675" width="6.28515625" style="5" customWidth="1"/>
    <col min="7676" max="7676" width="13.7109375" style="5" bestFit="1" customWidth="1"/>
    <col min="7677" max="7677" width="11" style="5" bestFit="1" customWidth="1"/>
    <col min="7678" max="7678" width="7" style="5" customWidth="1"/>
    <col min="7679" max="7679" width="6" style="5" customWidth="1"/>
    <col min="7680" max="7680" width="17.85546875" style="5" bestFit="1" customWidth="1"/>
    <col min="7681" max="7683" width="10.85546875" style="5" customWidth="1"/>
    <col min="7684" max="7930" width="9.140625" style="5"/>
    <col min="7931" max="7931" width="6.28515625" style="5" customWidth="1"/>
    <col min="7932" max="7932" width="13.7109375" style="5" bestFit="1" customWidth="1"/>
    <col min="7933" max="7933" width="11" style="5" bestFit="1" customWidth="1"/>
    <col min="7934" max="7934" width="7" style="5" customWidth="1"/>
    <col min="7935" max="7935" width="6" style="5" customWidth="1"/>
    <col min="7936" max="7936" width="17.85546875" style="5" bestFit="1" customWidth="1"/>
    <col min="7937" max="7939" width="10.85546875" style="5" customWidth="1"/>
    <col min="7940" max="8186" width="9.140625" style="5"/>
    <col min="8187" max="8187" width="6.28515625" style="5" customWidth="1"/>
    <col min="8188" max="8188" width="13.7109375" style="5" bestFit="1" customWidth="1"/>
    <col min="8189" max="8189" width="11" style="5" bestFit="1" customWidth="1"/>
    <col min="8190" max="8190" width="7" style="5" customWidth="1"/>
    <col min="8191" max="8191" width="6" style="5" customWidth="1"/>
    <col min="8192" max="8192" width="17.85546875" style="5" bestFit="1" customWidth="1"/>
    <col min="8193" max="8195" width="10.85546875" style="5" customWidth="1"/>
    <col min="8196" max="8442" width="9.140625" style="5"/>
    <col min="8443" max="8443" width="6.28515625" style="5" customWidth="1"/>
    <col min="8444" max="8444" width="13.7109375" style="5" bestFit="1" customWidth="1"/>
    <col min="8445" max="8445" width="11" style="5" bestFit="1" customWidth="1"/>
    <col min="8446" max="8446" width="7" style="5" customWidth="1"/>
    <col min="8447" max="8447" width="6" style="5" customWidth="1"/>
    <col min="8448" max="8448" width="17.85546875" style="5" bestFit="1" customWidth="1"/>
    <col min="8449" max="8451" width="10.85546875" style="5" customWidth="1"/>
    <col min="8452" max="8698" width="9.140625" style="5"/>
    <col min="8699" max="8699" width="6.28515625" style="5" customWidth="1"/>
    <col min="8700" max="8700" width="13.7109375" style="5" bestFit="1" customWidth="1"/>
    <col min="8701" max="8701" width="11" style="5" bestFit="1" customWidth="1"/>
    <col min="8702" max="8702" width="7" style="5" customWidth="1"/>
    <col min="8703" max="8703" width="6" style="5" customWidth="1"/>
    <col min="8704" max="8704" width="17.85546875" style="5" bestFit="1" customWidth="1"/>
    <col min="8705" max="8707" width="10.85546875" style="5" customWidth="1"/>
    <col min="8708" max="8954" width="9.140625" style="5"/>
    <col min="8955" max="8955" width="6.28515625" style="5" customWidth="1"/>
    <col min="8956" max="8956" width="13.7109375" style="5" bestFit="1" customWidth="1"/>
    <col min="8957" max="8957" width="11" style="5" bestFit="1" customWidth="1"/>
    <col min="8958" max="8958" width="7" style="5" customWidth="1"/>
    <col min="8959" max="8959" width="6" style="5" customWidth="1"/>
    <col min="8960" max="8960" width="17.85546875" style="5" bestFit="1" customWidth="1"/>
    <col min="8961" max="8963" width="10.85546875" style="5" customWidth="1"/>
    <col min="8964" max="9210" width="9.140625" style="5"/>
    <col min="9211" max="9211" width="6.28515625" style="5" customWidth="1"/>
    <col min="9212" max="9212" width="13.7109375" style="5" bestFit="1" customWidth="1"/>
    <col min="9213" max="9213" width="11" style="5" bestFit="1" customWidth="1"/>
    <col min="9214" max="9214" width="7" style="5" customWidth="1"/>
    <col min="9215" max="9215" width="6" style="5" customWidth="1"/>
    <col min="9216" max="9216" width="17.85546875" style="5" bestFit="1" customWidth="1"/>
    <col min="9217" max="9219" width="10.85546875" style="5" customWidth="1"/>
    <col min="9220" max="9466" width="9.140625" style="5"/>
    <col min="9467" max="9467" width="6.28515625" style="5" customWidth="1"/>
    <col min="9468" max="9468" width="13.7109375" style="5" bestFit="1" customWidth="1"/>
    <col min="9469" max="9469" width="11" style="5" bestFit="1" customWidth="1"/>
    <col min="9470" max="9470" width="7" style="5" customWidth="1"/>
    <col min="9471" max="9471" width="6" style="5" customWidth="1"/>
    <col min="9472" max="9472" width="17.85546875" style="5" bestFit="1" customWidth="1"/>
    <col min="9473" max="9475" width="10.85546875" style="5" customWidth="1"/>
    <col min="9476" max="9722" width="9.140625" style="5"/>
    <col min="9723" max="9723" width="6.28515625" style="5" customWidth="1"/>
    <col min="9724" max="9724" width="13.7109375" style="5" bestFit="1" customWidth="1"/>
    <col min="9725" max="9725" width="11" style="5" bestFit="1" customWidth="1"/>
    <col min="9726" max="9726" width="7" style="5" customWidth="1"/>
    <col min="9727" max="9727" width="6" style="5" customWidth="1"/>
    <col min="9728" max="9728" width="17.85546875" style="5" bestFit="1" customWidth="1"/>
    <col min="9729" max="9731" width="10.85546875" style="5" customWidth="1"/>
    <col min="9732" max="9978" width="9.140625" style="5"/>
    <col min="9979" max="9979" width="6.28515625" style="5" customWidth="1"/>
    <col min="9980" max="9980" width="13.7109375" style="5" bestFit="1" customWidth="1"/>
    <col min="9981" max="9981" width="11" style="5" bestFit="1" customWidth="1"/>
    <col min="9982" max="9982" width="7" style="5" customWidth="1"/>
    <col min="9983" max="9983" width="6" style="5" customWidth="1"/>
    <col min="9984" max="9984" width="17.85546875" style="5" bestFit="1" customWidth="1"/>
    <col min="9985" max="9987" width="10.85546875" style="5" customWidth="1"/>
    <col min="9988" max="10234" width="9.140625" style="5"/>
    <col min="10235" max="10235" width="6.28515625" style="5" customWidth="1"/>
    <col min="10236" max="10236" width="13.7109375" style="5" bestFit="1" customWidth="1"/>
    <col min="10237" max="10237" width="11" style="5" bestFit="1" customWidth="1"/>
    <col min="10238" max="10238" width="7" style="5" customWidth="1"/>
    <col min="10239" max="10239" width="6" style="5" customWidth="1"/>
    <col min="10240" max="10240" width="17.85546875" style="5" bestFit="1" customWidth="1"/>
    <col min="10241" max="10243" width="10.85546875" style="5" customWidth="1"/>
    <col min="10244" max="10490" width="9.140625" style="5"/>
    <col min="10491" max="10491" width="6.28515625" style="5" customWidth="1"/>
    <col min="10492" max="10492" width="13.7109375" style="5" bestFit="1" customWidth="1"/>
    <col min="10493" max="10493" width="11" style="5" bestFit="1" customWidth="1"/>
    <col min="10494" max="10494" width="7" style="5" customWidth="1"/>
    <col min="10495" max="10495" width="6" style="5" customWidth="1"/>
    <col min="10496" max="10496" width="17.85546875" style="5" bestFit="1" customWidth="1"/>
    <col min="10497" max="10499" width="10.85546875" style="5" customWidth="1"/>
    <col min="10500" max="10746" width="9.140625" style="5"/>
    <col min="10747" max="10747" width="6.28515625" style="5" customWidth="1"/>
    <col min="10748" max="10748" width="13.7109375" style="5" bestFit="1" customWidth="1"/>
    <col min="10749" max="10749" width="11" style="5" bestFit="1" customWidth="1"/>
    <col min="10750" max="10750" width="7" style="5" customWidth="1"/>
    <col min="10751" max="10751" width="6" style="5" customWidth="1"/>
    <col min="10752" max="10752" width="17.85546875" style="5" bestFit="1" customWidth="1"/>
    <col min="10753" max="10755" width="10.85546875" style="5" customWidth="1"/>
    <col min="10756" max="11002" width="9.140625" style="5"/>
    <col min="11003" max="11003" width="6.28515625" style="5" customWidth="1"/>
    <col min="11004" max="11004" width="13.7109375" style="5" bestFit="1" customWidth="1"/>
    <col min="11005" max="11005" width="11" style="5" bestFit="1" customWidth="1"/>
    <col min="11006" max="11006" width="7" style="5" customWidth="1"/>
    <col min="11007" max="11007" width="6" style="5" customWidth="1"/>
    <col min="11008" max="11008" width="17.85546875" style="5" bestFit="1" customWidth="1"/>
    <col min="11009" max="11011" width="10.85546875" style="5" customWidth="1"/>
    <col min="11012" max="11258" width="9.140625" style="5"/>
    <col min="11259" max="11259" width="6.28515625" style="5" customWidth="1"/>
    <col min="11260" max="11260" width="13.7109375" style="5" bestFit="1" customWidth="1"/>
    <col min="11261" max="11261" width="11" style="5" bestFit="1" customWidth="1"/>
    <col min="11262" max="11262" width="7" style="5" customWidth="1"/>
    <col min="11263" max="11263" width="6" style="5" customWidth="1"/>
    <col min="11264" max="11264" width="17.85546875" style="5" bestFit="1" customWidth="1"/>
    <col min="11265" max="11267" width="10.85546875" style="5" customWidth="1"/>
    <col min="11268" max="11514" width="9.140625" style="5"/>
    <col min="11515" max="11515" width="6.28515625" style="5" customWidth="1"/>
    <col min="11516" max="11516" width="13.7109375" style="5" bestFit="1" customWidth="1"/>
    <col min="11517" max="11517" width="11" style="5" bestFit="1" customWidth="1"/>
    <col min="11518" max="11518" width="7" style="5" customWidth="1"/>
    <col min="11519" max="11519" width="6" style="5" customWidth="1"/>
    <col min="11520" max="11520" width="17.85546875" style="5" bestFit="1" customWidth="1"/>
    <col min="11521" max="11523" width="10.85546875" style="5" customWidth="1"/>
    <col min="11524" max="11770" width="9.140625" style="5"/>
    <col min="11771" max="11771" width="6.28515625" style="5" customWidth="1"/>
    <col min="11772" max="11772" width="13.7109375" style="5" bestFit="1" customWidth="1"/>
    <col min="11773" max="11773" width="11" style="5" bestFit="1" customWidth="1"/>
    <col min="11774" max="11774" width="7" style="5" customWidth="1"/>
    <col min="11775" max="11775" width="6" style="5" customWidth="1"/>
    <col min="11776" max="11776" width="17.85546875" style="5" bestFit="1" customWidth="1"/>
    <col min="11777" max="11779" width="10.85546875" style="5" customWidth="1"/>
    <col min="11780" max="12026" width="9.140625" style="5"/>
    <col min="12027" max="12027" width="6.28515625" style="5" customWidth="1"/>
    <col min="12028" max="12028" width="13.7109375" style="5" bestFit="1" customWidth="1"/>
    <col min="12029" max="12029" width="11" style="5" bestFit="1" customWidth="1"/>
    <col min="12030" max="12030" width="7" style="5" customWidth="1"/>
    <col min="12031" max="12031" width="6" style="5" customWidth="1"/>
    <col min="12032" max="12032" width="17.85546875" style="5" bestFit="1" customWidth="1"/>
    <col min="12033" max="12035" width="10.85546875" style="5" customWidth="1"/>
    <col min="12036" max="12282" width="9.140625" style="5"/>
    <col min="12283" max="12283" width="6.28515625" style="5" customWidth="1"/>
    <col min="12284" max="12284" width="13.7109375" style="5" bestFit="1" customWidth="1"/>
    <col min="12285" max="12285" width="11" style="5" bestFit="1" customWidth="1"/>
    <col min="12286" max="12286" width="7" style="5" customWidth="1"/>
    <col min="12287" max="12287" width="6" style="5" customWidth="1"/>
    <col min="12288" max="12288" width="17.85546875" style="5" bestFit="1" customWidth="1"/>
    <col min="12289" max="12291" width="10.85546875" style="5" customWidth="1"/>
    <col min="12292" max="12538" width="9.140625" style="5"/>
    <col min="12539" max="12539" width="6.28515625" style="5" customWidth="1"/>
    <col min="12540" max="12540" width="13.7109375" style="5" bestFit="1" customWidth="1"/>
    <col min="12541" max="12541" width="11" style="5" bestFit="1" customWidth="1"/>
    <col min="12542" max="12542" width="7" style="5" customWidth="1"/>
    <col min="12543" max="12543" width="6" style="5" customWidth="1"/>
    <col min="12544" max="12544" width="17.85546875" style="5" bestFit="1" customWidth="1"/>
    <col min="12545" max="12547" width="10.85546875" style="5" customWidth="1"/>
    <col min="12548" max="12794" width="9.140625" style="5"/>
    <col min="12795" max="12795" width="6.28515625" style="5" customWidth="1"/>
    <col min="12796" max="12796" width="13.7109375" style="5" bestFit="1" customWidth="1"/>
    <col min="12797" max="12797" width="11" style="5" bestFit="1" customWidth="1"/>
    <col min="12798" max="12798" width="7" style="5" customWidth="1"/>
    <col min="12799" max="12799" width="6" style="5" customWidth="1"/>
    <col min="12800" max="12800" width="17.85546875" style="5" bestFit="1" customWidth="1"/>
    <col min="12801" max="12803" width="10.85546875" style="5" customWidth="1"/>
    <col min="12804" max="13050" width="9.140625" style="5"/>
    <col min="13051" max="13051" width="6.28515625" style="5" customWidth="1"/>
    <col min="13052" max="13052" width="13.7109375" style="5" bestFit="1" customWidth="1"/>
    <col min="13053" max="13053" width="11" style="5" bestFit="1" customWidth="1"/>
    <col min="13054" max="13054" width="7" style="5" customWidth="1"/>
    <col min="13055" max="13055" width="6" style="5" customWidth="1"/>
    <col min="13056" max="13056" width="17.85546875" style="5" bestFit="1" customWidth="1"/>
    <col min="13057" max="13059" width="10.85546875" style="5" customWidth="1"/>
    <col min="13060" max="13306" width="9.140625" style="5"/>
    <col min="13307" max="13307" width="6.28515625" style="5" customWidth="1"/>
    <col min="13308" max="13308" width="13.7109375" style="5" bestFit="1" customWidth="1"/>
    <col min="13309" max="13309" width="11" style="5" bestFit="1" customWidth="1"/>
    <col min="13310" max="13310" width="7" style="5" customWidth="1"/>
    <col min="13311" max="13311" width="6" style="5" customWidth="1"/>
    <col min="13312" max="13312" width="17.85546875" style="5" bestFit="1" customWidth="1"/>
    <col min="13313" max="13315" width="10.85546875" style="5" customWidth="1"/>
    <col min="13316" max="13562" width="9.140625" style="5"/>
    <col min="13563" max="13563" width="6.28515625" style="5" customWidth="1"/>
    <col min="13564" max="13564" width="13.7109375" style="5" bestFit="1" customWidth="1"/>
    <col min="13565" max="13565" width="11" style="5" bestFit="1" customWidth="1"/>
    <col min="13566" max="13566" width="7" style="5" customWidth="1"/>
    <col min="13567" max="13567" width="6" style="5" customWidth="1"/>
    <col min="13568" max="13568" width="17.85546875" style="5" bestFit="1" customWidth="1"/>
    <col min="13569" max="13571" width="10.85546875" style="5" customWidth="1"/>
    <col min="13572" max="13818" width="9.140625" style="5"/>
    <col min="13819" max="13819" width="6.28515625" style="5" customWidth="1"/>
    <col min="13820" max="13820" width="13.7109375" style="5" bestFit="1" customWidth="1"/>
    <col min="13821" max="13821" width="11" style="5" bestFit="1" customWidth="1"/>
    <col min="13822" max="13822" width="7" style="5" customWidth="1"/>
    <col min="13823" max="13823" width="6" style="5" customWidth="1"/>
    <col min="13824" max="13824" width="17.85546875" style="5" bestFit="1" customWidth="1"/>
    <col min="13825" max="13827" width="10.85546875" style="5" customWidth="1"/>
    <col min="13828" max="14074" width="9.140625" style="5"/>
    <col min="14075" max="14075" width="6.28515625" style="5" customWidth="1"/>
    <col min="14076" max="14076" width="13.7109375" style="5" bestFit="1" customWidth="1"/>
    <col min="14077" max="14077" width="11" style="5" bestFit="1" customWidth="1"/>
    <col min="14078" max="14078" width="7" style="5" customWidth="1"/>
    <col min="14079" max="14079" width="6" style="5" customWidth="1"/>
    <col min="14080" max="14080" width="17.85546875" style="5" bestFit="1" customWidth="1"/>
    <col min="14081" max="14083" width="10.85546875" style="5" customWidth="1"/>
    <col min="14084" max="14330" width="9.140625" style="5"/>
    <col min="14331" max="14331" width="6.28515625" style="5" customWidth="1"/>
    <col min="14332" max="14332" width="13.7109375" style="5" bestFit="1" customWidth="1"/>
    <col min="14333" max="14333" width="11" style="5" bestFit="1" customWidth="1"/>
    <col min="14334" max="14334" width="7" style="5" customWidth="1"/>
    <col min="14335" max="14335" width="6" style="5" customWidth="1"/>
    <col min="14336" max="14336" width="17.85546875" style="5" bestFit="1" customWidth="1"/>
    <col min="14337" max="14339" width="10.85546875" style="5" customWidth="1"/>
    <col min="14340" max="14586" width="9.140625" style="5"/>
    <col min="14587" max="14587" width="6.28515625" style="5" customWidth="1"/>
    <col min="14588" max="14588" width="13.7109375" style="5" bestFit="1" customWidth="1"/>
    <col min="14589" max="14589" width="11" style="5" bestFit="1" customWidth="1"/>
    <col min="14590" max="14590" width="7" style="5" customWidth="1"/>
    <col min="14591" max="14591" width="6" style="5" customWidth="1"/>
    <col min="14592" max="14592" width="17.85546875" style="5" bestFit="1" customWidth="1"/>
    <col min="14593" max="14595" width="10.85546875" style="5" customWidth="1"/>
    <col min="14596" max="14842" width="9.140625" style="5"/>
    <col min="14843" max="14843" width="6.28515625" style="5" customWidth="1"/>
    <col min="14844" max="14844" width="13.7109375" style="5" bestFit="1" customWidth="1"/>
    <col min="14845" max="14845" width="11" style="5" bestFit="1" customWidth="1"/>
    <col min="14846" max="14846" width="7" style="5" customWidth="1"/>
    <col min="14847" max="14847" width="6" style="5" customWidth="1"/>
    <col min="14848" max="14848" width="17.85546875" style="5" bestFit="1" customWidth="1"/>
    <col min="14849" max="14851" width="10.85546875" style="5" customWidth="1"/>
    <col min="14852" max="15098" width="9.140625" style="5"/>
    <col min="15099" max="15099" width="6.28515625" style="5" customWidth="1"/>
    <col min="15100" max="15100" width="13.7109375" style="5" bestFit="1" customWidth="1"/>
    <col min="15101" max="15101" width="11" style="5" bestFit="1" customWidth="1"/>
    <col min="15102" max="15102" width="7" style="5" customWidth="1"/>
    <col min="15103" max="15103" width="6" style="5" customWidth="1"/>
    <col min="15104" max="15104" width="17.85546875" style="5" bestFit="1" customWidth="1"/>
    <col min="15105" max="15107" width="10.85546875" style="5" customWidth="1"/>
    <col min="15108" max="15354" width="9.140625" style="5"/>
    <col min="15355" max="15355" width="6.28515625" style="5" customWidth="1"/>
    <col min="15356" max="15356" width="13.7109375" style="5" bestFit="1" customWidth="1"/>
    <col min="15357" max="15357" width="11" style="5" bestFit="1" customWidth="1"/>
    <col min="15358" max="15358" width="7" style="5" customWidth="1"/>
    <col min="15359" max="15359" width="6" style="5" customWidth="1"/>
    <col min="15360" max="15360" width="17.85546875" style="5" bestFit="1" customWidth="1"/>
    <col min="15361" max="15363" width="10.85546875" style="5" customWidth="1"/>
    <col min="15364" max="15610" width="9.140625" style="5"/>
    <col min="15611" max="15611" width="6.28515625" style="5" customWidth="1"/>
    <col min="15612" max="15612" width="13.7109375" style="5" bestFit="1" customWidth="1"/>
    <col min="15613" max="15613" width="11" style="5" bestFit="1" customWidth="1"/>
    <col min="15614" max="15614" width="7" style="5" customWidth="1"/>
    <col min="15615" max="15615" width="6" style="5" customWidth="1"/>
    <col min="15616" max="15616" width="17.85546875" style="5" bestFit="1" customWidth="1"/>
    <col min="15617" max="15619" width="10.85546875" style="5" customWidth="1"/>
    <col min="15620" max="15866" width="9.140625" style="5"/>
    <col min="15867" max="15867" width="6.28515625" style="5" customWidth="1"/>
    <col min="15868" max="15868" width="13.7109375" style="5" bestFit="1" customWidth="1"/>
    <col min="15869" max="15869" width="11" style="5" bestFit="1" customWidth="1"/>
    <col min="15870" max="15870" width="7" style="5" customWidth="1"/>
    <col min="15871" max="15871" width="6" style="5" customWidth="1"/>
    <col min="15872" max="15872" width="17.85546875" style="5" bestFit="1" customWidth="1"/>
    <col min="15873" max="15875" width="10.85546875" style="5" customWidth="1"/>
    <col min="15876" max="16122" width="9.140625" style="5"/>
    <col min="16123" max="16123" width="6.28515625" style="5" customWidth="1"/>
    <col min="16124" max="16124" width="13.7109375" style="5" bestFit="1" customWidth="1"/>
    <col min="16125" max="16125" width="11" style="5" bestFit="1" customWidth="1"/>
    <col min="16126" max="16126" width="7" style="5" customWidth="1"/>
    <col min="16127" max="16127" width="6" style="5" customWidth="1"/>
    <col min="16128" max="16128" width="17.85546875" style="5" bestFit="1" customWidth="1"/>
    <col min="16129" max="16131" width="10.85546875" style="5" customWidth="1"/>
    <col min="16132" max="16384" width="9.140625" style="5"/>
  </cols>
  <sheetData>
    <row r="1" spans="1:11" ht="18.95" customHeight="1" x14ac:dyDescent="0.25">
      <c r="A1" s="185" t="s">
        <v>11</v>
      </c>
      <c r="B1" s="185"/>
      <c r="C1" s="185"/>
      <c r="D1" s="185"/>
      <c r="E1" s="185"/>
      <c r="F1" s="185"/>
      <c r="G1" s="185"/>
      <c r="H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</row>
    <row r="3" spans="1:11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</row>
    <row r="4" spans="1:11" ht="18.95" customHeight="1" x14ac:dyDescent="0.25">
      <c r="A4" s="186" t="s">
        <v>246</v>
      </c>
      <c r="B4" s="186"/>
      <c r="C4" s="186"/>
      <c r="D4" s="186"/>
      <c r="E4" s="186"/>
      <c r="F4" s="186"/>
      <c r="G4" s="186"/>
      <c r="H4" s="186"/>
    </row>
    <row r="5" spans="1:11" ht="22.5" x14ac:dyDescent="0.25">
      <c r="A5" s="187" t="s">
        <v>62</v>
      </c>
      <c r="B5" s="187"/>
      <c r="C5" s="187"/>
      <c r="D5" s="187"/>
      <c r="E5" s="187"/>
      <c r="F5" s="187"/>
      <c r="G5" s="187"/>
      <c r="H5" s="187"/>
    </row>
    <row r="6" spans="1:11" s="1" customFormat="1" ht="18.95" customHeight="1" x14ac:dyDescent="0.25">
      <c r="A6" s="183" t="s">
        <v>61</v>
      </c>
      <c r="B6" s="183"/>
      <c r="C6" s="183"/>
      <c r="D6" s="183"/>
      <c r="E6" s="183"/>
      <c r="F6" s="183"/>
      <c r="G6" s="183"/>
      <c r="H6" s="183"/>
    </row>
    <row r="7" spans="1:11" ht="31.5" x14ac:dyDescent="0.25">
      <c r="A7" s="38" t="s">
        <v>2</v>
      </c>
      <c r="B7" s="38" t="s">
        <v>6</v>
      </c>
      <c r="C7" s="38" t="s">
        <v>7</v>
      </c>
      <c r="D7" s="38" t="s">
        <v>5</v>
      </c>
      <c r="E7" s="38" t="s">
        <v>4</v>
      </c>
      <c r="F7" s="38" t="s">
        <v>8</v>
      </c>
      <c r="G7" s="38" t="s">
        <v>3</v>
      </c>
      <c r="H7" s="38" t="s">
        <v>57</v>
      </c>
      <c r="I7" s="95" t="s">
        <v>55</v>
      </c>
      <c r="J7" s="95" t="s">
        <v>56</v>
      </c>
      <c r="K7" s="38" t="s">
        <v>243</v>
      </c>
    </row>
    <row r="8" spans="1:11" ht="24.95" customHeight="1" x14ac:dyDescent="0.25">
      <c r="A8" s="40">
        <v>1</v>
      </c>
      <c r="B8" s="129" t="s">
        <v>295</v>
      </c>
      <c r="C8" s="129" t="s">
        <v>296</v>
      </c>
      <c r="D8" s="74">
        <v>449</v>
      </c>
      <c r="E8" s="123">
        <v>2010</v>
      </c>
      <c r="F8" s="109" t="s">
        <v>22</v>
      </c>
      <c r="G8" s="92">
        <f>I8</f>
        <v>9.9499999999999993</v>
      </c>
      <c r="H8" s="93">
        <f>J8</f>
        <v>9.48</v>
      </c>
      <c r="I8" s="94">
        <v>9.9499999999999993</v>
      </c>
      <c r="J8" s="94">
        <v>9.48</v>
      </c>
      <c r="K8" s="126">
        <v>6</v>
      </c>
    </row>
    <row r="9" spans="1:11" ht="24.95" customHeight="1" x14ac:dyDescent="0.25">
      <c r="A9" s="40">
        <v>2</v>
      </c>
      <c r="B9" s="129" t="s">
        <v>297</v>
      </c>
      <c r="C9" s="129" t="s">
        <v>164</v>
      </c>
      <c r="D9" s="74">
        <v>537</v>
      </c>
      <c r="E9" s="123">
        <v>2010</v>
      </c>
      <c r="F9" s="43" t="s">
        <v>66</v>
      </c>
      <c r="G9" s="92">
        <f>I9</f>
        <v>10.07</v>
      </c>
      <c r="H9" s="93">
        <v>10.4</v>
      </c>
      <c r="I9" s="94">
        <v>10.07</v>
      </c>
      <c r="J9" s="94">
        <v>10.32</v>
      </c>
      <c r="K9" s="126">
        <v>5</v>
      </c>
    </row>
    <row r="10" spans="1:11" ht="24.95" customHeight="1" x14ac:dyDescent="0.25">
      <c r="A10" s="40">
        <v>3</v>
      </c>
      <c r="B10" s="129" t="s">
        <v>106</v>
      </c>
      <c r="C10" s="129" t="s">
        <v>192</v>
      </c>
      <c r="D10" s="74">
        <v>432</v>
      </c>
      <c r="E10" s="123">
        <v>2010</v>
      </c>
      <c r="F10" s="56" t="s">
        <v>22</v>
      </c>
      <c r="G10" s="92">
        <v>10.4</v>
      </c>
      <c r="H10" s="93">
        <v>10.6</v>
      </c>
      <c r="I10" s="94">
        <v>10.32</v>
      </c>
      <c r="J10" s="94">
        <v>10.54</v>
      </c>
      <c r="K10" s="126">
        <v>4</v>
      </c>
    </row>
    <row r="11" spans="1:11" ht="24.95" customHeight="1" x14ac:dyDescent="0.25">
      <c r="A11" s="40">
        <v>4</v>
      </c>
      <c r="B11" s="129" t="s">
        <v>304</v>
      </c>
      <c r="C11" s="129" t="s">
        <v>224</v>
      </c>
      <c r="D11" s="74">
        <v>599</v>
      </c>
      <c r="E11" s="123">
        <v>2010</v>
      </c>
      <c r="F11" s="56" t="s">
        <v>33</v>
      </c>
      <c r="G11" s="92">
        <v>10.3</v>
      </c>
      <c r="H11" s="93">
        <v>10.8</v>
      </c>
      <c r="I11" s="94">
        <v>10.23</v>
      </c>
      <c r="J11" s="94">
        <v>10.76</v>
      </c>
      <c r="K11" s="126">
        <v>3</v>
      </c>
    </row>
    <row r="12" spans="1:11" ht="24.95" customHeight="1" x14ac:dyDescent="0.25">
      <c r="A12" s="40">
        <v>5</v>
      </c>
      <c r="B12" s="129" t="s">
        <v>198</v>
      </c>
      <c r="C12" s="129" t="s">
        <v>298</v>
      </c>
      <c r="D12" s="74">
        <v>536</v>
      </c>
      <c r="E12" s="123">
        <v>2010</v>
      </c>
      <c r="F12" s="43" t="s">
        <v>66</v>
      </c>
      <c r="G12" s="92">
        <v>10.4</v>
      </c>
      <c r="H12" s="93">
        <f t="shared" ref="H12:H31" si="0">J12</f>
        <v>10.89</v>
      </c>
      <c r="I12" s="94">
        <v>10.32</v>
      </c>
      <c r="J12" s="94">
        <v>10.89</v>
      </c>
      <c r="K12" s="126">
        <v>2</v>
      </c>
    </row>
    <row r="13" spans="1:11" ht="24.95" customHeight="1" x14ac:dyDescent="0.25">
      <c r="A13" s="40">
        <v>6</v>
      </c>
      <c r="B13" s="129" t="s">
        <v>27</v>
      </c>
      <c r="C13" s="129" t="s">
        <v>160</v>
      </c>
      <c r="D13" s="74">
        <v>440</v>
      </c>
      <c r="E13" s="123">
        <v>2010</v>
      </c>
      <c r="F13" s="56" t="s">
        <v>22</v>
      </c>
      <c r="G13" s="92">
        <f>I13</f>
        <v>10.36</v>
      </c>
      <c r="H13" s="93">
        <f t="shared" si="0"/>
        <v>0</v>
      </c>
      <c r="I13" s="94">
        <v>10.36</v>
      </c>
      <c r="J13" s="94"/>
      <c r="K13" s="126">
        <v>1</v>
      </c>
    </row>
    <row r="14" spans="1:11" ht="24.95" customHeight="1" x14ac:dyDescent="0.25">
      <c r="A14" s="40">
        <v>7</v>
      </c>
      <c r="B14" s="129" t="s">
        <v>19</v>
      </c>
      <c r="C14" s="129" t="s">
        <v>305</v>
      </c>
      <c r="D14" s="74">
        <v>589</v>
      </c>
      <c r="E14" s="123">
        <v>2010</v>
      </c>
      <c r="F14" s="56" t="s">
        <v>33</v>
      </c>
      <c r="G14" s="92">
        <f>I14</f>
        <v>10.48</v>
      </c>
      <c r="H14" s="93">
        <f t="shared" si="0"/>
        <v>0</v>
      </c>
      <c r="I14" s="94">
        <v>10.48</v>
      </c>
      <c r="J14" s="94"/>
      <c r="K14" s="126"/>
    </row>
    <row r="15" spans="1:11" ht="24.95" customHeight="1" x14ac:dyDescent="0.25">
      <c r="A15" s="40">
        <v>8</v>
      </c>
      <c r="B15" s="129" t="s">
        <v>293</v>
      </c>
      <c r="C15" s="129" t="s">
        <v>294</v>
      </c>
      <c r="D15" s="74">
        <v>446</v>
      </c>
      <c r="E15" s="123">
        <v>2010</v>
      </c>
      <c r="F15" s="56" t="s">
        <v>22</v>
      </c>
      <c r="G15" s="92">
        <v>10.8</v>
      </c>
      <c r="H15" s="93">
        <f t="shared" si="0"/>
        <v>0</v>
      </c>
      <c r="I15" s="94">
        <v>10.74</v>
      </c>
      <c r="J15" s="94"/>
      <c r="K15" s="126"/>
    </row>
    <row r="16" spans="1:11" ht="24.95" customHeight="1" x14ac:dyDescent="0.25">
      <c r="A16" s="40">
        <v>9</v>
      </c>
      <c r="B16" s="129" t="s">
        <v>107</v>
      </c>
      <c r="C16" s="129" t="s">
        <v>32</v>
      </c>
      <c r="D16" s="74">
        <v>468</v>
      </c>
      <c r="E16" s="123">
        <v>2010</v>
      </c>
      <c r="F16" s="56" t="s">
        <v>22</v>
      </c>
      <c r="G16" s="92">
        <f>I16</f>
        <v>10.86</v>
      </c>
      <c r="H16" s="93">
        <f t="shared" si="0"/>
        <v>0</v>
      </c>
      <c r="I16" s="94">
        <v>10.86</v>
      </c>
      <c r="J16" s="94"/>
      <c r="K16" s="126"/>
    </row>
    <row r="17" spans="1:11" ht="24.95" customHeight="1" x14ac:dyDescent="0.25">
      <c r="A17" s="40">
        <v>10</v>
      </c>
      <c r="B17" s="129" t="s">
        <v>31</v>
      </c>
      <c r="C17" s="129" t="s">
        <v>289</v>
      </c>
      <c r="D17" s="74">
        <v>742</v>
      </c>
      <c r="E17" s="123">
        <v>2010</v>
      </c>
      <c r="F17" s="43" t="s">
        <v>264</v>
      </c>
      <c r="G17" s="92">
        <f>I17</f>
        <v>10.89</v>
      </c>
      <c r="H17" s="93">
        <f t="shared" si="0"/>
        <v>0</v>
      </c>
      <c r="I17" s="94">
        <v>10.89</v>
      </c>
      <c r="J17" s="94"/>
      <c r="K17" s="126"/>
    </row>
    <row r="18" spans="1:11" ht="24.95" customHeight="1" x14ac:dyDescent="0.25">
      <c r="A18" s="40">
        <v>11</v>
      </c>
      <c r="B18" s="129" t="s">
        <v>47</v>
      </c>
      <c r="C18" s="129" t="s">
        <v>161</v>
      </c>
      <c r="D18" s="131">
        <v>836</v>
      </c>
      <c r="E18" s="123">
        <v>2010</v>
      </c>
      <c r="F18" s="56" t="s">
        <v>46</v>
      </c>
      <c r="G18" s="92">
        <f>I18</f>
        <v>11</v>
      </c>
      <c r="H18" s="93">
        <f t="shared" si="0"/>
        <v>0</v>
      </c>
      <c r="I18" s="94">
        <v>11</v>
      </c>
      <c r="J18" s="94"/>
      <c r="K18" s="126"/>
    </row>
    <row r="19" spans="1:11" ht="24.95" customHeight="1" x14ac:dyDescent="0.25">
      <c r="A19" s="40">
        <v>12</v>
      </c>
      <c r="B19" s="129" t="s">
        <v>28</v>
      </c>
      <c r="C19" s="129" t="s">
        <v>306</v>
      </c>
      <c r="D19" s="74">
        <v>590</v>
      </c>
      <c r="E19" s="123">
        <v>2010</v>
      </c>
      <c r="F19" s="56" t="s">
        <v>33</v>
      </c>
      <c r="G19" s="92">
        <f>I19</f>
        <v>11.07</v>
      </c>
      <c r="H19" s="93">
        <f t="shared" si="0"/>
        <v>0</v>
      </c>
      <c r="I19" s="94">
        <v>11.07</v>
      </c>
      <c r="J19" s="94"/>
      <c r="K19" s="126"/>
    </row>
    <row r="20" spans="1:11" ht="24.95" customHeight="1" x14ac:dyDescent="0.25">
      <c r="A20" s="40">
        <v>13</v>
      </c>
      <c r="B20" s="129" t="s">
        <v>228</v>
      </c>
      <c r="C20" s="129" t="s">
        <v>292</v>
      </c>
      <c r="D20" s="74">
        <v>464</v>
      </c>
      <c r="E20" s="123">
        <v>2010</v>
      </c>
      <c r="F20" s="71" t="s">
        <v>22</v>
      </c>
      <c r="G20" s="92">
        <v>11.3</v>
      </c>
      <c r="H20" s="93">
        <f t="shared" si="0"/>
        <v>0</v>
      </c>
      <c r="I20" s="94">
        <v>11.23</v>
      </c>
      <c r="J20" s="94"/>
      <c r="K20" s="126"/>
    </row>
    <row r="21" spans="1:11" ht="24.95" customHeight="1" x14ac:dyDescent="0.25">
      <c r="A21" s="40">
        <v>14</v>
      </c>
      <c r="B21" s="129" t="s">
        <v>299</v>
      </c>
      <c r="C21" s="129" t="s">
        <v>117</v>
      </c>
      <c r="D21" s="131">
        <v>837</v>
      </c>
      <c r="E21" s="123">
        <v>2010</v>
      </c>
      <c r="F21" s="71" t="s">
        <v>46</v>
      </c>
      <c r="G21" s="92">
        <f>I21</f>
        <v>11.29</v>
      </c>
      <c r="H21" s="93">
        <f t="shared" si="0"/>
        <v>0</v>
      </c>
      <c r="I21" s="94">
        <v>11.29</v>
      </c>
      <c r="J21" s="94"/>
      <c r="K21" s="126"/>
    </row>
    <row r="22" spans="1:11" ht="24.95" customHeight="1" x14ac:dyDescent="0.25">
      <c r="A22" s="40">
        <v>15</v>
      </c>
      <c r="B22" s="129" t="s">
        <v>300</v>
      </c>
      <c r="C22" s="161" t="s">
        <v>301</v>
      </c>
      <c r="D22" s="164">
        <v>696</v>
      </c>
      <c r="E22" s="135">
        <v>2010</v>
      </c>
      <c r="F22" s="56" t="s">
        <v>302</v>
      </c>
      <c r="G22" s="92">
        <f>I22</f>
        <v>11.3</v>
      </c>
      <c r="H22" s="93">
        <f t="shared" si="0"/>
        <v>0</v>
      </c>
      <c r="I22" s="94">
        <v>11.3</v>
      </c>
      <c r="J22" s="94"/>
      <c r="K22" s="126"/>
    </row>
    <row r="23" spans="1:11" ht="24.95" customHeight="1" x14ac:dyDescent="0.25">
      <c r="A23" s="40">
        <v>16</v>
      </c>
      <c r="B23" s="129" t="s">
        <v>21</v>
      </c>
      <c r="C23" s="129" t="s">
        <v>291</v>
      </c>
      <c r="D23" s="74">
        <v>472</v>
      </c>
      <c r="E23" s="123">
        <v>2010</v>
      </c>
      <c r="F23" s="56" t="s">
        <v>22</v>
      </c>
      <c r="G23" s="92">
        <f>I23</f>
        <v>11.39</v>
      </c>
      <c r="H23" s="93">
        <f t="shared" si="0"/>
        <v>0</v>
      </c>
      <c r="I23" s="94">
        <v>11.39</v>
      </c>
      <c r="J23" s="94"/>
      <c r="K23" s="126"/>
    </row>
    <row r="24" spans="1:11" ht="24.95" customHeight="1" x14ac:dyDescent="0.25">
      <c r="A24" s="40">
        <v>17</v>
      </c>
      <c r="B24" s="132" t="s">
        <v>21</v>
      </c>
      <c r="C24" s="160" t="s">
        <v>290</v>
      </c>
      <c r="D24" s="162">
        <v>744</v>
      </c>
      <c r="E24" s="123">
        <v>2010</v>
      </c>
      <c r="F24" s="43" t="s">
        <v>264</v>
      </c>
      <c r="G24" s="92">
        <v>11.5</v>
      </c>
      <c r="H24" s="93">
        <f t="shared" si="0"/>
        <v>0</v>
      </c>
      <c r="I24" s="94">
        <v>11.44</v>
      </c>
      <c r="J24" s="94"/>
      <c r="K24" s="126"/>
    </row>
    <row r="25" spans="1:11" ht="24.95" customHeight="1" x14ac:dyDescent="0.25">
      <c r="A25" s="40">
        <v>18</v>
      </c>
      <c r="B25" s="132" t="s">
        <v>307</v>
      </c>
      <c r="C25" s="160" t="s">
        <v>308</v>
      </c>
      <c r="D25" s="162">
        <v>793</v>
      </c>
      <c r="E25" s="123">
        <v>2010</v>
      </c>
      <c r="F25" s="43" t="s">
        <v>44</v>
      </c>
      <c r="G25" s="92">
        <v>11.7</v>
      </c>
      <c r="H25" s="93">
        <f t="shared" si="0"/>
        <v>0</v>
      </c>
      <c r="I25" s="94">
        <v>11.64</v>
      </c>
      <c r="J25" s="94"/>
      <c r="K25" s="126"/>
    </row>
    <row r="26" spans="1:11" ht="24.95" customHeight="1" x14ac:dyDescent="0.25">
      <c r="A26" s="40">
        <v>19</v>
      </c>
      <c r="B26" s="129" t="s">
        <v>171</v>
      </c>
      <c r="C26" s="129" t="s">
        <v>45</v>
      </c>
      <c r="D26" s="74">
        <v>795</v>
      </c>
      <c r="E26" s="123">
        <v>2010</v>
      </c>
      <c r="F26" s="43" t="s">
        <v>44</v>
      </c>
      <c r="G26" s="92">
        <v>11.9</v>
      </c>
      <c r="H26" s="93">
        <f t="shared" si="0"/>
        <v>0</v>
      </c>
      <c r="I26" s="94">
        <v>11.82</v>
      </c>
      <c r="J26" s="94"/>
      <c r="K26" s="126"/>
    </row>
    <row r="27" spans="1:11" ht="24.95" customHeight="1" x14ac:dyDescent="0.25">
      <c r="A27" s="110" t="s">
        <v>471</v>
      </c>
      <c r="B27" s="129" t="s">
        <v>28</v>
      </c>
      <c r="C27" s="129" t="s">
        <v>108</v>
      </c>
      <c r="D27" s="74">
        <v>743</v>
      </c>
      <c r="E27" s="123">
        <v>2010</v>
      </c>
      <c r="F27" s="43" t="s">
        <v>264</v>
      </c>
      <c r="G27" s="92">
        <f>I27</f>
        <v>12</v>
      </c>
      <c r="H27" s="93">
        <f t="shared" si="0"/>
        <v>0</v>
      </c>
      <c r="I27" s="94">
        <v>12</v>
      </c>
      <c r="J27" s="94"/>
      <c r="K27" s="126"/>
    </row>
    <row r="28" spans="1:11" ht="24.95" customHeight="1" x14ac:dyDescent="0.25">
      <c r="A28" s="110" t="s">
        <v>471</v>
      </c>
      <c r="B28" s="129" t="s">
        <v>469</v>
      </c>
      <c r="C28" s="129" t="s">
        <v>470</v>
      </c>
      <c r="D28" s="74">
        <v>733</v>
      </c>
      <c r="E28" s="123">
        <v>2010</v>
      </c>
      <c r="F28" s="43" t="s">
        <v>40</v>
      </c>
      <c r="G28" s="92">
        <f>I28</f>
        <v>12</v>
      </c>
      <c r="H28" s="93">
        <f t="shared" si="0"/>
        <v>0</v>
      </c>
      <c r="I28" s="94">
        <v>12</v>
      </c>
      <c r="J28" s="94"/>
      <c r="K28" s="126"/>
    </row>
    <row r="29" spans="1:11" ht="24.95" customHeight="1" x14ac:dyDescent="0.25">
      <c r="A29" s="40">
        <v>22</v>
      </c>
      <c r="B29" s="129" t="s">
        <v>30</v>
      </c>
      <c r="C29" s="161" t="s">
        <v>303</v>
      </c>
      <c r="D29" s="164">
        <v>697</v>
      </c>
      <c r="E29" s="135">
        <v>2010</v>
      </c>
      <c r="F29" s="71" t="s">
        <v>302</v>
      </c>
      <c r="G29" s="92">
        <v>12.1</v>
      </c>
      <c r="H29" s="93">
        <f t="shared" si="0"/>
        <v>0</v>
      </c>
      <c r="I29" s="94">
        <v>12.04</v>
      </c>
      <c r="J29" s="94"/>
      <c r="K29" s="126"/>
    </row>
    <row r="30" spans="1:11" ht="24.95" customHeight="1" x14ac:dyDescent="0.25">
      <c r="A30" s="40">
        <v>23</v>
      </c>
      <c r="B30" s="129" t="s">
        <v>287</v>
      </c>
      <c r="C30" s="129" t="s">
        <v>288</v>
      </c>
      <c r="D30" s="74">
        <v>741</v>
      </c>
      <c r="E30" s="123">
        <v>2010</v>
      </c>
      <c r="F30" s="59" t="s">
        <v>264</v>
      </c>
      <c r="G30" s="92">
        <f>I30</f>
        <v>12.1</v>
      </c>
      <c r="H30" s="93">
        <f t="shared" si="0"/>
        <v>0</v>
      </c>
      <c r="I30" s="94">
        <v>12.1</v>
      </c>
      <c r="J30" s="94"/>
      <c r="K30" s="126"/>
    </row>
    <row r="31" spans="1:11" ht="24.95" customHeight="1" x14ac:dyDescent="0.25">
      <c r="A31" s="40">
        <v>24</v>
      </c>
      <c r="B31" s="129" t="s">
        <v>36</v>
      </c>
      <c r="C31" s="129" t="s">
        <v>286</v>
      </c>
      <c r="D31" s="74">
        <v>407</v>
      </c>
      <c r="E31" s="123">
        <v>2010</v>
      </c>
      <c r="F31" s="70" t="s">
        <v>129</v>
      </c>
      <c r="G31" s="92">
        <v>14.5</v>
      </c>
      <c r="H31" s="93">
        <f t="shared" si="0"/>
        <v>0</v>
      </c>
      <c r="I31" s="94">
        <v>14.42</v>
      </c>
      <c r="J31" s="94"/>
      <c r="K31" s="126"/>
    </row>
    <row r="34" spans="1:1" ht="24.95" customHeight="1" x14ac:dyDescent="0.25">
      <c r="A34" s="13"/>
    </row>
  </sheetData>
  <sortState ref="A8:J12">
    <sortCondition ref="J8:J12"/>
  </sortState>
  <mergeCells count="6">
    <mergeCell ref="A6:H6"/>
    <mergeCell ref="A1:H1"/>
    <mergeCell ref="A2:H2"/>
    <mergeCell ref="A4:H4"/>
    <mergeCell ref="A5:H5"/>
    <mergeCell ref="A3:H3"/>
  </mergeCells>
  <pageMargins left="0.57999999999999996" right="0.17" top="0.48" bottom="0.17" header="0.17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3"/>
  <sheetViews>
    <sheetView zoomScaleNormal="100" workbookViewId="0">
      <selection activeCell="A8" sqref="A8"/>
    </sheetView>
  </sheetViews>
  <sheetFormatPr defaultRowHeight="24.95" customHeight="1" x14ac:dyDescent="0.25"/>
  <cols>
    <col min="1" max="1" width="6.28515625" style="5" customWidth="1"/>
    <col min="2" max="2" width="17.28515625" style="11" customWidth="1"/>
    <col min="3" max="3" width="16.5703125" style="11" customWidth="1"/>
    <col min="4" max="4" width="7" style="20" customWidth="1"/>
    <col min="5" max="5" width="6.7109375" style="6" customWidth="1"/>
    <col min="6" max="6" width="28.42578125" style="7" customWidth="1"/>
    <col min="7" max="7" width="12" style="5" customWidth="1"/>
    <col min="8" max="8" width="9.140625" style="5" hidden="1" customWidth="1"/>
    <col min="9" max="249" width="9" style="5"/>
    <col min="250" max="250" width="6.28515625" style="5" customWidth="1"/>
    <col min="251" max="251" width="13.7109375" style="5" bestFit="1" customWidth="1"/>
    <col min="252" max="252" width="11" style="5" bestFit="1" customWidth="1"/>
    <col min="253" max="253" width="7" style="5" customWidth="1"/>
    <col min="254" max="254" width="6" style="5" customWidth="1"/>
    <col min="255" max="255" width="17.85546875" style="5" bestFit="1" customWidth="1"/>
    <col min="256" max="258" width="10.85546875" style="5" customWidth="1"/>
    <col min="259" max="505" width="9" style="5"/>
    <col min="506" max="506" width="6.28515625" style="5" customWidth="1"/>
    <col min="507" max="507" width="13.7109375" style="5" bestFit="1" customWidth="1"/>
    <col min="508" max="508" width="11" style="5" bestFit="1" customWidth="1"/>
    <col min="509" max="509" width="7" style="5" customWidth="1"/>
    <col min="510" max="510" width="6" style="5" customWidth="1"/>
    <col min="511" max="511" width="17.85546875" style="5" bestFit="1" customWidth="1"/>
    <col min="512" max="514" width="10.85546875" style="5" customWidth="1"/>
    <col min="515" max="761" width="9" style="5"/>
    <col min="762" max="762" width="6.28515625" style="5" customWidth="1"/>
    <col min="763" max="763" width="13.7109375" style="5" bestFit="1" customWidth="1"/>
    <col min="764" max="764" width="11" style="5" bestFit="1" customWidth="1"/>
    <col min="765" max="765" width="7" style="5" customWidth="1"/>
    <col min="766" max="766" width="6" style="5" customWidth="1"/>
    <col min="767" max="767" width="17.85546875" style="5" bestFit="1" customWidth="1"/>
    <col min="768" max="770" width="10.85546875" style="5" customWidth="1"/>
    <col min="771" max="1017" width="9" style="5"/>
    <col min="1018" max="1018" width="6.28515625" style="5" customWidth="1"/>
    <col min="1019" max="1019" width="13.7109375" style="5" bestFit="1" customWidth="1"/>
    <col min="1020" max="1020" width="11" style="5" bestFit="1" customWidth="1"/>
    <col min="1021" max="1021" width="7" style="5" customWidth="1"/>
    <col min="1022" max="1022" width="6" style="5" customWidth="1"/>
    <col min="1023" max="1023" width="17.85546875" style="5" bestFit="1" customWidth="1"/>
    <col min="1024" max="1026" width="10.85546875" style="5" customWidth="1"/>
    <col min="1027" max="1273" width="9" style="5"/>
    <col min="1274" max="1274" width="6.28515625" style="5" customWidth="1"/>
    <col min="1275" max="1275" width="13.7109375" style="5" bestFit="1" customWidth="1"/>
    <col min="1276" max="1276" width="11" style="5" bestFit="1" customWidth="1"/>
    <col min="1277" max="1277" width="7" style="5" customWidth="1"/>
    <col min="1278" max="1278" width="6" style="5" customWidth="1"/>
    <col min="1279" max="1279" width="17.85546875" style="5" bestFit="1" customWidth="1"/>
    <col min="1280" max="1282" width="10.85546875" style="5" customWidth="1"/>
    <col min="1283" max="1529" width="9" style="5"/>
    <col min="1530" max="1530" width="6.28515625" style="5" customWidth="1"/>
    <col min="1531" max="1531" width="13.7109375" style="5" bestFit="1" customWidth="1"/>
    <col min="1532" max="1532" width="11" style="5" bestFit="1" customWidth="1"/>
    <col min="1533" max="1533" width="7" style="5" customWidth="1"/>
    <col min="1534" max="1534" width="6" style="5" customWidth="1"/>
    <col min="1535" max="1535" width="17.85546875" style="5" bestFit="1" customWidth="1"/>
    <col min="1536" max="1538" width="10.85546875" style="5" customWidth="1"/>
    <col min="1539" max="1785" width="9" style="5"/>
    <col min="1786" max="1786" width="6.28515625" style="5" customWidth="1"/>
    <col min="1787" max="1787" width="13.7109375" style="5" bestFit="1" customWidth="1"/>
    <col min="1788" max="1788" width="11" style="5" bestFit="1" customWidth="1"/>
    <col min="1789" max="1789" width="7" style="5" customWidth="1"/>
    <col min="1790" max="1790" width="6" style="5" customWidth="1"/>
    <col min="1791" max="1791" width="17.85546875" style="5" bestFit="1" customWidth="1"/>
    <col min="1792" max="1794" width="10.85546875" style="5" customWidth="1"/>
    <col min="1795" max="2041" width="9" style="5"/>
    <col min="2042" max="2042" width="6.28515625" style="5" customWidth="1"/>
    <col min="2043" max="2043" width="13.7109375" style="5" bestFit="1" customWidth="1"/>
    <col min="2044" max="2044" width="11" style="5" bestFit="1" customWidth="1"/>
    <col min="2045" max="2045" width="7" style="5" customWidth="1"/>
    <col min="2046" max="2046" width="6" style="5" customWidth="1"/>
    <col min="2047" max="2047" width="17.85546875" style="5" bestFit="1" customWidth="1"/>
    <col min="2048" max="2050" width="10.85546875" style="5" customWidth="1"/>
    <col min="2051" max="2297" width="9" style="5"/>
    <col min="2298" max="2298" width="6.28515625" style="5" customWidth="1"/>
    <col min="2299" max="2299" width="13.7109375" style="5" bestFit="1" customWidth="1"/>
    <col min="2300" max="2300" width="11" style="5" bestFit="1" customWidth="1"/>
    <col min="2301" max="2301" width="7" style="5" customWidth="1"/>
    <col min="2302" max="2302" width="6" style="5" customWidth="1"/>
    <col min="2303" max="2303" width="17.85546875" style="5" bestFit="1" customWidth="1"/>
    <col min="2304" max="2306" width="10.85546875" style="5" customWidth="1"/>
    <col min="2307" max="2553" width="9" style="5"/>
    <col min="2554" max="2554" width="6.28515625" style="5" customWidth="1"/>
    <col min="2555" max="2555" width="13.7109375" style="5" bestFit="1" customWidth="1"/>
    <col min="2556" max="2556" width="11" style="5" bestFit="1" customWidth="1"/>
    <col min="2557" max="2557" width="7" style="5" customWidth="1"/>
    <col min="2558" max="2558" width="6" style="5" customWidth="1"/>
    <col min="2559" max="2559" width="17.85546875" style="5" bestFit="1" customWidth="1"/>
    <col min="2560" max="2562" width="10.85546875" style="5" customWidth="1"/>
    <col min="2563" max="2809" width="9" style="5"/>
    <col min="2810" max="2810" width="6.28515625" style="5" customWidth="1"/>
    <col min="2811" max="2811" width="13.7109375" style="5" bestFit="1" customWidth="1"/>
    <col min="2812" max="2812" width="11" style="5" bestFit="1" customWidth="1"/>
    <col min="2813" max="2813" width="7" style="5" customWidth="1"/>
    <col min="2814" max="2814" width="6" style="5" customWidth="1"/>
    <col min="2815" max="2815" width="17.85546875" style="5" bestFit="1" customWidth="1"/>
    <col min="2816" max="2818" width="10.85546875" style="5" customWidth="1"/>
    <col min="2819" max="3065" width="9" style="5"/>
    <col min="3066" max="3066" width="6.28515625" style="5" customWidth="1"/>
    <col min="3067" max="3067" width="13.7109375" style="5" bestFit="1" customWidth="1"/>
    <col min="3068" max="3068" width="11" style="5" bestFit="1" customWidth="1"/>
    <col min="3069" max="3069" width="7" style="5" customWidth="1"/>
    <col min="3070" max="3070" width="6" style="5" customWidth="1"/>
    <col min="3071" max="3071" width="17.85546875" style="5" bestFit="1" customWidth="1"/>
    <col min="3072" max="3074" width="10.85546875" style="5" customWidth="1"/>
    <col min="3075" max="3321" width="9" style="5"/>
    <col min="3322" max="3322" width="6.28515625" style="5" customWidth="1"/>
    <col min="3323" max="3323" width="13.7109375" style="5" bestFit="1" customWidth="1"/>
    <col min="3324" max="3324" width="11" style="5" bestFit="1" customWidth="1"/>
    <col min="3325" max="3325" width="7" style="5" customWidth="1"/>
    <col min="3326" max="3326" width="6" style="5" customWidth="1"/>
    <col min="3327" max="3327" width="17.85546875" style="5" bestFit="1" customWidth="1"/>
    <col min="3328" max="3330" width="10.85546875" style="5" customWidth="1"/>
    <col min="3331" max="3577" width="9" style="5"/>
    <col min="3578" max="3578" width="6.28515625" style="5" customWidth="1"/>
    <col min="3579" max="3579" width="13.7109375" style="5" bestFit="1" customWidth="1"/>
    <col min="3580" max="3580" width="11" style="5" bestFit="1" customWidth="1"/>
    <col min="3581" max="3581" width="7" style="5" customWidth="1"/>
    <col min="3582" max="3582" width="6" style="5" customWidth="1"/>
    <col min="3583" max="3583" width="17.85546875" style="5" bestFit="1" customWidth="1"/>
    <col min="3584" max="3586" width="10.85546875" style="5" customWidth="1"/>
    <col min="3587" max="3833" width="9" style="5"/>
    <col min="3834" max="3834" width="6.28515625" style="5" customWidth="1"/>
    <col min="3835" max="3835" width="13.7109375" style="5" bestFit="1" customWidth="1"/>
    <col min="3836" max="3836" width="11" style="5" bestFit="1" customWidth="1"/>
    <col min="3837" max="3837" width="7" style="5" customWidth="1"/>
    <col min="3838" max="3838" width="6" style="5" customWidth="1"/>
    <col min="3839" max="3839" width="17.85546875" style="5" bestFit="1" customWidth="1"/>
    <col min="3840" max="3842" width="10.85546875" style="5" customWidth="1"/>
    <col min="3843" max="4089" width="9" style="5"/>
    <col min="4090" max="4090" width="6.28515625" style="5" customWidth="1"/>
    <col min="4091" max="4091" width="13.7109375" style="5" bestFit="1" customWidth="1"/>
    <col min="4092" max="4092" width="11" style="5" bestFit="1" customWidth="1"/>
    <col min="4093" max="4093" width="7" style="5" customWidth="1"/>
    <col min="4094" max="4094" width="6" style="5" customWidth="1"/>
    <col min="4095" max="4095" width="17.85546875" style="5" bestFit="1" customWidth="1"/>
    <col min="4096" max="4098" width="10.85546875" style="5" customWidth="1"/>
    <col min="4099" max="4345" width="9" style="5"/>
    <col min="4346" max="4346" width="6.28515625" style="5" customWidth="1"/>
    <col min="4347" max="4347" width="13.7109375" style="5" bestFit="1" customWidth="1"/>
    <col min="4348" max="4348" width="11" style="5" bestFit="1" customWidth="1"/>
    <col min="4349" max="4349" width="7" style="5" customWidth="1"/>
    <col min="4350" max="4350" width="6" style="5" customWidth="1"/>
    <col min="4351" max="4351" width="17.85546875" style="5" bestFit="1" customWidth="1"/>
    <col min="4352" max="4354" width="10.85546875" style="5" customWidth="1"/>
    <col min="4355" max="4601" width="9" style="5"/>
    <col min="4602" max="4602" width="6.28515625" style="5" customWidth="1"/>
    <col min="4603" max="4603" width="13.7109375" style="5" bestFit="1" customWidth="1"/>
    <col min="4604" max="4604" width="11" style="5" bestFit="1" customWidth="1"/>
    <col min="4605" max="4605" width="7" style="5" customWidth="1"/>
    <col min="4606" max="4606" width="6" style="5" customWidth="1"/>
    <col min="4607" max="4607" width="17.85546875" style="5" bestFit="1" customWidth="1"/>
    <col min="4608" max="4610" width="10.85546875" style="5" customWidth="1"/>
    <col min="4611" max="4857" width="9" style="5"/>
    <col min="4858" max="4858" width="6.28515625" style="5" customWidth="1"/>
    <col min="4859" max="4859" width="13.7109375" style="5" bestFit="1" customWidth="1"/>
    <col min="4860" max="4860" width="11" style="5" bestFit="1" customWidth="1"/>
    <col min="4861" max="4861" width="7" style="5" customWidth="1"/>
    <col min="4862" max="4862" width="6" style="5" customWidth="1"/>
    <col min="4863" max="4863" width="17.85546875" style="5" bestFit="1" customWidth="1"/>
    <col min="4864" max="4866" width="10.85546875" style="5" customWidth="1"/>
    <col min="4867" max="5113" width="9" style="5"/>
    <col min="5114" max="5114" width="6.28515625" style="5" customWidth="1"/>
    <col min="5115" max="5115" width="13.7109375" style="5" bestFit="1" customWidth="1"/>
    <col min="5116" max="5116" width="11" style="5" bestFit="1" customWidth="1"/>
    <col min="5117" max="5117" width="7" style="5" customWidth="1"/>
    <col min="5118" max="5118" width="6" style="5" customWidth="1"/>
    <col min="5119" max="5119" width="17.85546875" style="5" bestFit="1" customWidth="1"/>
    <col min="5120" max="5122" width="10.85546875" style="5" customWidth="1"/>
    <col min="5123" max="5369" width="9" style="5"/>
    <col min="5370" max="5370" width="6.28515625" style="5" customWidth="1"/>
    <col min="5371" max="5371" width="13.7109375" style="5" bestFit="1" customWidth="1"/>
    <col min="5372" max="5372" width="11" style="5" bestFit="1" customWidth="1"/>
    <col min="5373" max="5373" width="7" style="5" customWidth="1"/>
    <col min="5374" max="5374" width="6" style="5" customWidth="1"/>
    <col min="5375" max="5375" width="17.85546875" style="5" bestFit="1" customWidth="1"/>
    <col min="5376" max="5378" width="10.85546875" style="5" customWidth="1"/>
    <col min="5379" max="5625" width="9" style="5"/>
    <col min="5626" max="5626" width="6.28515625" style="5" customWidth="1"/>
    <col min="5627" max="5627" width="13.7109375" style="5" bestFit="1" customWidth="1"/>
    <col min="5628" max="5628" width="11" style="5" bestFit="1" customWidth="1"/>
    <col min="5629" max="5629" width="7" style="5" customWidth="1"/>
    <col min="5630" max="5630" width="6" style="5" customWidth="1"/>
    <col min="5631" max="5631" width="17.85546875" style="5" bestFit="1" customWidth="1"/>
    <col min="5632" max="5634" width="10.85546875" style="5" customWidth="1"/>
    <col min="5635" max="5881" width="9" style="5"/>
    <col min="5882" max="5882" width="6.28515625" style="5" customWidth="1"/>
    <col min="5883" max="5883" width="13.7109375" style="5" bestFit="1" customWidth="1"/>
    <col min="5884" max="5884" width="11" style="5" bestFit="1" customWidth="1"/>
    <col min="5885" max="5885" width="7" style="5" customWidth="1"/>
    <col min="5886" max="5886" width="6" style="5" customWidth="1"/>
    <col min="5887" max="5887" width="17.85546875" style="5" bestFit="1" customWidth="1"/>
    <col min="5888" max="5890" width="10.85546875" style="5" customWidth="1"/>
    <col min="5891" max="6137" width="9" style="5"/>
    <col min="6138" max="6138" width="6.28515625" style="5" customWidth="1"/>
    <col min="6139" max="6139" width="13.7109375" style="5" bestFit="1" customWidth="1"/>
    <col min="6140" max="6140" width="11" style="5" bestFit="1" customWidth="1"/>
    <col min="6141" max="6141" width="7" style="5" customWidth="1"/>
    <col min="6142" max="6142" width="6" style="5" customWidth="1"/>
    <col min="6143" max="6143" width="17.85546875" style="5" bestFit="1" customWidth="1"/>
    <col min="6144" max="6146" width="10.85546875" style="5" customWidth="1"/>
    <col min="6147" max="6393" width="9" style="5"/>
    <col min="6394" max="6394" width="6.28515625" style="5" customWidth="1"/>
    <col min="6395" max="6395" width="13.7109375" style="5" bestFit="1" customWidth="1"/>
    <col min="6396" max="6396" width="11" style="5" bestFit="1" customWidth="1"/>
    <col min="6397" max="6397" width="7" style="5" customWidth="1"/>
    <col min="6398" max="6398" width="6" style="5" customWidth="1"/>
    <col min="6399" max="6399" width="17.85546875" style="5" bestFit="1" customWidth="1"/>
    <col min="6400" max="6402" width="10.85546875" style="5" customWidth="1"/>
    <col min="6403" max="6649" width="9" style="5"/>
    <col min="6650" max="6650" width="6.28515625" style="5" customWidth="1"/>
    <col min="6651" max="6651" width="13.7109375" style="5" bestFit="1" customWidth="1"/>
    <col min="6652" max="6652" width="11" style="5" bestFit="1" customWidth="1"/>
    <col min="6653" max="6653" width="7" style="5" customWidth="1"/>
    <col min="6654" max="6654" width="6" style="5" customWidth="1"/>
    <col min="6655" max="6655" width="17.85546875" style="5" bestFit="1" customWidth="1"/>
    <col min="6656" max="6658" width="10.85546875" style="5" customWidth="1"/>
    <col min="6659" max="6905" width="9" style="5"/>
    <col min="6906" max="6906" width="6.28515625" style="5" customWidth="1"/>
    <col min="6907" max="6907" width="13.7109375" style="5" bestFit="1" customWidth="1"/>
    <col min="6908" max="6908" width="11" style="5" bestFit="1" customWidth="1"/>
    <col min="6909" max="6909" width="7" style="5" customWidth="1"/>
    <col min="6910" max="6910" width="6" style="5" customWidth="1"/>
    <col min="6911" max="6911" width="17.85546875" style="5" bestFit="1" customWidth="1"/>
    <col min="6912" max="6914" width="10.85546875" style="5" customWidth="1"/>
    <col min="6915" max="7161" width="9" style="5"/>
    <col min="7162" max="7162" width="6.28515625" style="5" customWidth="1"/>
    <col min="7163" max="7163" width="13.7109375" style="5" bestFit="1" customWidth="1"/>
    <col min="7164" max="7164" width="11" style="5" bestFit="1" customWidth="1"/>
    <col min="7165" max="7165" width="7" style="5" customWidth="1"/>
    <col min="7166" max="7166" width="6" style="5" customWidth="1"/>
    <col min="7167" max="7167" width="17.85546875" style="5" bestFit="1" customWidth="1"/>
    <col min="7168" max="7170" width="10.85546875" style="5" customWidth="1"/>
    <col min="7171" max="7417" width="9" style="5"/>
    <col min="7418" max="7418" width="6.28515625" style="5" customWidth="1"/>
    <col min="7419" max="7419" width="13.7109375" style="5" bestFit="1" customWidth="1"/>
    <col min="7420" max="7420" width="11" style="5" bestFit="1" customWidth="1"/>
    <col min="7421" max="7421" width="7" style="5" customWidth="1"/>
    <col min="7422" max="7422" width="6" style="5" customWidth="1"/>
    <col min="7423" max="7423" width="17.85546875" style="5" bestFit="1" customWidth="1"/>
    <col min="7424" max="7426" width="10.85546875" style="5" customWidth="1"/>
    <col min="7427" max="7673" width="9" style="5"/>
    <col min="7674" max="7674" width="6.28515625" style="5" customWidth="1"/>
    <col min="7675" max="7675" width="13.7109375" style="5" bestFit="1" customWidth="1"/>
    <col min="7676" max="7676" width="11" style="5" bestFit="1" customWidth="1"/>
    <col min="7677" max="7677" width="7" style="5" customWidth="1"/>
    <col min="7678" max="7678" width="6" style="5" customWidth="1"/>
    <col min="7679" max="7679" width="17.85546875" style="5" bestFit="1" customWidth="1"/>
    <col min="7680" max="7682" width="10.85546875" style="5" customWidth="1"/>
    <col min="7683" max="7929" width="9" style="5"/>
    <col min="7930" max="7930" width="6.28515625" style="5" customWidth="1"/>
    <col min="7931" max="7931" width="13.7109375" style="5" bestFit="1" customWidth="1"/>
    <col min="7932" max="7932" width="11" style="5" bestFit="1" customWidth="1"/>
    <col min="7933" max="7933" width="7" style="5" customWidth="1"/>
    <col min="7934" max="7934" width="6" style="5" customWidth="1"/>
    <col min="7935" max="7935" width="17.85546875" style="5" bestFit="1" customWidth="1"/>
    <col min="7936" max="7938" width="10.85546875" style="5" customWidth="1"/>
    <col min="7939" max="8185" width="9" style="5"/>
    <col min="8186" max="8186" width="6.28515625" style="5" customWidth="1"/>
    <col min="8187" max="8187" width="13.7109375" style="5" bestFit="1" customWidth="1"/>
    <col min="8188" max="8188" width="11" style="5" bestFit="1" customWidth="1"/>
    <col min="8189" max="8189" width="7" style="5" customWidth="1"/>
    <col min="8190" max="8190" width="6" style="5" customWidth="1"/>
    <col min="8191" max="8191" width="17.85546875" style="5" bestFit="1" customWidth="1"/>
    <col min="8192" max="8194" width="10.85546875" style="5" customWidth="1"/>
    <col min="8195" max="8441" width="9" style="5"/>
    <col min="8442" max="8442" width="6.28515625" style="5" customWidth="1"/>
    <col min="8443" max="8443" width="13.7109375" style="5" bestFit="1" customWidth="1"/>
    <col min="8444" max="8444" width="11" style="5" bestFit="1" customWidth="1"/>
    <col min="8445" max="8445" width="7" style="5" customWidth="1"/>
    <col min="8446" max="8446" width="6" style="5" customWidth="1"/>
    <col min="8447" max="8447" width="17.85546875" style="5" bestFit="1" customWidth="1"/>
    <col min="8448" max="8450" width="10.85546875" style="5" customWidth="1"/>
    <col min="8451" max="8697" width="9" style="5"/>
    <col min="8698" max="8698" width="6.28515625" style="5" customWidth="1"/>
    <col min="8699" max="8699" width="13.7109375" style="5" bestFit="1" customWidth="1"/>
    <col min="8700" max="8700" width="11" style="5" bestFit="1" customWidth="1"/>
    <col min="8701" max="8701" width="7" style="5" customWidth="1"/>
    <col min="8702" max="8702" width="6" style="5" customWidth="1"/>
    <col min="8703" max="8703" width="17.85546875" style="5" bestFit="1" customWidth="1"/>
    <col min="8704" max="8706" width="10.85546875" style="5" customWidth="1"/>
    <col min="8707" max="8953" width="9" style="5"/>
    <col min="8954" max="8954" width="6.28515625" style="5" customWidth="1"/>
    <col min="8955" max="8955" width="13.7109375" style="5" bestFit="1" customWidth="1"/>
    <col min="8956" max="8956" width="11" style="5" bestFit="1" customWidth="1"/>
    <col min="8957" max="8957" width="7" style="5" customWidth="1"/>
    <col min="8958" max="8958" width="6" style="5" customWidth="1"/>
    <col min="8959" max="8959" width="17.85546875" style="5" bestFit="1" customWidth="1"/>
    <col min="8960" max="8962" width="10.85546875" style="5" customWidth="1"/>
    <col min="8963" max="9209" width="9" style="5"/>
    <col min="9210" max="9210" width="6.28515625" style="5" customWidth="1"/>
    <col min="9211" max="9211" width="13.7109375" style="5" bestFit="1" customWidth="1"/>
    <col min="9212" max="9212" width="11" style="5" bestFit="1" customWidth="1"/>
    <col min="9213" max="9213" width="7" style="5" customWidth="1"/>
    <col min="9214" max="9214" width="6" style="5" customWidth="1"/>
    <col min="9215" max="9215" width="17.85546875" style="5" bestFit="1" customWidth="1"/>
    <col min="9216" max="9218" width="10.85546875" style="5" customWidth="1"/>
    <col min="9219" max="9465" width="9" style="5"/>
    <col min="9466" max="9466" width="6.28515625" style="5" customWidth="1"/>
    <col min="9467" max="9467" width="13.7109375" style="5" bestFit="1" customWidth="1"/>
    <col min="9468" max="9468" width="11" style="5" bestFit="1" customWidth="1"/>
    <col min="9469" max="9469" width="7" style="5" customWidth="1"/>
    <col min="9470" max="9470" width="6" style="5" customWidth="1"/>
    <col min="9471" max="9471" width="17.85546875" style="5" bestFit="1" customWidth="1"/>
    <col min="9472" max="9474" width="10.85546875" style="5" customWidth="1"/>
    <col min="9475" max="9721" width="9" style="5"/>
    <col min="9722" max="9722" width="6.28515625" style="5" customWidth="1"/>
    <col min="9723" max="9723" width="13.7109375" style="5" bestFit="1" customWidth="1"/>
    <col min="9724" max="9724" width="11" style="5" bestFit="1" customWidth="1"/>
    <col min="9725" max="9725" width="7" style="5" customWidth="1"/>
    <col min="9726" max="9726" width="6" style="5" customWidth="1"/>
    <col min="9727" max="9727" width="17.85546875" style="5" bestFit="1" customWidth="1"/>
    <col min="9728" max="9730" width="10.85546875" style="5" customWidth="1"/>
    <col min="9731" max="9977" width="9" style="5"/>
    <col min="9978" max="9978" width="6.28515625" style="5" customWidth="1"/>
    <col min="9979" max="9979" width="13.7109375" style="5" bestFit="1" customWidth="1"/>
    <col min="9980" max="9980" width="11" style="5" bestFit="1" customWidth="1"/>
    <col min="9981" max="9981" width="7" style="5" customWidth="1"/>
    <col min="9982" max="9982" width="6" style="5" customWidth="1"/>
    <col min="9983" max="9983" width="17.85546875" style="5" bestFit="1" customWidth="1"/>
    <col min="9984" max="9986" width="10.85546875" style="5" customWidth="1"/>
    <col min="9987" max="10233" width="9" style="5"/>
    <col min="10234" max="10234" width="6.28515625" style="5" customWidth="1"/>
    <col min="10235" max="10235" width="13.7109375" style="5" bestFit="1" customWidth="1"/>
    <col min="10236" max="10236" width="11" style="5" bestFit="1" customWidth="1"/>
    <col min="10237" max="10237" width="7" style="5" customWidth="1"/>
    <col min="10238" max="10238" width="6" style="5" customWidth="1"/>
    <col min="10239" max="10239" width="17.85546875" style="5" bestFit="1" customWidth="1"/>
    <col min="10240" max="10242" width="10.85546875" style="5" customWidth="1"/>
    <col min="10243" max="10489" width="9" style="5"/>
    <col min="10490" max="10490" width="6.28515625" style="5" customWidth="1"/>
    <col min="10491" max="10491" width="13.7109375" style="5" bestFit="1" customWidth="1"/>
    <col min="10492" max="10492" width="11" style="5" bestFit="1" customWidth="1"/>
    <col min="10493" max="10493" width="7" style="5" customWidth="1"/>
    <col min="10494" max="10494" width="6" style="5" customWidth="1"/>
    <col min="10495" max="10495" width="17.85546875" style="5" bestFit="1" customWidth="1"/>
    <col min="10496" max="10498" width="10.85546875" style="5" customWidth="1"/>
    <col min="10499" max="10745" width="9" style="5"/>
    <col min="10746" max="10746" width="6.28515625" style="5" customWidth="1"/>
    <col min="10747" max="10747" width="13.7109375" style="5" bestFit="1" customWidth="1"/>
    <col min="10748" max="10748" width="11" style="5" bestFit="1" customWidth="1"/>
    <col min="10749" max="10749" width="7" style="5" customWidth="1"/>
    <col min="10750" max="10750" width="6" style="5" customWidth="1"/>
    <col min="10751" max="10751" width="17.85546875" style="5" bestFit="1" customWidth="1"/>
    <col min="10752" max="10754" width="10.85546875" style="5" customWidth="1"/>
    <col min="10755" max="11001" width="9" style="5"/>
    <col min="11002" max="11002" width="6.28515625" style="5" customWidth="1"/>
    <col min="11003" max="11003" width="13.7109375" style="5" bestFit="1" customWidth="1"/>
    <col min="11004" max="11004" width="11" style="5" bestFit="1" customWidth="1"/>
    <col min="11005" max="11005" width="7" style="5" customWidth="1"/>
    <col min="11006" max="11006" width="6" style="5" customWidth="1"/>
    <col min="11007" max="11007" width="17.85546875" style="5" bestFit="1" customWidth="1"/>
    <col min="11008" max="11010" width="10.85546875" style="5" customWidth="1"/>
    <col min="11011" max="11257" width="9" style="5"/>
    <col min="11258" max="11258" width="6.28515625" style="5" customWidth="1"/>
    <col min="11259" max="11259" width="13.7109375" style="5" bestFit="1" customWidth="1"/>
    <col min="11260" max="11260" width="11" style="5" bestFit="1" customWidth="1"/>
    <col min="11261" max="11261" width="7" style="5" customWidth="1"/>
    <col min="11262" max="11262" width="6" style="5" customWidth="1"/>
    <col min="11263" max="11263" width="17.85546875" style="5" bestFit="1" customWidth="1"/>
    <col min="11264" max="11266" width="10.85546875" style="5" customWidth="1"/>
    <col min="11267" max="11513" width="9" style="5"/>
    <col min="11514" max="11514" width="6.28515625" style="5" customWidth="1"/>
    <col min="11515" max="11515" width="13.7109375" style="5" bestFit="1" customWidth="1"/>
    <col min="11516" max="11516" width="11" style="5" bestFit="1" customWidth="1"/>
    <col min="11517" max="11517" width="7" style="5" customWidth="1"/>
    <col min="11518" max="11518" width="6" style="5" customWidth="1"/>
    <col min="11519" max="11519" width="17.85546875" style="5" bestFit="1" customWidth="1"/>
    <col min="11520" max="11522" width="10.85546875" style="5" customWidth="1"/>
    <col min="11523" max="11769" width="9" style="5"/>
    <col min="11770" max="11770" width="6.28515625" style="5" customWidth="1"/>
    <col min="11771" max="11771" width="13.7109375" style="5" bestFit="1" customWidth="1"/>
    <col min="11772" max="11772" width="11" style="5" bestFit="1" customWidth="1"/>
    <col min="11773" max="11773" width="7" style="5" customWidth="1"/>
    <col min="11774" max="11774" width="6" style="5" customWidth="1"/>
    <col min="11775" max="11775" width="17.85546875" style="5" bestFit="1" customWidth="1"/>
    <col min="11776" max="11778" width="10.85546875" style="5" customWidth="1"/>
    <col min="11779" max="12025" width="9" style="5"/>
    <col min="12026" max="12026" width="6.28515625" style="5" customWidth="1"/>
    <col min="12027" max="12027" width="13.7109375" style="5" bestFit="1" customWidth="1"/>
    <col min="12028" max="12028" width="11" style="5" bestFit="1" customWidth="1"/>
    <col min="12029" max="12029" width="7" style="5" customWidth="1"/>
    <col min="12030" max="12030" width="6" style="5" customWidth="1"/>
    <col min="12031" max="12031" width="17.85546875" style="5" bestFit="1" customWidth="1"/>
    <col min="12032" max="12034" width="10.85546875" style="5" customWidth="1"/>
    <col min="12035" max="12281" width="9" style="5"/>
    <col min="12282" max="12282" width="6.28515625" style="5" customWidth="1"/>
    <col min="12283" max="12283" width="13.7109375" style="5" bestFit="1" customWidth="1"/>
    <col min="12284" max="12284" width="11" style="5" bestFit="1" customWidth="1"/>
    <col min="12285" max="12285" width="7" style="5" customWidth="1"/>
    <col min="12286" max="12286" width="6" style="5" customWidth="1"/>
    <col min="12287" max="12287" width="17.85546875" style="5" bestFit="1" customWidth="1"/>
    <col min="12288" max="12290" width="10.85546875" style="5" customWidth="1"/>
    <col min="12291" max="12537" width="9" style="5"/>
    <col min="12538" max="12538" width="6.28515625" style="5" customWidth="1"/>
    <col min="12539" max="12539" width="13.7109375" style="5" bestFit="1" customWidth="1"/>
    <col min="12540" max="12540" width="11" style="5" bestFit="1" customWidth="1"/>
    <col min="12541" max="12541" width="7" style="5" customWidth="1"/>
    <col min="12542" max="12542" width="6" style="5" customWidth="1"/>
    <col min="12543" max="12543" width="17.85546875" style="5" bestFit="1" customWidth="1"/>
    <col min="12544" max="12546" width="10.85546875" style="5" customWidth="1"/>
    <col min="12547" max="12793" width="9" style="5"/>
    <col min="12794" max="12794" width="6.28515625" style="5" customWidth="1"/>
    <col min="12795" max="12795" width="13.7109375" style="5" bestFit="1" customWidth="1"/>
    <col min="12796" max="12796" width="11" style="5" bestFit="1" customWidth="1"/>
    <col min="12797" max="12797" width="7" style="5" customWidth="1"/>
    <col min="12798" max="12798" width="6" style="5" customWidth="1"/>
    <col min="12799" max="12799" width="17.85546875" style="5" bestFit="1" customWidth="1"/>
    <col min="12800" max="12802" width="10.85546875" style="5" customWidth="1"/>
    <col min="12803" max="13049" width="9" style="5"/>
    <col min="13050" max="13050" width="6.28515625" style="5" customWidth="1"/>
    <col min="13051" max="13051" width="13.7109375" style="5" bestFit="1" customWidth="1"/>
    <col min="13052" max="13052" width="11" style="5" bestFit="1" customWidth="1"/>
    <col min="13053" max="13053" width="7" style="5" customWidth="1"/>
    <col min="13054" max="13054" width="6" style="5" customWidth="1"/>
    <col min="13055" max="13055" width="17.85546875" style="5" bestFit="1" customWidth="1"/>
    <col min="13056" max="13058" width="10.85546875" style="5" customWidth="1"/>
    <col min="13059" max="13305" width="9" style="5"/>
    <col min="13306" max="13306" width="6.28515625" style="5" customWidth="1"/>
    <col min="13307" max="13307" width="13.7109375" style="5" bestFit="1" customWidth="1"/>
    <col min="13308" max="13308" width="11" style="5" bestFit="1" customWidth="1"/>
    <col min="13309" max="13309" width="7" style="5" customWidth="1"/>
    <col min="13310" max="13310" width="6" style="5" customWidth="1"/>
    <col min="13311" max="13311" width="17.85546875" style="5" bestFit="1" customWidth="1"/>
    <col min="13312" max="13314" width="10.85546875" style="5" customWidth="1"/>
    <col min="13315" max="13561" width="9" style="5"/>
    <col min="13562" max="13562" width="6.28515625" style="5" customWidth="1"/>
    <col min="13563" max="13563" width="13.7109375" style="5" bestFit="1" customWidth="1"/>
    <col min="13564" max="13564" width="11" style="5" bestFit="1" customWidth="1"/>
    <col min="13565" max="13565" width="7" style="5" customWidth="1"/>
    <col min="13566" max="13566" width="6" style="5" customWidth="1"/>
    <col min="13567" max="13567" width="17.85546875" style="5" bestFit="1" customWidth="1"/>
    <col min="13568" max="13570" width="10.85546875" style="5" customWidth="1"/>
    <col min="13571" max="13817" width="9" style="5"/>
    <col min="13818" max="13818" width="6.28515625" style="5" customWidth="1"/>
    <col min="13819" max="13819" width="13.7109375" style="5" bestFit="1" customWidth="1"/>
    <col min="13820" max="13820" width="11" style="5" bestFit="1" customWidth="1"/>
    <col min="13821" max="13821" width="7" style="5" customWidth="1"/>
    <col min="13822" max="13822" width="6" style="5" customWidth="1"/>
    <col min="13823" max="13823" width="17.85546875" style="5" bestFit="1" customWidth="1"/>
    <col min="13824" max="13826" width="10.85546875" style="5" customWidth="1"/>
    <col min="13827" max="14073" width="9" style="5"/>
    <col min="14074" max="14074" width="6.28515625" style="5" customWidth="1"/>
    <col min="14075" max="14075" width="13.7109375" style="5" bestFit="1" customWidth="1"/>
    <col min="14076" max="14076" width="11" style="5" bestFit="1" customWidth="1"/>
    <col min="14077" max="14077" width="7" style="5" customWidth="1"/>
    <col min="14078" max="14078" width="6" style="5" customWidth="1"/>
    <col min="14079" max="14079" width="17.85546875" style="5" bestFit="1" customWidth="1"/>
    <col min="14080" max="14082" width="10.85546875" style="5" customWidth="1"/>
    <col min="14083" max="14329" width="9" style="5"/>
    <col min="14330" max="14330" width="6.28515625" style="5" customWidth="1"/>
    <col min="14331" max="14331" width="13.7109375" style="5" bestFit="1" customWidth="1"/>
    <col min="14332" max="14332" width="11" style="5" bestFit="1" customWidth="1"/>
    <col min="14333" max="14333" width="7" style="5" customWidth="1"/>
    <col min="14334" max="14334" width="6" style="5" customWidth="1"/>
    <col min="14335" max="14335" width="17.85546875" style="5" bestFit="1" customWidth="1"/>
    <col min="14336" max="14338" width="10.85546875" style="5" customWidth="1"/>
    <col min="14339" max="14585" width="9" style="5"/>
    <col min="14586" max="14586" width="6.28515625" style="5" customWidth="1"/>
    <col min="14587" max="14587" width="13.7109375" style="5" bestFit="1" customWidth="1"/>
    <col min="14588" max="14588" width="11" style="5" bestFit="1" customWidth="1"/>
    <col min="14589" max="14589" width="7" style="5" customWidth="1"/>
    <col min="14590" max="14590" width="6" style="5" customWidth="1"/>
    <col min="14591" max="14591" width="17.85546875" style="5" bestFit="1" customWidth="1"/>
    <col min="14592" max="14594" width="10.85546875" style="5" customWidth="1"/>
    <col min="14595" max="14841" width="9" style="5"/>
    <col min="14842" max="14842" width="6.28515625" style="5" customWidth="1"/>
    <col min="14843" max="14843" width="13.7109375" style="5" bestFit="1" customWidth="1"/>
    <col min="14844" max="14844" width="11" style="5" bestFit="1" customWidth="1"/>
    <col min="14845" max="14845" width="7" style="5" customWidth="1"/>
    <col min="14846" max="14846" width="6" style="5" customWidth="1"/>
    <col min="14847" max="14847" width="17.85546875" style="5" bestFit="1" customWidth="1"/>
    <col min="14848" max="14850" width="10.85546875" style="5" customWidth="1"/>
    <col min="14851" max="15097" width="9" style="5"/>
    <col min="15098" max="15098" width="6.28515625" style="5" customWidth="1"/>
    <col min="15099" max="15099" width="13.7109375" style="5" bestFit="1" customWidth="1"/>
    <col min="15100" max="15100" width="11" style="5" bestFit="1" customWidth="1"/>
    <col min="15101" max="15101" width="7" style="5" customWidth="1"/>
    <col min="15102" max="15102" width="6" style="5" customWidth="1"/>
    <col min="15103" max="15103" width="17.85546875" style="5" bestFit="1" customWidth="1"/>
    <col min="15104" max="15106" width="10.85546875" style="5" customWidth="1"/>
    <col min="15107" max="15353" width="9" style="5"/>
    <col min="15354" max="15354" width="6.28515625" style="5" customWidth="1"/>
    <col min="15355" max="15355" width="13.7109375" style="5" bestFit="1" customWidth="1"/>
    <col min="15356" max="15356" width="11" style="5" bestFit="1" customWidth="1"/>
    <col min="15357" max="15357" width="7" style="5" customWidth="1"/>
    <col min="15358" max="15358" width="6" style="5" customWidth="1"/>
    <col min="15359" max="15359" width="17.85546875" style="5" bestFit="1" customWidth="1"/>
    <col min="15360" max="15362" width="10.85546875" style="5" customWidth="1"/>
    <col min="15363" max="15609" width="9" style="5"/>
    <col min="15610" max="15610" width="6.28515625" style="5" customWidth="1"/>
    <col min="15611" max="15611" width="13.7109375" style="5" bestFit="1" customWidth="1"/>
    <col min="15612" max="15612" width="11" style="5" bestFit="1" customWidth="1"/>
    <col min="15613" max="15613" width="7" style="5" customWidth="1"/>
    <col min="15614" max="15614" width="6" style="5" customWidth="1"/>
    <col min="15615" max="15615" width="17.85546875" style="5" bestFit="1" customWidth="1"/>
    <col min="15616" max="15618" width="10.85546875" style="5" customWidth="1"/>
    <col min="15619" max="15865" width="9" style="5"/>
    <col min="15866" max="15866" width="6.28515625" style="5" customWidth="1"/>
    <col min="15867" max="15867" width="13.7109375" style="5" bestFit="1" customWidth="1"/>
    <col min="15868" max="15868" width="11" style="5" bestFit="1" customWidth="1"/>
    <col min="15869" max="15869" width="7" style="5" customWidth="1"/>
    <col min="15870" max="15870" width="6" style="5" customWidth="1"/>
    <col min="15871" max="15871" width="17.85546875" style="5" bestFit="1" customWidth="1"/>
    <col min="15872" max="15874" width="10.85546875" style="5" customWidth="1"/>
    <col min="15875" max="16121" width="9" style="5"/>
    <col min="16122" max="16122" width="6.28515625" style="5" customWidth="1"/>
    <col min="16123" max="16123" width="13.7109375" style="5" bestFit="1" customWidth="1"/>
    <col min="16124" max="16124" width="11" style="5" bestFit="1" customWidth="1"/>
    <col min="16125" max="16125" width="7" style="5" customWidth="1"/>
    <col min="16126" max="16126" width="6" style="5" customWidth="1"/>
    <col min="16127" max="16127" width="17.85546875" style="5" bestFit="1" customWidth="1"/>
    <col min="16128" max="16130" width="10.85546875" style="5" customWidth="1"/>
    <col min="16131" max="16383" width="9" style="5"/>
    <col min="16384" max="16384" width="9" style="5" customWidth="1"/>
  </cols>
  <sheetData>
    <row r="1" spans="1:9" ht="18.75" x14ac:dyDescent="0.25">
      <c r="A1" s="185" t="s">
        <v>11</v>
      </c>
      <c r="B1" s="185"/>
      <c r="C1" s="185"/>
      <c r="D1" s="185"/>
      <c r="E1" s="185"/>
      <c r="F1" s="185"/>
      <c r="G1" s="185"/>
    </row>
    <row r="2" spans="1:9" ht="18.75" x14ac:dyDescent="0.25">
      <c r="A2" s="185" t="s">
        <v>12</v>
      </c>
      <c r="B2" s="185"/>
      <c r="C2" s="185"/>
      <c r="D2" s="185"/>
      <c r="E2" s="185"/>
      <c r="F2" s="185"/>
      <c r="G2" s="185"/>
    </row>
    <row r="3" spans="1:9" ht="15.75" x14ac:dyDescent="0.25">
      <c r="A3" s="184" t="str">
        <f>'Mm60'!A3</f>
        <v>Limbaži 15.05.2018.</v>
      </c>
      <c r="B3" s="184"/>
      <c r="C3" s="184"/>
      <c r="D3" s="184"/>
      <c r="E3" s="184"/>
      <c r="F3" s="184"/>
      <c r="G3" s="184"/>
    </row>
    <row r="4" spans="1:9" ht="18.75" x14ac:dyDescent="0.25">
      <c r="A4" s="186" t="str">
        <f>'Zm60'!A4</f>
        <v>2010.g.dz. Zēni</v>
      </c>
      <c r="B4" s="186"/>
      <c r="C4" s="186"/>
      <c r="D4" s="186"/>
      <c r="E4" s="186"/>
      <c r="F4" s="186"/>
      <c r="G4" s="186"/>
    </row>
    <row r="5" spans="1:9" ht="22.5" x14ac:dyDescent="0.25">
      <c r="A5" s="187" t="s">
        <v>63</v>
      </c>
      <c r="B5" s="187"/>
      <c r="C5" s="187"/>
      <c r="D5" s="187"/>
      <c r="E5" s="187"/>
      <c r="F5" s="187"/>
      <c r="G5" s="187"/>
    </row>
    <row r="6" spans="1:9" s="1" customFormat="1" ht="22.5" x14ac:dyDescent="0.25">
      <c r="A6" s="188" t="s">
        <v>61</v>
      </c>
      <c r="B6" s="188"/>
      <c r="C6" s="188"/>
      <c r="D6" s="188"/>
      <c r="E6" s="188"/>
      <c r="F6" s="188"/>
      <c r="G6" s="188"/>
      <c r="H6" s="102"/>
    </row>
    <row r="7" spans="1:9" ht="31.5" x14ac:dyDescent="0.25">
      <c r="A7" s="2" t="s">
        <v>2</v>
      </c>
      <c r="B7" s="2" t="s">
        <v>6</v>
      </c>
      <c r="C7" s="2" t="s">
        <v>7</v>
      </c>
      <c r="D7" s="2" t="s">
        <v>5</v>
      </c>
      <c r="E7" s="2" t="s">
        <v>4</v>
      </c>
      <c r="F7" s="2" t="s">
        <v>8</v>
      </c>
      <c r="G7" s="38" t="s">
        <v>3</v>
      </c>
      <c r="H7" s="95" t="s">
        <v>55</v>
      </c>
      <c r="I7" s="38" t="s">
        <v>243</v>
      </c>
    </row>
    <row r="8" spans="1:9" ht="24.95" customHeight="1" x14ac:dyDescent="0.25">
      <c r="A8" s="39">
        <v>1</v>
      </c>
      <c r="B8" s="129" t="s">
        <v>295</v>
      </c>
      <c r="C8" s="129" t="s">
        <v>296</v>
      </c>
      <c r="D8" s="74">
        <v>449</v>
      </c>
      <c r="E8" s="123">
        <v>2010</v>
      </c>
      <c r="F8" s="109" t="s">
        <v>22</v>
      </c>
      <c r="G8" s="93">
        <f>H8</f>
        <v>34.32</v>
      </c>
      <c r="H8" s="94">
        <v>34.32</v>
      </c>
      <c r="I8" s="126">
        <v>6</v>
      </c>
    </row>
    <row r="9" spans="1:9" ht="24.95" customHeight="1" x14ac:dyDescent="0.25">
      <c r="A9" s="39">
        <v>2</v>
      </c>
      <c r="B9" s="129" t="s">
        <v>309</v>
      </c>
      <c r="C9" s="129" t="s">
        <v>310</v>
      </c>
      <c r="D9" s="74">
        <v>615</v>
      </c>
      <c r="E9" s="123">
        <v>2010</v>
      </c>
      <c r="F9" s="56" t="s">
        <v>33</v>
      </c>
      <c r="G9" s="93">
        <f>H9</f>
        <v>35.89</v>
      </c>
      <c r="H9" s="94">
        <v>35.89</v>
      </c>
      <c r="I9" s="126">
        <v>5</v>
      </c>
    </row>
    <row r="10" spans="1:9" ht="24.95" customHeight="1" x14ac:dyDescent="0.25">
      <c r="A10" s="39">
        <v>3</v>
      </c>
      <c r="B10" s="129" t="s">
        <v>304</v>
      </c>
      <c r="C10" s="129" t="s">
        <v>224</v>
      </c>
      <c r="D10" s="74">
        <v>599</v>
      </c>
      <c r="E10" s="123">
        <v>2010</v>
      </c>
      <c r="F10" s="56" t="s">
        <v>33</v>
      </c>
      <c r="G10" s="93">
        <v>36.5</v>
      </c>
      <c r="H10" s="94">
        <v>36.42</v>
      </c>
      <c r="I10" s="126">
        <v>4</v>
      </c>
    </row>
    <row r="11" spans="1:9" ht="24.95" customHeight="1" x14ac:dyDescent="0.25">
      <c r="A11" s="39">
        <v>4</v>
      </c>
      <c r="B11" s="129" t="s">
        <v>297</v>
      </c>
      <c r="C11" s="129" t="s">
        <v>164</v>
      </c>
      <c r="D11" s="74">
        <v>537</v>
      </c>
      <c r="E11" s="123">
        <v>2010</v>
      </c>
      <c r="F11" s="43" t="s">
        <v>66</v>
      </c>
      <c r="G11" s="93">
        <v>36.9</v>
      </c>
      <c r="H11" s="94">
        <v>36.82</v>
      </c>
      <c r="I11" s="126">
        <v>3</v>
      </c>
    </row>
    <row r="12" spans="1:9" ht="24.95" customHeight="1" x14ac:dyDescent="0.25">
      <c r="A12" s="39">
        <v>5</v>
      </c>
      <c r="B12" s="129" t="s">
        <v>198</v>
      </c>
      <c r="C12" s="129" t="s">
        <v>298</v>
      </c>
      <c r="D12" s="74">
        <v>536</v>
      </c>
      <c r="E12" s="123">
        <v>2010</v>
      </c>
      <c r="F12" s="43" t="s">
        <v>66</v>
      </c>
      <c r="G12" s="93">
        <f>H12</f>
        <v>37.51</v>
      </c>
      <c r="H12" s="94">
        <v>37.51</v>
      </c>
      <c r="I12" s="126">
        <v>2</v>
      </c>
    </row>
    <row r="13" spans="1:9" ht="24.95" customHeight="1" x14ac:dyDescent="0.25">
      <c r="A13" s="39">
        <v>6</v>
      </c>
      <c r="B13" s="129" t="s">
        <v>293</v>
      </c>
      <c r="C13" s="129" t="s">
        <v>294</v>
      </c>
      <c r="D13" s="74">
        <v>446</v>
      </c>
      <c r="E13" s="123">
        <v>2010</v>
      </c>
      <c r="F13" s="56" t="s">
        <v>22</v>
      </c>
      <c r="G13" s="93">
        <v>40.200000000000003</v>
      </c>
      <c r="H13" s="94">
        <v>40.130000000000003</v>
      </c>
      <c r="I13" s="126">
        <v>1</v>
      </c>
    </row>
    <row r="14" spans="1:9" ht="24.95" customHeight="1" x14ac:dyDescent="0.25">
      <c r="A14" s="39">
        <v>7</v>
      </c>
      <c r="B14" s="129" t="s">
        <v>228</v>
      </c>
      <c r="C14" s="129" t="s">
        <v>292</v>
      </c>
      <c r="D14" s="74">
        <v>464</v>
      </c>
      <c r="E14" s="123">
        <v>2010</v>
      </c>
      <c r="F14" s="56" t="s">
        <v>22</v>
      </c>
      <c r="G14" s="93">
        <v>40.299999999999997</v>
      </c>
      <c r="H14" s="94">
        <v>40.229999999999997</v>
      </c>
      <c r="I14" s="126"/>
    </row>
    <row r="15" spans="1:9" ht="24.95" customHeight="1" x14ac:dyDescent="0.25">
      <c r="A15" s="39">
        <v>8</v>
      </c>
      <c r="B15" s="129" t="s">
        <v>31</v>
      </c>
      <c r="C15" s="129" t="s">
        <v>289</v>
      </c>
      <c r="D15" s="74">
        <v>742</v>
      </c>
      <c r="E15" s="123">
        <v>2010</v>
      </c>
      <c r="F15" s="43" t="s">
        <v>264</v>
      </c>
      <c r="G15" s="93">
        <f>H15</f>
        <v>40.512999999999998</v>
      </c>
      <c r="H15" s="94">
        <v>40.512999999999998</v>
      </c>
      <c r="I15" s="126"/>
    </row>
    <row r="16" spans="1:9" ht="24.95" customHeight="1" x14ac:dyDescent="0.25">
      <c r="A16" s="39">
        <v>9</v>
      </c>
      <c r="B16" s="129" t="s">
        <v>107</v>
      </c>
      <c r="C16" s="129" t="s">
        <v>32</v>
      </c>
      <c r="D16" s="74">
        <v>468</v>
      </c>
      <c r="E16" s="123">
        <v>2010</v>
      </c>
      <c r="F16" s="56" t="s">
        <v>22</v>
      </c>
      <c r="G16" s="93">
        <f>H16</f>
        <v>40.61</v>
      </c>
      <c r="H16" s="94">
        <v>40.61</v>
      </c>
      <c r="I16" s="126"/>
    </row>
    <row r="17" spans="1:9" ht="24.95" customHeight="1" x14ac:dyDescent="0.25">
      <c r="A17" s="39">
        <v>10</v>
      </c>
      <c r="B17" s="129" t="s">
        <v>106</v>
      </c>
      <c r="C17" s="129" t="s">
        <v>192</v>
      </c>
      <c r="D17" s="74">
        <v>432</v>
      </c>
      <c r="E17" s="123">
        <v>2010</v>
      </c>
      <c r="F17" s="56" t="s">
        <v>22</v>
      </c>
      <c r="G17" s="93">
        <v>41.1</v>
      </c>
      <c r="H17" s="94">
        <v>41.04</v>
      </c>
      <c r="I17" s="126"/>
    </row>
    <row r="18" spans="1:9" ht="24.95" customHeight="1" x14ac:dyDescent="0.25">
      <c r="A18" s="39">
        <v>11</v>
      </c>
      <c r="B18" s="129" t="s">
        <v>27</v>
      </c>
      <c r="C18" s="129" t="s">
        <v>160</v>
      </c>
      <c r="D18" s="74">
        <v>440</v>
      </c>
      <c r="E18" s="123">
        <v>2010</v>
      </c>
      <c r="F18" s="56" t="s">
        <v>22</v>
      </c>
      <c r="G18" s="93">
        <f>H18</f>
        <v>41.16</v>
      </c>
      <c r="H18" s="94">
        <v>41.16</v>
      </c>
      <c r="I18" s="126"/>
    </row>
    <row r="19" spans="1:9" ht="24.95" customHeight="1" x14ac:dyDescent="0.25">
      <c r="A19" s="39">
        <v>12</v>
      </c>
      <c r="B19" s="129" t="s">
        <v>36</v>
      </c>
      <c r="C19" s="129" t="s">
        <v>286</v>
      </c>
      <c r="D19" s="74">
        <v>407</v>
      </c>
      <c r="E19" s="123">
        <v>2010</v>
      </c>
      <c r="F19" s="70" t="s">
        <v>129</v>
      </c>
      <c r="G19" s="93">
        <v>41.8</v>
      </c>
      <c r="H19" s="94">
        <v>41.73</v>
      </c>
      <c r="I19" s="126"/>
    </row>
    <row r="20" spans="1:9" ht="24.95" customHeight="1" x14ac:dyDescent="0.25">
      <c r="A20" s="39">
        <v>13</v>
      </c>
      <c r="B20" s="129" t="s">
        <v>47</v>
      </c>
      <c r="C20" s="129" t="s">
        <v>161</v>
      </c>
      <c r="D20" s="131">
        <v>836</v>
      </c>
      <c r="E20" s="123">
        <v>2010</v>
      </c>
      <c r="F20" s="71" t="s">
        <v>46</v>
      </c>
      <c r="G20" s="93">
        <f t="shared" ref="G20:G27" si="0">H20</f>
        <v>42.1</v>
      </c>
      <c r="H20" s="94">
        <v>42.1</v>
      </c>
      <c r="I20" s="126"/>
    </row>
    <row r="21" spans="1:9" ht="24.95" customHeight="1" x14ac:dyDescent="0.25">
      <c r="A21" s="39">
        <v>14</v>
      </c>
      <c r="B21" s="129" t="s">
        <v>481</v>
      </c>
      <c r="C21" s="161" t="s">
        <v>497</v>
      </c>
      <c r="D21" s="164">
        <v>725</v>
      </c>
      <c r="E21" s="135">
        <v>2010</v>
      </c>
      <c r="F21" s="56" t="s">
        <v>516</v>
      </c>
      <c r="G21" s="93">
        <f t="shared" si="0"/>
        <v>42.26</v>
      </c>
      <c r="H21" s="94">
        <v>42.26</v>
      </c>
      <c r="I21" s="126"/>
    </row>
    <row r="22" spans="1:9" ht="24.95" customHeight="1" x14ac:dyDescent="0.25">
      <c r="A22" s="39">
        <v>15</v>
      </c>
      <c r="B22" s="129" t="s">
        <v>299</v>
      </c>
      <c r="C22" s="129" t="s">
        <v>117</v>
      </c>
      <c r="D22" s="131">
        <v>837</v>
      </c>
      <c r="E22" s="123">
        <v>2010</v>
      </c>
      <c r="F22" s="56" t="s">
        <v>46</v>
      </c>
      <c r="G22" s="93">
        <f t="shared" si="0"/>
        <v>42.8</v>
      </c>
      <c r="H22" s="94">
        <v>42.8</v>
      </c>
      <c r="I22" s="126"/>
    </row>
    <row r="23" spans="1:9" ht="24.95" customHeight="1" x14ac:dyDescent="0.25">
      <c r="A23" s="39">
        <v>16</v>
      </c>
      <c r="B23" s="129" t="s">
        <v>307</v>
      </c>
      <c r="C23" s="129" t="s">
        <v>308</v>
      </c>
      <c r="D23" s="74">
        <v>793</v>
      </c>
      <c r="E23" s="123">
        <v>2010</v>
      </c>
      <c r="F23" s="43" t="s">
        <v>44</v>
      </c>
      <c r="G23" s="93">
        <f t="shared" si="0"/>
        <v>44.26</v>
      </c>
      <c r="H23" s="94">
        <v>44.26</v>
      </c>
      <c r="I23" s="126"/>
    </row>
    <row r="24" spans="1:9" ht="24.95" customHeight="1" x14ac:dyDescent="0.25">
      <c r="A24" s="39">
        <v>17</v>
      </c>
      <c r="B24" s="129" t="s">
        <v>287</v>
      </c>
      <c r="C24" s="129" t="s">
        <v>288</v>
      </c>
      <c r="D24" s="74">
        <v>741</v>
      </c>
      <c r="E24" s="123">
        <v>2010</v>
      </c>
      <c r="F24" s="43" t="s">
        <v>264</v>
      </c>
      <c r="G24" s="93">
        <f t="shared" si="0"/>
        <v>44.6</v>
      </c>
      <c r="H24" s="94">
        <v>44.6</v>
      </c>
      <c r="I24" s="126"/>
    </row>
    <row r="25" spans="1:9" ht="24.95" customHeight="1" x14ac:dyDescent="0.25">
      <c r="A25" s="39">
        <v>18</v>
      </c>
      <c r="B25" s="129" t="s">
        <v>21</v>
      </c>
      <c r="C25" s="129" t="s">
        <v>291</v>
      </c>
      <c r="D25" s="74">
        <v>472</v>
      </c>
      <c r="E25" s="123">
        <v>2010</v>
      </c>
      <c r="F25" s="71" t="s">
        <v>22</v>
      </c>
      <c r="G25" s="93">
        <f t="shared" si="0"/>
        <v>45.39</v>
      </c>
      <c r="H25" s="94">
        <v>45.39</v>
      </c>
      <c r="I25" s="126"/>
    </row>
    <row r="26" spans="1:9" ht="24.95" customHeight="1" x14ac:dyDescent="0.25">
      <c r="A26" s="39">
        <v>19</v>
      </c>
      <c r="B26" s="129" t="s">
        <v>28</v>
      </c>
      <c r="C26" s="129" t="s">
        <v>108</v>
      </c>
      <c r="D26" s="74">
        <v>743</v>
      </c>
      <c r="E26" s="123">
        <v>2010</v>
      </c>
      <c r="F26" s="59" t="s">
        <v>264</v>
      </c>
      <c r="G26" s="93">
        <f t="shared" si="0"/>
        <v>47.2</v>
      </c>
      <c r="H26" s="94">
        <v>47.2</v>
      </c>
      <c r="I26" s="126"/>
    </row>
    <row r="27" spans="1:9" ht="24.95" customHeight="1" x14ac:dyDescent="0.25">
      <c r="A27" s="39">
        <v>20</v>
      </c>
      <c r="B27" s="132" t="s">
        <v>171</v>
      </c>
      <c r="C27" s="160" t="s">
        <v>45</v>
      </c>
      <c r="D27" s="162">
        <v>795</v>
      </c>
      <c r="E27" s="123">
        <v>2010</v>
      </c>
      <c r="F27" s="43" t="s">
        <v>44</v>
      </c>
      <c r="G27" s="93">
        <f t="shared" si="0"/>
        <v>50.16</v>
      </c>
      <c r="H27" s="94">
        <v>50.16</v>
      </c>
      <c r="I27" s="126"/>
    </row>
    <row r="28" spans="1:9" ht="24.95" customHeight="1" x14ac:dyDescent="0.25">
      <c r="A28" s="42"/>
      <c r="B28" s="64"/>
      <c r="C28" s="64"/>
      <c r="D28" s="9"/>
      <c r="E28" s="44"/>
      <c r="F28" s="18"/>
      <c r="G28" s="47"/>
    </row>
    <row r="29" spans="1:9" ht="24.95" customHeight="1" x14ac:dyDescent="0.25">
      <c r="A29" s="42"/>
      <c r="B29" s="64"/>
      <c r="C29" s="64"/>
      <c r="D29" s="9"/>
      <c r="E29" s="44"/>
      <c r="F29" s="18"/>
      <c r="G29" s="47"/>
    </row>
    <row r="30" spans="1:9" ht="24.95" customHeight="1" x14ac:dyDescent="0.25">
      <c r="A30" s="42"/>
      <c r="B30" s="64"/>
      <c r="C30" s="64"/>
      <c r="D30" s="9"/>
      <c r="E30" s="44"/>
      <c r="F30" s="18"/>
      <c r="G30" s="47"/>
    </row>
    <row r="31" spans="1:9" ht="24.95" customHeight="1" x14ac:dyDescent="0.25">
      <c r="A31" s="42"/>
      <c r="B31" s="64"/>
      <c r="C31" s="64"/>
      <c r="D31" s="9"/>
      <c r="E31" s="44"/>
      <c r="F31" s="18"/>
      <c r="G31" s="47"/>
    </row>
    <row r="32" spans="1:9" ht="24.95" customHeight="1" x14ac:dyDescent="0.25">
      <c r="A32" s="42"/>
      <c r="B32" s="64"/>
      <c r="C32" s="64"/>
      <c r="D32" s="9"/>
      <c r="E32" s="44"/>
      <c r="F32" s="18"/>
      <c r="G32" s="47"/>
    </row>
    <row r="33" spans="1:7" ht="24.95" customHeight="1" x14ac:dyDescent="0.25">
      <c r="A33" s="42"/>
      <c r="B33" s="64"/>
      <c r="C33" s="64"/>
      <c r="D33" s="9"/>
      <c r="E33" s="44"/>
      <c r="F33" s="18"/>
      <c r="G33" s="47"/>
    </row>
    <row r="34" spans="1:7" ht="24.95" customHeight="1" x14ac:dyDescent="0.25">
      <c r="A34" s="42"/>
      <c r="B34" s="64"/>
      <c r="C34" s="64"/>
      <c r="D34" s="9"/>
      <c r="E34" s="44"/>
      <c r="F34" s="18"/>
      <c r="G34" s="47"/>
    </row>
    <row r="35" spans="1:7" ht="24.95" customHeight="1" x14ac:dyDescent="0.25">
      <c r="A35" s="42"/>
      <c r="B35" s="64"/>
      <c r="C35" s="64"/>
      <c r="D35" s="9"/>
      <c r="E35" s="44"/>
      <c r="F35" s="18"/>
      <c r="G35" s="47"/>
    </row>
    <row r="36" spans="1:7" ht="24.95" customHeight="1" x14ac:dyDescent="0.25">
      <c r="A36" s="29"/>
      <c r="B36" s="29"/>
      <c r="C36" s="29"/>
      <c r="D36" s="21"/>
      <c r="E36" s="10"/>
      <c r="F36" s="22"/>
      <c r="G36" s="33"/>
    </row>
    <row r="37" spans="1:7" ht="24.95" customHeight="1" x14ac:dyDescent="0.25">
      <c r="A37" s="29"/>
      <c r="B37" s="29"/>
      <c r="C37" s="29"/>
      <c r="D37" s="21"/>
      <c r="E37" s="10"/>
      <c r="F37" s="22"/>
      <c r="G37" s="33"/>
    </row>
    <row r="53" spans="1:11" s="11" customFormat="1" ht="24.95" customHeight="1" x14ac:dyDescent="0.25">
      <c r="A53" s="13"/>
      <c r="D53" s="20"/>
      <c r="E53" s="6"/>
      <c r="F53" s="7"/>
      <c r="G53" s="5"/>
      <c r="H53" s="5"/>
      <c r="I53" s="5"/>
      <c r="J53" s="5"/>
      <c r="K53" s="5"/>
    </row>
  </sheetData>
  <sortState ref="A8:H28">
    <sortCondition ref="H8:H28"/>
  </sortState>
  <mergeCells count="6">
    <mergeCell ref="A1:G1"/>
    <mergeCell ref="A6:G6"/>
    <mergeCell ref="A2:G2"/>
    <mergeCell ref="A3:G3"/>
    <mergeCell ref="A4:G4"/>
    <mergeCell ref="A5:G5"/>
  </mergeCells>
  <pageMargins left="0.53" right="0.17" top="0.52" bottom="0.4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4"/>
  <sheetViews>
    <sheetView workbookViewId="0">
      <selection activeCell="A8" sqref="A8"/>
    </sheetView>
  </sheetViews>
  <sheetFormatPr defaultRowHeight="24.95" customHeight="1" x14ac:dyDescent="0.25"/>
  <cols>
    <col min="1" max="1" width="7.7109375" style="53" customWidth="1"/>
    <col min="2" max="3" width="16.7109375" style="65" customWidth="1"/>
    <col min="4" max="4" width="7.7109375" style="66" customWidth="1"/>
    <col min="5" max="5" width="7.7109375" style="53" customWidth="1"/>
    <col min="6" max="6" width="29.5703125" style="65" customWidth="1"/>
    <col min="7" max="9" width="9.7109375" style="53" customWidth="1"/>
    <col min="10" max="10" width="11.5703125" style="53" customWidth="1"/>
    <col min="11" max="16384" width="9.140625" style="53"/>
  </cols>
  <sheetData>
    <row r="1" spans="1:11" ht="18.95" customHeight="1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8.95" customHeight="1" x14ac:dyDescent="0.25">
      <c r="A4" s="190" t="str">
        <f>'Zm60'!A4:H4</f>
        <v>2010.g.dz. Zēni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1" ht="22.5" x14ac:dyDescent="0.25">
      <c r="A5" s="191" t="s">
        <v>9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1" s="1" customFormat="1" ht="18.95" customHeight="1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15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</row>
    <row r="8" spans="1:11" ht="24.95" customHeight="1" x14ac:dyDescent="0.25">
      <c r="A8" s="39">
        <v>1</v>
      </c>
      <c r="B8" s="129" t="s">
        <v>309</v>
      </c>
      <c r="C8" s="129" t="s">
        <v>310</v>
      </c>
      <c r="D8" s="74">
        <v>615</v>
      </c>
      <c r="E8" s="123">
        <v>2010</v>
      </c>
      <c r="F8" s="109" t="s">
        <v>33</v>
      </c>
      <c r="G8" s="96">
        <v>3.25</v>
      </c>
      <c r="H8" s="96">
        <v>3.21</v>
      </c>
      <c r="I8" s="96">
        <v>2.69</v>
      </c>
      <c r="J8" s="97">
        <f t="shared" ref="J8:J23" si="0">MAX(G8:I8)</f>
        <v>3.25</v>
      </c>
      <c r="K8" s="126">
        <v>6</v>
      </c>
    </row>
    <row r="9" spans="1:11" ht="24.95" customHeight="1" x14ac:dyDescent="0.25">
      <c r="A9" s="39">
        <v>2</v>
      </c>
      <c r="B9" s="129" t="s">
        <v>36</v>
      </c>
      <c r="C9" s="129" t="s">
        <v>286</v>
      </c>
      <c r="D9" s="74">
        <v>407</v>
      </c>
      <c r="E9" s="123">
        <v>2010</v>
      </c>
      <c r="F9" s="81" t="s">
        <v>129</v>
      </c>
      <c r="G9" s="96">
        <v>3.19</v>
      </c>
      <c r="H9" s="96">
        <v>3.01</v>
      </c>
      <c r="I9" s="96" t="s">
        <v>231</v>
      </c>
      <c r="J9" s="97">
        <f t="shared" si="0"/>
        <v>3.19</v>
      </c>
      <c r="K9" s="126">
        <v>5</v>
      </c>
    </row>
    <row r="10" spans="1:11" ht="24.95" customHeight="1" x14ac:dyDescent="0.25">
      <c r="A10" s="39">
        <v>3</v>
      </c>
      <c r="B10" s="129" t="s">
        <v>498</v>
      </c>
      <c r="C10" s="129" t="s">
        <v>164</v>
      </c>
      <c r="D10" s="74">
        <v>537</v>
      </c>
      <c r="E10" s="123">
        <v>2010</v>
      </c>
      <c r="F10" s="43" t="s">
        <v>66</v>
      </c>
      <c r="G10" s="96">
        <v>3.15</v>
      </c>
      <c r="H10" s="96">
        <v>2.97</v>
      </c>
      <c r="I10" s="96">
        <v>2.98</v>
      </c>
      <c r="J10" s="97">
        <f t="shared" si="0"/>
        <v>3.15</v>
      </c>
      <c r="K10" s="126">
        <v>4</v>
      </c>
    </row>
    <row r="11" spans="1:11" ht="24.95" customHeight="1" x14ac:dyDescent="0.25">
      <c r="A11" s="39">
        <v>4</v>
      </c>
      <c r="B11" s="129" t="s">
        <v>19</v>
      </c>
      <c r="C11" s="129" t="s">
        <v>305</v>
      </c>
      <c r="D11" s="74">
        <v>589</v>
      </c>
      <c r="E11" s="123">
        <v>2010</v>
      </c>
      <c r="F11" s="56" t="s">
        <v>33</v>
      </c>
      <c r="G11" s="96">
        <v>2.96</v>
      </c>
      <c r="H11" s="96">
        <v>3.06</v>
      </c>
      <c r="I11" s="96">
        <v>3.11</v>
      </c>
      <c r="J11" s="97">
        <f t="shared" si="0"/>
        <v>3.11</v>
      </c>
      <c r="K11" s="126">
        <v>3</v>
      </c>
    </row>
    <row r="12" spans="1:11" ht="24.95" customHeight="1" x14ac:dyDescent="0.25">
      <c r="A12" s="39">
        <v>5</v>
      </c>
      <c r="B12" s="129" t="s">
        <v>293</v>
      </c>
      <c r="C12" s="129" t="s">
        <v>294</v>
      </c>
      <c r="D12" s="74">
        <v>446</v>
      </c>
      <c r="E12" s="123">
        <v>2010</v>
      </c>
      <c r="F12" s="56" t="s">
        <v>22</v>
      </c>
      <c r="G12" s="96">
        <v>3.08</v>
      </c>
      <c r="H12" s="96">
        <v>2.9</v>
      </c>
      <c r="I12" s="96">
        <v>2.76</v>
      </c>
      <c r="J12" s="97">
        <f t="shared" si="0"/>
        <v>3.08</v>
      </c>
      <c r="K12" s="126">
        <v>2</v>
      </c>
    </row>
    <row r="13" spans="1:11" ht="24.95" customHeight="1" x14ac:dyDescent="0.25">
      <c r="A13" s="39">
        <v>6</v>
      </c>
      <c r="B13" s="129" t="s">
        <v>304</v>
      </c>
      <c r="C13" s="129" t="s">
        <v>224</v>
      </c>
      <c r="D13" s="74">
        <v>599</v>
      </c>
      <c r="E13" s="123">
        <v>2010</v>
      </c>
      <c r="F13" s="56" t="s">
        <v>33</v>
      </c>
      <c r="G13" s="96">
        <v>3.01</v>
      </c>
      <c r="H13" s="96">
        <v>2.89</v>
      </c>
      <c r="I13" s="96">
        <v>3.03</v>
      </c>
      <c r="J13" s="97">
        <f t="shared" si="0"/>
        <v>3.03</v>
      </c>
      <c r="K13" s="126">
        <v>1</v>
      </c>
    </row>
    <row r="14" spans="1:11" ht="24.95" customHeight="1" x14ac:dyDescent="0.25">
      <c r="A14" s="39">
        <v>7</v>
      </c>
      <c r="B14" s="129" t="s">
        <v>107</v>
      </c>
      <c r="C14" s="129" t="s">
        <v>32</v>
      </c>
      <c r="D14" s="74">
        <v>468</v>
      </c>
      <c r="E14" s="123">
        <v>2010</v>
      </c>
      <c r="F14" s="71" t="s">
        <v>22</v>
      </c>
      <c r="G14" s="96" t="s">
        <v>231</v>
      </c>
      <c r="H14" s="96">
        <v>2.98</v>
      </c>
      <c r="I14" s="96">
        <v>2.96</v>
      </c>
      <c r="J14" s="97">
        <f t="shared" si="0"/>
        <v>2.98</v>
      </c>
      <c r="K14" s="126"/>
    </row>
    <row r="15" spans="1:11" ht="24.95" customHeight="1" x14ac:dyDescent="0.25">
      <c r="A15" s="39">
        <v>8</v>
      </c>
      <c r="B15" s="129" t="s">
        <v>198</v>
      </c>
      <c r="C15" s="129" t="s">
        <v>298</v>
      </c>
      <c r="D15" s="74">
        <v>536</v>
      </c>
      <c r="E15" s="123">
        <v>2010</v>
      </c>
      <c r="F15" s="43" t="s">
        <v>66</v>
      </c>
      <c r="G15" s="96">
        <v>2.95</v>
      </c>
      <c r="H15" s="96">
        <v>2.71</v>
      </c>
      <c r="I15" s="96">
        <v>2.91</v>
      </c>
      <c r="J15" s="97">
        <f t="shared" si="0"/>
        <v>2.95</v>
      </c>
      <c r="K15" s="126"/>
    </row>
    <row r="16" spans="1:11" ht="24.95" customHeight="1" x14ac:dyDescent="0.25">
      <c r="A16" s="39">
        <v>9</v>
      </c>
      <c r="B16" s="132" t="s">
        <v>28</v>
      </c>
      <c r="C16" s="160" t="s">
        <v>306</v>
      </c>
      <c r="D16" s="162">
        <v>590</v>
      </c>
      <c r="E16" s="123">
        <v>2010</v>
      </c>
      <c r="F16" s="56" t="s">
        <v>33</v>
      </c>
      <c r="G16" s="96">
        <v>2.67</v>
      </c>
      <c r="H16" s="96">
        <v>2.59</v>
      </c>
      <c r="I16" s="96">
        <v>2.84</v>
      </c>
      <c r="J16" s="97">
        <f t="shared" si="0"/>
        <v>2.84</v>
      </c>
      <c r="K16" s="126"/>
    </row>
    <row r="17" spans="1:11" ht="24.95" customHeight="1" x14ac:dyDescent="0.25">
      <c r="A17" s="39">
        <v>10</v>
      </c>
      <c r="B17" s="129" t="s">
        <v>300</v>
      </c>
      <c r="C17" s="161" t="s">
        <v>301</v>
      </c>
      <c r="D17" s="164">
        <v>696</v>
      </c>
      <c r="E17" s="135">
        <v>2010</v>
      </c>
      <c r="F17" s="56" t="s">
        <v>302</v>
      </c>
      <c r="G17" s="96" t="s">
        <v>231</v>
      </c>
      <c r="H17" s="96">
        <v>2.66</v>
      </c>
      <c r="I17" s="96">
        <v>2.78</v>
      </c>
      <c r="J17" s="97">
        <f t="shared" si="0"/>
        <v>2.78</v>
      </c>
      <c r="K17" s="126"/>
    </row>
    <row r="18" spans="1:11" ht="24.95" customHeight="1" x14ac:dyDescent="0.25">
      <c r="A18" s="39">
        <v>11</v>
      </c>
      <c r="B18" s="129" t="s">
        <v>21</v>
      </c>
      <c r="C18" s="129" t="s">
        <v>291</v>
      </c>
      <c r="D18" s="74">
        <v>472</v>
      </c>
      <c r="E18" s="123">
        <v>2010</v>
      </c>
      <c r="F18" s="56" t="s">
        <v>22</v>
      </c>
      <c r="G18" s="96" t="s">
        <v>231</v>
      </c>
      <c r="H18" s="96" t="s">
        <v>231</v>
      </c>
      <c r="I18" s="96">
        <v>2.73</v>
      </c>
      <c r="J18" s="97">
        <f t="shared" si="0"/>
        <v>2.73</v>
      </c>
      <c r="K18" s="126"/>
    </row>
    <row r="19" spans="1:11" ht="24.95" customHeight="1" x14ac:dyDescent="0.25">
      <c r="A19" s="39">
        <v>12</v>
      </c>
      <c r="B19" s="129" t="s">
        <v>299</v>
      </c>
      <c r="C19" s="129" t="s">
        <v>117</v>
      </c>
      <c r="D19" s="131">
        <v>837</v>
      </c>
      <c r="E19" s="123">
        <v>2010</v>
      </c>
      <c r="F19" s="56" t="s">
        <v>46</v>
      </c>
      <c r="G19" s="96">
        <v>2.69</v>
      </c>
      <c r="H19" s="96">
        <v>2.5299999999999998</v>
      </c>
      <c r="I19" s="96">
        <v>2.72</v>
      </c>
      <c r="J19" s="97">
        <f t="shared" si="0"/>
        <v>2.72</v>
      </c>
      <c r="K19" s="126"/>
    </row>
    <row r="20" spans="1:11" ht="24.95" customHeight="1" x14ac:dyDescent="0.25">
      <c r="A20" s="39">
        <v>13</v>
      </c>
      <c r="B20" s="129" t="s">
        <v>228</v>
      </c>
      <c r="C20" s="129" t="s">
        <v>292</v>
      </c>
      <c r="D20" s="74">
        <v>464</v>
      </c>
      <c r="E20" s="123">
        <v>2010</v>
      </c>
      <c r="F20" s="56" t="s">
        <v>22</v>
      </c>
      <c r="G20" s="96" t="s">
        <v>231</v>
      </c>
      <c r="H20" s="96">
        <v>2.72</v>
      </c>
      <c r="I20" s="96">
        <v>2.57</v>
      </c>
      <c r="J20" s="97">
        <f t="shared" si="0"/>
        <v>2.72</v>
      </c>
      <c r="K20" s="126"/>
    </row>
    <row r="21" spans="1:11" ht="24.95" customHeight="1" x14ac:dyDescent="0.25">
      <c r="A21" s="39">
        <v>14</v>
      </c>
      <c r="B21" s="129" t="s">
        <v>495</v>
      </c>
      <c r="C21" s="129" t="s">
        <v>39</v>
      </c>
      <c r="D21" s="74">
        <v>697</v>
      </c>
      <c r="E21" s="123">
        <v>2010</v>
      </c>
      <c r="F21" s="56" t="s">
        <v>302</v>
      </c>
      <c r="G21" s="96">
        <v>2.5099999999999998</v>
      </c>
      <c r="H21" s="96" t="s">
        <v>231</v>
      </c>
      <c r="I21" s="96">
        <v>2.37</v>
      </c>
      <c r="J21" s="97">
        <f t="shared" si="0"/>
        <v>2.5099999999999998</v>
      </c>
      <c r="K21" s="126"/>
    </row>
    <row r="22" spans="1:11" ht="24.95" customHeight="1" x14ac:dyDescent="0.25">
      <c r="A22" s="39">
        <v>15</v>
      </c>
      <c r="B22" s="129" t="s">
        <v>481</v>
      </c>
      <c r="C22" s="129" t="s">
        <v>497</v>
      </c>
      <c r="D22" s="74">
        <v>725</v>
      </c>
      <c r="E22" s="143">
        <v>2010</v>
      </c>
      <c r="F22" s="56" t="s">
        <v>40</v>
      </c>
      <c r="G22" s="96" t="s">
        <v>231</v>
      </c>
      <c r="H22" s="96">
        <v>2.42</v>
      </c>
      <c r="I22" s="96" t="s">
        <v>231</v>
      </c>
      <c r="J22" s="97">
        <f t="shared" si="0"/>
        <v>2.42</v>
      </c>
      <c r="K22" s="126"/>
    </row>
    <row r="23" spans="1:11" ht="24.95" customHeight="1" x14ac:dyDescent="0.25">
      <c r="A23" s="39">
        <v>16</v>
      </c>
      <c r="B23" s="129" t="s">
        <v>496</v>
      </c>
      <c r="C23" s="129" t="s">
        <v>470</v>
      </c>
      <c r="D23" s="74">
        <v>733</v>
      </c>
      <c r="E23" s="143">
        <v>2010</v>
      </c>
      <c r="F23" s="56" t="s">
        <v>40</v>
      </c>
      <c r="G23" s="96">
        <v>2.34</v>
      </c>
      <c r="H23" s="96">
        <v>2.15</v>
      </c>
      <c r="I23" s="96" t="s">
        <v>231</v>
      </c>
      <c r="J23" s="97">
        <f t="shared" si="0"/>
        <v>2.34</v>
      </c>
      <c r="K23" s="126"/>
    </row>
    <row r="24" spans="1:11" ht="24.95" customHeight="1" x14ac:dyDescent="0.25">
      <c r="A24" s="39">
        <v>17</v>
      </c>
      <c r="B24" s="129" t="s">
        <v>31</v>
      </c>
      <c r="C24" s="129" t="s">
        <v>289</v>
      </c>
      <c r="D24" s="74">
        <v>742</v>
      </c>
      <c r="E24" s="123">
        <v>2010</v>
      </c>
      <c r="F24" s="43" t="s">
        <v>264</v>
      </c>
      <c r="G24" s="96" t="s">
        <v>231</v>
      </c>
      <c r="H24" s="96" t="s">
        <v>231</v>
      </c>
      <c r="I24" s="96" t="s">
        <v>231</v>
      </c>
      <c r="J24" s="97" t="s">
        <v>485</v>
      </c>
      <c r="K24" s="126"/>
    </row>
  </sheetData>
  <sortState ref="A8:J24">
    <sortCondition descending="1" ref="J8:J24"/>
  </sortState>
  <mergeCells count="6">
    <mergeCell ref="A6:J6"/>
    <mergeCell ref="A1:J1"/>
    <mergeCell ref="A2:J2"/>
    <mergeCell ref="A3:J3"/>
    <mergeCell ref="A4:J4"/>
    <mergeCell ref="A5:J5"/>
  </mergeCells>
  <pageMargins left="0.7" right="0.7" top="0.37" bottom="0.2" header="0.3" footer="0.19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3"/>
  <sheetViews>
    <sheetView workbookViewId="0">
      <selection activeCell="A8" sqref="A8"/>
    </sheetView>
  </sheetViews>
  <sheetFormatPr defaultRowHeight="24.95" customHeight="1" x14ac:dyDescent="0.25"/>
  <cols>
    <col min="1" max="1" width="6.7109375" style="53" customWidth="1"/>
    <col min="2" max="3" width="16.7109375" style="65" customWidth="1"/>
    <col min="4" max="4" width="7.7109375" style="66" customWidth="1"/>
    <col min="5" max="5" width="7.7109375" style="53" customWidth="1"/>
    <col min="6" max="6" width="23.42578125" style="65" customWidth="1"/>
    <col min="7" max="9" width="10.7109375" style="53" customWidth="1"/>
    <col min="10" max="10" width="9.7109375" style="53" customWidth="1"/>
    <col min="11" max="16384" width="9.140625" style="53"/>
  </cols>
  <sheetData>
    <row r="1" spans="1:11" ht="18.75" x14ac:dyDescent="0.25">
      <c r="A1" s="185" t="s">
        <v>13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8.75" x14ac:dyDescent="0.25">
      <c r="A2" s="185" t="s">
        <v>12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5.75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1" ht="20.25" x14ac:dyDescent="0.25">
      <c r="A4" s="190" t="str">
        <f>'Zm60'!A4</f>
        <v>2010.g.dz. Zēni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1" ht="22.5" x14ac:dyDescent="0.25">
      <c r="A5" s="191" t="s">
        <v>64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1" ht="20.25" x14ac:dyDescent="0.25">
      <c r="A6" s="189" t="s">
        <v>61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24.95" customHeight="1" x14ac:dyDescent="0.25">
      <c r="A7" s="67" t="s">
        <v>2</v>
      </c>
      <c r="B7" s="15" t="s">
        <v>6</v>
      </c>
      <c r="C7" s="15" t="s">
        <v>7</v>
      </c>
      <c r="D7" s="15" t="s">
        <v>5</v>
      </c>
      <c r="E7" s="15" t="s">
        <v>4</v>
      </c>
      <c r="F7" s="15" t="s">
        <v>8</v>
      </c>
      <c r="G7" s="15">
        <v>1</v>
      </c>
      <c r="H7" s="15">
        <v>2</v>
      </c>
      <c r="I7" s="15">
        <v>3</v>
      </c>
      <c r="J7" s="15" t="s">
        <v>1</v>
      </c>
      <c r="K7" s="38" t="s">
        <v>243</v>
      </c>
    </row>
    <row r="8" spans="1:11" ht="24.95" customHeight="1" x14ac:dyDescent="0.25">
      <c r="A8" s="39">
        <v>1</v>
      </c>
      <c r="B8" s="129" t="s">
        <v>21</v>
      </c>
      <c r="C8" s="129" t="s">
        <v>290</v>
      </c>
      <c r="D8" s="74">
        <v>744</v>
      </c>
      <c r="E8" s="123">
        <v>2010</v>
      </c>
      <c r="F8" s="43" t="s">
        <v>264</v>
      </c>
      <c r="G8" s="96">
        <v>32.29</v>
      </c>
      <c r="H8" s="96"/>
      <c r="I8" s="96"/>
      <c r="J8" s="97">
        <f t="shared" ref="J8:J23" si="0">MAX(G8:I8)</f>
        <v>32.29</v>
      </c>
      <c r="K8" s="126">
        <v>6</v>
      </c>
    </row>
    <row r="9" spans="1:11" ht="24.95" customHeight="1" x14ac:dyDescent="0.25">
      <c r="A9" s="39">
        <v>2</v>
      </c>
      <c r="B9" s="129" t="s">
        <v>295</v>
      </c>
      <c r="C9" s="129" t="s">
        <v>296</v>
      </c>
      <c r="D9" s="74">
        <v>449</v>
      </c>
      <c r="E9" s="123">
        <v>2010</v>
      </c>
      <c r="F9" s="56" t="s">
        <v>22</v>
      </c>
      <c r="G9" s="96">
        <v>31.34</v>
      </c>
      <c r="H9" s="96"/>
      <c r="I9" s="96"/>
      <c r="J9" s="97">
        <f t="shared" si="0"/>
        <v>31.34</v>
      </c>
      <c r="K9" s="126">
        <v>5</v>
      </c>
    </row>
    <row r="10" spans="1:11" ht="24.95" customHeight="1" x14ac:dyDescent="0.25">
      <c r="A10" s="39">
        <v>3</v>
      </c>
      <c r="B10" s="129" t="s">
        <v>297</v>
      </c>
      <c r="C10" s="129" t="s">
        <v>164</v>
      </c>
      <c r="D10" s="74">
        <v>537</v>
      </c>
      <c r="E10" s="123">
        <v>2010</v>
      </c>
      <c r="F10" s="43" t="s">
        <v>66</v>
      </c>
      <c r="G10" s="96">
        <v>27.18</v>
      </c>
      <c r="H10" s="96"/>
      <c r="I10" s="96"/>
      <c r="J10" s="97">
        <f t="shared" si="0"/>
        <v>27.18</v>
      </c>
      <c r="K10" s="126">
        <v>4</v>
      </c>
    </row>
    <row r="11" spans="1:11" ht="24.95" customHeight="1" x14ac:dyDescent="0.25">
      <c r="A11" s="39">
        <v>4</v>
      </c>
      <c r="B11" s="129" t="s">
        <v>300</v>
      </c>
      <c r="C11" s="161" t="s">
        <v>301</v>
      </c>
      <c r="D11" s="164">
        <v>696</v>
      </c>
      <c r="E11" s="135">
        <v>2010</v>
      </c>
      <c r="F11" s="56" t="s">
        <v>302</v>
      </c>
      <c r="G11" s="96">
        <v>26.71</v>
      </c>
      <c r="H11" s="96"/>
      <c r="I11" s="96"/>
      <c r="J11" s="97">
        <f t="shared" si="0"/>
        <v>26.71</v>
      </c>
      <c r="K11" s="126">
        <v>3</v>
      </c>
    </row>
    <row r="12" spans="1:11" ht="24.95" customHeight="1" x14ac:dyDescent="0.25">
      <c r="A12" s="39">
        <v>5</v>
      </c>
      <c r="B12" s="129" t="s">
        <v>309</v>
      </c>
      <c r="C12" s="129" t="s">
        <v>310</v>
      </c>
      <c r="D12" s="74">
        <v>615</v>
      </c>
      <c r="E12" s="123">
        <v>2010</v>
      </c>
      <c r="F12" s="56" t="s">
        <v>33</v>
      </c>
      <c r="G12" s="96">
        <v>26.61</v>
      </c>
      <c r="H12" s="96"/>
      <c r="I12" s="96"/>
      <c r="J12" s="97">
        <f t="shared" si="0"/>
        <v>26.61</v>
      </c>
      <c r="K12" s="126">
        <v>2</v>
      </c>
    </row>
    <row r="13" spans="1:11" ht="24.95" customHeight="1" x14ac:dyDescent="0.25">
      <c r="A13" s="39">
        <v>6</v>
      </c>
      <c r="B13" s="129" t="s">
        <v>311</v>
      </c>
      <c r="C13" s="129" t="s">
        <v>218</v>
      </c>
      <c r="D13" s="74">
        <v>428</v>
      </c>
      <c r="E13" s="123">
        <v>2010</v>
      </c>
      <c r="F13" s="56" t="s">
        <v>22</v>
      </c>
      <c r="G13" s="96">
        <v>20.67</v>
      </c>
      <c r="H13" s="96"/>
      <c r="I13" s="96"/>
      <c r="J13" s="97">
        <f t="shared" si="0"/>
        <v>20.67</v>
      </c>
      <c r="K13" s="126">
        <v>1</v>
      </c>
    </row>
    <row r="14" spans="1:11" ht="24.95" customHeight="1" x14ac:dyDescent="0.25">
      <c r="A14" s="39">
        <v>7</v>
      </c>
      <c r="B14" s="129" t="s">
        <v>28</v>
      </c>
      <c r="C14" s="129" t="s">
        <v>108</v>
      </c>
      <c r="D14" s="74">
        <v>743</v>
      </c>
      <c r="E14" s="123">
        <v>2010</v>
      </c>
      <c r="F14" s="43" t="s">
        <v>264</v>
      </c>
      <c r="G14" s="96">
        <v>20</v>
      </c>
      <c r="H14" s="96"/>
      <c r="I14" s="96"/>
      <c r="J14" s="97">
        <f t="shared" si="0"/>
        <v>20</v>
      </c>
      <c r="K14" s="126"/>
    </row>
    <row r="15" spans="1:11" ht="24.95" customHeight="1" x14ac:dyDescent="0.25">
      <c r="A15" s="39">
        <v>8</v>
      </c>
      <c r="B15" s="129" t="s">
        <v>106</v>
      </c>
      <c r="C15" s="129" t="s">
        <v>192</v>
      </c>
      <c r="D15" s="74">
        <v>432</v>
      </c>
      <c r="E15" s="123">
        <v>2010</v>
      </c>
      <c r="F15" s="71" t="s">
        <v>22</v>
      </c>
      <c r="G15" s="96">
        <v>19.3</v>
      </c>
      <c r="H15" s="96"/>
      <c r="I15" s="96"/>
      <c r="J15" s="97">
        <f t="shared" si="0"/>
        <v>19.3</v>
      </c>
      <c r="K15" s="126"/>
    </row>
    <row r="16" spans="1:11" ht="24.95" customHeight="1" x14ac:dyDescent="0.25">
      <c r="A16" s="39">
        <v>9</v>
      </c>
      <c r="B16" s="129" t="s">
        <v>47</v>
      </c>
      <c r="C16" s="129" t="s">
        <v>161</v>
      </c>
      <c r="D16" s="131">
        <v>836</v>
      </c>
      <c r="E16" s="123">
        <v>2010</v>
      </c>
      <c r="F16" s="56" t="s">
        <v>46</v>
      </c>
      <c r="G16" s="96">
        <v>19.100000000000001</v>
      </c>
      <c r="H16" s="96"/>
      <c r="I16" s="96"/>
      <c r="J16" s="97">
        <f t="shared" si="0"/>
        <v>19.100000000000001</v>
      </c>
      <c r="K16" s="126"/>
    </row>
    <row r="17" spans="1:11" ht="24.95" customHeight="1" x14ac:dyDescent="0.25">
      <c r="A17" s="39">
        <v>10</v>
      </c>
      <c r="B17" s="132" t="s">
        <v>30</v>
      </c>
      <c r="C17" s="133" t="s">
        <v>303</v>
      </c>
      <c r="D17" s="134">
        <v>697</v>
      </c>
      <c r="E17" s="135">
        <v>2010</v>
      </c>
      <c r="F17" s="56" t="s">
        <v>302</v>
      </c>
      <c r="G17" s="96">
        <v>19.079999999999998</v>
      </c>
      <c r="H17" s="96"/>
      <c r="I17" s="96"/>
      <c r="J17" s="97">
        <f t="shared" si="0"/>
        <v>19.079999999999998</v>
      </c>
      <c r="K17" s="126"/>
    </row>
    <row r="18" spans="1:11" ht="24.95" customHeight="1" x14ac:dyDescent="0.25">
      <c r="A18" s="39">
        <v>11</v>
      </c>
      <c r="B18" s="132" t="s">
        <v>469</v>
      </c>
      <c r="C18" s="160" t="s">
        <v>470</v>
      </c>
      <c r="D18" s="162">
        <v>733</v>
      </c>
      <c r="E18" s="123">
        <v>2010</v>
      </c>
      <c r="F18" s="56" t="s">
        <v>40</v>
      </c>
      <c r="G18" s="96">
        <v>17.170000000000002</v>
      </c>
      <c r="H18" s="96"/>
      <c r="I18" s="96"/>
      <c r="J18" s="97">
        <f t="shared" si="0"/>
        <v>17.170000000000002</v>
      </c>
      <c r="K18" s="126"/>
    </row>
    <row r="19" spans="1:11" ht="24.95" customHeight="1" x14ac:dyDescent="0.25">
      <c r="A19" s="39">
        <v>12</v>
      </c>
      <c r="B19" s="129" t="s">
        <v>287</v>
      </c>
      <c r="C19" s="129" t="s">
        <v>288</v>
      </c>
      <c r="D19" s="74">
        <v>741</v>
      </c>
      <c r="E19" s="123">
        <v>2010</v>
      </c>
      <c r="F19" s="43" t="s">
        <v>264</v>
      </c>
      <c r="G19" s="96">
        <v>16.05</v>
      </c>
      <c r="H19" s="96"/>
      <c r="I19" s="96"/>
      <c r="J19" s="97">
        <f t="shared" si="0"/>
        <v>16.05</v>
      </c>
      <c r="K19" s="126"/>
    </row>
    <row r="20" spans="1:11" ht="24.95" customHeight="1" x14ac:dyDescent="0.25">
      <c r="A20" s="39">
        <v>13</v>
      </c>
      <c r="B20" s="129" t="s">
        <v>19</v>
      </c>
      <c r="C20" s="129" t="s">
        <v>305</v>
      </c>
      <c r="D20" s="74">
        <v>589</v>
      </c>
      <c r="E20" s="123">
        <v>2010</v>
      </c>
      <c r="F20" s="56" t="s">
        <v>33</v>
      </c>
      <c r="G20" s="96">
        <v>15.81</v>
      </c>
      <c r="H20" s="96"/>
      <c r="I20" s="96"/>
      <c r="J20" s="97">
        <f t="shared" si="0"/>
        <v>15.81</v>
      </c>
      <c r="K20" s="126"/>
    </row>
    <row r="21" spans="1:11" ht="24.95" customHeight="1" x14ac:dyDescent="0.25">
      <c r="A21" s="39">
        <v>14</v>
      </c>
      <c r="B21" s="129" t="s">
        <v>481</v>
      </c>
      <c r="C21" s="129" t="s">
        <v>482</v>
      </c>
      <c r="D21" s="74">
        <v>725</v>
      </c>
      <c r="E21" s="123">
        <v>2010</v>
      </c>
      <c r="F21" s="56" t="s">
        <v>40</v>
      </c>
      <c r="G21" s="96">
        <v>15.74</v>
      </c>
      <c r="H21" s="96"/>
      <c r="I21" s="96"/>
      <c r="J21" s="97">
        <f t="shared" si="0"/>
        <v>15.74</v>
      </c>
      <c r="K21" s="126"/>
    </row>
    <row r="22" spans="1:11" ht="24.95" customHeight="1" x14ac:dyDescent="0.25">
      <c r="A22" s="39">
        <v>15</v>
      </c>
      <c r="B22" s="129" t="s">
        <v>28</v>
      </c>
      <c r="C22" s="129" t="s">
        <v>306</v>
      </c>
      <c r="D22" s="74">
        <v>590</v>
      </c>
      <c r="E22" s="123">
        <v>2010</v>
      </c>
      <c r="F22" s="56" t="s">
        <v>33</v>
      </c>
      <c r="G22" s="96">
        <v>15.71</v>
      </c>
      <c r="H22" s="96"/>
      <c r="I22" s="96"/>
      <c r="J22" s="97">
        <f t="shared" si="0"/>
        <v>15.71</v>
      </c>
      <c r="K22" s="126"/>
    </row>
    <row r="23" spans="1:11" ht="24.95" customHeight="1" x14ac:dyDescent="0.25">
      <c r="A23" s="39">
        <v>16</v>
      </c>
      <c r="B23" s="129" t="s">
        <v>27</v>
      </c>
      <c r="C23" s="129" t="s">
        <v>160</v>
      </c>
      <c r="D23" s="74">
        <v>440</v>
      </c>
      <c r="E23" s="123">
        <v>2010</v>
      </c>
      <c r="F23" s="56" t="s">
        <v>22</v>
      </c>
      <c r="G23" s="96">
        <v>12.48</v>
      </c>
      <c r="H23" s="96"/>
      <c r="I23" s="96"/>
      <c r="J23" s="97">
        <f t="shared" si="0"/>
        <v>12.48</v>
      </c>
      <c r="K23" s="126"/>
    </row>
  </sheetData>
  <sortState ref="A8:J23">
    <sortCondition descending="1" ref="J8:J23"/>
  </sortState>
  <mergeCells count="6">
    <mergeCell ref="A6:J6"/>
    <mergeCell ref="A1:J1"/>
    <mergeCell ref="A2:J2"/>
    <mergeCell ref="A3:J3"/>
    <mergeCell ref="A4:J4"/>
    <mergeCell ref="A5:J5"/>
  </mergeCells>
  <pageMargins left="0.7" right="0.46" top="0.45" bottom="0.16" header="0.22" footer="0.1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1"/>
  <sheetViews>
    <sheetView workbookViewId="0">
      <selection activeCell="C19" sqref="C19"/>
    </sheetView>
  </sheetViews>
  <sheetFormatPr defaultRowHeight="24.95" customHeight="1" x14ac:dyDescent="0.25"/>
  <cols>
    <col min="1" max="1" width="6.28515625" style="53" customWidth="1"/>
    <col min="2" max="2" width="15" style="65" customWidth="1"/>
    <col min="3" max="3" width="15.140625" style="65" customWidth="1"/>
    <col min="4" max="4" width="5.42578125" style="66" customWidth="1"/>
    <col min="5" max="5" width="6.7109375" style="53" customWidth="1"/>
    <col min="6" max="6" width="27.85546875" style="65" customWidth="1"/>
    <col min="7" max="7" width="10.5703125" style="53" customWidth="1"/>
    <col min="8" max="8" width="9" style="53" customWidth="1"/>
    <col min="9" max="9" width="8" style="53" hidden="1" customWidth="1"/>
    <col min="10" max="10" width="8.42578125" style="53" hidden="1" customWidth="1"/>
    <col min="11" max="16384" width="9.140625" style="53"/>
  </cols>
  <sheetData>
    <row r="1" spans="1:11" ht="18.95" customHeight="1" x14ac:dyDescent="0.25">
      <c r="A1" s="185" t="s">
        <v>11</v>
      </c>
      <c r="B1" s="185"/>
      <c r="C1" s="185"/>
      <c r="D1" s="185"/>
      <c r="E1" s="185"/>
      <c r="F1" s="185"/>
      <c r="G1" s="185"/>
      <c r="H1" s="185"/>
    </row>
    <row r="2" spans="1:11" ht="18.95" customHeight="1" x14ac:dyDescent="0.25">
      <c r="A2" s="185" t="s">
        <v>12</v>
      </c>
      <c r="B2" s="185"/>
      <c r="C2" s="185"/>
      <c r="D2" s="185"/>
      <c r="E2" s="185"/>
      <c r="F2" s="185"/>
      <c r="G2" s="185"/>
      <c r="H2" s="185"/>
    </row>
    <row r="3" spans="1:11" ht="18.95" customHeight="1" x14ac:dyDescent="0.25">
      <c r="A3" s="184" t="str">
        <f>'Mm60'!A3:H3</f>
        <v>Limbaži 15.05.2018.</v>
      </c>
      <c r="B3" s="184"/>
      <c r="C3" s="184"/>
      <c r="D3" s="184"/>
      <c r="E3" s="184"/>
      <c r="F3" s="184"/>
      <c r="G3" s="184"/>
      <c r="H3" s="184"/>
    </row>
    <row r="4" spans="1:11" ht="18.95" customHeight="1" x14ac:dyDescent="0.25">
      <c r="A4" s="186" t="s">
        <v>247</v>
      </c>
      <c r="B4" s="186"/>
      <c r="C4" s="186"/>
      <c r="D4" s="186"/>
      <c r="E4" s="186"/>
      <c r="F4" s="186"/>
      <c r="G4" s="186"/>
      <c r="H4" s="186"/>
    </row>
    <row r="5" spans="1:11" ht="22.5" x14ac:dyDescent="0.25">
      <c r="A5" s="187" t="s">
        <v>62</v>
      </c>
      <c r="B5" s="187"/>
      <c r="C5" s="187"/>
      <c r="D5" s="187"/>
      <c r="E5" s="187"/>
      <c r="F5" s="187"/>
      <c r="G5" s="187"/>
      <c r="H5" s="187"/>
    </row>
    <row r="6" spans="1:11" s="1" customFormat="1" ht="18.95" customHeight="1" x14ac:dyDescent="0.25">
      <c r="A6" s="183" t="s">
        <v>61</v>
      </c>
      <c r="B6" s="183"/>
      <c r="C6" s="183"/>
      <c r="D6" s="183"/>
      <c r="E6" s="183"/>
      <c r="F6" s="183"/>
      <c r="G6" s="183"/>
      <c r="H6" s="183"/>
    </row>
    <row r="7" spans="1:11" ht="31.5" x14ac:dyDescent="0.25">
      <c r="A7" s="38" t="s">
        <v>2</v>
      </c>
      <c r="B7" s="74" t="s">
        <v>6</v>
      </c>
      <c r="C7" s="38" t="s">
        <v>7</v>
      </c>
      <c r="D7" s="38" t="s">
        <v>5</v>
      </c>
      <c r="E7" s="38" t="s">
        <v>4</v>
      </c>
      <c r="F7" s="37" t="s">
        <v>8</v>
      </c>
      <c r="G7" s="38" t="s">
        <v>3</v>
      </c>
      <c r="H7" s="38" t="s">
        <v>57</v>
      </c>
      <c r="I7" s="95" t="s">
        <v>55</v>
      </c>
      <c r="J7" s="95" t="s">
        <v>56</v>
      </c>
      <c r="K7" s="38" t="s">
        <v>243</v>
      </c>
    </row>
    <row r="8" spans="1:11" ht="24.95" customHeight="1" x14ac:dyDescent="0.25">
      <c r="A8" s="40">
        <v>1</v>
      </c>
      <c r="B8" s="129" t="s">
        <v>325</v>
      </c>
      <c r="C8" s="129" t="s">
        <v>326</v>
      </c>
      <c r="D8" s="74">
        <v>536</v>
      </c>
      <c r="E8" s="123">
        <v>2008</v>
      </c>
      <c r="F8" s="83" t="s">
        <v>66</v>
      </c>
      <c r="G8" s="92">
        <f>I8</f>
        <v>9.2899999999999991</v>
      </c>
      <c r="H8" s="93">
        <v>9.1999999999999993</v>
      </c>
      <c r="I8" s="94">
        <v>9.2899999999999991</v>
      </c>
      <c r="J8" s="94">
        <v>9.14</v>
      </c>
      <c r="K8" s="126">
        <v>6</v>
      </c>
    </row>
    <row r="9" spans="1:11" ht="24.95" customHeight="1" x14ac:dyDescent="0.25">
      <c r="A9" s="40">
        <v>2</v>
      </c>
      <c r="B9" s="129" t="s">
        <v>76</v>
      </c>
      <c r="C9" s="129" t="s">
        <v>124</v>
      </c>
      <c r="D9" s="74">
        <v>602</v>
      </c>
      <c r="E9" s="123">
        <v>2008</v>
      </c>
      <c r="F9" s="83" t="s">
        <v>33</v>
      </c>
      <c r="G9" s="92">
        <f>I9</f>
        <v>9.48</v>
      </c>
      <c r="H9" s="93">
        <f t="shared" ref="H9:H51" si="0">J9</f>
        <v>9.57</v>
      </c>
      <c r="I9" s="94">
        <v>9.48</v>
      </c>
      <c r="J9" s="94">
        <v>9.57</v>
      </c>
      <c r="K9" s="126">
        <v>5</v>
      </c>
    </row>
    <row r="10" spans="1:11" ht="24.95" customHeight="1" x14ac:dyDescent="0.25">
      <c r="A10" s="40">
        <v>3</v>
      </c>
      <c r="B10" s="129" t="s">
        <v>233</v>
      </c>
      <c r="C10" s="129" t="s">
        <v>123</v>
      </c>
      <c r="D10" s="74">
        <v>610</v>
      </c>
      <c r="E10" s="123">
        <v>2008</v>
      </c>
      <c r="F10" s="83" t="s">
        <v>33</v>
      </c>
      <c r="G10" s="92">
        <f>I10</f>
        <v>9.57</v>
      </c>
      <c r="H10" s="93">
        <f t="shared" si="0"/>
        <v>9.76</v>
      </c>
      <c r="I10" s="94">
        <v>9.57</v>
      </c>
      <c r="J10" s="94">
        <v>9.76</v>
      </c>
      <c r="K10" s="126">
        <v>4</v>
      </c>
    </row>
    <row r="11" spans="1:11" ht="24.95" customHeight="1" x14ac:dyDescent="0.25">
      <c r="A11" s="40">
        <v>4</v>
      </c>
      <c r="B11" s="129" t="s">
        <v>320</v>
      </c>
      <c r="C11" s="129" t="s">
        <v>319</v>
      </c>
      <c r="D11" s="74">
        <v>756</v>
      </c>
      <c r="E11" s="123">
        <v>2008</v>
      </c>
      <c r="F11" s="61" t="s">
        <v>264</v>
      </c>
      <c r="G11" s="92">
        <f>I11</f>
        <v>9.6</v>
      </c>
      <c r="H11" s="93">
        <f t="shared" si="0"/>
        <v>0</v>
      </c>
      <c r="I11" s="94">
        <v>9.6</v>
      </c>
      <c r="J11" s="94"/>
      <c r="K11" s="126">
        <v>3</v>
      </c>
    </row>
    <row r="12" spans="1:11" ht="24.95" customHeight="1" x14ac:dyDescent="0.25">
      <c r="A12" s="40">
        <v>5</v>
      </c>
      <c r="B12" s="129" t="s">
        <v>140</v>
      </c>
      <c r="C12" s="129" t="s">
        <v>141</v>
      </c>
      <c r="D12" s="74">
        <v>467</v>
      </c>
      <c r="E12" s="123">
        <v>2008</v>
      </c>
      <c r="F12" s="81" t="s">
        <v>22</v>
      </c>
      <c r="G12" s="92">
        <v>9.6999999999999993</v>
      </c>
      <c r="H12" s="93">
        <f t="shared" si="0"/>
        <v>0</v>
      </c>
      <c r="I12" s="94">
        <v>9.64</v>
      </c>
      <c r="J12" s="94"/>
      <c r="K12" s="126">
        <v>2</v>
      </c>
    </row>
    <row r="13" spans="1:11" ht="24.95" customHeight="1" x14ac:dyDescent="0.25">
      <c r="A13" s="40">
        <v>6</v>
      </c>
      <c r="B13" s="129" t="s">
        <v>53</v>
      </c>
      <c r="C13" s="129" t="s">
        <v>339</v>
      </c>
      <c r="D13" s="74">
        <v>603</v>
      </c>
      <c r="E13" s="123">
        <v>2008</v>
      </c>
      <c r="F13" s="81" t="s">
        <v>33</v>
      </c>
      <c r="G13" s="92">
        <v>9.8000000000000007</v>
      </c>
      <c r="H13" s="93">
        <f t="shared" si="0"/>
        <v>0</v>
      </c>
      <c r="I13" s="94">
        <v>9.73</v>
      </c>
      <c r="J13" s="94"/>
      <c r="K13" s="126">
        <v>1</v>
      </c>
    </row>
    <row r="14" spans="1:11" ht="24.95" customHeight="1" x14ac:dyDescent="0.25">
      <c r="A14" s="110" t="s">
        <v>477</v>
      </c>
      <c r="B14" s="129" t="s">
        <v>136</v>
      </c>
      <c r="C14" s="129" t="s">
        <v>137</v>
      </c>
      <c r="D14" s="74">
        <v>434</v>
      </c>
      <c r="E14" s="123">
        <v>2008</v>
      </c>
      <c r="F14" s="81" t="s">
        <v>22</v>
      </c>
      <c r="G14" s="92">
        <f>I14</f>
        <v>9.86</v>
      </c>
      <c r="H14" s="93">
        <f t="shared" si="0"/>
        <v>0</v>
      </c>
      <c r="I14" s="94">
        <v>9.86</v>
      </c>
      <c r="J14" s="94"/>
      <c r="K14" s="126"/>
    </row>
    <row r="15" spans="1:11" ht="24.95" customHeight="1" x14ac:dyDescent="0.25">
      <c r="A15" s="110" t="s">
        <v>477</v>
      </c>
      <c r="B15" s="129" t="s">
        <v>68</v>
      </c>
      <c r="C15" s="129" t="s">
        <v>69</v>
      </c>
      <c r="D15" s="74">
        <v>500</v>
      </c>
      <c r="E15" s="123">
        <v>2009</v>
      </c>
      <c r="F15" s="81" t="s">
        <v>66</v>
      </c>
      <c r="G15" s="92">
        <f>I15</f>
        <v>9.86</v>
      </c>
      <c r="H15" s="93">
        <f t="shared" si="0"/>
        <v>0</v>
      </c>
      <c r="I15" s="94">
        <v>9.86</v>
      </c>
      <c r="J15" s="94"/>
      <c r="K15" s="126"/>
    </row>
    <row r="16" spans="1:11" ht="24.95" customHeight="1" x14ac:dyDescent="0.25">
      <c r="A16" s="40">
        <v>9</v>
      </c>
      <c r="B16" s="129" t="s">
        <v>140</v>
      </c>
      <c r="C16" s="129" t="s">
        <v>328</v>
      </c>
      <c r="D16" s="74">
        <v>534</v>
      </c>
      <c r="E16" s="123">
        <v>2008</v>
      </c>
      <c r="F16" s="81" t="s">
        <v>66</v>
      </c>
      <c r="G16" s="92">
        <f>I16</f>
        <v>9.89</v>
      </c>
      <c r="H16" s="93">
        <f t="shared" si="0"/>
        <v>0</v>
      </c>
      <c r="I16" s="94">
        <v>9.89</v>
      </c>
      <c r="J16" s="94"/>
      <c r="K16" s="126"/>
    </row>
    <row r="17" spans="1:11" ht="24.95" customHeight="1" x14ac:dyDescent="0.25">
      <c r="A17" s="40">
        <v>10</v>
      </c>
      <c r="B17" s="129" t="s">
        <v>125</v>
      </c>
      <c r="C17" s="129" t="s">
        <v>35</v>
      </c>
      <c r="D17" s="74">
        <v>591</v>
      </c>
      <c r="E17" s="123">
        <v>2008</v>
      </c>
      <c r="F17" s="70" t="s">
        <v>33</v>
      </c>
      <c r="G17" s="92">
        <f>I17</f>
        <v>9.91</v>
      </c>
      <c r="H17" s="93">
        <f t="shared" si="0"/>
        <v>0</v>
      </c>
      <c r="I17" s="94">
        <v>9.91</v>
      </c>
      <c r="J17" s="94"/>
      <c r="K17" s="126"/>
    </row>
    <row r="18" spans="1:11" ht="24.95" customHeight="1" x14ac:dyDescent="0.25">
      <c r="A18" s="40">
        <v>11</v>
      </c>
      <c r="B18" s="129" t="s">
        <v>327</v>
      </c>
      <c r="C18" s="129" t="s">
        <v>119</v>
      </c>
      <c r="D18" s="74">
        <v>535</v>
      </c>
      <c r="E18" s="123">
        <v>2008</v>
      </c>
      <c r="F18" s="70" t="s">
        <v>66</v>
      </c>
      <c r="G18" s="92">
        <v>10</v>
      </c>
      <c r="H18" s="93">
        <f t="shared" si="0"/>
        <v>0</v>
      </c>
      <c r="I18" s="94">
        <v>9.92</v>
      </c>
      <c r="J18" s="94"/>
      <c r="K18" s="126"/>
    </row>
    <row r="19" spans="1:11" ht="24.95" customHeight="1" x14ac:dyDescent="0.25">
      <c r="A19" s="40">
        <v>12</v>
      </c>
      <c r="B19" s="129" t="s">
        <v>51</v>
      </c>
      <c r="C19" s="129" t="s">
        <v>600</v>
      </c>
      <c r="D19" s="74">
        <v>531</v>
      </c>
      <c r="E19" s="123">
        <v>2009</v>
      </c>
      <c r="F19" s="70" t="s">
        <v>66</v>
      </c>
      <c r="G19" s="92">
        <f t="shared" ref="G19:G24" si="1">I19</f>
        <v>9.9499999999999993</v>
      </c>
      <c r="H19" s="93">
        <f t="shared" si="0"/>
        <v>0</v>
      </c>
      <c r="I19" s="94">
        <v>9.9499999999999993</v>
      </c>
      <c r="J19" s="94"/>
      <c r="K19" s="126"/>
    </row>
    <row r="20" spans="1:11" ht="24.95" customHeight="1" x14ac:dyDescent="0.25">
      <c r="A20" s="40">
        <v>13</v>
      </c>
      <c r="B20" s="129" t="s">
        <v>54</v>
      </c>
      <c r="C20" s="129" t="s">
        <v>319</v>
      </c>
      <c r="D20" s="74">
        <v>755</v>
      </c>
      <c r="E20" s="123">
        <v>2008</v>
      </c>
      <c r="F20" s="59" t="s">
        <v>264</v>
      </c>
      <c r="G20" s="92">
        <f t="shared" si="1"/>
        <v>10.1</v>
      </c>
      <c r="H20" s="93">
        <f t="shared" si="0"/>
        <v>0</v>
      </c>
      <c r="I20" s="94">
        <v>10.1</v>
      </c>
      <c r="J20" s="94"/>
      <c r="K20" s="126"/>
    </row>
    <row r="21" spans="1:11" ht="24.95" customHeight="1" x14ac:dyDescent="0.25">
      <c r="A21" s="110" t="s">
        <v>235</v>
      </c>
      <c r="B21" s="136" t="s">
        <v>323</v>
      </c>
      <c r="C21" s="129" t="s">
        <v>324</v>
      </c>
      <c r="D21" s="74">
        <v>653</v>
      </c>
      <c r="E21" s="123">
        <v>2009</v>
      </c>
      <c r="F21" s="70" t="s">
        <v>81</v>
      </c>
      <c r="G21" s="92">
        <f t="shared" si="1"/>
        <v>10.16</v>
      </c>
      <c r="H21" s="93">
        <f t="shared" si="0"/>
        <v>0</v>
      </c>
      <c r="I21" s="94">
        <v>10.16</v>
      </c>
      <c r="J21" s="94"/>
      <c r="K21" s="126"/>
    </row>
    <row r="22" spans="1:11" ht="24.95" customHeight="1" x14ac:dyDescent="0.25">
      <c r="A22" s="110" t="s">
        <v>235</v>
      </c>
      <c r="B22" s="129" t="s">
        <v>143</v>
      </c>
      <c r="C22" s="129" t="s">
        <v>144</v>
      </c>
      <c r="D22" s="74">
        <v>677</v>
      </c>
      <c r="E22" s="123">
        <v>2008</v>
      </c>
      <c r="F22" s="70" t="s">
        <v>81</v>
      </c>
      <c r="G22" s="92">
        <f t="shared" si="1"/>
        <v>10.16</v>
      </c>
      <c r="H22" s="93">
        <f t="shared" si="0"/>
        <v>0</v>
      </c>
      <c r="I22" s="94">
        <v>10.16</v>
      </c>
      <c r="J22" s="94"/>
      <c r="K22" s="126"/>
    </row>
    <row r="23" spans="1:11" ht="24.95" customHeight="1" x14ac:dyDescent="0.25">
      <c r="A23" s="40">
        <v>16</v>
      </c>
      <c r="B23" s="129" t="s">
        <v>341</v>
      </c>
      <c r="C23" s="129" t="s">
        <v>83</v>
      </c>
      <c r="D23" s="74">
        <v>629</v>
      </c>
      <c r="E23" s="123">
        <v>2009</v>
      </c>
      <c r="F23" s="70" t="s">
        <v>84</v>
      </c>
      <c r="G23" s="92">
        <f t="shared" si="1"/>
        <v>10.210000000000001</v>
      </c>
      <c r="H23" s="93">
        <f t="shared" si="0"/>
        <v>0</v>
      </c>
      <c r="I23" s="94">
        <v>10.210000000000001</v>
      </c>
      <c r="J23" s="94"/>
      <c r="K23" s="126"/>
    </row>
    <row r="24" spans="1:11" ht="24.95" customHeight="1" x14ac:dyDescent="0.25">
      <c r="A24" s="40">
        <v>17</v>
      </c>
      <c r="B24" s="129" t="s">
        <v>85</v>
      </c>
      <c r="C24" s="129" t="s">
        <v>86</v>
      </c>
      <c r="D24" s="74">
        <v>499</v>
      </c>
      <c r="E24" s="123">
        <v>2009</v>
      </c>
      <c r="F24" s="70" t="s">
        <v>66</v>
      </c>
      <c r="G24" s="92">
        <f t="shared" si="1"/>
        <v>10.26</v>
      </c>
      <c r="H24" s="93">
        <f t="shared" si="0"/>
        <v>0</v>
      </c>
      <c r="I24" s="94">
        <v>10.26</v>
      </c>
      <c r="J24" s="94"/>
      <c r="K24" s="126"/>
    </row>
    <row r="25" spans="1:11" ht="24.95" customHeight="1" x14ac:dyDescent="0.25">
      <c r="A25" s="40">
        <v>18</v>
      </c>
      <c r="B25" s="129" t="s">
        <v>321</v>
      </c>
      <c r="C25" s="129" t="s">
        <v>322</v>
      </c>
      <c r="D25" s="74">
        <v>757</v>
      </c>
      <c r="E25" s="123">
        <v>2008</v>
      </c>
      <c r="F25" s="59" t="s">
        <v>264</v>
      </c>
      <c r="G25" s="92">
        <v>10.4</v>
      </c>
      <c r="H25" s="93">
        <f t="shared" si="0"/>
        <v>0</v>
      </c>
      <c r="I25" s="94">
        <v>10.32</v>
      </c>
      <c r="J25" s="94"/>
      <c r="K25" s="126"/>
    </row>
    <row r="26" spans="1:11" ht="24.95" customHeight="1" x14ac:dyDescent="0.25">
      <c r="A26" s="40">
        <v>19</v>
      </c>
      <c r="B26" s="129" t="s">
        <v>342</v>
      </c>
      <c r="C26" s="129" t="s">
        <v>343</v>
      </c>
      <c r="D26" s="74">
        <v>630</v>
      </c>
      <c r="E26" s="123">
        <v>2009</v>
      </c>
      <c r="F26" s="70" t="s">
        <v>84</v>
      </c>
      <c r="G26" s="92">
        <f>I26</f>
        <v>10.51</v>
      </c>
      <c r="H26" s="93">
        <f t="shared" si="0"/>
        <v>0</v>
      </c>
      <c r="I26" s="94">
        <v>10.51</v>
      </c>
      <c r="J26" s="94"/>
      <c r="K26" s="126"/>
    </row>
    <row r="27" spans="1:11" ht="24.95" customHeight="1" x14ac:dyDescent="0.25">
      <c r="A27" s="110" t="s">
        <v>237</v>
      </c>
      <c r="B27" s="129" t="s">
        <v>130</v>
      </c>
      <c r="C27" s="129" t="s">
        <v>312</v>
      </c>
      <c r="D27" s="74">
        <v>413</v>
      </c>
      <c r="E27" s="123">
        <v>2008</v>
      </c>
      <c r="F27" s="70" t="s">
        <v>129</v>
      </c>
      <c r="G27" s="92">
        <v>10.7</v>
      </c>
      <c r="H27" s="93">
        <f t="shared" si="0"/>
        <v>0</v>
      </c>
      <c r="I27" s="94">
        <v>10.64</v>
      </c>
      <c r="J27" s="94"/>
      <c r="K27" s="126"/>
    </row>
    <row r="28" spans="1:11" ht="24.95" customHeight="1" x14ac:dyDescent="0.25">
      <c r="A28" s="110" t="s">
        <v>237</v>
      </c>
      <c r="B28" s="129" t="s">
        <v>313</v>
      </c>
      <c r="C28" s="129" t="s">
        <v>314</v>
      </c>
      <c r="D28" s="74">
        <v>411</v>
      </c>
      <c r="E28" s="123">
        <v>2009</v>
      </c>
      <c r="F28" s="70" t="s">
        <v>129</v>
      </c>
      <c r="G28" s="92">
        <v>10.7</v>
      </c>
      <c r="H28" s="93">
        <f t="shared" si="0"/>
        <v>0</v>
      </c>
      <c r="I28" s="94">
        <v>10.64</v>
      </c>
      <c r="J28" s="94"/>
      <c r="K28" s="126"/>
    </row>
    <row r="29" spans="1:11" ht="24.95" customHeight="1" x14ac:dyDescent="0.25">
      <c r="A29" s="110" t="s">
        <v>237</v>
      </c>
      <c r="B29" s="129" t="s">
        <v>24</v>
      </c>
      <c r="C29" s="129" t="s">
        <v>72</v>
      </c>
      <c r="D29" s="74">
        <v>609</v>
      </c>
      <c r="E29" s="123">
        <v>2009</v>
      </c>
      <c r="F29" s="70" t="s">
        <v>33</v>
      </c>
      <c r="G29" s="92">
        <v>10.7</v>
      </c>
      <c r="H29" s="93">
        <f t="shared" si="0"/>
        <v>0</v>
      </c>
      <c r="I29" s="94">
        <v>10.64</v>
      </c>
      <c r="J29" s="94"/>
      <c r="K29" s="126"/>
    </row>
    <row r="30" spans="1:11" ht="24.95" customHeight="1" x14ac:dyDescent="0.25">
      <c r="A30" s="40">
        <v>23</v>
      </c>
      <c r="B30" s="129" t="s">
        <v>145</v>
      </c>
      <c r="C30" s="129" t="s">
        <v>34</v>
      </c>
      <c r="D30" s="74">
        <v>532</v>
      </c>
      <c r="E30" s="123">
        <v>2008</v>
      </c>
      <c r="F30" s="70" t="s">
        <v>66</v>
      </c>
      <c r="G30" s="92">
        <f>I30</f>
        <v>10.69</v>
      </c>
      <c r="H30" s="93">
        <f t="shared" si="0"/>
        <v>0</v>
      </c>
      <c r="I30" s="94">
        <v>10.69</v>
      </c>
      <c r="J30" s="94"/>
      <c r="K30" s="126"/>
    </row>
    <row r="31" spans="1:11" ht="24.95" customHeight="1" x14ac:dyDescent="0.25">
      <c r="A31" s="40">
        <v>24</v>
      </c>
      <c r="B31" s="129" t="s">
        <v>26</v>
      </c>
      <c r="C31" s="129" t="s">
        <v>15</v>
      </c>
      <c r="D31" s="74">
        <v>614</v>
      </c>
      <c r="E31" s="123">
        <v>2009</v>
      </c>
      <c r="F31" s="70" t="s">
        <v>33</v>
      </c>
      <c r="G31" s="92">
        <v>10.8</v>
      </c>
      <c r="H31" s="93">
        <f t="shared" si="0"/>
        <v>0</v>
      </c>
      <c r="I31" s="94">
        <v>10.73</v>
      </c>
      <c r="J31" s="94"/>
      <c r="K31" s="126"/>
    </row>
    <row r="32" spans="1:11" ht="24.95" customHeight="1" x14ac:dyDescent="0.25">
      <c r="A32" s="40">
        <v>25</v>
      </c>
      <c r="B32" s="129" t="s">
        <v>329</v>
      </c>
      <c r="C32" s="129" t="s">
        <v>330</v>
      </c>
      <c r="D32" s="74">
        <v>530</v>
      </c>
      <c r="E32" s="123">
        <v>2009</v>
      </c>
      <c r="F32" s="70" t="s">
        <v>66</v>
      </c>
      <c r="G32" s="92">
        <f>I32</f>
        <v>10.86</v>
      </c>
      <c r="H32" s="93">
        <f t="shared" si="0"/>
        <v>0</v>
      </c>
      <c r="I32" s="94">
        <v>10.86</v>
      </c>
      <c r="J32" s="94"/>
      <c r="K32" s="126"/>
    </row>
    <row r="33" spans="1:11" ht="24.95" customHeight="1" x14ac:dyDescent="0.25">
      <c r="A33" s="40">
        <v>26</v>
      </c>
      <c r="B33" s="129" t="s">
        <v>70</v>
      </c>
      <c r="C33" s="129" t="s">
        <v>71</v>
      </c>
      <c r="D33" s="74">
        <v>608</v>
      </c>
      <c r="E33" s="123">
        <v>2009</v>
      </c>
      <c r="F33" s="81" t="s">
        <v>33</v>
      </c>
      <c r="G33" s="92">
        <f>I33</f>
        <v>10.88</v>
      </c>
      <c r="H33" s="93">
        <f t="shared" si="0"/>
        <v>0</v>
      </c>
      <c r="I33" s="94">
        <v>10.88</v>
      </c>
      <c r="J33" s="94"/>
      <c r="K33" s="126"/>
    </row>
    <row r="34" spans="1:11" ht="24.95" customHeight="1" x14ac:dyDescent="0.25">
      <c r="A34" s="40">
        <v>27</v>
      </c>
      <c r="B34" s="129" t="s">
        <v>79</v>
      </c>
      <c r="C34" s="129" t="s">
        <v>80</v>
      </c>
      <c r="D34" s="74">
        <v>474</v>
      </c>
      <c r="E34" s="123">
        <v>2009</v>
      </c>
      <c r="F34" s="81" t="s">
        <v>22</v>
      </c>
      <c r="G34" s="92">
        <f>I34</f>
        <v>10.9</v>
      </c>
      <c r="H34" s="93">
        <f t="shared" si="0"/>
        <v>0</v>
      </c>
      <c r="I34" s="94">
        <v>10.9</v>
      </c>
      <c r="J34" s="94"/>
      <c r="K34" s="126"/>
    </row>
    <row r="35" spans="1:11" ht="24.95" customHeight="1" x14ac:dyDescent="0.25">
      <c r="A35" s="40">
        <v>28</v>
      </c>
      <c r="B35" s="132" t="s">
        <v>38</v>
      </c>
      <c r="C35" s="160" t="s">
        <v>134</v>
      </c>
      <c r="D35" s="162">
        <v>719</v>
      </c>
      <c r="E35" s="143">
        <v>2008</v>
      </c>
      <c r="F35" s="138" t="s">
        <v>40</v>
      </c>
      <c r="G35" s="92">
        <v>11</v>
      </c>
      <c r="H35" s="93">
        <f t="shared" si="0"/>
        <v>0</v>
      </c>
      <c r="I35" s="94">
        <v>10.92</v>
      </c>
      <c r="J35" s="94"/>
      <c r="K35" s="126"/>
    </row>
    <row r="36" spans="1:11" ht="24.95" customHeight="1" x14ac:dyDescent="0.25">
      <c r="A36" s="40">
        <v>29</v>
      </c>
      <c r="B36" s="132" t="s">
        <v>340</v>
      </c>
      <c r="C36" s="160" t="s">
        <v>149</v>
      </c>
      <c r="D36" s="162">
        <v>718</v>
      </c>
      <c r="E36" s="143">
        <v>2008</v>
      </c>
      <c r="F36" s="138" t="s">
        <v>40</v>
      </c>
      <c r="G36" s="92">
        <v>11.1</v>
      </c>
      <c r="H36" s="93">
        <f t="shared" si="0"/>
        <v>0</v>
      </c>
      <c r="I36" s="94">
        <v>11.02</v>
      </c>
      <c r="J36" s="94"/>
      <c r="K36" s="126"/>
    </row>
    <row r="37" spans="1:11" ht="24.95" customHeight="1" x14ac:dyDescent="0.25">
      <c r="A37" s="40">
        <v>30</v>
      </c>
      <c r="B37" s="132" t="s">
        <v>338</v>
      </c>
      <c r="C37" s="160" t="s">
        <v>142</v>
      </c>
      <c r="D37" s="134">
        <v>695</v>
      </c>
      <c r="E37" s="135">
        <v>2008</v>
      </c>
      <c r="F37" s="138" t="s">
        <v>302</v>
      </c>
      <c r="G37" s="92">
        <f>I37</f>
        <v>11.07</v>
      </c>
      <c r="H37" s="93">
        <f t="shared" si="0"/>
        <v>0</v>
      </c>
      <c r="I37" s="94">
        <v>11.07</v>
      </c>
      <c r="J37" s="94"/>
      <c r="K37" s="126"/>
    </row>
    <row r="38" spans="1:11" ht="24.95" customHeight="1" x14ac:dyDescent="0.25">
      <c r="A38" s="40">
        <v>31</v>
      </c>
      <c r="B38" s="132" t="s">
        <v>25</v>
      </c>
      <c r="C38" s="160" t="s">
        <v>78</v>
      </c>
      <c r="D38" s="162">
        <v>442</v>
      </c>
      <c r="E38" s="123">
        <v>2009</v>
      </c>
      <c r="F38" s="138" t="s">
        <v>22</v>
      </c>
      <c r="G38" s="92">
        <f>I38</f>
        <v>11.16</v>
      </c>
      <c r="H38" s="93">
        <f t="shared" si="0"/>
        <v>0</v>
      </c>
      <c r="I38" s="94">
        <v>11.16</v>
      </c>
      <c r="J38" s="94"/>
      <c r="K38" s="126"/>
    </row>
    <row r="39" spans="1:11" ht="24.95" customHeight="1" x14ac:dyDescent="0.25">
      <c r="A39" s="40">
        <v>32</v>
      </c>
      <c r="B39" s="141" t="s">
        <v>131</v>
      </c>
      <c r="C39" s="142" t="s">
        <v>132</v>
      </c>
      <c r="D39" s="162">
        <v>412</v>
      </c>
      <c r="E39" s="123">
        <v>2008</v>
      </c>
      <c r="F39" s="138" t="s">
        <v>129</v>
      </c>
      <c r="G39" s="92">
        <f>I39</f>
        <v>11.2</v>
      </c>
      <c r="H39" s="93">
        <f t="shared" si="0"/>
        <v>0</v>
      </c>
      <c r="I39" s="94">
        <v>11.2</v>
      </c>
      <c r="J39" s="94"/>
      <c r="K39" s="126"/>
    </row>
    <row r="40" spans="1:11" ht="24.95" customHeight="1" x14ac:dyDescent="0.25">
      <c r="A40" s="40">
        <v>33</v>
      </c>
      <c r="B40" s="129" t="s">
        <v>76</v>
      </c>
      <c r="C40" s="161" t="s">
        <v>337</v>
      </c>
      <c r="D40" s="164">
        <v>694</v>
      </c>
      <c r="E40" s="135">
        <v>2008</v>
      </c>
      <c r="F40" s="70" t="s">
        <v>302</v>
      </c>
      <c r="G40" s="92">
        <v>11.4</v>
      </c>
      <c r="H40" s="93">
        <f t="shared" si="0"/>
        <v>0</v>
      </c>
      <c r="I40" s="94">
        <v>11.32</v>
      </c>
      <c r="J40" s="94"/>
      <c r="K40" s="126"/>
    </row>
    <row r="41" spans="1:11" ht="24.95" customHeight="1" x14ac:dyDescent="0.25">
      <c r="A41" s="40">
        <v>34</v>
      </c>
      <c r="B41" s="129" t="s">
        <v>331</v>
      </c>
      <c r="C41" s="129" t="s">
        <v>206</v>
      </c>
      <c r="D41" s="74">
        <v>720</v>
      </c>
      <c r="E41" s="143">
        <v>2008</v>
      </c>
      <c r="F41" s="70" t="s">
        <v>40</v>
      </c>
      <c r="G41" s="92">
        <f>I41</f>
        <v>11.51</v>
      </c>
      <c r="H41" s="93">
        <f t="shared" si="0"/>
        <v>0</v>
      </c>
      <c r="I41" s="94">
        <v>11.51</v>
      </c>
      <c r="J41" s="94"/>
      <c r="K41" s="126"/>
    </row>
    <row r="42" spans="1:11" ht="24.95" customHeight="1" x14ac:dyDescent="0.25">
      <c r="A42" s="40">
        <v>35</v>
      </c>
      <c r="B42" s="129" t="s">
        <v>317</v>
      </c>
      <c r="C42" s="129" t="s">
        <v>318</v>
      </c>
      <c r="D42" s="74">
        <v>754</v>
      </c>
      <c r="E42" s="123">
        <v>2009</v>
      </c>
      <c r="F42" s="59" t="s">
        <v>264</v>
      </c>
      <c r="G42" s="92">
        <v>11.6</v>
      </c>
      <c r="H42" s="93">
        <f t="shared" si="0"/>
        <v>0</v>
      </c>
      <c r="I42" s="94">
        <v>11.54</v>
      </c>
      <c r="J42" s="94"/>
      <c r="K42" s="126"/>
    </row>
    <row r="43" spans="1:11" ht="24.95" customHeight="1" x14ac:dyDescent="0.25">
      <c r="A43" s="40">
        <v>36</v>
      </c>
      <c r="B43" s="144" t="s">
        <v>74</v>
      </c>
      <c r="C43" s="129" t="s">
        <v>75</v>
      </c>
      <c r="D43" s="74">
        <v>716</v>
      </c>
      <c r="E43" s="143">
        <v>2009</v>
      </c>
      <c r="F43" s="70" t="s">
        <v>40</v>
      </c>
      <c r="G43" s="92">
        <v>11.7</v>
      </c>
      <c r="H43" s="93">
        <f t="shared" si="0"/>
        <v>0</v>
      </c>
      <c r="I43" s="94">
        <v>11.64</v>
      </c>
      <c r="J43" s="94"/>
      <c r="K43" s="126"/>
    </row>
    <row r="44" spans="1:11" ht="24.95" customHeight="1" x14ac:dyDescent="0.25">
      <c r="A44" s="40">
        <v>37</v>
      </c>
      <c r="B44" s="129" t="s">
        <v>53</v>
      </c>
      <c r="C44" s="129" t="s">
        <v>87</v>
      </c>
      <c r="D44" s="74">
        <v>501</v>
      </c>
      <c r="E44" s="123">
        <v>2009</v>
      </c>
      <c r="F44" s="70" t="s">
        <v>66</v>
      </c>
      <c r="G44" s="92">
        <v>11.8</v>
      </c>
      <c r="H44" s="93">
        <f t="shared" si="0"/>
        <v>0</v>
      </c>
      <c r="I44" s="94">
        <v>11.73</v>
      </c>
      <c r="J44" s="94"/>
      <c r="K44" s="126"/>
    </row>
    <row r="45" spans="1:11" ht="24.95" customHeight="1" x14ac:dyDescent="0.25">
      <c r="A45" s="40">
        <v>38</v>
      </c>
      <c r="B45" s="129" t="s">
        <v>76</v>
      </c>
      <c r="C45" s="159" t="s">
        <v>336</v>
      </c>
      <c r="D45" s="164">
        <v>693</v>
      </c>
      <c r="E45" s="140">
        <v>2008</v>
      </c>
      <c r="F45" s="70" t="s">
        <v>302</v>
      </c>
      <c r="G45" s="92">
        <f>I45</f>
        <v>11.8</v>
      </c>
      <c r="H45" s="93">
        <f t="shared" si="0"/>
        <v>0</v>
      </c>
      <c r="I45" s="94">
        <v>11.8</v>
      </c>
      <c r="J45" s="94"/>
      <c r="K45" s="126"/>
    </row>
    <row r="46" spans="1:11" ht="24.95" customHeight="1" x14ac:dyDescent="0.25">
      <c r="A46" s="40">
        <v>39</v>
      </c>
      <c r="B46" s="129" t="s">
        <v>331</v>
      </c>
      <c r="C46" s="137" t="s">
        <v>332</v>
      </c>
      <c r="D46" s="131">
        <v>840</v>
      </c>
      <c r="E46" s="123">
        <v>2008</v>
      </c>
      <c r="F46" s="71" t="s">
        <v>46</v>
      </c>
      <c r="G46" s="92">
        <f>I46</f>
        <v>11.81</v>
      </c>
      <c r="H46" s="93">
        <f t="shared" si="0"/>
        <v>0</v>
      </c>
      <c r="I46" s="94">
        <v>11.81</v>
      </c>
      <c r="J46" s="94"/>
      <c r="K46" s="126"/>
    </row>
    <row r="47" spans="1:11" ht="24.95" customHeight="1" x14ac:dyDescent="0.25">
      <c r="A47" s="110" t="s">
        <v>480</v>
      </c>
      <c r="B47" s="129" t="s">
        <v>333</v>
      </c>
      <c r="C47" s="129" t="s">
        <v>334</v>
      </c>
      <c r="D47" s="131">
        <v>841</v>
      </c>
      <c r="E47" s="123">
        <v>2009</v>
      </c>
      <c r="F47" s="71" t="s">
        <v>46</v>
      </c>
      <c r="G47" s="92">
        <f>I47</f>
        <v>12.45</v>
      </c>
      <c r="H47" s="93">
        <f t="shared" si="0"/>
        <v>0</v>
      </c>
      <c r="I47" s="94">
        <v>12.45</v>
      </c>
      <c r="J47" s="94"/>
      <c r="K47" s="126"/>
    </row>
    <row r="48" spans="1:11" ht="24.95" customHeight="1" x14ac:dyDescent="0.25">
      <c r="A48" s="110" t="s">
        <v>480</v>
      </c>
      <c r="B48" s="129" t="s">
        <v>53</v>
      </c>
      <c r="C48" s="129" t="s">
        <v>133</v>
      </c>
      <c r="D48" s="74">
        <v>717</v>
      </c>
      <c r="E48" s="143">
        <v>2008</v>
      </c>
      <c r="F48" s="70" t="s">
        <v>40</v>
      </c>
      <c r="G48" s="92">
        <f>I48</f>
        <v>12.45</v>
      </c>
      <c r="H48" s="93">
        <f t="shared" si="0"/>
        <v>0</v>
      </c>
      <c r="I48" s="94">
        <v>12.45</v>
      </c>
      <c r="J48" s="94"/>
      <c r="K48" s="126"/>
    </row>
    <row r="49" spans="1:11" ht="24.95" customHeight="1" x14ac:dyDescent="0.25">
      <c r="A49" s="40">
        <v>42</v>
      </c>
      <c r="B49" s="129" t="s">
        <v>315</v>
      </c>
      <c r="C49" s="129" t="s">
        <v>316</v>
      </c>
      <c r="D49" s="74">
        <v>753</v>
      </c>
      <c r="E49" s="123">
        <v>2009</v>
      </c>
      <c r="F49" s="59" t="s">
        <v>264</v>
      </c>
      <c r="G49" s="92">
        <v>12.9</v>
      </c>
      <c r="H49" s="93">
        <f t="shared" si="0"/>
        <v>0</v>
      </c>
      <c r="I49" s="94">
        <v>12.82</v>
      </c>
      <c r="J49" s="94"/>
      <c r="K49" s="126"/>
    </row>
    <row r="50" spans="1:11" ht="24.95" customHeight="1" x14ac:dyDescent="0.25">
      <c r="A50" s="40">
        <v>43</v>
      </c>
      <c r="B50" s="129" t="s">
        <v>213</v>
      </c>
      <c r="C50" s="161" t="s">
        <v>335</v>
      </c>
      <c r="D50" s="164">
        <v>691</v>
      </c>
      <c r="E50" s="135">
        <v>2009</v>
      </c>
      <c r="F50" s="70" t="s">
        <v>302</v>
      </c>
      <c r="G50" s="92">
        <f>I50</f>
        <v>12.86</v>
      </c>
      <c r="H50" s="93">
        <f t="shared" si="0"/>
        <v>0</v>
      </c>
      <c r="I50" s="94">
        <v>12.86</v>
      </c>
      <c r="J50" s="94"/>
      <c r="K50" s="126"/>
    </row>
    <row r="51" spans="1:11" ht="24.95" customHeight="1" x14ac:dyDescent="0.25">
      <c r="A51" s="40">
        <v>44</v>
      </c>
      <c r="B51" s="129" t="s">
        <v>125</v>
      </c>
      <c r="C51" s="161" t="s">
        <v>335</v>
      </c>
      <c r="D51" s="164">
        <v>692</v>
      </c>
      <c r="E51" s="135">
        <v>2009</v>
      </c>
      <c r="F51" s="70" t="s">
        <v>302</v>
      </c>
      <c r="G51" s="92">
        <f>I51</f>
        <v>13.18</v>
      </c>
      <c r="H51" s="93">
        <f t="shared" si="0"/>
        <v>0</v>
      </c>
      <c r="I51" s="94">
        <v>13.18</v>
      </c>
      <c r="J51" s="94"/>
      <c r="K51" s="126"/>
    </row>
  </sheetData>
  <sortState ref="A8:J10">
    <sortCondition ref="J8:J10"/>
  </sortState>
  <mergeCells count="6">
    <mergeCell ref="A6:H6"/>
    <mergeCell ref="A1:H1"/>
    <mergeCell ref="A2:H2"/>
    <mergeCell ref="A4:H4"/>
    <mergeCell ref="A5:H5"/>
    <mergeCell ref="A3:H3"/>
  </mergeCells>
  <pageMargins left="0.49" right="0.17" top="0.56999999999999995" bottom="0.17" header="0.17" footer="0.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27</vt:i4>
      </vt:variant>
    </vt:vector>
  </HeadingPairs>
  <TitlesOfParts>
    <vt:vector size="27" baseType="lpstr">
      <vt:lpstr>Mm60</vt:lpstr>
      <vt:lpstr>Mm200</vt:lpstr>
      <vt:lpstr>Mm_Tā</vt:lpstr>
      <vt:lpstr>Mm_Bum  </vt:lpstr>
      <vt:lpstr>Zm60</vt:lpstr>
      <vt:lpstr>Zm200</vt:lpstr>
      <vt:lpstr>Zm_Tā</vt:lpstr>
      <vt:lpstr>Zm_Bum</vt:lpstr>
      <vt:lpstr>M_60</vt:lpstr>
      <vt:lpstr>M_200</vt:lpstr>
      <vt:lpstr>M_Tā</vt:lpstr>
      <vt:lpstr>M_Bum</vt:lpstr>
      <vt:lpstr>Z_60</vt:lpstr>
      <vt:lpstr>Z_200</vt:lpstr>
      <vt:lpstr>Z_Tā</vt:lpstr>
      <vt:lpstr>Z_Bum</vt:lpstr>
      <vt:lpstr>ML60</vt:lpstr>
      <vt:lpstr>ML200</vt:lpstr>
      <vt:lpstr>ML600</vt:lpstr>
      <vt:lpstr>ML_Tā</vt:lpstr>
      <vt:lpstr>ML_Bum</vt:lpstr>
      <vt:lpstr>ZL60</vt:lpstr>
      <vt:lpstr>ZL200</vt:lpstr>
      <vt:lpstr>ZL600</vt:lpstr>
      <vt:lpstr>ZL_Tā</vt:lpstr>
      <vt:lpstr>ZL_Bum</vt:lpstr>
      <vt:lpstr>4x100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Windows User</cp:lastModifiedBy>
  <cp:lastPrinted>2018-05-15T13:19:00Z</cp:lastPrinted>
  <dcterms:created xsi:type="dcterms:W3CDTF">2014-01-14T08:02:39Z</dcterms:created>
  <dcterms:modified xsi:type="dcterms:W3CDTF">2018-05-15T13:43:54Z</dcterms:modified>
</cp:coreProperties>
</file>