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760" activeTab="9"/>
  </bookViews>
  <sheets>
    <sheet name="100M" sheetId="1" r:id="rId1"/>
    <sheet name="100mb" sheetId="2" r:id="rId2"/>
    <sheet name="400m" sheetId="3" r:id="rId3"/>
    <sheet name="800m" sheetId="4" r:id="rId4"/>
    <sheet name="1500m" sheetId="5" r:id="rId5"/>
    <sheet name="TL" sheetId="6" r:id="rId6"/>
    <sheet name="AL" sheetId="7" r:id="rId7"/>
    <sheet name="DISKS" sheetId="8" r:id="rId8"/>
    <sheet name="ŠĶĒPS" sheetId="9" r:id="rId9"/>
    <sheet name="Lode" sheetId="10" r:id="rId10"/>
  </sheets>
  <calcPr calcId="124519"/>
</workbook>
</file>

<file path=xl/calcChain.xml><?xml version="1.0" encoding="utf-8"?>
<calcChain xmlns="http://schemas.openxmlformats.org/spreadsheetml/2006/main">
  <c r="I24" i="10"/>
  <c r="I23"/>
  <c r="I22"/>
  <c r="I21"/>
  <c r="I20"/>
  <c r="I19"/>
  <c r="I18"/>
  <c r="I17"/>
  <c r="I16"/>
  <c r="I15"/>
  <c r="I14"/>
  <c r="I13"/>
  <c r="I12"/>
  <c r="I11"/>
  <c r="I10"/>
  <c r="I9"/>
  <c r="I8"/>
  <c r="I24" i="9"/>
  <c r="I23"/>
  <c r="I22"/>
  <c r="I21"/>
  <c r="I20"/>
  <c r="I19"/>
  <c r="I18"/>
  <c r="I17"/>
  <c r="I16"/>
  <c r="I15"/>
  <c r="I14"/>
  <c r="I13"/>
  <c r="I12"/>
  <c r="I11"/>
  <c r="I10"/>
  <c r="I9"/>
  <c r="I8"/>
  <c r="I24" i="8" l="1"/>
  <c r="I23"/>
  <c r="I22"/>
  <c r="I21"/>
  <c r="I20"/>
  <c r="I19"/>
  <c r="I18"/>
  <c r="I17"/>
  <c r="I16"/>
  <c r="I15"/>
  <c r="I14"/>
  <c r="I13"/>
  <c r="I12"/>
  <c r="I11"/>
  <c r="I10"/>
  <c r="I9"/>
  <c r="I8"/>
  <c r="I24" i="5" l="1"/>
  <c r="I23"/>
  <c r="I22"/>
  <c r="I21"/>
  <c r="I20"/>
  <c r="I19"/>
  <c r="I18"/>
  <c r="I17"/>
  <c r="I16"/>
  <c r="I15"/>
  <c r="I14"/>
  <c r="I13"/>
  <c r="I12"/>
  <c r="I11"/>
  <c r="I10"/>
  <c r="I9"/>
  <c r="I8"/>
  <c r="I24" i="4" l="1"/>
  <c r="I23"/>
  <c r="I22"/>
  <c r="I21"/>
  <c r="I20"/>
  <c r="I19"/>
  <c r="I18"/>
  <c r="I17"/>
  <c r="I16"/>
  <c r="I15"/>
  <c r="I14"/>
  <c r="I13"/>
  <c r="I12"/>
  <c r="I11"/>
  <c r="I10"/>
  <c r="I9"/>
  <c r="I8"/>
  <c r="I24" i="3" l="1"/>
  <c r="I23"/>
  <c r="I22"/>
  <c r="I21"/>
  <c r="I20"/>
  <c r="I19"/>
  <c r="I18"/>
  <c r="I17"/>
  <c r="I16"/>
  <c r="I15"/>
  <c r="I14"/>
  <c r="I13"/>
  <c r="I12"/>
  <c r="I11"/>
  <c r="I10"/>
  <c r="I9"/>
  <c r="I8"/>
  <c r="I24" i="2" l="1"/>
  <c r="I23"/>
  <c r="I22"/>
  <c r="I21"/>
  <c r="I20"/>
  <c r="I19"/>
  <c r="I18"/>
  <c r="I17"/>
  <c r="I16"/>
  <c r="I15"/>
  <c r="I14"/>
  <c r="I13"/>
  <c r="I12"/>
  <c r="I11"/>
  <c r="I10"/>
  <c r="I9"/>
  <c r="I8"/>
  <c r="I8" i="1" l="1"/>
  <c r="I11"/>
  <c r="I10"/>
  <c r="I12"/>
  <c r="I13"/>
  <c r="I14"/>
  <c r="I15"/>
  <c r="I16"/>
  <c r="I17"/>
  <c r="I18"/>
  <c r="I19"/>
  <c r="I20"/>
  <c r="I21"/>
  <c r="I22"/>
  <c r="I23"/>
  <c r="I24"/>
  <c r="I9"/>
</calcChain>
</file>

<file path=xl/sharedStrings.xml><?xml version="1.0" encoding="utf-8"?>
<sst xmlns="http://schemas.openxmlformats.org/spreadsheetml/2006/main" count="229" uniqueCount="77">
  <si>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</si>
  <si>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</si>
  <si>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</si>
  <si>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</si>
  <si>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</si>
  <si>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</si>
  <si>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</si>
  <si>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</si>
  <si>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</si>
  <si>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FIN</t>
  </si>
  <si>
    <t>"A" grupa          MEITENES</t>
  </si>
  <si>
    <t>15.09.2017.      IECAVĀ</t>
  </si>
  <si>
    <t>BAUSKAS NOVADA SACENSĪBAS VIEGLATLĒTIKĀ</t>
  </si>
  <si>
    <t>IECAVAS VSK.</t>
  </si>
  <si>
    <t>LINDA LINKA</t>
  </si>
  <si>
    <t>KITIJA FROLOVA</t>
  </si>
  <si>
    <t>B.V.Ģ.</t>
  </si>
  <si>
    <t>KETLĪNA KUPČA</t>
  </si>
  <si>
    <t>2.VSK.</t>
  </si>
  <si>
    <t>100     METRI</t>
  </si>
  <si>
    <t>SAULAINE</t>
  </si>
  <si>
    <t>DITA SEGLIŅA</t>
  </si>
  <si>
    <t>LĪVA KLINTS</t>
  </si>
  <si>
    <t>PILSRUNDĀLE</t>
  </si>
  <si>
    <t>100     METRI/BARJERAS</t>
  </si>
  <si>
    <t>EVELĪNA ŽILINSKA</t>
  </si>
  <si>
    <t>VIKTORIJA KOZLOVA</t>
  </si>
  <si>
    <t>KATRĪNA ĻIZAŅECA</t>
  </si>
  <si>
    <t>INGŪNA MAKUČONE</t>
  </si>
  <si>
    <t>-------</t>
  </si>
  <si>
    <t>400     METRI</t>
  </si>
  <si>
    <t>AMANDA SKULTAITE</t>
  </si>
  <si>
    <t>1;12,80</t>
  </si>
  <si>
    <t>UNDĪNE ČEKSTERE</t>
  </si>
  <si>
    <t>1;23,57</t>
  </si>
  <si>
    <t>800     METRI</t>
  </si>
  <si>
    <t>EVIJA UŠKURE</t>
  </si>
  <si>
    <t>3;16,18</t>
  </si>
  <si>
    <t>SAMANTA REPSE</t>
  </si>
  <si>
    <t>3;21,28</t>
  </si>
  <si>
    <t>SANDA LUĪZE ŠMITE</t>
  </si>
  <si>
    <t>4;28,89</t>
  </si>
  <si>
    <t>1500     METRI</t>
  </si>
  <si>
    <t>AMANDA  GRIGORJEVA</t>
  </si>
  <si>
    <t>6;42,16</t>
  </si>
  <si>
    <t>BAUSKAS NOVADA  SACENSĪBAS VIEGLATLĒTIKĀ</t>
  </si>
  <si>
    <t>"A" grupa         MEITENES</t>
  </si>
  <si>
    <t>TĀLLĒKŠANA</t>
  </si>
  <si>
    <t>---------</t>
  </si>
  <si>
    <t>KITIJA  FROLOVA</t>
  </si>
  <si>
    <t>SIGNE ZUMENTA</t>
  </si>
  <si>
    <t>AUGSTLĒKŠANA</t>
  </si>
  <si>
    <t>N.p.k</t>
  </si>
  <si>
    <t>Sākuma augst.</t>
  </si>
  <si>
    <t>1,30</t>
  </si>
  <si>
    <t>1,35</t>
  </si>
  <si>
    <t>1,40</t>
  </si>
  <si>
    <t>1,45</t>
  </si>
  <si>
    <t>Gala rezultāts</t>
  </si>
  <si>
    <t>xxx</t>
  </si>
  <si>
    <t>AMANDA GRIGORJEVA</t>
  </si>
  <si>
    <t>x0</t>
  </si>
  <si>
    <t>Galvenais tiesnesis___________________________________</t>
  </si>
  <si>
    <t>Tiesnesi_______________________________________</t>
  </si>
  <si>
    <t>DISKA MEŠANA</t>
  </si>
  <si>
    <t>MONTA Z. TĪRUMA</t>
  </si>
  <si>
    <t>19,80m</t>
  </si>
  <si>
    <t>AMANDA BERNHARDE</t>
  </si>
  <si>
    <t>22,49m</t>
  </si>
  <si>
    <t>DACE DEGOLE</t>
  </si>
  <si>
    <t>20,32m</t>
  </si>
  <si>
    <t>16,00m</t>
  </si>
  <si>
    <t>AMANDA SAVICKA</t>
  </si>
  <si>
    <t>ŠĶĒPA MEŠANA</t>
  </si>
  <si>
    <t>LODES GRŪŠANA</t>
  </si>
  <si>
    <t>2.VSK</t>
  </si>
  <si>
    <t>MONTA  Z. TĪRUMA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</si>
</sst>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54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 vertical="center" wrapText="1"/>
    </xf>
    <xf numFmtId="0" fontId="9" fillId="0" borderId="1" xfId="3" applyFont="1" applyFill="1" applyBorder="1"/>
    <xf numFmtId="2" fontId="9" fillId="0" borderId="1" xfId="0" applyNumberFormat="1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/>
    </xf>
    <xf numFmtId="0" fontId="9" fillId="0" borderId="1" xfId="3" applyFont="1" applyFill="1" applyBorder="1" applyAlignment="1">
      <alignment horizontal="left"/>
    </xf>
    <xf numFmtId="2" fontId="9" fillId="0" borderId="1" xfId="1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9" fillId="0" borderId="5" xfId="3" applyNumberFormat="1" applyFont="1" applyFill="1" applyBorder="1" applyAlignment="1">
      <alignment horizontal="center"/>
    </xf>
    <xf numFmtId="49" fontId="9" fillId="0" borderId="6" xfId="3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856049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1019176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238596</xdr:rowOff>
    </xdr:to>
    <xdr:pic>
      <xdr:nvPicPr>
        <xdr:cNvPr id="3" name="Picture 2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Q18" sqref="Q18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19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15</v>
      </c>
      <c r="D8" s="3">
        <v>1999</v>
      </c>
      <c r="E8" s="3" t="s">
        <v>16</v>
      </c>
      <c r="F8" s="6"/>
      <c r="G8" s="6"/>
      <c r="H8" s="6"/>
      <c r="I8" s="6">
        <f>MIN(F8:H8)</f>
        <v>0</v>
      </c>
      <c r="J8" s="6"/>
      <c r="K8" s="6"/>
      <c r="L8" s="6"/>
      <c r="M8" s="7">
        <v>13.03</v>
      </c>
      <c r="N8" s="3">
        <v>1</v>
      </c>
    </row>
    <row r="9" spans="1:14" ht="21.75" customHeight="1">
      <c r="A9" s="3"/>
      <c r="B9" s="3"/>
      <c r="C9" s="3" t="s">
        <v>14</v>
      </c>
      <c r="D9" s="3">
        <v>2001</v>
      </c>
      <c r="E9" s="3" t="s">
        <v>13</v>
      </c>
      <c r="F9" s="6"/>
      <c r="G9" s="6"/>
      <c r="H9" s="6"/>
      <c r="I9" s="6">
        <f>MIN(F9:H9)</f>
        <v>0</v>
      </c>
      <c r="J9" s="6"/>
      <c r="K9" s="6"/>
      <c r="L9" s="6"/>
      <c r="M9" s="7">
        <v>13.5</v>
      </c>
      <c r="N9" s="3">
        <v>2</v>
      </c>
    </row>
    <row r="10" spans="1:14" ht="21.75" customHeight="1">
      <c r="A10" s="3"/>
      <c r="B10" s="3"/>
      <c r="C10" s="3" t="s">
        <v>21</v>
      </c>
      <c r="D10" s="3">
        <v>2001</v>
      </c>
      <c r="E10" s="3" t="s">
        <v>20</v>
      </c>
      <c r="F10" s="6"/>
      <c r="G10" s="6"/>
      <c r="H10" s="6"/>
      <c r="I10" s="6">
        <f>MIN(F10:H10)</f>
        <v>0</v>
      </c>
      <c r="J10" s="6"/>
      <c r="K10" s="6"/>
      <c r="L10" s="6"/>
      <c r="M10" s="7">
        <v>14.63</v>
      </c>
      <c r="N10" s="3">
        <v>3</v>
      </c>
    </row>
    <row r="11" spans="1:14" ht="21.75" customHeight="1">
      <c r="A11" s="3"/>
      <c r="B11" s="3"/>
      <c r="C11" s="3" t="s">
        <v>17</v>
      </c>
      <c r="D11" s="3">
        <v>2001</v>
      </c>
      <c r="E11" s="3" t="s">
        <v>18</v>
      </c>
      <c r="F11" s="6"/>
      <c r="G11" s="6"/>
      <c r="H11" s="6"/>
      <c r="I11" s="6">
        <f>MIN(F11:H11)</f>
        <v>0</v>
      </c>
      <c r="J11" s="6"/>
      <c r="K11" s="6"/>
      <c r="L11" s="6"/>
      <c r="M11" s="7">
        <v>14.94</v>
      </c>
      <c r="N11" s="3">
        <v>4</v>
      </c>
    </row>
    <row r="12" spans="1:14" ht="21.75" customHeight="1">
      <c r="A12" s="3"/>
      <c r="B12" s="3"/>
      <c r="C12" s="3" t="s">
        <v>22</v>
      </c>
      <c r="D12" s="3">
        <v>2001</v>
      </c>
      <c r="E12" s="3" t="s">
        <v>23</v>
      </c>
      <c r="F12" s="6"/>
      <c r="G12" s="6"/>
      <c r="H12" s="6"/>
      <c r="I12" s="6">
        <f>MIN(F12:H12)</f>
        <v>0</v>
      </c>
      <c r="J12" s="6"/>
      <c r="K12" s="6"/>
      <c r="L12" s="6"/>
      <c r="M12" s="7">
        <v>16.13</v>
      </c>
      <c r="N12" s="3">
        <v>5</v>
      </c>
    </row>
    <row r="13" spans="1:14" ht="21.75" customHeight="1">
      <c r="A13" s="3"/>
      <c r="B13" s="3"/>
      <c r="F13" s="4"/>
      <c r="G13" s="4"/>
      <c r="H13" s="4"/>
      <c r="I13" s="4">
        <f t="shared" ref="I13:I24" si="0">MIN(F13:H13)</f>
        <v>0</v>
      </c>
      <c r="J13" s="4"/>
      <c r="K13" s="4"/>
      <c r="L13" s="4"/>
      <c r="M13" s="5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sortState ref="C8:N12">
    <sortCondition ref="M8:M12"/>
  </sortState>
  <mergeCells count="5">
    <mergeCell ref="D3:N3"/>
    <mergeCell ref="C4:I4"/>
    <mergeCell ref="F6:J6"/>
    <mergeCell ref="D25:E25"/>
    <mergeCell ref="J25:L25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N25"/>
  <sheetViews>
    <sheetView tabSelected="1" workbookViewId="0">
      <selection activeCell="Q16" sqref="Q1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74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72</v>
      </c>
      <c r="D8" s="3">
        <v>2000</v>
      </c>
      <c r="E8" s="3" t="s">
        <v>16</v>
      </c>
      <c r="F8" s="6"/>
      <c r="G8" s="6"/>
      <c r="H8" s="6"/>
      <c r="I8" s="6">
        <f>MIN(F8:H8)</f>
        <v>0</v>
      </c>
      <c r="J8" s="6"/>
      <c r="K8" s="6"/>
      <c r="L8" s="6"/>
      <c r="M8" s="7">
        <v>9.9499999999999993</v>
      </c>
      <c r="N8" s="3">
        <v>1</v>
      </c>
    </row>
    <row r="9" spans="1:14" ht="21.75" customHeight="1">
      <c r="A9" s="3"/>
      <c r="B9" s="3"/>
      <c r="C9" s="3" t="s">
        <v>67</v>
      </c>
      <c r="D9" s="3">
        <v>1999</v>
      </c>
      <c r="E9" s="3" t="s">
        <v>75</v>
      </c>
      <c r="F9" s="6"/>
      <c r="G9" s="6"/>
      <c r="H9" s="6"/>
      <c r="I9" s="6">
        <f>MIN(F9:H9)</f>
        <v>0</v>
      </c>
      <c r="J9" s="6"/>
      <c r="K9" s="6"/>
      <c r="L9" s="6"/>
      <c r="M9" s="7">
        <v>9.1300000000000008</v>
      </c>
      <c r="N9" s="3">
        <v>2</v>
      </c>
    </row>
    <row r="10" spans="1:14" ht="21.75" customHeight="1">
      <c r="A10" s="3"/>
      <c r="B10" s="3"/>
      <c r="C10" s="3" t="s">
        <v>69</v>
      </c>
      <c r="D10" s="3">
        <v>1999</v>
      </c>
      <c r="E10" s="3" t="s">
        <v>20</v>
      </c>
      <c r="F10" s="6"/>
      <c r="G10" s="6"/>
      <c r="H10" s="6"/>
      <c r="I10" s="6">
        <f>MIN(F10:H10)</f>
        <v>0</v>
      </c>
      <c r="J10" s="6"/>
      <c r="K10" s="6"/>
      <c r="L10" s="6"/>
      <c r="M10" s="7">
        <v>8.15</v>
      </c>
      <c r="N10" s="3">
        <v>3</v>
      </c>
    </row>
    <row r="11" spans="1:14" ht="21.75" customHeight="1">
      <c r="A11" s="3"/>
      <c r="B11" s="3"/>
      <c r="C11" s="3" t="s">
        <v>76</v>
      </c>
      <c r="D11" s="3">
        <v>2000</v>
      </c>
      <c r="E11" s="3" t="s">
        <v>16</v>
      </c>
      <c r="F11" s="6"/>
      <c r="G11" s="6"/>
      <c r="H11" s="6"/>
      <c r="I11" s="6">
        <f>MIN(F11:H11)</f>
        <v>0</v>
      </c>
      <c r="J11" s="6"/>
      <c r="K11" s="6"/>
      <c r="L11" s="6"/>
      <c r="M11" s="7">
        <v>7.65</v>
      </c>
      <c r="N11" s="3">
        <v>4</v>
      </c>
    </row>
    <row r="12" spans="1:14" ht="21.75" customHeight="1">
      <c r="A12" s="3"/>
      <c r="B12" s="3"/>
      <c r="C12" s="3" t="s">
        <v>33</v>
      </c>
      <c r="D12" s="3">
        <v>2000</v>
      </c>
      <c r="E12" s="3" t="s">
        <v>75</v>
      </c>
      <c r="F12" s="6"/>
      <c r="G12" s="6"/>
      <c r="H12" s="6"/>
      <c r="I12" s="6">
        <f>MIN(F12:H12)</f>
        <v>0</v>
      </c>
      <c r="J12" s="6"/>
      <c r="K12" s="6"/>
      <c r="L12" s="6"/>
      <c r="M12" s="7">
        <v>7.32</v>
      </c>
      <c r="N12" s="3">
        <v>5</v>
      </c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ref="I13:I24" si="0">MIN(F13:H13)</f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24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25</v>
      </c>
      <c r="D8" s="3">
        <v>2000</v>
      </c>
      <c r="E8" s="3" t="s">
        <v>16</v>
      </c>
      <c r="F8" s="6"/>
      <c r="G8" s="6"/>
      <c r="H8" s="6"/>
      <c r="I8" s="6">
        <f>MIN(F8:H8)</f>
        <v>0</v>
      </c>
      <c r="J8" s="6"/>
      <c r="K8" s="6"/>
      <c r="L8" s="6"/>
      <c r="M8" s="7">
        <v>19.510000000000002</v>
      </c>
      <c r="N8" s="3">
        <v>1</v>
      </c>
    </row>
    <row r="9" spans="1:14" ht="21.75" customHeight="1">
      <c r="A9" s="3"/>
      <c r="B9" s="3"/>
      <c r="C9" s="3" t="s">
        <v>26</v>
      </c>
      <c r="D9" s="3">
        <v>1998</v>
      </c>
      <c r="E9" s="3" t="s">
        <v>20</v>
      </c>
      <c r="F9" s="6"/>
      <c r="G9" s="6"/>
      <c r="H9" s="6"/>
      <c r="I9" s="6">
        <f>MIN(F9:H9)</f>
        <v>0</v>
      </c>
      <c r="J9" s="6"/>
      <c r="K9" s="6"/>
      <c r="L9" s="6"/>
      <c r="M9" s="7">
        <v>20.03</v>
      </c>
      <c r="N9" s="3">
        <v>2</v>
      </c>
    </row>
    <row r="10" spans="1:14" ht="21.75" customHeight="1">
      <c r="A10" s="3"/>
      <c r="B10" s="3"/>
      <c r="C10" s="3" t="s">
        <v>27</v>
      </c>
      <c r="D10" s="3">
        <v>2000</v>
      </c>
      <c r="E10" s="3" t="s">
        <v>18</v>
      </c>
      <c r="F10" s="6"/>
      <c r="G10" s="6"/>
      <c r="H10" s="6"/>
      <c r="I10" s="6">
        <f>MIN(F10:H10)</f>
        <v>0</v>
      </c>
      <c r="J10" s="6"/>
      <c r="K10" s="6"/>
      <c r="L10" s="6"/>
      <c r="M10" s="7">
        <v>20.98</v>
      </c>
      <c r="N10" s="3">
        <v>3</v>
      </c>
    </row>
    <row r="11" spans="1:14" ht="21.75" customHeight="1">
      <c r="A11" s="3"/>
      <c r="B11" s="3"/>
      <c r="C11" s="3" t="s">
        <v>28</v>
      </c>
      <c r="D11" s="3">
        <v>2000</v>
      </c>
      <c r="E11" s="3" t="s">
        <v>20</v>
      </c>
      <c r="F11" s="6"/>
      <c r="G11" s="6"/>
      <c r="H11" s="6"/>
      <c r="I11" s="6">
        <f>MIN(F11:H11)</f>
        <v>0</v>
      </c>
      <c r="J11" s="6"/>
      <c r="K11" s="6"/>
      <c r="L11" s="6"/>
      <c r="M11" s="8" t="s">
        <v>29</v>
      </c>
      <c r="N11" s="3"/>
    </row>
    <row r="12" spans="1:14" ht="21.75" customHeight="1">
      <c r="A12" s="3"/>
      <c r="B12" s="3"/>
      <c r="C12" s="2"/>
      <c r="D12" s="2"/>
      <c r="E12" s="2"/>
      <c r="F12" s="4"/>
      <c r="G12" s="4"/>
      <c r="H12" s="4"/>
      <c r="I12" s="4">
        <f t="shared" ref="I12:I24" si="0">MIN(F12:H12)</f>
        <v>0</v>
      </c>
      <c r="J12" s="4"/>
      <c r="K12" s="4"/>
      <c r="L12" s="4"/>
      <c r="M12" s="4"/>
      <c r="N12" s="2"/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30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31</v>
      </c>
      <c r="D8" s="3">
        <v>2001</v>
      </c>
      <c r="E8" s="3" t="s">
        <v>16</v>
      </c>
      <c r="F8" s="4"/>
      <c r="G8" s="4"/>
      <c r="H8" s="4"/>
      <c r="I8" s="4">
        <f>MIN(F8:H8)</f>
        <v>0</v>
      </c>
      <c r="J8" s="4"/>
      <c r="K8" s="4"/>
      <c r="L8" s="4"/>
      <c r="M8" s="6" t="s">
        <v>32</v>
      </c>
      <c r="N8" s="3">
        <v>1</v>
      </c>
    </row>
    <row r="9" spans="1:14" ht="21.75" customHeight="1">
      <c r="A9" s="3"/>
      <c r="B9" s="3"/>
      <c r="C9" s="3" t="s">
        <v>33</v>
      </c>
      <c r="D9" s="3">
        <v>2000</v>
      </c>
      <c r="E9" s="3" t="s">
        <v>18</v>
      </c>
      <c r="F9" s="4"/>
      <c r="G9" s="4"/>
      <c r="H9" s="4"/>
      <c r="I9" s="4">
        <f>MIN(F9:H9)</f>
        <v>0</v>
      </c>
      <c r="J9" s="4"/>
      <c r="K9" s="4"/>
      <c r="L9" s="4"/>
      <c r="M9" s="6" t="s">
        <v>34</v>
      </c>
      <c r="N9" s="3">
        <v>2</v>
      </c>
    </row>
    <row r="10" spans="1:14" ht="21.75" customHeight="1">
      <c r="A10" s="3"/>
      <c r="B10" s="3"/>
      <c r="F10" s="4"/>
      <c r="G10" s="4"/>
      <c r="H10" s="4"/>
      <c r="I10" s="4">
        <f t="shared" ref="I10:I24" si="0">MIN(F10:H10)</f>
        <v>0</v>
      </c>
      <c r="J10" s="4"/>
      <c r="K10" s="4"/>
      <c r="L10" s="4"/>
      <c r="M10" s="4"/>
      <c r="N10" s="2"/>
    </row>
    <row r="11" spans="1:14" ht="21.75" customHeight="1">
      <c r="A11" s="3"/>
      <c r="B11" s="3"/>
      <c r="C11" s="2"/>
      <c r="D11" s="2"/>
      <c r="E11" s="2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2"/>
    </row>
    <row r="12" spans="1:14" ht="21.75" customHeight="1">
      <c r="A12" s="3"/>
      <c r="B12" s="3"/>
      <c r="C12" s="2"/>
      <c r="D12" s="2"/>
      <c r="E12" s="2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2"/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O17" sqref="O17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35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36</v>
      </c>
      <c r="D8" s="3">
        <v>1999</v>
      </c>
      <c r="E8" s="3" t="s">
        <v>20</v>
      </c>
      <c r="F8" s="6"/>
      <c r="G8" s="6"/>
      <c r="H8" s="6"/>
      <c r="I8" s="6">
        <f>MIN(F8:H8)</f>
        <v>0</v>
      </c>
      <c r="J8" s="6"/>
      <c r="K8" s="6"/>
      <c r="L8" s="6"/>
      <c r="M8" s="6" t="s">
        <v>37</v>
      </c>
      <c r="N8" s="3">
        <v>1</v>
      </c>
    </row>
    <row r="9" spans="1:14" ht="21.75" customHeight="1">
      <c r="A9" s="3"/>
      <c r="B9" s="3"/>
      <c r="C9" s="3" t="s">
        <v>38</v>
      </c>
      <c r="D9" s="3">
        <v>2001</v>
      </c>
      <c r="E9" s="3" t="s">
        <v>20</v>
      </c>
      <c r="F9" s="6"/>
      <c r="G9" s="6"/>
      <c r="H9" s="6"/>
      <c r="I9" s="6">
        <f>MIN(F9:H9)</f>
        <v>0</v>
      </c>
      <c r="J9" s="6"/>
      <c r="K9" s="6"/>
      <c r="L9" s="6"/>
      <c r="M9" s="6" t="s">
        <v>39</v>
      </c>
      <c r="N9" s="3">
        <v>2</v>
      </c>
    </row>
    <row r="10" spans="1:14" ht="21.75" customHeight="1">
      <c r="A10" s="3"/>
      <c r="B10" s="3"/>
      <c r="C10" s="3" t="s">
        <v>40</v>
      </c>
      <c r="D10" s="3">
        <v>2000</v>
      </c>
      <c r="E10" s="3" t="s">
        <v>18</v>
      </c>
      <c r="F10" s="6"/>
      <c r="G10" s="6"/>
      <c r="H10" s="6"/>
      <c r="I10" s="6">
        <f>MIN(F10:H10)</f>
        <v>0</v>
      </c>
      <c r="J10" s="6"/>
      <c r="K10" s="6"/>
      <c r="L10" s="6"/>
      <c r="M10" s="6" t="s">
        <v>41</v>
      </c>
      <c r="N10" s="3">
        <v>3</v>
      </c>
    </row>
    <row r="11" spans="1:14" ht="21.75" customHeight="1">
      <c r="A11" s="3"/>
      <c r="B11" s="3"/>
      <c r="C11" s="2"/>
      <c r="D11" s="2"/>
      <c r="E11" s="2"/>
      <c r="F11" s="4"/>
      <c r="G11" s="4"/>
      <c r="H11" s="4"/>
      <c r="I11" s="4">
        <f t="shared" ref="I11:I24" si="0">MIN(F11:H11)</f>
        <v>0</v>
      </c>
      <c r="J11" s="4"/>
      <c r="K11" s="4"/>
      <c r="L11" s="4"/>
      <c r="M11" s="4"/>
      <c r="N11" s="2"/>
    </row>
    <row r="12" spans="1:14" ht="21.75" customHeight="1">
      <c r="A12" s="3"/>
      <c r="B12" s="3"/>
      <c r="C12" s="2"/>
      <c r="D12" s="2"/>
      <c r="E12" s="2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2"/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N16" sqref="N16"/>
    </sheetView>
  </sheetViews>
  <sheetFormatPr defaultRowHeight="15"/>
  <cols>
    <col min="1" max="1" width="4" customWidth="1"/>
    <col min="2" max="2" width="8" customWidth="1"/>
    <col min="3" max="3" width="22.425781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42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43</v>
      </c>
      <c r="D8" s="3">
        <v>2001</v>
      </c>
      <c r="E8" s="3" t="s">
        <v>20</v>
      </c>
      <c r="F8" s="4"/>
      <c r="G8" s="4"/>
      <c r="H8" s="4"/>
      <c r="I8" s="4">
        <f>MIN(F8:H8)</f>
        <v>0</v>
      </c>
      <c r="J8" s="4"/>
      <c r="K8" s="4"/>
      <c r="L8" s="4"/>
      <c r="M8" s="6" t="s">
        <v>44</v>
      </c>
      <c r="N8" s="3">
        <v>1</v>
      </c>
    </row>
    <row r="9" spans="1:14" ht="21.75" customHeight="1">
      <c r="A9" s="3"/>
      <c r="B9" s="3"/>
      <c r="C9" s="2"/>
      <c r="D9" s="2"/>
      <c r="E9" s="2"/>
      <c r="F9" s="4"/>
      <c r="G9" s="4"/>
      <c r="H9" s="4"/>
      <c r="I9" s="4">
        <f t="shared" ref="I9:I24" si="0">MIN(F9:H9)</f>
        <v>0</v>
      </c>
      <c r="J9" s="4"/>
      <c r="K9" s="4"/>
      <c r="L9" s="4"/>
      <c r="M9" s="4"/>
      <c r="N9" s="2"/>
    </row>
    <row r="10" spans="1:14" ht="21.75" customHeight="1">
      <c r="A10" s="3"/>
      <c r="B10" s="3"/>
      <c r="C10" s="2"/>
      <c r="D10" s="2"/>
      <c r="E10" s="2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2"/>
    </row>
    <row r="11" spans="1:14" ht="21.75" customHeight="1">
      <c r="A11" s="3"/>
      <c r="B11" s="3"/>
      <c r="C11" s="2"/>
      <c r="D11" s="2"/>
      <c r="E11" s="2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2"/>
    </row>
    <row r="12" spans="1:14" ht="21.75" customHeight="1">
      <c r="A12" s="3"/>
      <c r="B12" s="3"/>
      <c r="C12" s="2"/>
      <c r="D12" s="2"/>
      <c r="E12" s="2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2"/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45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46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47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17</v>
      </c>
      <c r="D8" s="3">
        <v>2001</v>
      </c>
      <c r="E8" s="3" t="s">
        <v>18</v>
      </c>
      <c r="F8" s="6"/>
      <c r="G8" s="6"/>
      <c r="H8" s="6"/>
      <c r="I8" s="6"/>
      <c r="J8" s="6"/>
      <c r="K8" s="6"/>
      <c r="L8" s="6"/>
      <c r="M8" s="9" t="s">
        <v>48</v>
      </c>
      <c r="N8" s="3"/>
    </row>
    <row r="9" spans="1:14" ht="21.75" customHeight="1">
      <c r="A9" s="3"/>
      <c r="B9" s="3"/>
      <c r="C9" s="3" t="s">
        <v>49</v>
      </c>
      <c r="D9" s="3">
        <v>1999</v>
      </c>
      <c r="E9" s="3" t="s">
        <v>16</v>
      </c>
      <c r="F9" s="6"/>
      <c r="G9" s="6"/>
      <c r="H9" s="6"/>
      <c r="I9" s="6"/>
      <c r="J9" s="6"/>
      <c r="K9" s="6"/>
      <c r="L9" s="6"/>
      <c r="M9" s="7">
        <v>4.96</v>
      </c>
      <c r="N9" s="3">
        <v>1</v>
      </c>
    </row>
    <row r="10" spans="1:14" ht="21.75" customHeight="1">
      <c r="A10" s="3"/>
      <c r="B10" s="3"/>
      <c r="C10" s="3" t="s">
        <v>50</v>
      </c>
      <c r="D10" s="3">
        <v>2001</v>
      </c>
      <c r="E10" s="3" t="s">
        <v>20</v>
      </c>
      <c r="F10" s="6"/>
      <c r="G10" s="6"/>
      <c r="H10" s="6"/>
      <c r="I10" s="6"/>
      <c r="J10" s="6"/>
      <c r="K10" s="6"/>
      <c r="L10" s="6"/>
      <c r="M10" s="7">
        <v>4.18</v>
      </c>
      <c r="N10" s="3">
        <v>2</v>
      </c>
    </row>
    <row r="11" spans="1:14" ht="21.75" customHeight="1">
      <c r="A11" s="3"/>
      <c r="B11" s="3"/>
      <c r="C11" s="3" t="s">
        <v>21</v>
      </c>
      <c r="D11" s="3">
        <v>2001</v>
      </c>
      <c r="E11" s="3" t="s">
        <v>20</v>
      </c>
      <c r="F11" s="6"/>
      <c r="G11" s="6"/>
      <c r="H11" s="6"/>
      <c r="I11" s="6"/>
      <c r="J11" s="6"/>
      <c r="K11" s="6"/>
      <c r="L11" s="6"/>
      <c r="M11" s="7">
        <v>4.04</v>
      </c>
      <c r="N11" s="3">
        <v>3</v>
      </c>
    </row>
    <row r="12" spans="1:14" ht="21.75" customHeight="1">
      <c r="A12" s="3"/>
      <c r="B12" s="3"/>
      <c r="C12" s="3" t="s">
        <v>27</v>
      </c>
      <c r="D12" s="3">
        <v>2000</v>
      </c>
      <c r="E12" s="3" t="s">
        <v>18</v>
      </c>
      <c r="F12" s="6"/>
      <c r="G12" s="6"/>
      <c r="H12" s="6"/>
      <c r="I12" s="6"/>
      <c r="J12" s="6"/>
      <c r="K12" s="6"/>
      <c r="L12" s="6"/>
      <c r="M12" s="7">
        <v>4.01</v>
      </c>
      <c r="N12" s="3">
        <v>4</v>
      </c>
    </row>
    <row r="13" spans="1:14" ht="21.75" customHeight="1">
      <c r="A13" s="3"/>
      <c r="B13" s="3"/>
      <c r="C13" s="3" t="s">
        <v>22</v>
      </c>
      <c r="D13" s="3">
        <v>2001</v>
      </c>
      <c r="E13" s="3" t="s">
        <v>23</v>
      </c>
      <c r="F13" s="6"/>
      <c r="G13" s="6"/>
      <c r="H13" s="6"/>
      <c r="I13" s="6"/>
      <c r="J13" s="6"/>
      <c r="K13" s="6"/>
      <c r="L13" s="6"/>
      <c r="M13" s="7">
        <v>3.97</v>
      </c>
      <c r="N13" s="3">
        <v>5</v>
      </c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/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/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/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/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U28"/>
  <sheetViews>
    <sheetView workbookViewId="0">
      <selection sqref="A1:XFD1048576"/>
    </sheetView>
  </sheetViews>
  <sheetFormatPr defaultRowHeight="15"/>
  <cols>
    <col min="1" max="1" width="3.5703125" customWidth="1"/>
    <col min="2" max="2" width="6.85546875" customWidth="1"/>
    <col min="3" max="3" width="5" customWidth="1"/>
    <col min="4" max="4" width="22.5703125" customWidth="1"/>
    <col min="5" max="5" width="7.7109375" customWidth="1"/>
    <col min="6" max="6" width="6.57031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21" ht="15.75">
      <c r="D3" s="51" t="s">
        <v>12</v>
      </c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21" ht="21">
      <c r="C4" s="43" t="s">
        <v>46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21" ht="21">
      <c r="F6" s="43" t="s">
        <v>51</v>
      </c>
      <c r="G6" s="43"/>
      <c r="H6" s="43"/>
      <c r="I6" s="43"/>
      <c r="J6" s="43"/>
    </row>
    <row r="7" spans="1:21" ht="21.7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1" ht="8.25" hidden="1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1" ht="27.75" customHeight="1">
      <c r="B9" s="12" t="s">
        <v>0</v>
      </c>
      <c r="C9" s="13" t="s">
        <v>52</v>
      </c>
      <c r="D9" s="14" t="s">
        <v>1</v>
      </c>
      <c r="E9" s="52" t="s">
        <v>3</v>
      </c>
      <c r="F9" s="53"/>
      <c r="G9" s="15" t="s">
        <v>53</v>
      </c>
      <c r="H9" s="16"/>
      <c r="I9" s="16"/>
      <c r="J9" s="16"/>
      <c r="K9" s="17"/>
      <c r="L9" s="18">
        <v>1.1499999999999999</v>
      </c>
      <c r="M9" s="19">
        <v>1.2</v>
      </c>
      <c r="N9" s="18">
        <v>1.25</v>
      </c>
      <c r="O9" s="16" t="s">
        <v>54</v>
      </c>
      <c r="P9" s="16" t="s">
        <v>55</v>
      </c>
      <c r="Q9" s="16" t="s">
        <v>56</v>
      </c>
      <c r="R9" s="16" t="s">
        <v>57</v>
      </c>
      <c r="S9" s="15">
        <v>1.5</v>
      </c>
      <c r="T9" s="13" t="s">
        <v>58</v>
      </c>
      <c r="U9" s="13" t="s">
        <v>4</v>
      </c>
    </row>
    <row r="10" spans="1:21" ht="21.75" customHeight="1">
      <c r="B10" s="20"/>
      <c r="C10" s="21"/>
      <c r="D10" s="22" t="s">
        <v>31</v>
      </c>
      <c r="E10" s="47" t="s">
        <v>16</v>
      </c>
      <c r="F10" s="48"/>
      <c r="G10" s="23">
        <v>1.4</v>
      </c>
      <c r="H10" s="24"/>
      <c r="I10" s="24"/>
      <c r="J10" s="24"/>
      <c r="K10" s="24"/>
      <c r="L10" s="24"/>
      <c r="M10" s="24"/>
      <c r="N10" s="24"/>
      <c r="O10" s="24"/>
      <c r="P10" s="24"/>
      <c r="Q10" s="25">
        <v>0</v>
      </c>
      <c r="R10" s="26">
        <v>0</v>
      </c>
      <c r="S10" s="27" t="s">
        <v>59</v>
      </c>
      <c r="T10" s="27">
        <v>1.45</v>
      </c>
      <c r="U10" s="28">
        <v>1</v>
      </c>
    </row>
    <row r="11" spans="1:21" ht="21.75" customHeight="1">
      <c r="B11" s="20"/>
      <c r="C11" s="21"/>
      <c r="D11" s="29" t="s">
        <v>50</v>
      </c>
      <c r="E11" s="47" t="s">
        <v>20</v>
      </c>
      <c r="F11" s="48"/>
      <c r="G11" s="30">
        <v>1.1499999999999999</v>
      </c>
      <c r="H11" s="24"/>
      <c r="I11" s="24"/>
      <c r="J11" s="24"/>
      <c r="K11" s="24"/>
      <c r="L11" s="25">
        <v>0</v>
      </c>
      <c r="M11" s="25">
        <v>0</v>
      </c>
      <c r="N11" s="25">
        <v>0</v>
      </c>
      <c r="O11" s="25">
        <v>0</v>
      </c>
      <c r="P11" s="31" t="s">
        <v>59</v>
      </c>
      <c r="Q11" s="24"/>
      <c r="R11" s="26"/>
      <c r="S11" s="32"/>
      <c r="T11" s="27">
        <v>1.3</v>
      </c>
      <c r="U11" s="28">
        <v>2</v>
      </c>
    </row>
    <row r="12" spans="1:21" ht="21.75" customHeight="1">
      <c r="B12" s="20"/>
      <c r="C12" s="21"/>
      <c r="D12" s="33" t="s">
        <v>60</v>
      </c>
      <c r="E12" s="47" t="s">
        <v>20</v>
      </c>
      <c r="F12" s="48"/>
      <c r="G12" s="23">
        <v>1.1499999999999999</v>
      </c>
      <c r="H12" s="34"/>
      <c r="I12" s="24"/>
      <c r="J12" s="24"/>
      <c r="K12" s="24"/>
      <c r="L12" s="25">
        <v>0</v>
      </c>
      <c r="M12" s="31" t="s">
        <v>61</v>
      </c>
      <c r="N12" s="31" t="s">
        <v>59</v>
      </c>
      <c r="O12" s="24"/>
      <c r="P12" s="24"/>
      <c r="Q12" s="24"/>
      <c r="R12" s="24"/>
      <c r="S12" s="35"/>
      <c r="T12" s="27">
        <v>1.2</v>
      </c>
      <c r="U12" s="28">
        <v>3</v>
      </c>
    </row>
    <row r="13" spans="1:21" ht="21.75" customHeight="1">
      <c r="B13" s="20"/>
      <c r="C13" s="21"/>
      <c r="G13" s="30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32"/>
      <c r="T13" s="27"/>
      <c r="U13" s="36"/>
    </row>
    <row r="14" spans="1:21" ht="21.75" customHeight="1">
      <c r="B14" s="20"/>
      <c r="C14" s="21"/>
      <c r="D14" s="33"/>
      <c r="E14" s="47"/>
      <c r="F14" s="48"/>
      <c r="G14" s="3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32"/>
      <c r="T14" s="27"/>
      <c r="U14" s="36"/>
    </row>
    <row r="15" spans="1:21" ht="21.75" customHeight="1">
      <c r="B15" s="20"/>
      <c r="C15" s="21"/>
      <c r="D15" s="33"/>
      <c r="E15" s="47"/>
      <c r="F15" s="48"/>
      <c r="G15" s="3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35"/>
      <c r="T15" s="27"/>
      <c r="U15" s="36"/>
    </row>
    <row r="16" spans="1:21" ht="21.75" customHeight="1">
      <c r="B16" s="20"/>
      <c r="C16" s="21"/>
      <c r="D16" s="37"/>
      <c r="E16" s="49"/>
      <c r="F16" s="50"/>
      <c r="G16" s="38"/>
      <c r="H16" s="3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5"/>
      <c r="T16" s="39"/>
      <c r="U16" s="40"/>
    </row>
    <row r="17" spans="2:21" ht="21.75" customHeight="1">
      <c r="B17" s="20"/>
      <c r="C17" s="21"/>
      <c r="D17" s="37"/>
      <c r="E17" s="49"/>
      <c r="F17" s="50"/>
      <c r="G17" s="38"/>
      <c r="H17" s="3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35"/>
      <c r="T17" s="39"/>
      <c r="U17" s="39"/>
    </row>
    <row r="18" spans="2:21" ht="21.75" customHeight="1">
      <c r="B18" s="2"/>
      <c r="C18" s="41"/>
      <c r="D18" s="2"/>
      <c r="E18" s="45"/>
      <c r="F18" s="4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21.75" customHeight="1">
      <c r="B19" s="2"/>
      <c r="C19" s="41"/>
      <c r="D19" s="2"/>
      <c r="E19" s="45"/>
      <c r="F19" s="4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21.75" customHeight="1">
      <c r="B20" s="2"/>
      <c r="C20" s="41"/>
      <c r="D20" s="2"/>
      <c r="E20" s="45"/>
      <c r="F20" s="4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21.75" customHeight="1">
      <c r="B21" s="2"/>
      <c r="C21" s="41"/>
      <c r="D21" s="2"/>
      <c r="E21" s="45"/>
      <c r="F21" s="4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1.75" customHeight="1">
      <c r="B22" s="2"/>
      <c r="C22" s="41"/>
      <c r="D22" s="2"/>
      <c r="E22" s="45"/>
      <c r="F22" s="4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ht="21.75" customHeight="1">
      <c r="B23" s="2"/>
      <c r="C23" s="41"/>
      <c r="D23" s="2"/>
      <c r="E23" s="45"/>
      <c r="F23" s="4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1.75" customHeight="1">
      <c r="B24" s="2"/>
      <c r="C24" s="41"/>
      <c r="D24" s="2"/>
      <c r="E24" s="45"/>
      <c r="F24" s="4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8" spans="2:21">
      <c r="D28" t="s">
        <v>62</v>
      </c>
      <c r="L28" s="1" t="s">
        <v>63</v>
      </c>
      <c r="M28" s="1"/>
      <c r="N28" s="1"/>
      <c r="O28" s="1"/>
    </row>
  </sheetData>
  <mergeCells count="18">
    <mergeCell ref="E11:F11"/>
    <mergeCell ref="D3:N3"/>
    <mergeCell ref="C4:I4"/>
    <mergeCell ref="F6:J6"/>
    <mergeCell ref="E9:F9"/>
    <mergeCell ref="E10:F10"/>
    <mergeCell ref="E24:F24"/>
    <mergeCell ref="E12:F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sqref="A1:XFD1048576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64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65</v>
      </c>
      <c r="D8" s="3">
        <v>2000</v>
      </c>
      <c r="E8" s="3" t="s">
        <v>16</v>
      </c>
      <c r="F8" s="4"/>
      <c r="G8" s="4"/>
      <c r="H8" s="4"/>
      <c r="I8" s="4">
        <f>MIN(F8:H8)</f>
        <v>0</v>
      </c>
      <c r="J8" s="4"/>
      <c r="K8" s="4"/>
      <c r="L8" s="4"/>
      <c r="M8" s="6" t="s">
        <v>66</v>
      </c>
      <c r="N8" s="3">
        <v>3</v>
      </c>
    </row>
    <row r="9" spans="1:14" ht="21.75" customHeight="1">
      <c r="A9" s="3"/>
      <c r="B9" s="3"/>
      <c r="C9" s="3" t="s">
        <v>67</v>
      </c>
      <c r="D9" s="3">
        <v>1999</v>
      </c>
      <c r="E9" s="3" t="s">
        <v>18</v>
      </c>
      <c r="F9" s="4"/>
      <c r="G9" s="4"/>
      <c r="H9" s="4"/>
      <c r="I9" s="4">
        <f t="shared" ref="I9:I24" si="0">MIN(F9:H9)</f>
        <v>0</v>
      </c>
      <c r="J9" s="4"/>
      <c r="K9" s="4"/>
      <c r="L9" s="4"/>
      <c r="M9" s="6" t="s">
        <v>68</v>
      </c>
      <c r="N9" s="3">
        <v>1</v>
      </c>
    </row>
    <row r="10" spans="1:14" ht="21.75" customHeight="1">
      <c r="A10" s="3"/>
      <c r="B10" s="3"/>
      <c r="C10" s="3" t="s">
        <v>69</v>
      </c>
      <c r="D10" s="3">
        <v>1999</v>
      </c>
      <c r="E10" s="3" t="s">
        <v>20</v>
      </c>
      <c r="F10" s="4"/>
      <c r="G10" s="4"/>
      <c r="H10" s="4"/>
      <c r="I10" s="4">
        <f t="shared" si="0"/>
        <v>0</v>
      </c>
      <c r="J10" s="4"/>
      <c r="K10" s="4"/>
      <c r="L10" s="4"/>
      <c r="M10" s="6" t="s">
        <v>70</v>
      </c>
      <c r="N10" s="3">
        <v>2</v>
      </c>
    </row>
    <row r="11" spans="1:14" ht="21.75" customHeight="1">
      <c r="A11" s="3"/>
      <c r="B11" s="3"/>
      <c r="C11" s="3" t="s">
        <v>38</v>
      </c>
      <c r="D11" s="3">
        <v>2001</v>
      </c>
      <c r="E11" s="3" t="s">
        <v>20</v>
      </c>
      <c r="F11" s="4"/>
      <c r="G11" s="4"/>
      <c r="H11" s="4"/>
      <c r="I11" s="4">
        <f t="shared" si="0"/>
        <v>0</v>
      </c>
      <c r="J11" s="4"/>
      <c r="K11" s="4"/>
      <c r="L11" s="4"/>
      <c r="M11" s="6" t="s">
        <v>71</v>
      </c>
      <c r="N11" s="3">
        <v>4</v>
      </c>
    </row>
    <row r="12" spans="1:14" ht="21.75" customHeight="1">
      <c r="A12" s="3"/>
      <c r="B12" s="3"/>
      <c r="C12" s="2"/>
      <c r="D12" s="2"/>
      <c r="E12" s="2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2"/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Q11" sqref="Q11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2" t="s">
        <v>12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>
      <c r="C4" s="43" t="s">
        <v>10</v>
      </c>
      <c r="D4" s="43"/>
      <c r="E4" s="43"/>
      <c r="F4" s="43"/>
      <c r="G4" s="43"/>
      <c r="H4" s="43"/>
      <c r="I4" s="43"/>
      <c r="L4" s="1" t="s">
        <v>11</v>
      </c>
      <c r="M4" s="1"/>
    </row>
    <row r="6" spans="1:14" ht="21">
      <c r="F6" s="43" t="s">
        <v>73</v>
      </c>
      <c r="G6" s="43"/>
      <c r="H6" s="43"/>
      <c r="I6" s="43"/>
      <c r="J6" s="43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" t="s">
        <v>72</v>
      </c>
      <c r="D8" s="3">
        <v>2000</v>
      </c>
      <c r="E8" s="3" t="s">
        <v>16</v>
      </c>
      <c r="F8" s="6"/>
      <c r="G8" s="6"/>
      <c r="H8" s="6"/>
      <c r="I8" s="6">
        <f>MIN(F8:H8)</f>
        <v>0</v>
      </c>
      <c r="J8" s="6"/>
      <c r="K8" s="6"/>
      <c r="L8" s="6"/>
      <c r="M8" s="7">
        <v>36.32</v>
      </c>
      <c r="N8" s="3">
        <v>1</v>
      </c>
    </row>
    <row r="9" spans="1:14" ht="21.75" customHeight="1">
      <c r="A9" s="3"/>
      <c r="B9" s="3"/>
      <c r="C9" s="3" t="s">
        <v>26</v>
      </c>
      <c r="D9" s="3">
        <v>1999</v>
      </c>
      <c r="E9" s="3" t="s">
        <v>20</v>
      </c>
      <c r="F9" s="6"/>
      <c r="G9" s="6"/>
      <c r="H9" s="6"/>
      <c r="I9" s="6">
        <f t="shared" ref="I9:I24" si="0">MIN(F9:H9)</f>
        <v>0</v>
      </c>
      <c r="J9" s="6"/>
      <c r="K9" s="6"/>
      <c r="L9" s="6"/>
      <c r="M9" s="7">
        <v>32.31</v>
      </c>
      <c r="N9" s="3">
        <v>2</v>
      </c>
    </row>
    <row r="10" spans="1:14" ht="21.75" customHeight="1">
      <c r="A10" s="3"/>
      <c r="B10" s="3"/>
      <c r="C10" s="2"/>
      <c r="D10" s="2"/>
      <c r="E10" s="2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2"/>
    </row>
    <row r="11" spans="1:14" ht="21.75" customHeight="1">
      <c r="A11" s="3"/>
      <c r="B11" s="3"/>
      <c r="C11" s="2"/>
      <c r="D11" s="2"/>
      <c r="E11" s="2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2"/>
    </row>
    <row r="12" spans="1:14" ht="21.75" customHeight="1">
      <c r="A12" s="3"/>
      <c r="B12" s="3"/>
      <c r="C12" s="2"/>
      <c r="D12" s="2"/>
      <c r="E12" s="2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2"/>
    </row>
    <row r="13" spans="1:14" ht="21.75" customHeight="1">
      <c r="A13" s="3"/>
      <c r="B13" s="3"/>
      <c r="C13" s="2"/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4"/>
      <c r="N13" s="2"/>
    </row>
    <row r="14" spans="1:14" ht="21.75" customHeight="1">
      <c r="A14" s="3"/>
      <c r="B14" s="3"/>
      <c r="C14" s="2"/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2"/>
    </row>
    <row r="15" spans="1:14" ht="21.75" customHeight="1">
      <c r="A15" s="3"/>
      <c r="B15" s="3"/>
      <c r="C15" s="2"/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2"/>
    </row>
    <row r="16" spans="1:14" ht="21.75" customHeight="1">
      <c r="A16" s="3"/>
      <c r="B16" s="3"/>
      <c r="C16" s="2"/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2"/>
    </row>
    <row r="17" spans="1:14" ht="21.75" customHeight="1">
      <c r="A17" s="3"/>
      <c r="B17" s="3"/>
      <c r="C17" s="2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2"/>
    </row>
    <row r="18" spans="1:14" ht="21.75" customHeight="1">
      <c r="A18" s="3"/>
      <c r="B18" s="3"/>
      <c r="C18" s="2"/>
      <c r="D18" s="2"/>
      <c r="E18" s="2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2"/>
      <c r="D19" s="2"/>
      <c r="E19" s="2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0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0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0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2"/>
    </row>
    <row r="25" spans="1:14">
      <c r="C25" t="s">
        <v>6</v>
      </c>
      <c r="D25" s="44"/>
      <c r="E25" s="44"/>
      <c r="I25" t="s">
        <v>7</v>
      </c>
      <c r="J25" s="44"/>
      <c r="K25" s="44"/>
      <c r="L25" s="44"/>
    </row>
  </sheetData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100M</vt:lpstr>
      <vt:lpstr>100mb</vt:lpstr>
      <vt:lpstr>400m</vt:lpstr>
      <vt:lpstr>800m</vt:lpstr>
      <vt:lpstr>1500m</vt:lpstr>
      <vt:lpstr>TL</vt:lpstr>
      <vt:lpstr>AL</vt:lpstr>
      <vt:lpstr>DISKS</vt:lpstr>
      <vt:lpstr>ŠĶĒPS</vt:lpstr>
      <vt:lpstr>Lode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2017-09-15T06:09:37Z</cp:lastPrinted>
  <dcterms:created xsi:type="dcterms:W3CDTF">2017-04-06T08:39:27Z</dcterms:created>
  <dcterms:modified xsi:type="dcterms:W3CDTF">2017-09-15T13:21:08Z</dcterms:modified>
</cp:coreProperties>
</file>