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7125\Desktop\Klubs\Mači 2026\"/>
    </mc:Choice>
  </mc:AlternateContent>
  <bookViews>
    <workbookView xWindow="0" yWindow="0" windowWidth="2364" windowHeight="0" activeTab="4"/>
  </bookViews>
  <sheets>
    <sheet name="dauzcīņa" sheetId="1" r:id="rId1"/>
    <sheet name="Z10" sheetId="8" r:id="rId2"/>
    <sheet name="M10" sheetId="9" r:id="rId3"/>
    <sheet name="Z12" sheetId="10" r:id="rId4"/>
    <sheet name="M12" sheetId="11" r:id="rId5"/>
  </sheets>
  <definedNames>
    <definedName name="_xlnm._FilterDatabase" localSheetId="0" hidden="1">dauzcīņa!$J$7:$Q$20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8" l="1"/>
  <c r="I31" i="8"/>
  <c r="I38" i="8"/>
  <c r="I23" i="8"/>
  <c r="I37" i="8"/>
  <c r="I8" i="8"/>
  <c r="I42" i="8"/>
  <c r="I39" i="10"/>
  <c r="I38" i="10"/>
  <c r="I21" i="10"/>
  <c r="I24" i="10"/>
  <c r="I20" i="10"/>
  <c r="I28" i="10"/>
  <c r="I12" i="10"/>
  <c r="I17" i="10"/>
  <c r="I22" i="10"/>
  <c r="I15" i="10"/>
  <c r="I7" i="10"/>
  <c r="I16" i="10"/>
  <c r="I10" i="10"/>
  <c r="I9" i="10"/>
  <c r="I30" i="10"/>
  <c r="I33" i="10"/>
  <c r="I35" i="10"/>
  <c r="I25" i="10"/>
  <c r="I14" i="10"/>
  <c r="I29" i="10"/>
  <c r="I32" i="10"/>
  <c r="I27" i="10"/>
  <c r="I6" i="10"/>
  <c r="I8" i="10"/>
  <c r="I31" i="10"/>
  <c r="I19" i="10"/>
  <c r="I11" i="10"/>
  <c r="I23" i="10"/>
  <c r="I18" i="10"/>
  <c r="I13" i="10"/>
  <c r="I26" i="10"/>
  <c r="I34" i="10"/>
  <c r="I19" i="11"/>
  <c r="I23" i="11"/>
  <c r="I44" i="11"/>
  <c r="I38" i="11"/>
  <c r="I6" i="11"/>
  <c r="I10" i="11"/>
  <c r="I22" i="11"/>
  <c r="I8" i="11"/>
  <c r="I28" i="11"/>
  <c r="I13" i="11"/>
  <c r="I29" i="11"/>
  <c r="I31" i="11"/>
  <c r="I37" i="11"/>
  <c r="I16" i="11"/>
  <c r="I20" i="11"/>
  <c r="I36" i="11"/>
  <c r="I39" i="11"/>
  <c r="I12" i="11"/>
  <c r="I18" i="11"/>
  <c r="I26" i="11"/>
  <c r="I35" i="11"/>
  <c r="I32" i="11"/>
  <c r="I15" i="11"/>
  <c r="I7" i="11"/>
  <c r="I21" i="11"/>
  <c r="I43" i="11"/>
  <c r="I17" i="11"/>
  <c r="I34" i="11"/>
  <c r="I14" i="11"/>
  <c r="I33" i="11"/>
  <c r="I24" i="11"/>
  <c r="I30" i="11"/>
  <c r="I11" i="11"/>
  <c r="I9" i="11"/>
  <c r="I40" i="11"/>
  <c r="I42" i="11"/>
  <c r="I27" i="11"/>
  <c r="I25" i="11"/>
  <c r="I41" i="11"/>
  <c r="I32" i="9"/>
  <c r="I33" i="9"/>
  <c r="I23" i="9"/>
  <c r="I20" i="9"/>
  <c r="I29" i="9"/>
  <c r="I35" i="9"/>
  <c r="I18" i="9"/>
  <c r="I11" i="9"/>
  <c r="I19" i="9"/>
  <c r="I17" i="9"/>
  <c r="I9" i="9"/>
  <c r="I14" i="9"/>
  <c r="I15" i="9"/>
  <c r="I10" i="9"/>
  <c r="I8" i="9"/>
  <c r="I12" i="9"/>
  <c r="I25" i="9"/>
  <c r="I27" i="9"/>
  <c r="I22" i="9"/>
  <c r="I31" i="9"/>
  <c r="I24" i="9"/>
  <c r="I34" i="9"/>
  <c r="I6" i="9"/>
  <c r="I7" i="9"/>
  <c r="I13" i="9"/>
  <c r="I16" i="9"/>
  <c r="I30" i="9"/>
  <c r="I36" i="9"/>
  <c r="I26" i="9"/>
  <c r="I37" i="9"/>
  <c r="I28" i="9"/>
  <c r="I21" i="9"/>
  <c r="I43" i="8"/>
  <c r="I44" i="8"/>
  <c r="I39" i="8"/>
  <c r="I17" i="8"/>
  <c r="I29" i="8"/>
  <c r="I33" i="8"/>
  <c r="I41" i="8"/>
  <c r="I25" i="8"/>
  <c r="I36" i="8"/>
  <c r="I9" i="8"/>
  <c r="I7" i="8"/>
  <c r="I14" i="8"/>
  <c r="I21" i="8"/>
  <c r="I26" i="8"/>
  <c r="I24" i="8"/>
  <c r="I13" i="8"/>
  <c r="I30" i="8"/>
  <c r="I27" i="8"/>
  <c r="I22" i="8"/>
  <c r="I40" i="8"/>
  <c r="I35" i="8"/>
  <c r="I19" i="8"/>
  <c r="I34" i="8"/>
  <c r="I11" i="8"/>
  <c r="I16" i="8"/>
  <c r="I15" i="8"/>
  <c r="I20" i="8"/>
  <c r="I10" i="8"/>
  <c r="I28" i="8"/>
  <c r="I12" i="8"/>
  <c r="I18" i="8"/>
  <c r="I32" i="8"/>
  <c r="H115" i="1" l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46" i="1"/>
  <c r="Q47" i="1"/>
  <c r="Q48" i="1"/>
  <c r="Q49" i="1"/>
  <c r="Q50" i="1"/>
  <c r="Q51" i="1"/>
  <c r="Q52" i="1"/>
  <c r="Q53" i="1"/>
  <c r="Q54" i="1"/>
  <c r="Q55" i="1"/>
  <c r="Q56" i="1"/>
  <c r="Q57" i="1"/>
  <c r="H46" i="1"/>
  <c r="H47" i="1"/>
  <c r="H48" i="1"/>
  <c r="H49" i="1"/>
  <c r="H50" i="1"/>
  <c r="H51" i="1"/>
  <c r="H52" i="1"/>
  <c r="H53" i="1"/>
  <c r="H54" i="1"/>
  <c r="H55" i="1"/>
  <c r="H56" i="1"/>
  <c r="H57" i="1"/>
  <c r="Q108" i="1" l="1"/>
  <c r="Q109" i="1"/>
  <c r="Q110" i="1"/>
  <c r="Q111" i="1"/>
  <c r="Q112" i="1"/>
  <c r="Q113" i="1"/>
  <c r="Q114" i="1"/>
  <c r="H110" i="1"/>
  <c r="H111" i="1"/>
  <c r="H112" i="1"/>
  <c r="H113" i="1"/>
  <c r="H114" i="1"/>
  <c r="H44" i="1"/>
  <c r="H45" i="1"/>
  <c r="Q40" i="1"/>
  <c r="Q41" i="1"/>
  <c r="Q42" i="1"/>
  <c r="Q43" i="1"/>
  <c r="Q44" i="1"/>
  <c r="Q45" i="1"/>
  <c r="Q36" i="1"/>
  <c r="Q37" i="1"/>
  <c r="Q38" i="1"/>
  <c r="Q39" i="1"/>
  <c r="H32" i="1"/>
  <c r="H33" i="1"/>
  <c r="H34" i="1"/>
  <c r="H35" i="1"/>
  <c r="H36" i="1"/>
  <c r="H37" i="1"/>
  <c r="H38" i="1"/>
  <c r="H39" i="1"/>
  <c r="H40" i="1"/>
  <c r="H41" i="1"/>
  <c r="H42" i="1"/>
  <c r="H43" i="1"/>
  <c r="Q94" i="1" l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Q32" i="1"/>
  <c r="Q33" i="1"/>
  <c r="Q34" i="1"/>
  <c r="Q35" i="1"/>
  <c r="H76" i="1"/>
  <c r="Q76" i="1"/>
  <c r="Q31" i="1" l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78" i="1"/>
  <c r="H74" i="1"/>
  <c r="H9" i="1"/>
  <c r="Q81" i="1" l="1"/>
  <c r="Q88" i="1"/>
  <c r="Q85" i="1"/>
  <c r="Q77" i="1"/>
  <c r="Q84" i="1"/>
  <c r="Q83" i="1"/>
  <c r="Q75" i="1"/>
  <c r="Q90" i="1"/>
  <c r="Q79" i="1"/>
  <c r="Q93" i="1"/>
  <c r="Q91" i="1"/>
  <c r="Q92" i="1"/>
  <c r="Q82" i="1"/>
  <c r="Q86" i="1"/>
  <c r="Q80" i="1"/>
  <c r="Q89" i="1"/>
  <c r="Q87" i="1"/>
  <c r="H26" i="1" l="1"/>
  <c r="H23" i="1"/>
  <c r="H25" i="1"/>
  <c r="H20" i="1"/>
  <c r="H27" i="1"/>
  <c r="H31" i="1"/>
  <c r="H82" i="1"/>
  <c r="H85" i="1"/>
  <c r="H88" i="1"/>
  <c r="H79" i="1"/>
  <c r="H91" i="1"/>
  <c r="H84" i="1"/>
  <c r="H92" i="1"/>
  <c r="H81" i="1"/>
  <c r="H86" i="1"/>
  <c r="H90" i="1"/>
  <c r="H77" i="1"/>
  <c r="H83" i="1"/>
  <c r="H78" i="1"/>
  <c r="H80" i="1"/>
  <c r="H87" i="1"/>
  <c r="H89" i="1"/>
  <c r="H75" i="1"/>
  <c r="H93" i="1"/>
  <c r="H22" i="1"/>
  <c r="H30" i="1"/>
  <c r="H11" i="1"/>
  <c r="H13" i="1"/>
  <c r="H16" i="1"/>
  <c r="H15" i="1"/>
  <c r="H19" i="1"/>
  <c r="H24" i="1"/>
  <c r="H29" i="1"/>
  <c r="H17" i="1"/>
  <c r="H28" i="1"/>
  <c r="H21" i="1"/>
  <c r="H8" i="1"/>
  <c r="H10" i="1"/>
  <c r="H7" i="1"/>
  <c r="H14" i="1"/>
  <c r="H12" i="1"/>
  <c r="H18" i="1"/>
</calcChain>
</file>

<file path=xl/sharedStrings.xml><?xml version="1.0" encoding="utf-8"?>
<sst xmlns="http://schemas.openxmlformats.org/spreadsheetml/2006/main" count="564" uniqueCount="205">
  <si>
    <t>Meitenes U-12</t>
  </si>
  <si>
    <t>tāllēkšana</t>
  </si>
  <si>
    <t>pildbumba</t>
  </si>
  <si>
    <t>KOPĀ</t>
  </si>
  <si>
    <t>Zēni U-12</t>
  </si>
  <si>
    <t>Meitenes U-10</t>
  </si>
  <si>
    <t>Zēni U-10</t>
  </si>
  <si>
    <t>Vārds, uzvārds</t>
  </si>
  <si>
    <t>rez</t>
  </si>
  <si>
    <t>punk</t>
  </si>
  <si>
    <t>skrējiens 30m</t>
  </si>
  <si>
    <t>Papendiks Emīls</t>
  </si>
  <si>
    <t>Repelis Andrejs</t>
  </si>
  <si>
    <t>Čaikovskis Renārs</t>
  </si>
  <si>
    <t>Staško Dominiks</t>
  </si>
  <si>
    <t>Balaško Ralfs</t>
  </si>
  <si>
    <t>Krūmiņš Oskars</t>
  </si>
  <si>
    <t>Priede Sandis</t>
  </si>
  <si>
    <t>Štemmers Ernests</t>
  </si>
  <si>
    <t>Zemzars Trevis</t>
  </si>
  <si>
    <t>Dzelzkalēja Estere</t>
  </si>
  <si>
    <t>Lukša-Lukšo Samanta</t>
  </si>
  <si>
    <t>Beitika Madara</t>
  </si>
  <si>
    <t>Liepiņa Stefānija</t>
  </si>
  <si>
    <t>Rubena Letīcija</t>
  </si>
  <si>
    <t>Štemmere Gerda</t>
  </si>
  <si>
    <t>Beļska Elīna</t>
  </si>
  <si>
    <t>Glāzniece Gabriela</t>
  </si>
  <si>
    <t>Jēgere Dārta</t>
  </si>
  <si>
    <t>Sikorska Samanta</t>
  </si>
  <si>
    <t>Valtmane Madara</t>
  </si>
  <si>
    <t>Rihards Dukats</t>
  </si>
  <si>
    <t>Dominiks Anšancs</t>
  </si>
  <si>
    <t>Tomass Freimanis</t>
  </si>
  <si>
    <t>Valters Mežancis</t>
  </si>
  <si>
    <t>Alekss Rohmans</t>
  </si>
  <si>
    <t>Kristiāns Bērziņš</t>
  </si>
  <si>
    <t>Martins Priekulis</t>
  </si>
  <si>
    <t>Teodors Gross</t>
  </si>
  <si>
    <t>Ernests Ozoliņš</t>
  </si>
  <si>
    <t>Valters Strēlis</t>
  </si>
  <si>
    <t>Miķelis Saliņš</t>
  </si>
  <si>
    <t>Elvita Kramēna</t>
  </si>
  <si>
    <t>Karlīna Zvaigznīte</t>
  </si>
  <si>
    <t>Elīza Putnāne</t>
  </si>
  <si>
    <t>Patrīcija Reinsone</t>
  </si>
  <si>
    <t>Annija Meiere</t>
  </si>
  <si>
    <t>Elza Rozenbauma</t>
  </si>
  <si>
    <t>Emīlija Gordimova</t>
  </si>
  <si>
    <t>Alise Stabulniece</t>
  </si>
  <si>
    <t>Katrīna Āboliņa</t>
  </si>
  <si>
    <t>Luīze Indriksone</t>
  </si>
  <si>
    <t>Jasmīna Puplaka</t>
  </si>
  <si>
    <t>Gustavs Lapiņš</t>
  </si>
  <si>
    <t>Sīpols Māris Stefans</t>
  </si>
  <si>
    <t>Aija Auniņa</t>
  </si>
  <si>
    <t>Jansone-Balode Sabīne</t>
  </si>
  <si>
    <t>Keirāne Estere</t>
  </si>
  <si>
    <t>Krūmiņa Evelīna</t>
  </si>
  <si>
    <t>Lagzdiņš Roberts</t>
  </si>
  <si>
    <t>Pumpurs Alekss</t>
  </si>
  <si>
    <t>Sīpola Kristiāna</t>
  </si>
  <si>
    <t>Straupmanis Roberts</t>
  </si>
  <si>
    <t>Valdheims Patriks</t>
  </si>
  <si>
    <t>Valtmanis Kristiāns</t>
  </si>
  <si>
    <t>Veisberga Gabriela</t>
  </si>
  <si>
    <t>Ještokins Mareks</t>
  </si>
  <si>
    <t>Maļinovskis Olivers</t>
  </si>
  <si>
    <t>Vanuška Renārs</t>
  </si>
  <si>
    <t>Beļskis Artūrs</t>
  </si>
  <si>
    <t>Gūtšmite Gerda</t>
  </si>
  <si>
    <t>Mockus Kārlis</t>
  </si>
  <si>
    <t>Brūkle Lauma</t>
  </si>
  <si>
    <t>Celitāne Beatrise</t>
  </si>
  <si>
    <t>Sidorovs Kristaps</t>
  </si>
  <si>
    <t>Melisa Lazda</t>
  </si>
  <si>
    <t>Patrīcija Kronberga</t>
  </si>
  <si>
    <t>Danute Kraskova</t>
  </si>
  <si>
    <t>Amanda Dūniņa</t>
  </si>
  <si>
    <t>Melisa Priekule</t>
  </si>
  <si>
    <t>lbika</t>
  </si>
  <si>
    <t>Luīze Baumane</t>
  </si>
  <si>
    <t>Līva Ķīse</t>
  </si>
  <si>
    <t>Annika Ķevica</t>
  </si>
  <si>
    <t>Alise Ābele</t>
  </si>
  <si>
    <t>Anete Lauva</t>
  </si>
  <si>
    <t>Karlīna Zuze</t>
  </si>
  <si>
    <t>Rūta Muzika</t>
  </si>
  <si>
    <t>Dāvids Saulkalns</t>
  </si>
  <si>
    <t>Oto Čerņavskis</t>
  </si>
  <si>
    <t>Gabriels Rumjancevs</t>
  </si>
  <si>
    <t>Rodrigo Barkāns</t>
  </si>
  <si>
    <t>Roberts Andris Diduhs</t>
  </si>
  <si>
    <t>Renārs Ķevics</t>
  </si>
  <si>
    <t>Oto Saks</t>
  </si>
  <si>
    <t>Rūdolfs Kesenfelds</t>
  </si>
  <si>
    <t>Viljams Mazitāns</t>
  </si>
  <si>
    <t>Tims Saulkalns</t>
  </si>
  <si>
    <t>Alekss Greckis</t>
  </si>
  <si>
    <t>Aksels Lauva</t>
  </si>
  <si>
    <t>Ričards Čerpinskis</t>
  </si>
  <si>
    <t>Andris Velks</t>
  </si>
  <si>
    <t>Mārcis Štāls</t>
  </si>
  <si>
    <t>Artis Štoferts</t>
  </si>
  <si>
    <t>Hugo Lapiņš</t>
  </si>
  <si>
    <t>Mairis Mariuss Timoško</t>
  </si>
  <si>
    <t>Līva Letīcija Freidenberga</t>
  </si>
  <si>
    <t>Elizabete Cīrule</t>
  </si>
  <si>
    <t>Elizabete Logina</t>
  </si>
  <si>
    <t>Elija Heniņa</t>
  </si>
  <si>
    <t>Emilia Miļča</t>
  </si>
  <si>
    <t>Elza Cietvīra</t>
  </si>
  <si>
    <t>Beāte Heniņa</t>
  </si>
  <si>
    <t>Rūta Ersta</t>
  </si>
  <si>
    <t>Evelīna Latovska</t>
  </si>
  <si>
    <t>Vanesa Zērande</t>
  </si>
  <si>
    <t>Artis Katrevičs</t>
  </si>
  <si>
    <t>Marsels Rogovs</t>
  </si>
  <si>
    <t>Mārcis Auseklis</t>
  </si>
  <si>
    <t>Endijs Skrazlovskis</t>
  </si>
  <si>
    <t>Dominiks Grosfogels</t>
  </si>
  <si>
    <t>Luīze Poklikājeva</t>
  </si>
  <si>
    <t>Patrīcija Gegžņa</t>
  </si>
  <si>
    <t>Marta Kudure</t>
  </si>
  <si>
    <t>Ģirts Katrevičs</t>
  </si>
  <si>
    <t>Estere Elizabete Liepiņa</t>
  </si>
  <si>
    <t>Marija Madlēna Liepiņa</t>
  </si>
  <si>
    <t>Ance Soroka</t>
  </si>
  <si>
    <t>Sanija Kristholde</t>
  </si>
  <si>
    <t>Grieta Gudriniece</t>
  </si>
  <si>
    <t>Keita Grišāne</t>
  </si>
  <si>
    <t>Jasmīne Luiza Laķe</t>
  </si>
  <si>
    <t>Viola Vite</t>
  </si>
  <si>
    <t>Lizete Šilberga</t>
  </si>
  <si>
    <t>Ambera Pudruka Pudruksne</t>
  </si>
  <si>
    <t>Veronika Zraževska</t>
  </si>
  <si>
    <t>Kate Putniņa</t>
  </si>
  <si>
    <t>Hugo Anaņičs</t>
  </si>
  <si>
    <t>Dāvids Jēkabsons</t>
  </si>
  <si>
    <t>Karens Poļakovs</t>
  </si>
  <si>
    <t>Elza Mieze</t>
  </si>
  <si>
    <t>Ronja Roze</t>
  </si>
  <si>
    <t>Karlīna Klimpmane</t>
  </si>
  <si>
    <t>Elizabete Konuševa</t>
  </si>
  <si>
    <t>Kārlis Strupis</t>
  </si>
  <si>
    <t>Ragnārs Kristbergs</t>
  </si>
  <si>
    <t>Dārta Šneidere</t>
  </si>
  <si>
    <t>Ā/k Jānis Bitovs</t>
  </si>
  <si>
    <t>Ā/k Raivis Valdmanis</t>
  </si>
  <si>
    <t>Reinis Burels</t>
  </si>
  <si>
    <t>Alekss Cirke</t>
  </si>
  <si>
    <t xml:space="preserve">Dora Randoha </t>
  </si>
  <si>
    <t>Henrijs Randohs</t>
  </si>
  <si>
    <t>Toms  Randohs</t>
  </si>
  <si>
    <t>Saimons Čabajs</t>
  </si>
  <si>
    <t>Ralfs Jackovskis</t>
  </si>
  <si>
    <t>Gustavs Jackovskis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</si>
  <si>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</si>
  <si>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</si>
  <si>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</si>
  <si>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</si>
  <si>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</si>
  <si>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</si>
  <si>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</si>
  <si>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</si>
  <si>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</si>
  <si>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</si>
  <si>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</si>
  <si>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</si>
  <si>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</si>
  <si>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</si>
  <si>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</si>
  <si>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</si>
  <si>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</si>
  <si>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</si>
  <si>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</si>
  <si>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</si>
  <si>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</si>
  <si>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</si>
  <si>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</si>
  <si>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</si>
  <si>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</si>
  <si>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</si>
  <si>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</si>
  <si>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</si>
  <si>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</si>
  <si>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</si>
  <si>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</si>
  <si>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</si>
  <si>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</si>
  <si>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</si>
  <si>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</si>
  <si>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</si>
  <si>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</si>
  <si>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</si>
  <si>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</si>
  <si>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</si>
  <si>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</si>
  <si>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</si>
  <si>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Zemzare Treisija</t>
  </si>
  <si>
    <t>Elīna Olbika</t>
  </si>
  <si>
    <t>3.vieta</t>
  </si>
  <si>
    <t>1.vieta</t>
  </si>
  <si>
    <t>2.vieta</t>
  </si>
  <si>
    <t>Vieta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</si>
</sst>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1" fillId="0" borderId="14" xfId="0" applyFont="1" applyBorder="1"/>
    <xf numFmtId="0" fontId="0" fillId="0" borderId="1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0" fontId="1" fillId="0" borderId="2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0" fillId="0" borderId="0" xfId="0" applyNumberFormat="1"/>
    <xf numFmtId="0" fontId="2" fillId="0" borderId="0" xfId="0" applyNumberFormat="1" applyFont="1"/>
    <xf numFmtId="47" fontId="0" fillId="0" borderId="1" xfId="0" applyNumberFormat="1" applyBorder="1"/>
    <xf numFmtId="0" fontId="1" fillId="0" borderId="12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/>
    <xf numFmtId="0" fontId="1" fillId="0" borderId="14" xfId="0" applyNumberFormat="1" applyFont="1" applyBorder="1"/>
    <xf numFmtId="0" fontId="1" fillId="0" borderId="12" xfId="0" applyNumberFormat="1" applyFont="1" applyBorder="1" applyAlignment="1">
      <alignment horizontal="center"/>
    </xf>
    <xf numFmtId="0" fontId="0" fillId="0" borderId="14" xfId="0" applyNumberFormat="1" applyBorder="1"/>
    <xf numFmtId="0" fontId="0" fillId="0" borderId="19" xfId="0" applyNumberFormat="1" applyBorder="1"/>
    <xf numFmtId="0" fontId="0" fillId="0" borderId="20" xfId="0" applyNumberFormat="1" applyBorder="1"/>
    <xf numFmtId="0" fontId="0" fillId="0" borderId="21" xfId="0" applyNumberFormat="1" applyBorder="1"/>
    <xf numFmtId="164" fontId="0" fillId="0" borderId="1" xfId="0" applyNumberFormat="1" applyBorder="1"/>
    <xf numFmtId="0" fontId="3" fillId="0" borderId="19" xfId="0" applyFont="1" applyBorder="1"/>
    <xf numFmtId="0" fontId="0" fillId="0" borderId="19" xfId="0" applyBorder="1"/>
    <xf numFmtId="0" fontId="0" fillId="0" borderId="19" xfId="0" applyFill="1" applyBorder="1"/>
    <xf numFmtId="0" fontId="0" fillId="0" borderId="20" xfId="0" applyBorder="1"/>
    <xf numFmtId="0" fontId="0" fillId="0" borderId="23" xfId="0" applyNumberFormat="1" applyBorder="1"/>
    <xf numFmtId="1" fontId="0" fillId="0" borderId="10" xfId="0" applyNumberFormat="1" applyBorder="1"/>
    <xf numFmtId="0" fontId="3" fillId="0" borderId="19" xfId="0" applyNumberFormat="1" applyFont="1" applyBorder="1"/>
    <xf numFmtId="1" fontId="0" fillId="0" borderId="11" xfId="0" applyNumberFormat="1" applyBorder="1"/>
    <xf numFmtId="47" fontId="0" fillId="0" borderId="23" xfId="0" applyNumberFormat="1" applyBorder="1"/>
    <xf numFmtId="1" fontId="0" fillId="0" borderId="21" xfId="0" applyNumberFormat="1" applyBorder="1"/>
    <xf numFmtId="0" fontId="0" fillId="2" borderId="18" xfId="0" applyNumberFormat="1" applyFill="1" applyBorder="1"/>
    <xf numFmtId="0" fontId="0" fillId="2" borderId="19" xfId="0" applyNumberFormat="1" applyFill="1" applyBorder="1"/>
    <xf numFmtId="0" fontId="0" fillId="2" borderId="19" xfId="0" applyFill="1" applyBorder="1"/>
    <xf numFmtId="0" fontId="0" fillId="2" borderId="18" xfId="0" applyFill="1" applyBorder="1"/>
    <xf numFmtId="2" fontId="0" fillId="0" borderId="9" xfId="0" applyNumberFormat="1" applyBorder="1"/>
    <xf numFmtId="0" fontId="3" fillId="2" borderId="19" xfId="0" applyNumberFormat="1" applyFont="1" applyFill="1" applyBorder="1"/>
    <xf numFmtId="0" fontId="0" fillId="0" borderId="22" xfId="0" applyBorder="1"/>
    <xf numFmtId="0" fontId="0" fillId="0" borderId="24" xfId="0" applyNumberFormat="1" applyFill="1" applyBorder="1"/>
    <xf numFmtId="0" fontId="3" fillId="2" borderId="25" xfId="0" applyNumberFormat="1" applyFont="1" applyFill="1" applyBorder="1"/>
    <xf numFmtId="0" fontId="3" fillId="0" borderId="25" xfId="0" applyNumberFormat="1" applyFont="1" applyBorder="1"/>
    <xf numFmtId="0" fontId="0" fillId="0" borderId="25" xfId="0" applyNumberFormat="1" applyBorder="1"/>
    <xf numFmtId="0" fontId="0" fillId="0" borderId="25" xfId="0" applyBorder="1"/>
    <xf numFmtId="0" fontId="0" fillId="3" borderId="19" xfId="0" applyNumberFormat="1" applyFill="1" applyBorder="1"/>
    <xf numFmtId="0" fontId="0" fillId="3" borderId="11" xfId="0" applyNumberFormat="1" applyFill="1" applyBorder="1"/>
    <xf numFmtId="0" fontId="0" fillId="4" borderId="10" xfId="0" applyNumberFormat="1" applyFill="1" applyBorder="1"/>
    <xf numFmtId="0" fontId="0" fillId="4" borderId="19" xfId="0" applyNumberFormat="1" applyFill="1" applyBorder="1"/>
    <xf numFmtId="0" fontId="0" fillId="4" borderId="11" xfId="0" applyNumberFormat="1" applyFill="1" applyBorder="1"/>
    <xf numFmtId="0" fontId="0" fillId="5" borderId="19" xfId="0" applyNumberFormat="1" applyFill="1" applyBorder="1"/>
    <xf numFmtId="0" fontId="0" fillId="5" borderId="11" xfId="0" applyNumberFormat="1" applyFill="1" applyBorder="1"/>
    <xf numFmtId="0" fontId="0" fillId="3" borderId="9" xfId="0" applyNumberFormat="1" applyFill="1" applyBorder="1"/>
    <xf numFmtId="0" fontId="0" fillId="3" borderId="1" xfId="0" applyNumberFormat="1" applyFill="1" applyBorder="1"/>
    <xf numFmtId="0" fontId="0" fillId="4" borderId="9" xfId="0" applyNumberFormat="1" applyFill="1" applyBorder="1"/>
    <xf numFmtId="0" fontId="0" fillId="4" borderId="1" xfId="0" applyNumberFormat="1" applyFill="1" applyBorder="1"/>
    <xf numFmtId="0" fontId="0" fillId="5" borderId="9" xfId="0" applyNumberFormat="1" applyFill="1" applyBorder="1"/>
    <xf numFmtId="0" fontId="0" fillId="5" borderId="1" xfId="0" applyNumberFormat="1" applyFill="1" applyBorder="1"/>
    <xf numFmtId="0" fontId="1" fillId="0" borderId="19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9" xfId="0" applyNumberFormat="1" applyFill="1" applyBorder="1"/>
    <xf numFmtId="0" fontId="0" fillId="6" borderId="0" xfId="0" applyFill="1"/>
    <xf numFmtId="0" fontId="0" fillId="6" borderId="19" xfId="0" applyNumberFormat="1" applyFill="1" applyBorder="1"/>
    <xf numFmtId="0" fontId="0" fillId="6" borderId="1" xfId="0" applyNumberFormat="1" applyFill="1" applyBorder="1"/>
    <xf numFmtId="0" fontId="0" fillId="6" borderId="11" xfId="0" applyNumberFormat="1" applyFill="1" applyBorder="1"/>
    <xf numFmtId="0" fontId="0" fillId="2" borderId="25" xfId="0" applyNumberFormat="1" applyFill="1" applyBorder="1"/>
    <xf numFmtId="0" fontId="1" fillId="0" borderId="26" xfId="0" applyNumberFormat="1" applyFont="1" applyBorder="1" applyAlignment="1">
      <alignment horizontal="center"/>
    </xf>
    <xf numFmtId="0" fontId="0" fillId="6" borderId="9" xfId="0" applyNumberFormat="1" applyFill="1" applyBorder="1"/>
    <xf numFmtId="0" fontId="3" fillId="6" borderId="19" xfId="0" applyFont="1" applyFill="1" applyBorder="1"/>
    <xf numFmtId="0" fontId="0" fillId="6" borderId="19" xfId="0" applyFill="1" applyBorder="1"/>
    <xf numFmtId="0" fontId="1" fillId="0" borderId="20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0" fillId="6" borderId="25" xfId="0" applyNumberFormat="1" applyFill="1" applyBorder="1"/>
    <xf numFmtId="0" fontId="0" fillId="6" borderId="10" xfId="0" applyNumberFormat="1" applyFill="1" applyBorder="1"/>
    <xf numFmtId="0" fontId="3" fillId="6" borderId="25" xfId="0" applyNumberFormat="1" applyFont="1" applyFill="1" applyBorder="1"/>
    <xf numFmtId="0" fontId="0" fillId="0" borderId="24" xfId="0" applyNumberFormat="1" applyBorder="1"/>
    <xf numFmtId="0" fontId="0" fillId="6" borderId="14" xfId="0" applyNumberFormat="1" applyFill="1" applyBorder="1"/>
    <xf numFmtId="0" fontId="0" fillId="6" borderId="18" xfId="0" applyNumberFormat="1" applyFill="1" applyBorder="1"/>
    <xf numFmtId="0" fontId="0" fillId="6" borderId="13" xfId="0" applyNumberFormat="1" applyFill="1" applyBorder="1"/>
    <xf numFmtId="0" fontId="0" fillId="6" borderId="8" xfId="0" applyNumberFormat="1" applyFill="1" applyBorder="1"/>
    <xf numFmtId="1" fontId="0" fillId="3" borderId="9" xfId="0" applyNumberFormat="1" applyFill="1" applyBorder="1"/>
    <xf numFmtId="1" fontId="0" fillId="3" borderId="1" xfId="0" applyNumberFormat="1" applyFill="1" applyBorder="1"/>
    <xf numFmtId="1" fontId="0" fillId="6" borderId="9" xfId="0" applyNumberFormat="1" applyFill="1" applyBorder="1"/>
    <xf numFmtId="0" fontId="1" fillId="0" borderId="12" xfId="0" applyNumberFormat="1" applyFont="1" applyBorder="1" applyAlignment="1">
      <alignment horizontal="center"/>
    </xf>
    <xf numFmtId="0" fontId="5" fillId="0" borderId="0" xfId="0" applyFont="1"/>
    <xf numFmtId="1" fontId="0" fillId="6" borderId="27" xfId="0" applyNumberFormat="1" applyFill="1" applyBorder="1"/>
    <xf numFmtId="1" fontId="0" fillId="2" borderId="27" xfId="0" applyNumberFormat="1" applyFill="1" applyBorder="1"/>
    <xf numFmtId="0" fontId="0" fillId="0" borderId="1" xfId="0" applyBorder="1"/>
    <xf numFmtId="0" fontId="0" fillId="6" borderId="1" xfId="0" applyFill="1" applyBorder="1"/>
    <xf numFmtId="0" fontId="1" fillId="0" borderId="28" xfId="0" applyFont="1" applyBorder="1" applyAlignment="1">
      <alignment horizontal="center"/>
    </xf>
    <xf numFmtId="0" fontId="0" fillId="6" borderId="29" xfId="0" applyNumberFormat="1" applyFill="1" applyBorder="1"/>
    <xf numFmtId="0" fontId="0" fillId="0" borderId="29" xfId="0" applyNumberFormat="1" applyBorder="1"/>
    <xf numFmtId="0" fontId="5" fillId="0" borderId="3" xfId="0" applyFont="1" applyBorder="1"/>
    <xf numFmtId="0" fontId="0" fillId="0" borderId="4" xfId="0" applyBorder="1"/>
    <xf numFmtId="0" fontId="0" fillId="6" borderId="4" xfId="0" applyFill="1" applyBorder="1"/>
    <xf numFmtId="0" fontId="0" fillId="2" borderId="0" xfId="0" applyFill="1"/>
    <xf numFmtId="0" fontId="0" fillId="2" borderId="29" xfId="0" applyNumberFormat="1" applyFill="1" applyBorder="1"/>
    <xf numFmtId="0" fontId="0" fillId="2" borderId="4" xfId="0" applyFill="1" applyBorder="1"/>
    <xf numFmtId="0" fontId="1" fillId="0" borderId="7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1"/>
  <dimension ref="A2:Q129"/>
  <sheetViews>
    <sheetView zoomScaleNormal="100" workbookViewId="0">
      <selection activeCell="A2" sqref="A2:H6"/>
    </sheetView>
  </sheetViews>
  <sheetFormatPr defaultRowHeight="14.4" x14ac:dyDescent="0.3"/>
  <cols>
    <col min="1" max="1" width="21.33203125" customWidth="1"/>
    <col min="2" max="2" width="10.5546875" customWidth="1"/>
    <col min="3" max="3" width="8.33203125" customWidth="1"/>
    <col min="4" max="4" width="9.6640625" customWidth="1"/>
    <col min="5" max="5" width="9.44140625" customWidth="1"/>
    <col min="6" max="6" width="12.33203125" customWidth="1"/>
    <col min="7" max="7" width="11.33203125" customWidth="1"/>
    <col min="8" max="8" width="14" customWidth="1"/>
    <col min="9" max="9" width="4.44140625" customWidth="1"/>
    <col min="10" max="10" width="25.109375" customWidth="1"/>
    <col min="11" max="11" width="10.5546875" customWidth="1"/>
    <col min="12" max="12" width="8.44140625" customWidth="1"/>
    <col min="13" max="13" width="9.5546875" customWidth="1"/>
    <col min="14" max="14" width="9.33203125" customWidth="1"/>
    <col min="15" max="15" width="10" customWidth="1"/>
    <col min="17" max="17" width="14.6640625" customWidth="1"/>
  </cols>
  <sheetData>
    <row r="2" spans="1:17" ht="25.8" x14ac:dyDescent="0.5">
      <c r="B2" s="1" t="s">
        <v>0</v>
      </c>
      <c r="C2" s="1"/>
      <c r="L2" s="1" t="s">
        <v>4</v>
      </c>
    </row>
    <row r="4" spans="1:17" ht="15" thickBot="1" x14ac:dyDescent="0.35"/>
    <row r="5" spans="1:17" ht="27" customHeight="1" thickBot="1" x14ac:dyDescent="0.35">
      <c r="A5" s="2" t="s">
        <v>7</v>
      </c>
      <c r="B5" s="109" t="s">
        <v>1</v>
      </c>
      <c r="C5" s="110"/>
      <c r="D5" s="106" t="s">
        <v>2</v>
      </c>
      <c r="E5" s="106"/>
      <c r="F5" s="107" t="s">
        <v>10</v>
      </c>
      <c r="G5" s="108"/>
      <c r="H5" s="17" t="s">
        <v>3</v>
      </c>
      <c r="J5" s="19" t="s">
        <v>7</v>
      </c>
      <c r="K5" s="111" t="s">
        <v>1</v>
      </c>
      <c r="L5" s="112"/>
      <c r="M5" s="113" t="s">
        <v>2</v>
      </c>
      <c r="N5" s="114"/>
      <c r="O5" s="115" t="s">
        <v>10</v>
      </c>
      <c r="P5" s="116"/>
      <c r="Q5" s="18" t="s">
        <v>3</v>
      </c>
    </row>
    <row r="6" spans="1:17" ht="15" thickBot="1" x14ac:dyDescent="0.35">
      <c r="A6" s="20"/>
      <c r="B6" s="8" t="s">
        <v>8</v>
      </c>
      <c r="C6" s="16" t="s">
        <v>9</v>
      </c>
      <c r="D6" s="13" t="s">
        <v>8</v>
      </c>
      <c r="E6" s="8" t="s">
        <v>9</v>
      </c>
      <c r="F6" s="16" t="s">
        <v>8</v>
      </c>
      <c r="G6" s="9" t="s">
        <v>9</v>
      </c>
      <c r="H6" s="16"/>
      <c r="I6" s="10"/>
      <c r="J6" s="20"/>
      <c r="K6" s="16" t="s">
        <v>8</v>
      </c>
      <c r="L6" s="9" t="s">
        <v>9</v>
      </c>
      <c r="M6" s="21" t="s">
        <v>8</v>
      </c>
      <c r="N6" s="8" t="s">
        <v>9</v>
      </c>
      <c r="O6" s="16" t="s">
        <v>8</v>
      </c>
      <c r="P6" s="9" t="s">
        <v>9</v>
      </c>
      <c r="Q6" s="16"/>
    </row>
    <row r="7" spans="1:17" x14ac:dyDescent="0.3">
      <c r="A7" s="40" t="s">
        <v>26</v>
      </c>
      <c r="B7" s="41"/>
      <c r="C7" s="4"/>
      <c r="D7" s="4"/>
      <c r="E7" s="4"/>
      <c r="F7" s="4"/>
      <c r="G7" s="4"/>
      <c r="H7" s="5">
        <f t="shared" ref="H7:H44" si="0">SUM(C7,E7,G7)</f>
        <v>0</v>
      </c>
      <c r="I7" s="10"/>
      <c r="J7" s="37" t="s">
        <v>69</v>
      </c>
      <c r="K7" s="4"/>
      <c r="L7" s="4"/>
      <c r="M7" s="4"/>
      <c r="N7" s="4"/>
      <c r="O7" s="4"/>
      <c r="P7" s="4"/>
      <c r="Q7" s="5">
        <f t="shared" ref="Q7:Q45" si="1">SUM(L7,N7,P7)</f>
        <v>0</v>
      </c>
    </row>
    <row r="8" spans="1:17" x14ac:dyDescent="0.3">
      <c r="A8" s="39" t="s">
        <v>27</v>
      </c>
      <c r="B8" s="3"/>
      <c r="C8" s="3"/>
      <c r="D8" s="3"/>
      <c r="E8" s="3"/>
      <c r="F8" s="3"/>
      <c r="G8" s="3"/>
      <c r="H8" s="6">
        <f t="shared" si="0"/>
        <v>0</v>
      </c>
      <c r="I8" s="10"/>
      <c r="J8" s="38" t="s">
        <v>13</v>
      </c>
      <c r="K8" s="3"/>
      <c r="L8" s="3"/>
      <c r="M8" s="3"/>
      <c r="N8" s="3"/>
      <c r="O8" s="3"/>
      <c r="P8" s="3"/>
      <c r="Q8" s="6">
        <f t="shared" si="1"/>
        <v>0</v>
      </c>
    </row>
    <row r="9" spans="1:17" x14ac:dyDescent="0.3">
      <c r="A9" s="39" t="s">
        <v>70</v>
      </c>
      <c r="B9" s="3"/>
      <c r="C9" s="3"/>
      <c r="D9" s="3"/>
      <c r="E9" s="3"/>
      <c r="F9" s="3"/>
      <c r="G9" s="3"/>
      <c r="H9" s="6">
        <f t="shared" ref="H9" si="2">SUM(C9,E9,G9)</f>
        <v>0</v>
      </c>
      <c r="I9" s="10"/>
      <c r="J9" s="38" t="s">
        <v>71</v>
      </c>
      <c r="K9" s="3"/>
      <c r="L9" s="3"/>
      <c r="M9" s="3"/>
      <c r="N9" s="3"/>
      <c r="O9" s="3"/>
      <c r="P9" s="3"/>
      <c r="Q9" s="6">
        <f t="shared" si="1"/>
        <v>0</v>
      </c>
    </row>
    <row r="10" spans="1:17" x14ac:dyDescent="0.3">
      <c r="A10" s="39" t="s">
        <v>28</v>
      </c>
      <c r="B10" s="3"/>
      <c r="C10" s="3"/>
      <c r="D10" s="3"/>
      <c r="E10" s="3"/>
      <c r="F10" s="3"/>
      <c r="G10" s="3"/>
      <c r="H10" s="6">
        <f t="shared" si="0"/>
        <v>0</v>
      </c>
      <c r="I10" s="10"/>
      <c r="J10" s="38" t="s">
        <v>14</v>
      </c>
      <c r="K10" s="3"/>
      <c r="L10" s="3"/>
      <c r="M10" s="3"/>
      <c r="N10" s="3"/>
      <c r="O10" s="3"/>
      <c r="P10" s="3"/>
      <c r="Q10" s="6">
        <f t="shared" si="1"/>
        <v>0</v>
      </c>
    </row>
    <row r="11" spans="1:17" x14ac:dyDescent="0.3">
      <c r="A11" s="39" t="s">
        <v>29</v>
      </c>
      <c r="B11" s="3"/>
      <c r="C11" s="3"/>
      <c r="D11" s="3"/>
      <c r="E11" s="3"/>
      <c r="F11" s="3"/>
      <c r="G11" s="3"/>
      <c r="H11" s="6">
        <f t="shared" si="0"/>
        <v>0</v>
      </c>
      <c r="I11" s="10"/>
      <c r="J11" s="39" t="s">
        <v>15</v>
      </c>
      <c r="K11" s="3"/>
      <c r="L11" s="3"/>
      <c r="M11" s="3"/>
      <c r="N11" s="3"/>
      <c r="O11" s="3"/>
      <c r="P11" s="3"/>
      <c r="Q11" s="6">
        <f t="shared" si="1"/>
        <v>0</v>
      </c>
    </row>
    <row r="12" spans="1:17" x14ac:dyDescent="0.3">
      <c r="A12" s="39" t="s">
        <v>30</v>
      </c>
      <c r="B12" s="3"/>
      <c r="C12" s="3"/>
      <c r="D12" s="3"/>
      <c r="E12" s="3"/>
      <c r="F12" s="3"/>
      <c r="G12" s="3"/>
      <c r="H12" s="6">
        <f t="shared" si="0"/>
        <v>0</v>
      </c>
      <c r="I12" s="10"/>
      <c r="J12" s="38" t="s">
        <v>16</v>
      </c>
      <c r="K12" s="26"/>
      <c r="L12" s="3"/>
      <c r="M12" s="3"/>
      <c r="N12" s="3"/>
      <c r="O12" s="3"/>
      <c r="P12" s="3"/>
      <c r="Q12" s="6">
        <f t="shared" si="1"/>
        <v>0</v>
      </c>
    </row>
    <row r="13" spans="1:17" x14ac:dyDescent="0.3">
      <c r="A13" s="39" t="s">
        <v>72</v>
      </c>
      <c r="B13" s="3"/>
      <c r="C13" s="3"/>
      <c r="D13" s="3"/>
      <c r="E13" s="3"/>
      <c r="F13" s="3"/>
      <c r="G13" s="3"/>
      <c r="H13" s="6">
        <f t="shared" si="0"/>
        <v>0</v>
      </c>
      <c r="I13" s="10"/>
      <c r="J13" s="38" t="s">
        <v>17</v>
      </c>
      <c r="K13" s="3"/>
      <c r="L13" s="3"/>
      <c r="M13" s="3"/>
      <c r="N13" s="3"/>
      <c r="O13" s="3"/>
      <c r="P13" s="3"/>
      <c r="Q13" s="6">
        <f t="shared" si="1"/>
        <v>0</v>
      </c>
    </row>
    <row r="14" spans="1:17" x14ac:dyDescent="0.3">
      <c r="A14" s="39" t="s">
        <v>73</v>
      </c>
      <c r="B14" s="3"/>
      <c r="C14" s="3"/>
      <c r="D14" s="3"/>
      <c r="E14" s="3"/>
      <c r="F14" s="3"/>
      <c r="G14" s="3"/>
      <c r="H14" s="6">
        <f t="shared" si="0"/>
        <v>0</v>
      </c>
      <c r="I14" s="10"/>
      <c r="J14" s="38" t="s">
        <v>74</v>
      </c>
      <c r="K14" s="3"/>
      <c r="L14" s="3"/>
      <c r="M14" s="3"/>
      <c r="N14" s="3"/>
      <c r="O14" s="3"/>
      <c r="P14" s="3"/>
      <c r="Q14" s="6">
        <f t="shared" si="1"/>
        <v>0</v>
      </c>
    </row>
    <row r="15" spans="1:17" x14ac:dyDescent="0.3">
      <c r="A15" s="38" t="s">
        <v>20</v>
      </c>
      <c r="B15" s="3"/>
      <c r="C15" s="3"/>
      <c r="D15" s="3"/>
      <c r="E15" s="3"/>
      <c r="F15" s="3"/>
      <c r="G15" s="3"/>
      <c r="H15" s="6">
        <f t="shared" si="0"/>
        <v>0</v>
      </c>
      <c r="I15" s="10"/>
      <c r="J15" s="38" t="s">
        <v>18</v>
      </c>
      <c r="K15" s="3"/>
      <c r="L15" s="3"/>
      <c r="M15" s="3"/>
      <c r="N15" s="3"/>
      <c r="O15" s="3"/>
      <c r="P15" s="3"/>
      <c r="Q15" s="6">
        <f t="shared" si="1"/>
        <v>0</v>
      </c>
    </row>
    <row r="16" spans="1:17" x14ac:dyDescent="0.3">
      <c r="A16" s="39" t="s">
        <v>21</v>
      </c>
      <c r="B16" s="3"/>
      <c r="C16" s="3"/>
      <c r="D16" s="3"/>
      <c r="E16" s="3"/>
      <c r="F16" s="3"/>
      <c r="G16" s="3"/>
      <c r="H16" s="6">
        <f t="shared" si="0"/>
        <v>0</v>
      </c>
      <c r="I16" s="10"/>
      <c r="J16" s="38" t="s">
        <v>19</v>
      </c>
      <c r="K16" s="3"/>
      <c r="L16" s="3"/>
      <c r="M16" s="3"/>
      <c r="N16" s="3"/>
      <c r="O16" s="3"/>
      <c r="P16" s="3"/>
      <c r="Q16" s="6">
        <f t="shared" si="1"/>
        <v>0</v>
      </c>
    </row>
    <row r="17" spans="1:17" x14ac:dyDescent="0.3">
      <c r="A17" s="39" t="s">
        <v>45</v>
      </c>
      <c r="B17" s="3"/>
      <c r="C17" s="3"/>
      <c r="D17" s="3"/>
      <c r="E17" s="3"/>
      <c r="F17" s="3"/>
      <c r="G17" s="3"/>
      <c r="H17" s="6">
        <f>SUM(C17,E17,G17)</f>
        <v>0</v>
      </c>
      <c r="I17" s="10"/>
      <c r="J17" s="28" t="s">
        <v>11</v>
      </c>
      <c r="K17" s="3"/>
      <c r="L17" s="3"/>
      <c r="M17" s="3"/>
      <c r="N17" s="3"/>
      <c r="O17" s="3"/>
      <c r="P17" s="3"/>
      <c r="Q17" s="6">
        <f t="shared" si="1"/>
        <v>0</v>
      </c>
    </row>
    <row r="18" spans="1:17" x14ac:dyDescent="0.3">
      <c r="A18" s="39" t="s">
        <v>42</v>
      </c>
      <c r="B18" s="3"/>
      <c r="C18" s="3"/>
      <c r="D18" s="3"/>
      <c r="E18" s="3"/>
      <c r="F18" s="3"/>
      <c r="G18" s="3"/>
      <c r="H18" s="6">
        <f t="shared" si="0"/>
        <v>0</v>
      </c>
      <c r="I18" s="10"/>
      <c r="J18" s="23" t="s">
        <v>88</v>
      </c>
      <c r="K18" s="3"/>
      <c r="L18" s="3"/>
      <c r="M18" s="3"/>
      <c r="N18" s="3"/>
      <c r="O18" s="3"/>
      <c r="P18" s="3"/>
      <c r="Q18" s="6">
        <f t="shared" si="1"/>
        <v>0</v>
      </c>
    </row>
    <row r="19" spans="1:17" x14ac:dyDescent="0.3">
      <c r="A19" s="28" t="s">
        <v>46</v>
      </c>
      <c r="B19" s="3"/>
      <c r="C19" s="3"/>
      <c r="D19" s="3"/>
      <c r="E19" s="3"/>
      <c r="F19" s="3"/>
      <c r="G19" s="3"/>
      <c r="H19" s="6">
        <f t="shared" si="0"/>
        <v>0</v>
      </c>
      <c r="I19" s="10"/>
      <c r="J19" s="23" t="s">
        <v>89</v>
      </c>
      <c r="K19" s="3"/>
      <c r="L19" s="3"/>
      <c r="M19" s="3"/>
      <c r="N19" s="3"/>
      <c r="O19" s="3"/>
      <c r="P19" s="3"/>
      <c r="Q19" s="6">
        <f t="shared" si="1"/>
        <v>0</v>
      </c>
    </row>
    <row r="20" spans="1:17" x14ac:dyDescent="0.3">
      <c r="A20" s="23" t="s">
        <v>44</v>
      </c>
      <c r="B20" s="3"/>
      <c r="C20" s="3"/>
      <c r="D20" s="3"/>
      <c r="E20" s="3"/>
      <c r="F20" s="3"/>
      <c r="G20" s="3"/>
      <c r="H20" s="6">
        <f>SUM(C20,E20,G20)</f>
        <v>0</v>
      </c>
      <c r="I20" s="10"/>
      <c r="J20" s="23" t="s">
        <v>33</v>
      </c>
      <c r="K20" s="3"/>
      <c r="L20" s="3"/>
      <c r="M20" s="3"/>
      <c r="N20" s="3"/>
      <c r="O20" s="3"/>
      <c r="P20" s="3"/>
      <c r="Q20" s="6">
        <f t="shared" si="1"/>
        <v>0</v>
      </c>
    </row>
    <row r="21" spans="1:17" x14ac:dyDescent="0.3">
      <c r="A21" s="23" t="s">
        <v>43</v>
      </c>
      <c r="B21" s="3"/>
      <c r="C21" s="3"/>
      <c r="D21" s="3"/>
      <c r="E21" s="3"/>
      <c r="F21" s="12"/>
      <c r="G21" s="3"/>
      <c r="H21" s="6">
        <f t="shared" si="0"/>
        <v>0</v>
      </c>
      <c r="I21" s="10"/>
      <c r="J21" s="23" t="s">
        <v>35</v>
      </c>
      <c r="K21" s="3"/>
      <c r="L21" s="3"/>
      <c r="M21" s="3"/>
      <c r="N21" s="3"/>
      <c r="O21" s="3"/>
      <c r="P21" s="3"/>
      <c r="Q21" s="6">
        <f t="shared" si="1"/>
        <v>0</v>
      </c>
    </row>
    <row r="22" spans="1:17" x14ac:dyDescent="0.3">
      <c r="A22" s="23" t="s">
        <v>75</v>
      </c>
      <c r="B22" s="3"/>
      <c r="C22" s="3"/>
      <c r="D22" s="3"/>
      <c r="E22" s="3"/>
      <c r="F22" s="3"/>
      <c r="G22" s="3"/>
      <c r="H22" s="6">
        <f t="shared" si="0"/>
        <v>0</v>
      </c>
      <c r="I22" s="10"/>
      <c r="J22" s="23" t="s">
        <v>90</v>
      </c>
      <c r="K22" s="3"/>
      <c r="L22" s="3"/>
      <c r="M22" s="3"/>
      <c r="N22" s="3"/>
      <c r="O22" s="3"/>
      <c r="P22" s="3"/>
      <c r="Q22" s="6">
        <f t="shared" si="1"/>
        <v>0</v>
      </c>
    </row>
    <row r="23" spans="1:17" x14ac:dyDescent="0.3">
      <c r="A23" s="23" t="s">
        <v>47</v>
      </c>
      <c r="B23" s="3"/>
      <c r="C23" s="3"/>
      <c r="D23" s="3"/>
      <c r="E23" s="3"/>
      <c r="F23" s="3"/>
      <c r="G23" s="3"/>
      <c r="H23" s="6">
        <f t="shared" si="0"/>
        <v>0</v>
      </c>
      <c r="I23" s="10"/>
      <c r="J23" s="23" t="s">
        <v>32</v>
      </c>
      <c r="K23" s="3"/>
      <c r="L23" s="3"/>
      <c r="M23" s="3"/>
      <c r="N23" s="3"/>
      <c r="O23" s="3"/>
      <c r="P23" s="3"/>
      <c r="Q23" s="6">
        <f t="shared" si="1"/>
        <v>0</v>
      </c>
    </row>
    <row r="24" spans="1:17" x14ac:dyDescent="0.3">
      <c r="A24" s="23" t="s">
        <v>76</v>
      </c>
      <c r="B24" s="3"/>
      <c r="C24" s="3"/>
      <c r="D24" s="3"/>
      <c r="E24" s="3"/>
      <c r="F24" s="12"/>
      <c r="G24" s="3"/>
      <c r="H24" s="6">
        <f t="shared" si="0"/>
        <v>0</v>
      </c>
      <c r="I24" s="10"/>
      <c r="J24" s="23" t="s">
        <v>31</v>
      </c>
      <c r="K24" s="3"/>
      <c r="L24" s="3"/>
      <c r="M24" s="3"/>
      <c r="N24" s="3"/>
      <c r="O24" s="12"/>
      <c r="P24" s="3"/>
      <c r="Q24" s="6">
        <f t="shared" si="1"/>
        <v>0</v>
      </c>
    </row>
    <row r="25" spans="1:17" x14ac:dyDescent="0.3">
      <c r="A25" s="23" t="s">
        <v>77</v>
      </c>
      <c r="B25" s="3"/>
      <c r="C25" s="3"/>
      <c r="D25" s="3"/>
      <c r="E25" s="3"/>
      <c r="F25" s="12"/>
      <c r="G25" s="3"/>
      <c r="H25" s="6">
        <f t="shared" si="0"/>
        <v>0</v>
      </c>
      <c r="I25" s="10"/>
      <c r="J25" s="23" t="s">
        <v>34</v>
      </c>
      <c r="K25" s="3"/>
      <c r="L25" s="3"/>
      <c r="M25" s="3"/>
      <c r="N25" s="3"/>
      <c r="O25" s="3"/>
      <c r="P25" s="3"/>
      <c r="Q25" s="6">
        <f t="shared" si="1"/>
        <v>0</v>
      </c>
    </row>
    <row r="26" spans="1:17" x14ac:dyDescent="0.3">
      <c r="A26" s="23" t="s">
        <v>78</v>
      </c>
      <c r="B26" s="3"/>
      <c r="C26" s="3"/>
      <c r="D26" s="3"/>
      <c r="E26" s="3"/>
      <c r="F26" s="12"/>
      <c r="G26" s="3"/>
      <c r="H26" s="6">
        <f t="shared" si="0"/>
        <v>0</v>
      </c>
      <c r="I26" s="10"/>
      <c r="J26" s="23" t="s">
        <v>91</v>
      </c>
      <c r="K26" s="3"/>
      <c r="L26" s="3"/>
      <c r="M26" s="3"/>
      <c r="N26" s="3"/>
      <c r="O26" s="3"/>
      <c r="P26" s="3"/>
      <c r="Q26" s="6">
        <f t="shared" si="1"/>
        <v>0</v>
      </c>
    </row>
    <row r="27" spans="1:17" x14ac:dyDescent="0.3">
      <c r="A27" s="23" t="s">
        <v>79</v>
      </c>
      <c r="B27" s="3"/>
      <c r="C27" s="3"/>
      <c r="D27" s="3"/>
      <c r="E27" s="3"/>
      <c r="F27" s="12"/>
      <c r="G27" s="3"/>
      <c r="H27" s="6">
        <f t="shared" si="0"/>
        <v>0</v>
      </c>
      <c r="I27" s="10"/>
      <c r="J27" s="23" t="s">
        <v>92</v>
      </c>
      <c r="K27" s="3"/>
      <c r="L27" s="3"/>
      <c r="M27" s="3"/>
      <c r="N27" s="3"/>
      <c r="O27" s="12"/>
      <c r="P27" s="3"/>
      <c r="Q27" s="6">
        <f t="shared" si="1"/>
        <v>0</v>
      </c>
    </row>
    <row r="28" spans="1:17" x14ac:dyDescent="0.3">
      <c r="A28" s="23" t="s">
        <v>80</v>
      </c>
      <c r="B28" s="3"/>
      <c r="C28" s="3"/>
      <c r="D28" s="3"/>
      <c r="E28" s="3"/>
      <c r="F28" s="12"/>
      <c r="G28" s="3"/>
      <c r="H28" s="6">
        <f t="shared" si="0"/>
        <v>0</v>
      </c>
      <c r="I28" s="10"/>
      <c r="J28" s="23" t="s">
        <v>53</v>
      </c>
      <c r="K28" s="3"/>
      <c r="L28" s="3"/>
      <c r="M28" s="3"/>
      <c r="N28" s="3"/>
      <c r="O28" s="12"/>
      <c r="P28" s="3"/>
      <c r="Q28" s="6">
        <f t="shared" si="1"/>
        <v>0</v>
      </c>
    </row>
    <row r="29" spans="1:17" x14ac:dyDescent="0.3">
      <c r="A29" s="23" t="s">
        <v>81</v>
      </c>
      <c r="B29" s="3"/>
      <c r="C29" s="3"/>
      <c r="D29" s="3"/>
      <c r="E29" s="3"/>
      <c r="F29" s="12"/>
      <c r="G29" s="3"/>
      <c r="H29" s="6">
        <f t="shared" si="0"/>
        <v>0</v>
      </c>
      <c r="I29" s="10"/>
      <c r="J29" s="28" t="s">
        <v>93</v>
      </c>
      <c r="K29" s="3"/>
      <c r="L29" s="3"/>
      <c r="M29" s="3"/>
      <c r="N29" s="3"/>
      <c r="O29" s="3"/>
      <c r="P29" s="3"/>
      <c r="Q29" s="6">
        <f t="shared" si="1"/>
        <v>0</v>
      </c>
    </row>
    <row r="30" spans="1:17" x14ac:dyDescent="0.3">
      <c r="A30" s="28" t="s">
        <v>82</v>
      </c>
      <c r="B30" s="3"/>
      <c r="C30" s="3"/>
      <c r="D30" s="3"/>
      <c r="E30" s="3"/>
      <c r="F30" s="12"/>
      <c r="G30" s="3"/>
      <c r="H30" s="6">
        <f t="shared" si="0"/>
        <v>0</v>
      </c>
      <c r="I30" s="10"/>
      <c r="J30" s="44" t="s">
        <v>154</v>
      </c>
      <c r="K30" s="3"/>
      <c r="L30" s="3"/>
      <c r="M30" s="3"/>
      <c r="N30" s="3"/>
      <c r="O30" s="12"/>
      <c r="P30" s="3"/>
      <c r="Q30" s="6">
        <f t="shared" si="1"/>
        <v>0</v>
      </c>
    </row>
    <row r="31" spans="1:17" x14ac:dyDescent="0.3">
      <c r="A31" s="28" t="s">
        <v>83</v>
      </c>
      <c r="B31" s="3"/>
      <c r="C31" s="3"/>
      <c r="D31" s="3"/>
      <c r="E31" s="3"/>
      <c r="F31" s="3"/>
      <c r="G31" s="3"/>
      <c r="H31" s="6">
        <f t="shared" ref="H31:H45" si="3">SUM(C31,E31,G31)</f>
        <v>0</v>
      </c>
      <c r="I31" s="10"/>
      <c r="J31" s="28" t="s">
        <v>94</v>
      </c>
      <c r="K31" s="3"/>
      <c r="L31" s="3"/>
      <c r="M31" s="3"/>
      <c r="N31" s="3"/>
      <c r="O31" s="12"/>
      <c r="P31" s="3"/>
      <c r="Q31" s="6">
        <f t="shared" si="1"/>
        <v>0</v>
      </c>
    </row>
    <row r="32" spans="1:17" x14ac:dyDescent="0.3">
      <c r="A32" s="28" t="s">
        <v>84</v>
      </c>
      <c r="B32" s="3"/>
      <c r="C32" s="3"/>
      <c r="D32" s="3"/>
      <c r="E32" s="3"/>
      <c r="F32" s="3"/>
      <c r="G32" s="3"/>
      <c r="H32" s="6">
        <f t="shared" si="0"/>
        <v>0</v>
      </c>
      <c r="I32" s="10"/>
      <c r="J32" s="28" t="s">
        <v>95</v>
      </c>
      <c r="K32" s="3"/>
      <c r="L32" s="3"/>
      <c r="M32" s="3"/>
      <c r="N32" s="3"/>
      <c r="O32" s="12"/>
      <c r="P32" s="3"/>
      <c r="Q32" s="6">
        <f t="shared" si="1"/>
        <v>0</v>
      </c>
    </row>
    <row r="33" spans="1:17" x14ac:dyDescent="0.3">
      <c r="A33" s="28" t="s">
        <v>55</v>
      </c>
      <c r="B33" s="3"/>
      <c r="C33" s="3"/>
      <c r="D33" s="3"/>
      <c r="E33" s="3"/>
      <c r="F33" s="3"/>
      <c r="G33" s="3"/>
      <c r="H33" s="6">
        <f t="shared" si="3"/>
        <v>0</v>
      </c>
      <c r="I33" s="10"/>
      <c r="J33" s="28" t="s">
        <v>124</v>
      </c>
      <c r="K33" s="3"/>
      <c r="L33" s="3"/>
      <c r="M33" s="3"/>
      <c r="N33" s="3"/>
      <c r="O33" s="12"/>
      <c r="P33" s="3"/>
      <c r="Q33" s="6">
        <f t="shared" si="1"/>
        <v>0</v>
      </c>
    </row>
    <row r="34" spans="1:17" x14ac:dyDescent="0.3">
      <c r="A34" s="28" t="s">
        <v>85</v>
      </c>
      <c r="B34" s="3"/>
      <c r="C34" s="3"/>
      <c r="D34" s="3"/>
      <c r="E34" s="3"/>
      <c r="F34" s="3"/>
      <c r="G34" s="3"/>
      <c r="H34" s="6">
        <f t="shared" si="0"/>
        <v>0</v>
      </c>
      <c r="I34" s="10"/>
      <c r="J34" s="28" t="s">
        <v>137</v>
      </c>
      <c r="K34" s="3"/>
      <c r="L34" s="3"/>
      <c r="M34" s="3"/>
      <c r="N34" s="3"/>
      <c r="O34" s="12"/>
      <c r="P34" s="3"/>
      <c r="Q34" s="6">
        <f t="shared" si="1"/>
        <v>0</v>
      </c>
    </row>
    <row r="35" spans="1:17" x14ac:dyDescent="0.3">
      <c r="A35" s="28" t="s">
        <v>86</v>
      </c>
      <c r="B35" s="3"/>
      <c r="C35" s="3"/>
      <c r="D35" s="3"/>
      <c r="E35" s="3"/>
      <c r="F35" s="3"/>
      <c r="G35" s="3"/>
      <c r="H35" s="6">
        <f t="shared" si="3"/>
        <v>0</v>
      </c>
      <c r="I35" s="10"/>
      <c r="J35" s="23" t="s">
        <v>138</v>
      </c>
      <c r="K35" s="3"/>
      <c r="L35" s="3"/>
      <c r="M35" s="3"/>
      <c r="N35" s="3"/>
      <c r="O35" s="12"/>
      <c r="P35" s="3"/>
      <c r="Q35" s="6">
        <f t="shared" si="1"/>
        <v>0</v>
      </c>
    </row>
    <row r="36" spans="1:17" x14ac:dyDescent="0.3">
      <c r="A36" s="28" t="s">
        <v>87</v>
      </c>
      <c r="B36" s="3"/>
      <c r="C36" s="3"/>
      <c r="D36" s="3"/>
      <c r="E36" s="3"/>
      <c r="F36" s="3"/>
      <c r="G36" s="3"/>
      <c r="H36" s="6">
        <f t="shared" si="0"/>
        <v>0</v>
      </c>
      <c r="I36" s="10"/>
      <c r="J36" s="23" t="s">
        <v>139</v>
      </c>
      <c r="K36" s="3"/>
      <c r="L36" s="3"/>
      <c r="M36" s="3"/>
      <c r="N36" s="3"/>
      <c r="O36" s="12"/>
      <c r="P36" s="3"/>
      <c r="Q36" s="6">
        <f t="shared" si="1"/>
        <v>0</v>
      </c>
    </row>
    <row r="37" spans="1:17" x14ac:dyDescent="0.3">
      <c r="A37" s="28" t="s">
        <v>125</v>
      </c>
      <c r="B37" s="3"/>
      <c r="C37" s="3"/>
      <c r="D37" s="3"/>
      <c r="E37" s="3"/>
      <c r="F37" s="3"/>
      <c r="G37" s="3"/>
      <c r="H37" s="6">
        <f t="shared" si="3"/>
        <v>0</v>
      </c>
      <c r="I37" s="10"/>
      <c r="J37" s="43" t="s">
        <v>148</v>
      </c>
      <c r="K37" s="3"/>
      <c r="L37" s="3"/>
      <c r="M37" s="3"/>
      <c r="N37" s="3"/>
      <c r="O37" s="12"/>
      <c r="P37" s="3"/>
      <c r="Q37" s="6">
        <f t="shared" si="1"/>
        <v>0</v>
      </c>
    </row>
    <row r="38" spans="1:17" x14ac:dyDescent="0.3">
      <c r="A38" s="28" t="s">
        <v>126</v>
      </c>
      <c r="B38" s="3"/>
      <c r="C38" s="3"/>
      <c r="D38" s="3"/>
      <c r="E38" s="3"/>
      <c r="F38" s="3"/>
      <c r="G38" s="3"/>
      <c r="H38" s="6">
        <f t="shared" si="0"/>
        <v>0</v>
      </c>
      <c r="I38" s="10"/>
      <c r="J38" s="43" t="s">
        <v>147</v>
      </c>
      <c r="K38" s="3"/>
      <c r="L38" s="3"/>
      <c r="M38" s="3"/>
      <c r="N38" s="3"/>
      <c r="O38" s="3"/>
      <c r="P38" s="3"/>
      <c r="Q38" s="6">
        <f t="shared" si="1"/>
        <v>0</v>
      </c>
    </row>
    <row r="39" spans="1:17" x14ac:dyDescent="0.3">
      <c r="A39" s="28" t="s">
        <v>127</v>
      </c>
      <c r="B39" s="3"/>
      <c r="C39" s="3"/>
      <c r="D39" s="3"/>
      <c r="E39" s="3"/>
      <c r="F39" s="3"/>
      <c r="G39" s="3"/>
      <c r="H39" s="6">
        <f t="shared" si="3"/>
        <v>0</v>
      </c>
      <c r="I39" s="10"/>
      <c r="J39" s="28"/>
      <c r="K39" s="3"/>
      <c r="L39" s="3"/>
      <c r="M39" s="3"/>
      <c r="N39" s="3"/>
      <c r="O39" s="3"/>
      <c r="P39" s="3"/>
      <c r="Q39" s="6">
        <f t="shared" si="1"/>
        <v>0</v>
      </c>
    </row>
    <row r="40" spans="1:17" x14ac:dyDescent="0.3">
      <c r="A40" s="28" t="s">
        <v>128</v>
      </c>
      <c r="B40" s="3"/>
      <c r="C40" s="3"/>
      <c r="D40" s="3"/>
      <c r="E40" s="3"/>
      <c r="F40" s="3"/>
      <c r="G40" s="3"/>
      <c r="H40" s="6">
        <f t="shared" si="0"/>
        <v>0</v>
      </c>
      <c r="I40" s="10"/>
      <c r="J40" s="28"/>
      <c r="K40" s="3"/>
      <c r="L40" s="3"/>
      <c r="M40" s="3"/>
      <c r="N40" s="3"/>
      <c r="O40" s="3"/>
      <c r="P40" s="3"/>
      <c r="Q40" s="6">
        <f t="shared" si="1"/>
        <v>0</v>
      </c>
    </row>
    <row r="41" spans="1:17" x14ac:dyDescent="0.3">
      <c r="A41" s="28" t="s">
        <v>129</v>
      </c>
      <c r="B41" s="3"/>
      <c r="C41" s="3"/>
      <c r="D41" s="3"/>
      <c r="E41" s="3"/>
      <c r="F41" s="3"/>
      <c r="G41" s="3"/>
      <c r="H41" s="6">
        <f t="shared" si="3"/>
        <v>0</v>
      </c>
      <c r="I41" s="10"/>
      <c r="J41" s="28"/>
      <c r="K41" s="3"/>
      <c r="L41" s="3"/>
      <c r="M41" s="3"/>
      <c r="N41" s="3"/>
      <c r="O41" s="3"/>
      <c r="P41" s="3"/>
      <c r="Q41" s="6">
        <f t="shared" si="1"/>
        <v>0</v>
      </c>
    </row>
    <row r="42" spans="1:17" x14ac:dyDescent="0.3">
      <c r="A42" s="28" t="s">
        <v>130</v>
      </c>
      <c r="B42" s="3"/>
      <c r="C42" s="3"/>
      <c r="D42" s="3"/>
      <c r="E42" s="3"/>
      <c r="F42" s="3"/>
      <c r="G42" s="3"/>
      <c r="H42" s="6">
        <f t="shared" si="0"/>
        <v>0</v>
      </c>
      <c r="I42" s="10"/>
      <c r="J42" s="28"/>
      <c r="K42" s="3"/>
      <c r="L42" s="3"/>
      <c r="M42" s="3"/>
      <c r="N42" s="3"/>
      <c r="O42" s="3"/>
      <c r="P42" s="3"/>
      <c r="Q42" s="6">
        <f t="shared" si="1"/>
        <v>0</v>
      </c>
    </row>
    <row r="43" spans="1:17" x14ac:dyDescent="0.3">
      <c r="A43" s="28" t="s">
        <v>131</v>
      </c>
      <c r="B43" s="3"/>
      <c r="C43" s="3"/>
      <c r="D43" s="3"/>
      <c r="E43" s="3"/>
      <c r="F43" s="3"/>
      <c r="G43" s="3"/>
      <c r="H43" s="6">
        <f t="shared" si="3"/>
        <v>0</v>
      </c>
      <c r="I43" s="10"/>
      <c r="J43" s="28"/>
      <c r="K43" s="3"/>
      <c r="L43" s="3"/>
      <c r="M43" s="3"/>
      <c r="N43" s="3"/>
      <c r="O43" s="3"/>
      <c r="P43" s="3"/>
      <c r="Q43" s="6">
        <f t="shared" si="1"/>
        <v>0</v>
      </c>
    </row>
    <row r="44" spans="1:17" x14ac:dyDescent="0.3">
      <c r="A44" s="28" t="s">
        <v>132</v>
      </c>
      <c r="B44" s="3"/>
      <c r="C44" s="3"/>
      <c r="D44" s="3"/>
      <c r="E44" s="3"/>
      <c r="F44" s="3"/>
      <c r="G44" s="3"/>
      <c r="H44" s="6">
        <f t="shared" si="0"/>
        <v>0</v>
      </c>
      <c r="I44" s="10"/>
      <c r="J44" s="28"/>
      <c r="K44" s="3"/>
      <c r="L44" s="3"/>
      <c r="M44" s="3"/>
      <c r="N44" s="3"/>
      <c r="O44" s="3"/>
      <c r="P44" s="3"/>
      <c r="Q44" s="6">
        <f t="shared" si="1"/>
        <v>0</v>
      </c>
    </row>
    <row r="45" spans="1:17" x14ac:dyDescent="0.3">
      <c r="A45" s="28" t="s">
        <v>133</v>
      </c>
      <c r="B45" s="3"/>
      <c r="C45" s="3"/>
      <c r="D45" s="3"/>
      <c r="E45" s="3"/>
      <c r="F45" s="3"/>
      <c r="G45" s="3"/>
      <c r="H45" s="6">
        <f t="shared" si="3"/>
        <v>0</v>
      </c>
      <c r="I45" s="10"/>
      <c r="J45" s="28"/>
      <c r="K45" s="3"/>
      <c r="L45" s="3"/>
      <c r="M45" s="3"/>
      <c r="N45" s="3"/>
      <c r="O45" s="3"/>
      <c r="P45" s="3"/>
      <c r="Q45" s="6">
        <f t="shared" si="1"/>
        <v>0</v>
      </c>
    </row>
    <row r="46" spans="1:17" x14ac:dyDescent="0.3">
      <c r="A46" s="28" t="s">
        <v>134</v>
      </c>
      <c r="B46" s="3"/>
      <c r="C46" s="3"/>
      <c r="D46" s="3"/>
      <c r="E46" s="3"/>
      <c r="F46" s="3"/>
      <c r="G46" s="3"/>
      <c r="H46" s="6">
        <f t="shared" ref="H46:H57" si="4">SUM(C46,E46,G46)</f>
        <v>0</v>
      </c>
      <c r="I46" s="10"/>
      <c r="J46" s="28"/>
      <c r="K46" s="3"/>
      <c r="L46" s="3"/>
      <c r="M46" s="3"/>
      <c r="N46" s="3"/>
      <c r="O46" s="3"/>
      <c r="P46" s="3"/>
      <c r="Q46" s="6">
        <f t="shared" ref="Q46:Q57" si="5">SUM(L46,N46,P46)</f>
        <v>0</v>
      </c>
    </row>
    <row r="47" spans="1:17" x14ac:dyDescent="0.3">
      <c r="A47" s="28" t="s">
        <v>135</v>
      </c>
      <c r="B47" s="3"/>
      <c r="C47" s="3"/>
      <c r="D47" s="3"/>
      <c r="E47" s="3"/>
      <c r="F47" s="3"/>
      <c r="G47" s="3"/>
      <c r="H47" s="6">
        <f t="shared" si="4"/>
        <v>0</v>
      </c>
      <c r="I47" s="10"/>
      <c r="J47" s="23"/>
      <c r="K47" s="3"/>
      <c r="L47" s="3"/>
      <c r="M47" s="3"/>
      <c r="N47" s="3"/>
      <c r="O47" s="3"/>
      <c r="P47" s="3"/>
      <c r="Q47" s="6">
        <f t="shared" si="5"/>
        <v>0</v>
      </c>
    </row>
    <row r="48" spans="1:17" x14ac:dyDescent="0.3">
      <c r="A48" s="28" t="s">
        <v>136</v>
      </c>
      <c r="B48" s="3"/>
      <c r="C48" s="3"/>
      <c r="D48" s="3"/>
      <c r="E48" s="3"/>
      <c r="F48" s="3"/>
      <c r="G48" s="3"/>
      <c r="H48" s="6">
        <f t="shared" si="4"/>
        <v>0</v>
      </c>
      <c r="I48" s="10"/>
      <c r="J48" s="23"/>
      <c r="K48" s="3"/>
      <c r="L48" s="3"/>
      <c r="M48" s="3"/>
      <c r="N48" s="3"/>
      <c r="O48" s="3"/>
      <c r="P48" s="3"/>
      <c r="Q48" s="6">
        <f t="shared" si="5"/>
        <v>0</v>
      </c>
    </row>
    <row r="49" spans="1:17" x14ac:dyDescent="0.3">
      <c r="B49" s="3"/>
      <c r="C49" s="3"/>
      <c r="D49" s="3"/>
      <c r="E49" s="3"/>
      <c r="F49" s="3"/>
      <c r="G49" s="3"/>
      <c r="H49" s="6">
        <f t="shared" si="4"/>
        <v>0</v>
      </c>
      <c r="I49" s="10"/>
      <c r="J49" s="28"/>
      <c r="K49" s="3"/>
      <c r="L49" s="3"/>
      <c r="M49" s="3"/>
      <c r="N49" s="3"/>
      <c r="O49" s="3"/>
      <c r="P49" s="3"/>
      <c r="Q49" s="6">
        <f t="shared" si="5"/>
        <v>0</v>
      </c>
    </row>
    <row r="50" spans="1:17" x14ac:dyDescent="0.3">
      <c r="B50" s="3"/>
      <c r="C50" s="3"/>
      <c r="D50" s="3"/>
      <c r="E50" s="3"/>
      <c r="F50" s="3"/>
      <c r="G50" s="3"/>
      <c r="H50" s="6">
        <f t="shared" si="4"/>
        <v>0</v>
      </c>
      <c r="I50" s="10"/>
      <c r="J50" s="23"/>
      <c r="K50" s="3"/>
      <c r="L50" s="3"/>
      <c r="M50" s="3"/>
      <c r="N50" s="3"/>
      <c r="O50" s="3"/>
      <c r="P50" s="3"/>
      <c r="Q50" s="6">
        <f t="shared" si="5"/>
        <v>0</v>
      </c>
    </row>
    <row r="51" spans="1:17" x14ac:dyDescent="0.3">
      <c r="A51" s="28"/>
      <c r="B51" s="3"/>
      <c r="C51" s="3"/>
      <c r="D51" s="3"/>
      <c r="E51" s="3"/>
      <c r="F51" s="3"/>
      <c r="G51" s="3"/>
      <c r="H51" s="6">
        <f t="shared" si="4"/>
        <v>0</v>
      </c>
      <c r="I51" s="10"/>
      <c r="J51" s="23"/>
      <c r="K51" s="3"/>
      <c r="L51" s="3"/>
      <c r="M51" s="3"/>
      <c r="N51" s="3"/>
      <c r="O51" s="3"/>
      <c r="P51" s="3"/>
      <c r="Q51" s="6">
        <f t="shared" si="5"/>
        <v>0</v>
      </c>
    </row>
    <row r="52" spans="1:17" x14ac:dyDescent="0.3">
      <c r="A52" s="28"/>
      <c r="B52" s="3"/>
      <c r="C52" s="3"/>
      <c r="D52" s="3"/>
      <c r="E52" s="3"/>
      <c r="F52" s="3"/>
      <c r="G52" s="3"/>
      <c r="H52" s="6">
        <f t="shared" si="4"/>
        <v>0</v>
      </c>
      <c r="I52" s="10"/>
      <c r="J52" s="28"/>
      <c r="K52" s="3"/>
      <c r="L52" s="3"/>
      <c r="M52" s="3"/>
      <c r="N52" s="3"/>
      <c r="O52" s="3"/>
      <c r="P52" s="3"/>
      <c r="Q52" s="6">
        <f t="shared" si="5"/>
        <v>0</v>
      </c>
    </row>
    <row r="53" spans="1:17" x14ac:dyDescent="0.3">
      <c r="A53" s="28"/>
      <c r="B53" s="3"/>
      <c r="C53" s="3"/>
      <c r="D53" s="3"/>
      <c r="E53" s="3"/>
      <c r="F53" s="3"/>
      <c r="G53" s="3"/>
      <c r="H53" s="6">
        <f t="shared" si="4"/>
        <v>0</v>
      </c>
      <c r="I53" s="10"/>
      <c r="J53" s="23"/>
      <c r="K53" s="3"/>
      <c r="L53" s="3"/>
      <c r="M53" s="3"/>
      <c r="N53" s="3"/>
      <c r="O53" s="3"/>
      <c r="P53" s="3"/>
      <c r="Q53" s="6">
        <f t="shared" si="5"/>
        <v>0</v>
      </c>
    </row>
    <row r="54" spans="1:17" x14ac:dyDescent="0.3">
      <c r="A54" s="28"/>
      <c r="B54" s="3"/>
      <c r="C54" s="3"/>
      <c r="D54" s="3"/>
      <c r="E54" s="3"/>
      <c r="F54" s="3"/>
      <c r="G54" s="3"/>
      <c r="H54" s="6">
        <f t="shared" si="4"/>
        <v>0</v>
      </c>
      <c r="I54" s="10"/>
      <c r="J54" s="23"/>
      <c r="K54" s="3"/>
      <c r="L54" s="3"/>
      <c r="M54" s="3"/>
      <c r="N54" s="3"/>
      <c r="O54" s="3"/>
      <c r="P54" s="3"/>
      <c r="Q54" s="6">
        <f t="shared" si="5"/>
        <v>0</v>
      </c>
    </row>
    <row r="55" spans="1:17" x14ac:dyDescent="0.3">
      <c r="A55" s="28"/>
      <c r="B55" s="3"/>
      <c r="C55" s="3"/>
      <c r="D55" s="3"/>
      <c r="E55" s="3"/>
      <c r="F55" s="3"/>
      <c r="G55" s="3"/>
      <c r="H55" s="6">
        <f t="shared" si="4"/>
        <v>0</v>
      </c>
      <c r="I55" s="10"/>
      <c r="J55" s="38"/>
      <c r="K55" s="3"/>
      <c r="L55" s="3"/>
      <c r="M55" s="3"/>
      <c r="N55" s="3"/>
      <c r="O55" s="3"/>
      <c r="P55" s="3"/>
      <c r="Q55" s="6">
        <f t="shared" si="5"/>
        <v>0</v>
      </c>
    </row>
    <row r="56" spans="1:17" x14ac:dyDescent="0.3">
      <c r="A56" s="28"/>
      <c r="B56" s="3"/>
      <c r="C56" s="3"/>
      <c r="D56" s="3"/>
      <c r="E56" s="3"/>
      <c r="F56" s="3"/>
      <c r="G56" s="3"/>
      <c r="H56" s="6">
        <f t="shared" si="4"/>
        <v>0</v>
      </c>
      <c r="I56" s="10"/>
      <c r="J56" s="28"/>
      <c r="K56" s="3"/>
      <c r="L56" s="3"/>
      <c r="M56" s="3"/>
      <c r="N56" s="3"/>
      <c r="O56" s="3"/>
      <c r="P56" s="3"/>
      <c r="Q56" s="6">
        <f t="shared" si="5"/>
        <v>0</v>
      </c>
    </row>
    <row r="57" spans="1:17" ht="15" thickBot="1" x14ac:dyDescent="0.35">
      <c r="A57" s="30"/>
      <c r="B57" s="31"/>
      <c r="C57" s="31"/>
      <c r="D57" s="31"/>
      <c r="E57" s="31"/>
      <c r="F57" s="31"/>
      <c r="G57" s="31"/>
      <c r="H57" s="25">
        <f t="shared" si="4"/>
        <v>0</v>
      </c>
      <c r="I57" s="10"/>
      <c r="J57" s="30"/>
      <c r="K57" s="31"/>
      <c r="L57" s="31"/>
      <c r="M57" s="31"/>
      <c r="N57" s="31"/>
      <c r="O57" s="31"/>
      <c r="P57" s="31"/>
      <c r="Q57" s="25">
        <f t="shared" si="5"/>
        <v>0</v>
      </c>
    </row>
    <row r="58" spans="1:17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ht="25.8" x14ac:dyDescent="0.5">
      <c r="A70" s="10"/>
      <c r="B70" s="11" t="s">
        <v>5</v>
      </c>
      <c r="C70" s="11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ht="26.4" thickBot="1" x14ac:dyDescent="0.55000000000000004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1" t="s">
        <v>6</v>
      </c>
      <c r="M71" s="10"/>
      <c r="N71" s="10"/>
      <c r="O71" s="10"/>
      <c r="P71" s="10"/>
      <c r="Q71" s="10"/>
    </row>
    <row r="72" spans="1:17" ht="15" thickBot="1" x14ac:dyDescent="0.35">
      <c r="A72" s="20" t="s">
        <v>7</v>
      </c>
      <c r="B72" s="117" t="s">
        <v>1</v>
      </c>
      <c r="C72" s="118"/>
      <c r="D72" s="119" t="s">
        <v>2</v>
      </c>
      <c r="E72" s="118"/>
      <c r="F72" s="104" t="s">
        <v>10</v>
      </c>
      <c r="G72" s="105"/>
      <c r="H72" s="16" t="s">
        <v>3</v>
      </c>
      <c r="I72" s="10"/>
      <c r="J72" s="10"/>
      <c r="K72" s="10"/>
      <c r="L72" s="10"/>
      <c r="M72" s="10"/>
      <c r="N72" s="10"/>
      <c r="O72" s="10"/>
      <c r="P72" s="10"/>
      <c r="Q72" s="10"/>
    </row>
    <row r="73" spans="1:17" ht="15" thickBot="1" x14ac:dyDescent="0.35">
      <c r="A73" s="22"/>
      <c r="B73" s="9" t="s">
        <v>8</v>
      </c>
      <c r="C73" s="21" t="s">
        <v>9</v>
      </c>
      <c r="D73" s="16" t="s">
        <v>8</v>
      </c>
      <c r="E73" s="21" t="s">
        <v>9</v>
      </c>
      <c r="F73" s="16" t="s">
        <v>8</v>
      </c>
      <c r="G73" s="21" t="s">
        <v>9</v>
      </c>
      <c r="H73" s="16"/>
      <c r="I73" s="10"/>
      <c r="J73" s="7" t="s">
        <v>7</v>
      </c>
      <c r="K73" s="117" t="s">
        <v>1</v>
      </c>
      <c r="L73" s="118"/>
      <c r="M73" s="119" t="s">
        <v>2</v>
      </c>
      <c r="N73" s="118"/>
      <c r="O73" s="104" t="s">
        <v>10</v>
      </c>
      <c r="P73" s="105"/>
      <c r="Q73" s="15" t="s">
        <v>3</v>
      </c>
    </row>
    <row r="74" spans="1:17" ht="15" thickBot="1" x14ac:dyDescent="0.35">
      <c r="A74" s="37" t="s">
        <v>56</v>
      </c>
      <c r="B74" s="4"/>
      <c r="C74" s="4"/>
      <c r="D74" s="4"/>
      <c r="E74" s="4"/>
      <c r="F74" s="4"/>
      <c r="G74" s="4"/>
      <c r="H74" s="5">
        <f t="shared" ref="H74:H114" si="6">SUM(C74,E74,G74)</f>
        <v>0</v>
      </c>
      <c r="I74" s="10"/>
      <c r="J74" s="22"/>
      <c r="K74" s="13" t="s">
        <v>8</v>
      </c>
      <c r="L74" s="14" t="s">
        <v>9</v>
      </c>
      <c r="M74" s="8" t="s">
        <v>8</v>
      </c>
      <c r="N74" s="14" t="s">
        <v>9</v>
      </c>
      <c r="O74" s="8" t="s">
        <v>8</v>
      </c>
      <c r="P74" s="13" t="s">
        <v>9</v>
      </c>
      <c r="Q74" s="16"/>
    </row>
    <row r="75" spans="1:17" x14ac:dyDescent="0.3">
      <c r="A75" s="38" t="s">
        <v>57</v>
      </c>
      <c r="B75" s="3"/>
      <c r="C75" s="3"/>
      <c r="D75" s="3"/>
      <c r="E75" s="3"/>
      <c r="F75" s="12"/>
      <c r="G75" s="3"/>
      <c r="H75" s="6">
        <f t="shared" si="6"/>
        <v>0</v>
      </c>
      <c r="I75" s="10"/>
      <c r="J75" s="37" t="s">
        <v>149</v>
      </c>
      <c r="K75" s="4"/>
      <c r="L75" s="4"/>
      <c r="M75" s="4"/>
      <c r="N75" s="4"/>
      <c r="O75" s="4"/>
      <c r="P75" s="4"/>
      <c r="Q75" s="32">
        <f t="shared" ref="Q75:Q114" si="7">SUM(L75,N75,P75)</f>
        <v>0</v>
      </c>
    </row>
    <row r="76" spans="1:17" ht="15" customHeight="1" x14ac:dyDescent="0.3">
      <c r="A76" t="s">
        <v>151</v>
      </c>
      <c r="B76" s="3"/>
      <c r="C76" s="3"/>
      <c r="D76" s="3"/>
      <c r="E76" s="3"/>
      <c r="F76" s="3"/>
      <c r="G76" s="3"/>
      <c r="H76" s="6">
        <f t="shared" si="6"/>
        <v>0</v>
      </c>
      <c r="I76" s="10"/>
      <c r="J76" s="42" t="s">
        <v>59</v>
      </c>
      <c r="K76" s="3"/>
      <c r="L76" s="3"/>
      <c r="M76" s="3"/>
      <c r="N76" s="3"/>
      <c r="O76" s="3"/>
      <c r="P76" s="3"/>
      <c r="Q76" s="34">
        <f t="shared" si="7"/>
        <v>0</v>
      </c>
    </row>
    <row r="77" spans="1:17" x14ac:dyDescent="0.3">
      <c r="A77" s="38" t="s">
        <v>58</v>
      </c>
      <c r="B77" s="3"/>
      <c r="C77" s="3"/>
      <c r="D77" s="3"/>
      <c r="E77" s="3"/>
      <c r="F77" s="12"/>
      <c r="G77" s="3"/>
      <c r="H77" s="6">
        <f t="shared" si="6"/>
        <v>0</v>
      </c>
      <c r="I77" s="10"/>
      <c r="J77" s="42" t="s">
        <v>150</v>
      </c>
      <c r="K77" s="3"/>
      <c r="L77" s="3"/>
      <c r="M77" s="3"/>
      <c r="N77" s="3"/>
      <c r="O77" s="3"/>
      <c r="P77" s="3"/>
      <c r="Q77" s="34">
        <f t="shared" si="7"/>
        <v>0</v>
      </c>
    </row>
    <row r="78" spans="1:17" x14ac:dyDescent="0.3">
      <c r="A78" s="38" t="s">
        <v>61</v>
      </c>
      <c r="B78" s="3"/>
      <c r="C78" s="3"/>
      <c r="D78" s="3"/>
      <c r="E78" s="3"/>
      <c r="F78" s="12"/>
      <c r="G78" s="3"/>
      <c r="H78" s="6">
        <f t="shared" si="6"/>
        <v>0</v>
      </c>
      <c r="I78" s="10"/>
      <c r="J78" s="42" t="s">
        <v>60</v>
      </c>
      <c r="K78" s="3"/>
      <c r="L78" s="3"/>
      <c r="M78" s="3"/>
      <c r="N78" s="3"/>
      <c r="O78" s="3"/>
      <c r="P78" s="3"/>
      <c r="Q78" s="34">
        <f t="shared" si="7"/>
        <v>0</v>
      </c>
    </row>
    <row r="79" spans="1:17" x14ac:dyDescent="0.3">
      <c r="A79" s="38" t="s">
        <v>65</v>
      </c>
      <c r="B79" s="3"/>
      <c r="C79" s="3"/>
      <c r="D79" s="3"/>
      <c r="E79" s="3"/>
      <c r="F79" s="12"/>
      <c r="G79" s="3"/>
      <c r="H79" s="6">
        <f t="shared" si="6"/>
        <v>0</v>
      </c>
      <c r="I79" s="10"/>
      <c r="J79" s="42" t="s">
        <v>62</v>
      </c>
      <c r="K79" s="3"/>
      <c r="L79" s="3"/>
      <c r="M79" s="3"/>
      <c r="N79" s="3"/>
      <c r="O79" s="3"/>
      <c r="P79" s="3"/>
      <c r="Q79" s="34">
        <f t="shared" si="7"/>
        <v>0</v>
      </c>
    </row>
    <row r="80" spans="1:17" x14ac:dyDescent="0.3">
      <c r="A80" s="38" t="s">
        <v>22</v>
      </c>
      <c r="B80" s="3"/>
      <c r="C80" s="3"/>
      <c r="D80" s="3"/>
      <c r="E80" s="3"/>
      <c r="F80" s="12"/>
      <c r="G80" s="3"/>
      <c r="H80" s="6">
        <f t="shared" si="6"/>
        <v>0</v>
      </c>
      <c r="I80" s="10"/>
      <c r="J80" s="42" t="s">
        <v>63</v>
      </c>
      <c r="K80" s="3"/>
      <c r="L80" s="3"/>
      <c r="M80" s="3"/>
      <c r="N80" s="3"/>
      <c r="O80" s="3"/>
      <c r="P80" s="3"/>
      <c r="Q80" s="34">
        <f t="shared" si="7"/>
        <v>0</v>
      </c>
    </row>
    <row r="81" spans="1:17" x14ac:dyDescent="0.3">
      <c r="A81" s="38" t="s">
        <v>23</v>
      </c>
      <c r="B81" s="3"/>
      <c r="C81" s="3"/>
      <c r="D81" s="3"/>
      <c r="E81" s="3"/>
      <c r="F81" s="12"/>
      <c r="G81" s="3"/>
      <c r="H81" s="6">
        <f t="shared" si="6"/>
        <v>0</v>
      </c>
      <c r="I81" s="10"/>
      <c r="J81" s="42" t="s">
        <v>64</v>
      </c>
      <c r="K81" s="3"/>
      <c r="L81" s="3"/>
      <c r="M81" s="3"/>
      <c r="N81" s="3"/>
      <c r="O81" s="3"/>
      <c r="P81" s="3"/>
      <c r="Q81" s="34">
        <f t="shared" si="7"/>
        <v>0</v>
      </c>
    </row>
    <row r="82" spans="1:17" x14ac:dyDescent="0.3">
      <c r="A82" s="27" t="s">
        <v>24</v>
      </c>
      <c r="B82" s="3"/>
      <c r="C82" s="3"/>
      <c r="D82" s="3"/>
      <c r="E82" s="3"/>
      <c r="F82" s="12"/>
      <c r="G82" s="3"/>
      <c r="H82" s="6">
        <f t="shared" si="6"/>
        <v>0</v>
      </c>
      <c r="I82" s="10"/>
      <c r="J82" s="33" t="s">
        <v>66</v>
      </c>
      <c r="K82" s="3"/>
      <c r="L82" s="3"/>
      <c r="M82" s="3"/>
      <c r="N82" s="3"/>
      <c r="O82" s="12"/>
      <c r="P82" s="3"/>
      <c r="Q82" s="34">
        <f t="shared" si="7"/>
        <v>0</v>
      </c>
    </row>
    <row r="83" spans="1:17" x14ac:dyDescent="0.3">
      <c r="A83" s="23" t="s">
        <v>25</v>
      </c>
      <c r="B83" s="3"/>
      <c r="C83" s="3"/>
      <c r="D83" s="3"/>
      <c r="E83" s="3"/>
      <c r="F83" s="12"/>
      <c r="G83" s="3"/>
      <c r="H83" s="6">
        <f t="shared" si="6"/>
        <v>0</v>
      </c>
      <c r="I83" s="10"/>
      <c r="J83" s="33" t="s">
        <v>67</v>
      </c>
      <c r="K83" s="3"/>
      <c r="L83" s="3"/>
      <c r="M83" s="3"/>
      <c r="N83" s="3"/>
      <c r="O83" s="3"/>
      <c r="P83" s="3"/>
      <c r="Q83" s="34">
        <f t="shared" si="7"/>
        <v>0</v>
      </c>
    </row>
    <row r="84" spans="1:17" x14ac:dyDescent="0.3">
      <c r="A84" s="28" t="s">
        <v>106</v>
      </c>
      <c r="B84" s="3"/>
      <c r="C84" s="3"/>
      <c r="D84" s="3"/>
      <c r="E84" s="3"/>
      <c r="F84" s="12"/>
      <c r="G84" s="3"/>
      <c r="H84" s="6">
        <f t="shared" si="6"/>
        <v>0</v>
      </c>
      <c r="I84" s="10"/>
      <c r="J84" s="33" t="s">
        <v>12</v>
      </c>
      <c r="K84" s="3"/>
      <c r="L84" s="3"/>
      <c r="M84" s="3"/>
      <c r="N84" s="3"/>
      <c r="O84" s="12"/>
      <c r="P84" s="3"/>
      <c r="Q84" s="34">
        <f t="shared" si="7"/>
        <v>0</v>
      </c>
    </row>
    <row r="85" spans="1:17" x14ac:dyDescent="0.3">
      <c r="A85" s="28" t="s">
        <v>107</v>
      </c>
      <c r="B85" s="3"/>
      <c r="C85" s="3"/>
      <c r="D85" s="3"/>
      <c r="E85" s="3"/>
      <c r="F85" s="12"/>
      <c r="G85" s="3"/>
      <c r="H85" s="6">
        <f t="shared" si="6"/>
        <v>0</v>
      </c>
      <c r="I85" s="10"/>
      <c r="J85" s="33" t="s">
        <v>54</v>
      </c>
      <c r="K85" s="3"/>
      <c r="L85" s="3"/>
      <c r="M85" s="3"/>
      <c r="N85" s="3"/>
      <c r="O85" s="12"/>
      <c r="P85" s="3"/>
      <c r="Q85" s="34">
        <f t="shared" si="7"/>
        <v>0</v>
      </c>
    </row>
    <row r="86" spans="1:17" x14ac:dyDescent="0.3">
      <c r="A86" s="23" t="s">
        <v>108</v>
      </c>
      <c r="B86" s="3"/>
      <c r="C86" s="3"/>
      <c r="D86" s="3"/>
      <c r="E86" s="3"/>
      <c r="F86" s="12"/>
      <c r="G86" s="3"/>
      <c r="H86" s="6">
        <f t="shared" si="6"/>
        <v>0</v>
      </c>
      <c r="I86" s="10"/>
      <c r="J86" s="23" t="s">
        <v>68</v>
      </c>
      <c r="K86" s="3"/>
      <c r="L86" s="3"/>
      <c r="M86" s="3"/>
      <c r="N86" s="3"/>
      <c r="O86" s="12"/>
      <c r="P86" s="3"/>
      <c r="Q86" s="34">
        <f t="shared" si="7"/>
        <v>0</v>
      </c>
    </row>
    <row r="87" spans="1:17" x14ac:dyDescent="0.3">
      <c r="A87" s="23" t="s">
        <v>109</v>
      </c>
      <c r="B87" s="3"/>
      <c r="C87" s="3"/>
      <c r="D87" s="3"/>
      <c r="E87" s="3"/>
      <c r="F87" s="12"/>
      <c r="G87" s="3"/>
      <c r="H87" s="6">
        <f t="shared" si="6"/>
        <v>0</v>
      </c>
      <c r="I87" s="10"/>
      <c r="J87" s="23" t="s">
        <v>96</v>
      </c>
      <c r="K87" s="3"/>
      <c r="L87" s="3"/>
      <c r="M87" s="3"/>
      <c r="N87" s="3"/>
      <c r="O87" s="12"/>
      <c r="P87" s="3"/>
      <c r="Q87" s="34">
        <f t="shared" si="7"/>
        <v>0</v>
      </c>
    </row>
    <row r="88" spans="1:17" x14ac:dyDescent="0.3">
      <c r="A88" s="23" t="s">
        <v>110</v>
      </c>
      <c r="B88" s="3"/>
      <c r="C88" s="3"/>
      <c r="D88" s="3"/>
      <c r="E88" s="3"/>
      <c r="F88" s="12"/>
      <c r="G88" s="3"/>
      <c r="H88" s="6">
        <f t="shared" si="6"/>
        <v>0</v>
      </c>
      <c r="I88" s="10"/>
      <c r="J88" s="23" t="s">
        <v>97</v>
      </c>
      <c r="K88" s="3"/>
      <c r="L88" s="3"/>
      <c r="M88" s="3"/>
      <c r="N88" s="3"/>
      <c r="O88" s="12"/>
      <c r="P88" s="3"/>
      <c r="Q88" s="34">
        <f t="shared" si="7"/>
        <v>0</v>
      </c>
    </row>
    <row r="89" spans="1:17" x14ac:dyDescent="0.3">
      <c r="A89" s="28" t="s">
        <v>111</v>
      </c>
      <c r="B89" s="3"/>
      <c r="C89" s="3"/>
      <c r="D89" s="3"/>
      <c r="E89" s="3"/>
      <c r="F89" s="12"/>
      <c r="G89" s="3"/>
      <c r="H89" s="6">
        <f t="shared" si="6"/>
        <v>0</v>
      </c>
      <c r="I89" s="10"/>
      <c r="J89" s="23" t="s">
        <v>98</v>
      </c>
      <c r="K89" s="3"/>
      <c r="L89" s="3"/>
      <c r="M89" s="3"/>
      <c r="N89" s="3"/>
      <c r="O89" s="12"/>
      <c r="P89" s="3"/>
      <c r="Q89" s="34">
        <f t="shared" si="7"/>
        <v>0</v>
      </c>
    </row>
    <row r="90" spans="1:17" x14ac:dyDescent="0.3">
      <c r="A90" s="28" t="s">
        <v>112</v>
      </c>
      <c r="B90" s="3"/>
      <c r="C90" s="3"/>
      <c r="D90" s="3"/>
      <c r="E90" s="3"/>
      <c r="F90" s="12"/>
      <c r="G90" s="3"/>
      <c r="H90" s="6">
        <f t="shared" si="6"/>
        <v>0</v>
      </c>
      <c r="I90" s="10"/>
      <c r="J90" s="23" t="s">
        <v>99</v>
      </c>
      <c r="K90" s="3"/>
      <c r="L90" s="3"/>
      <c r="M90" s="3"/>
      <c r="N90" s="3"/>
      <c r="O90" s="12"/>
      <c r="P90" s="3"/>
      <c r="Q90" s="34">
        <f t="shared" si="7"/>
        <v>0</v>
      </c>
    </row>
    <row r="91" spans="1:17" x14ac:dyDescent="0.3">
      <c r="A91" s="28" t="s">
        <v>50</v>
      </c>
      <c r="B91" s="3"/>
      <c r="C91" s="3"/>
      <c r="D91" s="3"/>
      <c r="E91" s="3"/>
      <c r="F91" s="12"/>
      <c r="G91" s="3"/>
      <c r="H91" s="6">
        <f t="shared" si="6"/>
        <v>0</v>
      </c>
      <c r="I91" s="10"/>
      <c r="J91" s="28" t="s">
        <v>100</v>
      </c>
      <c r="K91" s="3"/>
      <c r="L91" s="3"/>
      <c r="M91" s="3"/>
      <c r="N91" s="3"/>
      <c r="O91" s="12"/>
      <c r="P91" s="3"/>
      <c r="Q91" s="34">
        <f t="shared" si="7"/>
        <v>0</v>
      </c>
    </row>
    <row r="92" spans="1:17" x14ac:dyDescent="0.3">
      <c r="A92" s="28" t="s">
        <v>113</v>
      </c>
      <c r="B92" s="3"/>
      <c r="C92" s="3"/>
      <c r="D92" s="3"/>
      <c r="E92" s="3"/>
      <c r="F92" s="12"/>
      <c r="G92" s="3"/>
      <c r="H92" s="6">
        <f t="shared" si="6"/>
        <v>0</v>
      </c>
      <c r="I92" s="10"/>
      <c r="J92" s="28" t="s">
        <v>101</v>
      </c>
      <c r="K92" s="3"/>
      <c r="L92" s="3"/>
      <c r="M92" s="3"/>
      <c r="N92" s="3"/>
      <c r="O92" s="12"/>
      <c r="P92" s="3"/>
      <c r="Q92" s="34">
        <f t="shared" si="7"/>
        <v>0</v>
      </c>
    </row>
    <row r="93" spans="1:17" x14ac:dyDescent="0.3">
      <c r="A93" s="28" t="s">
        <v>49</v>
      </c>
      <c r="B93" s="3"/>
      <c r="C93" s="3"/>
      <c r="D93" s="3"/>
      <c r="E93" s="3"/>
      <c r="F93" s="12"/>
      <c r="G93" s="3"/>
      <c r="H93" s="6">
        <f t="shared" si="6"/>
        <v>0</v>
      </c>
      <c r="I93" s="10"/>
      <c r="J93" s="28" t="s">
        <v>102</v>
      </c>
      <c r="K93" s="3"/>
      <c r="L93" s="3"/>
      <c r="M93" s="3"/>
      <c r="N93" s="3"/>
      <c r="O93" s="12"/>
      <c r="P93" s="3"/>
      <c r="Q93" s="34">
        <f t="shared" si="7"/>
        <v>0</v>
      </c>
    </row>
    <row r="94" spans="1:17" x14ac:dyDescent="0.3">
      <c r="A94" s="28" t="s">
        <v>114</v>
      </c>
      <c r="B94" s="3"/>
      <c r="C94" s="3"/>
      <c r="D94" s="3"/>
      <c r="E94" s="3"/>
      <c r="F94" s="12"/>
      <c r="G94" s="3"/>
      <c r="H94" s="6">
        <f t="shared" si="6"/>
        <v>0</v>
      </c>
      <c r="I94" s="10"/>
      <c r="J94" s="28" t="s">
        <v>103</v>
      </c>
      <c r="K94" s="3"/>
      <c r="L94" s="3"/>
      <c r="M94" s="3"/>
      <c r="N94" s="3"/>
      <c r="O94" s="12"/>
      <c r="P94" s="3"/>
      <c r="Q94" s="34">
        <f t="shared" si="7"/>
        <v>0</v>
      </c>
    </row>
    <row r="95" spans="1:17" x14ac:dyDescent="0.3">
      <c r="A95" s="28" t="s">
        <v>51</v>
      </c>
      <c r="B95" s="3"/>
      <c r="C95" s="3"/>
      <c r="D95" s="3"/>
      <c r="E95" s="3"/>
      <c r="F95" s="12"/>
      <c r="G95" s="3"/>
      <c r="H95" s="6">
        <f t="shared" si="6"/>
        <v>0</v>
      </c>
      <c r="I95" s="10"/>
      <c r="J95" s="28" t="s">
        <v>104</v>
      </c>
      <c r="K95" s="3"/>
      <c r="L95" s="3"/>
      <c r="M95" s="3"/>
      <c r="N95" s="3"/>
      <c r="O95" s="12"/>
      <c r="P95" s="3"/>
      <c r="Q95" s="34">
        <f t="shared" si="7"/>
        <v>0</v>
      </c>
    </row>
    <row r="96" spans="1:17" x14ac:dyDescent="0.3">
      <c r="A96" s="29" t="s">
        <v>48</v>
      </c>
      <c r="B96" s="3"/>
      <c r="C96" s="3"/>
      <c r="D96" s="3"/>
      <c r="E96" s="3"/>
      <c r="F96" s="12"/>
      <c r="G96" s="3"/>
      <c r="H96" s="6">
        <f t="shared" si="6"/>
        <v>0</v>
      </c>
      <c r="I96" s="10"/>
      <c r="J96" s="28" t="s">
        <v>39</v>
      </c>
      <c r="K96" s="3"/>
      <c r="L96" s="3"/>
      <c r="M96" s="3"/>
      <c r="N96" s="3"/>
      <c r="O96" s="12"/>
      <c r="P96" s="3"/>
      <c r="Q96" s="34">
        <f t="shared" si="7"/>
        <v>0</v>
      </c>
    </row>
    <row r="97" spans="1:17" x14ac:dyDescent="0.3">
      <c r="A97" s="29" t="s">
        <v>115</v>
      </c>
      <c r="B97" s="3"/>
      <c r="C97" s="3"/>
      <c r="D97" s="3"/>
      <c r="E97" s="3"/>
      <c r="F97" s="12"/>
      <c r="G97" s="3"/>
      <c r="H97" s="6">
        <f t="shared" si="6"/>
        <v>0</v>
      </c>
      <c r="I97" s="10"/>
      <c r="J97" s="28" t="s">
        <v>38</v>
      </c>
      <c r="K97" s="3"/>
      <c r="L97" s="3"/>
      <c r="M97" s="3"/>
      <c r="N97" s="3"/>
      <c r="O97" s="12"/>
      <c r="P97" s="3"/>
      <c r="Q97" s="34">
        <f t="shared" si="7"/>
        <v>0</v>
      </c>
    </row>
    <row r="98" spans="1:17" x14ac:dyDescent="0.3">
      <c r="A98" s="28" t="s">
        <v>52</v>
      </c>
      <c r="B98" s="3"/>
      <c r="C98" s="3"/>
      <c r="D98" s="3"/>
      <c r="E98" s="3"/>
      <c r="F98" s="12"/>
      <c r="G98" s="3"/>
      <c r="H98" s="6">
        <f t="shared" si="6"/>
        <v>0</v>
      </c>
      <c r="I98" s="10"/>
      <c r="J98" s="28" t="s">
        <v>41</v>
      </c>
      <c r="K98" s="3"/>
      <c r="L98" s="3"/>
      <c r="M98" s="3"/>
      <c r="N98" s="3"/>
      <c r="O98" s="12"/>
      <c r="P98" s="3"/>
      <c r="Q98" s="34">
        <f t="shared" si="7"/>
        <v>0</v>
      </c>
    </row>
    <row r="99" spans="1:17" x14ac:dyDescent="0.3">
      <c r="A99" s="28" t="s">
        <v>121</v>
      </c>
      <c r="B99" s="3"/>
      <c r="C99" s="3"/>
      <c r="D99" s="3"/>
      <c r="E99" s="3"/>
      <c r="F99" s="12"/>
      <c r="G99" s="3"/>
      <c r="H99" s="6">
        <f t="shared" si="6"/>
        <v>0</v>
      </c>
      <c r="I99" s="10"/>
      <c r="J99" s="28" t="s">
        <v>40</v>
      </c>
      <c r="K99" s="3"/>
      <c r="L99" s="3"/>
      <c r="M99" s="3"/>
      <c r="N99" s="3"/>
      <c r="O99" s="12"/>
      <c r="P99" s="3"/>
      <c r="Q99" s="34">
        <f t="shared" si="7"/>
        <v>0</v>
      </c>
    </row>
    <row r="100" spans="1:17" x14ac:dyDescent="0.3">
      <c r="A100" s="28" t="s">
        <v>122</v>
      </c>
      <c r="B100" s="3"/>
      <c r="C100" s="3"/>
      <c r="D100" s="3"/>
      <c r="E100" s="3"/>
      <c r="F100" s="12"/>
      <c r="G100" s="3"/>
      <c r="H100" s="6">
        <f t="shared" si="6"/>
        <v>0</v>
      </c>
      <c r="I100" s="10"/>
      <c r="J100" s="23" t="s">
        <v>37</v>
      </c>
      <c r="K100" s="3"/>
      <c r="L100" s="3"/>
      <c r="M100" s="3"/>
      <c r="N100" s="3"/>
      <c r="O100" s="12"/>
      <c r="P100" s="3"/>
      <c r="Q100" s="34">
        <f t="shared" si="7"/>
        <v>0</v>
      </c>
    </row>
    <row r="101" spans="1:17" x14ac:dyDescent="0.3">
      <c r="A101" s="28" t="s">
        <v>140</v>
      </c>
      <c r="B101" s="3"/>
      <c r="C101" s="3"/>
      <c r="D101" s="3"/>
      <c r="E101" s="3"/>
      <c r="F101" s="12"/>
      <c r="G101" s="3"/>
      <c r="H101" s="6">
        <f t="shared" si="6"/>
        <v>0</v>
      </c>
      <c r="I101" s="10"/>
      <c r="J101" s="23" t="s">
        <v>36</v>
      </c>
      <c r="K101" s="3"/>
      <c r="L101" s="3"/>
      <c r="M101" s="3"/>
      <c r="N101" s="3"/>
      <c r="O101" s="12"/>
      <c r="P101" s="3"/>
      <c r="Q101" s="34">
        <f t="shared" si="7"/>
        <v>0</v>
      </c>
    </row>
    <row r="102" spans="1:17" x14ac:dyDescent="0.3">
      <c r="A102" s="28" t="s">
        <v>123</v>
      </c>
      <c r="B102" s="3"/>
      <c r="C102" s="3"/>
      <c r="D102" s="3"/>
      <c r="E102" s="3"/>
      <c r="F102" s="12"/>
      <c r="G102" s="3"/>
      <c r="H102" s="6">
        <f t="shared" si="6"/>
        <v>0</v>
      </c>
      <c r="I102" s="10"/>
      <c r="J102" s="23" t="s">
        <v>105</v>
      </c>
      <c r="K102" s="3"/>
      <c r="L102" s="3"/>
      <c r="M102" s="3"/>
      <c r="N102" s="3"/>
      <c r="O102" s="12"/>
      <c r="P102" s="3"/>
      <c r="Q102" s="34">
        <f t="shared" si="7"/>
        <v>0</v>
      </c>
    </row>
    <row r="103" spans="1:17" x14ac:dyDescent="0.3">
      <c r="A103" s="28" t="s">
        <v>141</v>
      </c>
      <c r="B103" s="3"/>
      <c r="C103" s="3"/>
      <c r="D103" s="3"/>
      <c r="E103" s="3"/>
      <c r="F103" s="12"/>
      <c r="G103" s="3"/>
      <c r="H103" s="6">
        <f t="shared" si="6"/>
        <v>0</v>
      </c>
      <c r="I103" s="10"/>
      <c r="J103" s="23" t="s">
        <v>116</v>
      </c>
      <c r="K103" s="3"/>
      <c r="L103" s="3"/>
      <c r="M103" s="3"/>
      <c r="N103" s="3"/>
      <c r="O103" s="12"/>
      <c r="P103" s="3"/>
      <c r="Q103" s="34">
        <f t="shared" si="7"/>
        <v>0</v>
      </c>
    </row>
    <row r="104" spans="1:17" x14ac:dyDescent="0.3">
      <c r="A104" s="28" t="s">
        <v>142</v>
      </c>
      <c r="B104" s="3"/>
      <c r="C104" s="3"/>
      <c r="D104" s="3"/>
      <c r="E104" s="3"/>
      <c r="F104" s="12"/>
      <c r="G104" s="3"/>
      <c r="H104" s="6">
        <f t="shared" si="6"/>
        <v>0</v>
      </c>
      <c r="I104" s="10"/>
      <c r="J104" s="23" t="s">
        <v>117</v>
      </c>
      <c r="K104" s="3"/>
      <c r="L104" s="3"/>
      <c r="M104" s="3"/>
      <c r="N104" s="3"/>
      <c r="O104" s="12"/>
      <c r="P104" s="3"/>
      <c r="Q104" s="34">
        <f t="shared" si="7"/>
        <v>0</v>
      </c>
    </row>
    <row r="105" spans="1:17" x14ac:dyDescent="0.3">
      <c r="A105" s="28" t="s">
        <v>143</v>
      </c>
      <c r="B105" s="3"/>
      <c r="C105" s="3"/>
      <c r="D105" s="3"/>
      <c r="E105" s="3"/>
      <c r="F105" s="12"/>
      <c r="G105" s="3"/>
      <c r="H105" s="6">
        <f t="shared" si="6"/>
        <v>0</v>
      </c>
      <c r="I105" s="10"/>
      <c r="J105" s="23" t="s">
        <v>118</v>
      </c>
      <c r="K105" s="3"/>
      <c r="L105" s="3"/>
      <c r="M105" s="3"/>
      <c r="N105" s="3"/>
      <c r="O105" s="12"/>
      <c r="P105" s="3"/>
      <c r="Q105" s="34">
        <f t="shared" si="7"/>
        <v>0</v>
      </c>
    </row>
    <row r="106" spans="1:17" x14ac:dyDescent="0.3">
      <c r="A106" s="29" t="s">
        <v>146</v>
      </c>
      <c r="B106" s="3"/>
      <c r="C106" s="3"/>
      <c r="D106" s="3"/>
      <c r="E106" s="3"/>
      <c r="F106" s="12"/>
      <c r="G106" s="3"/>
      <c r="H106" s="6">
        <f t="shared" si="6"/>
        <v>0</v>
      </c>
      <c r="I106" s="10"/>
      <c r="J106" s="23" t="s">
        <v>119</v>
      </c>
      <c r="K106" s="3"/>
      <c r="L106" s="3"/>
      <c r="M106" s="3"/>
      <c r="N106" s="3"/>
      <c r="O106" s="12"/>
      <c r="P106" s="3"/>
      <c r="Q106" s="34">
        <f t="shared" si="7"/>
        <v>0</v>
      </c>
    </row>
    <row r="107" spans="1:17" x14ac:dyDescent="0.3">
      <c r="A107" s="43"/>
      <c r="B107" s="3"/>
      <c r="C107" s="3"/>
      <c r="D107" s="3"/>
      <c r="E107" s="3"/>
      <c r="F107" s="12"/>
      <c r="G107" s="3"/>
      <c r="H107" s="6">
        <f t="shared" si="6"/>
        <v>0</v>
      </c>
      <c r="I107" s="10"/>
      <c r="J107" s="23" t="s">
        <v>120</v>
      </c>
      <c r="K107" s="3"/>
      <c r="L107" s="3"/>
      <c r="M107" s="3"/>
      <c r="N107" s="3"/>
      <c r="O107" s="12"/>
      <c r="P107" s="3"/>
      <c r="Q107" s="34">
        <f t="shared" si="7"/>
        <v>0</v>
      </c>
    </row>
    <row r="108" spans="1:17" x14ac:dyDescent="0.3">
      <c r="A108" s="43"/>
      <c r="B108" s="3"/>
      <c r="C108" s="3"/>
      <c r="D108" s="3"/>
      <c r="E108" s="3"/>
      <c r="F108" s="3"/>
      <c r="G108" s="3"/>
      <c r="H108" s="6">
        <f t="shared" si="6"/>
        <v>0</v>
      </c>
      <c r="I108" s="10"/>
      <c r="J108" s="23" t="s">
        <v>144</v>
      </c>
      <c r="K108" s="3"/>
      <c r="L108" s="3"/>
      <c r="M108" s="3"/>
      <c r="N108" s="3"/>
      <c r="O108" s="12"/>
      <c r="P108" s="3"/>
      <c r="Q108" s="34">
        <f t="shared" si="7"/>
        <v>0</v>
      </c>
    </row>
    <row r="109" spans="1:17" x14ac:dyDescent="0.3">
      <c r="A109" s="43"/>
      <c r="B109" s="3"/>
      <c r="C109" s="3"/>
      <c r="D109" s="3"/>
      <c r="E109" s="3"/>
      <c r="F109" s="3"/>
      <c r="G109" s="3"/>
      <c r="H109" s="6">
        <f t="shared" si="6"/>
        <v>0</v>
      </c>
      <c r="I109" s="10"/>
      <c r="J109" s="23" t="s">
        <v>145</v>
      </c>
      <c r="K109" s="3"/>
      <c r="L109" s="3"/>
      <c r="M109" s="3"/>
      <c r="N109" s="3"/>
      <c r="O109" s="12"/>
      <c r="P109" s="3"/>
      <c r="Q109" s="34">
        <f t="shared" si="7"/>
        <v>0</v>
      </c>
    </row>
    <row r="110" spans="1:17" x14ac:dyDescent="0.3">
      <c r="A110" s="43"/>
      <c r="B110" s="3"/>
      <c r="C110" s="3"/>
      <c r="D110" s="3"/>
      <c r="E110" s="3"/>
      <c r="F110" s="3"/>
      <c r="G110" s="3"/>
      <c r="H110" s="6">
        <f t="shared" si="6"/>
        <v>0</v>
      </c>
      <c r="I110" s="10"/>
      <c r="J110" s="43" t="s">
        <v>152</v>
      </c>
      <c r="K110" s="3"/>
      <c r="L110" s="3"/>
      <c r="M110" s="3"/>
      <c r="N110" s="3"/>
      <c r="O110" s="12"/>
      <c r="P110" s="3"/>
      <c r="Q110" s="34">
        <f t="shared" si="7"/>
        <v>0</v>
      </c>
    </row>
    <row r="111" spans="1:17" x14ac:dyDescent="0.3">
      <c r="A111" s="28"/>
      <c r="B111" s="3"/>
      <c r="C111" s="3"/>
      <c r="D111" s="3"/>
      <c r="E111" s="3"/>
      <c r="F111" s="3"/>
      <c r="G111" s="3"/>
      <c r="H111" s="6">
        <f t="shared" si="6"/>
        <v>0</v>
      </c>
      <c r="I111" s="10"/>
      <c r="J111" s="43" t="s">
        <v>153</v>
      </c>
      <c r="K111" s="3"/>
      <c r="L111" s="3"/>
      <c r="M111" s="3"/>
      <c r="N111" s="3"/>
      <c r="O111" s="12"/>
      <c r="P111" s="3"/>
      <c r="Q111" s="34">
        <f t="shared" si="7"/>
        <v>0</v>
      </c>
    </row>
    <row r="112" spans="1:17" x14ac:dyDescent="0.3">
      <c r="A112" s="28"/>
      <c r="B112" s="3"/>
      <c r="C112" s="3"/>
      <c r="D112" s="3"/>
      <c r="E112" s="3"/>
      <c r="F112" s="3"/>
      <c r="G112" s="3"/>
      <c r="H112" s="6">
        <f t="shared" si="6"/>
        <v>0</v>
      </c>
      <c r="I112" s="10"/>
      <c r="K112" s="3"/>
      <c r="L112" s="3"/>
      <c r="M112" s="3"/>
      <c r="N112" s="3"/>
      <c r="O112" s="12"/>
      <c r="P112" s="3"/>
      <c r="Q112" s="34">
        <f t="shared" si="7"/>
        <v>0</v>
      </c>
    </row>
    <row r="113" spans="1:17" x14ac:dyDescent="0.3">
      <c r="A113" s="28"/>
      <c r="B113" s="3"/>
      <c r="C113" s="3"/>
      <c r="D113" s="3"/>
      <c r="E113" s="3"/>
      <c r="F113" s="3"/>
      <c r="G113" s="3"/>
      <c r="H113" s="6">
        <f t="shared" si="6"/>
        <v>0</v>
      </c>
      <c r="I113" s="10"/>
      <c r="J113" s="43"/>
      <c r="K113" s="3"/>
      <c r="L113" s="3"/>
      <c r="M113" s="3"/>
      <c r="N113" s="3"/>
      <c r="O113" s="12"/>
      <c r="P113" s="3"/>
      <c r="Q113" s="34">
        <f t="shared" si="7"/>
        <v>0</v>
      </c>
    </row>
    <row r="114" spans="1:17" x14ac:dyDescent="0.3">
      <c r="A114" s="28"/>
      <c r="B114" s="3"/>
      <c r="C114" s="3"/>
      <c r="D114" s="3"/>
      <c r="E114" s="3"/>
      <c r="F114" s="3"/>
      <c r="G114" s="3"/>
      <c r="H114" s="6">
        <f t="shared" si="6"/>
        <v>0</v>
      </c>
      <c r="I114" s="10"/>
      <c r="J114" s="28"/>
      <c r="K114" s="3"/>
      <c r="L114" s="3"/>
      <c r="M114" s="3"/>
      <c r="N114" s="3"/>
      <c r="O114" s="12"/>
      <c r="P114" s="3"/>
      <c r="Q114" s="34">
        <f t="shared" si="7"/>
        <v>0</v>
      </c>
    </row>
    <row r="115" spans="1:17" x14ac:dyDescent="0.3">
      <c r="A115" s="28"/>
      <c r="B115" s="3"/>
      <c r="C115" s="3"/>
      <c r="D115" s="3"/>
      <c r="E115" s="3"/>
      <c r="F115" s="3"/>
      <c r="G115" s="3"/>
      <c r="H115" s="6">
        <f t="shared" ref="H115:H129" si="8">SUM(C115,E115,G115)</f>
        <v>0</v>
      </c>
      <c r="I115" s="10"/>
      <c r="J115" s="28"/>
      <c r="K115" s="3"/>
      <c r="L115" s="3"/>
      <c r="M115" s="3"/>
      <c r="N115" s="3"/>
      <c r="O115" s="12"/>
      <c r="P115" s="3"/>
      <c r="Q115" s="34">
        <f t="shared" ref="Q115:Q129" si="9">SUM(L115,N115,P115)</f>
        <v>0</v>
      </c>
    </row>
    <row r="116" spans="1:17" x14ac:dyDescent="0.3">
      <c r="A116" s="28"/>
      <c r="B116" s="3"/>
      <c r="C116" s="3"/>
      <c r="D116" s="3"/>
      <c r="E116" s="3"/>
      <c r="F116" s="3"/>
      <c r="G116" s="3"/>
      <c r="H116" s="6">
        <f t="shared" si="8"/>
        <v>0</v>
      </c>
      <c r="I116" s="10"/>
      <c r="J116" s="28"/>
      <c r="K116" s="3"/>
      <c r="L116" s="3"/>
      <c r="M116" s="3"/>
      <c r="N116" s="3"/>
      <c r="O116" s="12"/>
      <c r="P116" s="3"/>
      <c r="Q116" s="34">
        <f t="shared" si="9"/>
        <v>0</v>
      </c>
    </row>
    <row r="117" spans="1:17" x14ac:dyDescent="0.3">
      <c r="A117" s="28"/>
      <c r="B117" s="3"/>
      <c r="C117" s="3"/>
      <c r="D117" s="3"/>
      <c r="E117" s="3"/>
      <c r="F117" s="3"/>
      <c r="G117" s="3"/>
      <c r="H117" s="6">
        <f t="shared" si="8"/>
        <v>0</v>
      </c>
      <c r="I117" s="10"/>
      <c r="J117" s="28"/>
      <c r="K117" s="3"/>
      <c r="L117" s="3"/>
      <c r="M117" s="3"/>
      <c r="N117" s="3"/>
      <c r="O117" s="12"/>
      <c r="P117" s="3"/>
      <c r="Q117" s="34">
        <f t="shared" si="9"/>
        <v>0</v>
      </c>
    </row>
    <row r="118" spans="1:17" x14ac:dyDescent="0.3">
      <c r="A118" s="28"/>
      <c r="B118" s="3"/>
      <c r="C118" s="3"/>
      <c r="D118" s="3"/>
      <c r="E118" s="3"/>
      <c r="F118" s="3"/>
      <c r="G118" s="3"/>
      <c r="H118" s="6">
        <f t="shared" si="8"/>
        <v>0</v>
      </c>
      <c r="I118" s="10"/>
      <c r="J118" s="28"/>
      <c r="K118" s="3"/>
      <c r="L118" s="3"/>
      <c r="M118" s="3"/>
      <c r="N118" s="3"/>
      <c r="O118" s="12"/>
      <c r="P118" s="3"/>
      <c r="Q118" s="34">
        <f t="shared" si="9"/>
        <v>0</v>
      </c>
    </row>
    <row r="119" spans="1:17" x14ac:dyDescent="0.3">
      <c r="A119" s="28"/>
      <c r="B119" s="3"/>
      <c r="C119" s="3"/>
      <c r="D119" s="3"/>
      <c r="E119" s="3"/>
      <c r="F119" s="3"/>
      <c r="G119" s="3"/>
      <c r="H119" s="6">
        <f t="shared" si="8"/>
        <v>0</v>
      </c>
      <c r="I119" s="10"/>
      <c r="J119" s="28"/>
      <c r="K119" s="3"/>
      <c r="L119" s="3"/>
      <c r="M119" s="3"/>
      <c r="N119" s="3"/>
      <c r="O119" s="12"/>
      <c r="P119" s="3"/>
      <c r="Q119" s="34">
        <f t="shared" si="9"/>
        <v>0</v>
      </c>
    </row>
    <row r="120" spans="1:17" x14ac:dyDescent="0.3">
      <c r="A120" s="28"/>
      <c r="B120" s="3"/>
      <c r="C120" s="3"/>
      <c r="D120" s="3"/>
      <c r="E120" s="3"/>
      <c r="F120" s="3"/>
      <c r="G120" s="3"/>
      <c r="H120" s="6">
        <f t="shared" si="8"/>
        <v>0</v>
      </c>
      <c r="I120" s="10"/>
      <c r="J120" s="23"/>
      <c r="K120" s="3"/>
      <c r="L120" s="3"/>
      <c r="M120" s="3"/>
      <c r="N120" s="3"/>
      <c r="O120" s="12"/>
      <c r="P120" s="3"/>
      <c r="Q120" s="34">
        <f t="shared" si="9"/>
        <v>0</v>
      </c>
    </row>
    <row r="121" spans="1:17" x14ac:dyDescent="0.3">
      <c r="A121" s="28"/>
      <c r="B121" s="3"/>
      <c r="C121" s="3"/>
      <c r="D121" s="3"/>
      <c r="E121" s="3"/>
      <c r="F121" s="3"/>
      <c r="G121" s="3"/>
      <c r="H121" s="6">
        <f t="shared" si="8"/>
        <v>0</v>
      </c>
      <c r="I121" s="10"/>
      <c r="J121" s="23"/>
      <c r="K121" s="3"/>
      <c r="L121" s="3"/>
      <c r="M121" s="3"/>
      <c r="N121" s="3"/>
      <c r="O121" s="12"/>
      <c r="P121" s="3"/>
      <c r="Q121" s="34">
        <f t="shared" si="9"/>
        <v>0</v>
      </c>
    </row>
    <row r="122" spans="1:17" x14ac:dyDescent="0.3">
      <c r="A122" s="28"/>
      <c r="B122" s="3"/>
      <c r="C122" s="3"/>
      <c r="D122" s="3"/>
      <c r="E122" s="3"/>
      <c r="F122" s="3"/>
      <c r="G122" s="3"/>
      <c r="H122" s="6">
        <f t="shared" si="8"/>
        <v>0</v>
      </c>
      <c r="I122" s="10"/>
      <c r="J122" s="23"/>
      <c r="K122" s="3"/>
      <c r="L122" s="3"/>
      <c r="M122" s="3"/>
      <c r="N122" s="3"/>
      <c r="O122" s="12"/>
      <c r="P122" s="3"/>
      <c r="Q122" s="34">
        <f t="shared" si="9"/>
        <v>0</v>
      </c>
    </row>
    <row r="123" spans="1:17" x14ac:dyDescent="0.3">
      <c r="A123" s="28"/>
      <c r="B123" s="3"/>
      <c r="C123" s="3"/>
      <c r="D123" s="3"/>
      <c r="E123" s="3"/>
      <c r="F123" s="3"/>
      <c r="G123" s="3"/>
      <c r="H123" s="6">
        <f t="shared" si="8"/>
        <v>0</v>
      </c>
      <c r="I123" s="10"/>
      <c r="J123" s="23"/>
      <c r="K123" s="3"/>
      <c r="L123" s="3"/>
      <c r="M123" s="3"/>
      <c r="N123" s="3"/>
      <c r="O123" s="12"/>
      <c r="P123" s="3"/>
      <c r="Q123" s="34">
        <f t="shared" si="9"/>
        <v>0</v>
      </c>
    </row>
    <row r="124" spans="1:17" x14ac:dyDescent="0.3">
      <c r="A124" s="28"/>
      <c r="B124" s="3"/>
      <c r="C124" s="3"/>
      <c r="D124" s="3"/>
      <c r="E124" s="3"/>
      <c r="F124" s="3"/>
      <c r="G124" s="3"/>
      <c r="H124" s="6">
        <f t="shared" si="8"/>
        <v>0</v>
      </c>
      <c r="I124" s="10"/>
      <c r="J124" s="23"/>
      <c r="K124" s="3"/>
      <c r="L124" s="3"/>
      <c r="M124" s="3"/>
      <c r="N124" s="3"/>
      <c r="O124" s="12"/>
      <c r="P124" s="3"/>
      <c r="Q124" s="34">
        <f t="shared" si="9"/>
        <v>0</v>
      </c>
    </row>
    <row r="125" spans="1:17" x14ac:dyDescent="0.3">
      <c r="A125" s="28"/>
      <c r="B125" s="3"/>
      <c r="C125" s="3"/>
      <c r="D125" s="3"/>
      <c r="E125" s="3"/>
      <c r="F125" s="3"/>
      <c r="G125" s="3"/>
      <c r="H125" s="6">
        <f t="shared" si="8"/>
        <v>0</v>
      </c>
      <c r="J125" s="23"/>
      <c r="K125" s="3"/>
      <c r="L125" s="3"/>
      <c r="M125" s="3"/>
      <c r="N125" s="3"/>
      <c r="O125" s="12"/>
      <c r="P125" s="3"/>
      <c r="Q125" s="34">
        <f t="shared" si="9"/>
        <v>0</v>
      </c>
    </row>
    <row r="126" spans="1:17" x14ac:dyDescent="0.3">
      <c r="A126" s="28"/>
      <c r="B126" s="3"/>
      <c r="C126" s="3"/>
      <c r="D126" s="3"/>
      <c r="E126" s="3"/>
      <c r="F126" s="3"/>
      <c r="G126" s="3"/>
      <c r="H126" s="6">
        <f t="shared" si="8"/>
        <v>0</v>
      </c>
      <c r="J126" s="23"/>
      <c r="K126" s="3"/>
      <c r="L126" s="3"/>
      <c r="M126" s="3"/>
      <c r="N126" s="3"/>
      <c r="O126" s="12"/>
      <c r="P126" s="3"/>
      <c r="Q126" s="34">
        <f t="shared" si="9"/>
        <v>0</v>
      </c>
    </row>
    <row r="127" spans="1:17" x14ac:dyDescent="0.3">
      <c r="A127" s="28"/>
      <c r="B127" s="3"/>
      <c r="C127" s="3"/>
      <c r="D127" s="3"/>
      <c r="E127" s="3"/>
      <c r="F127" s="3"/>
      <c r="G127" s="3"/>
      <c r="H127" s="6">
        <f t="shared" si="8"/>
        <v>0</v>
      </c>
      <c r="J127" s="23"/>
      <c r="K127" s="3"/>
      <c r="L127" s="3"/>
      <c r="M127" s="3"/>
      <c r="N127" s="3"/>
      <c r="O127" s="12"/>
      <c r="P127" s="3"/>
      <c r="Q127" s="34">
        <f t="shared" si="9"/>
        <v>0</v>
      </c>
    </row>
    <row r="128" spans="1:17" x14ac:dyDescent="0.3">
      <c r="A128" s="28"/>
      <c r="B128" s="3"/>
      <c r="C128" s="3"/>
      <c r="D128" s="3"/>
      <c r="E128" s="3"/>
      <c r="F128" s="3"/>
      <c r="G128" s="3"/>
      <c r="H128" s="6">
        <f t="shared" si="8"/>
        <v>0</v>
      </c>
      <c r="J128" s="23"/>
      <c r="K128" s="3"/>
      <c r="L128" s="3"/>
      <c r="M128" s="3"/>
      <c r="N128" s="3"/>
      <c r="O128" s="12"/>
      <c r="P128" s="3"/>
      <c r="Q128" s="34">
        <f t="shared" si="9"/>
        <v>0</v>
      </c>
    </row>
    <row r="129" spans="1:17" ht="15" thickBot="1" x14ac:dyDescent="0.35">
      <c r="A129" s="30"/>
      <c r="B129" s="31"/>
      <c r="C129" s="31"/>
      <c r="D129" s="31"/>
      <c r="E129" s="31"/>
      <c r="F129" s="31"/>
      <c r="G129" s="31"/>
      <c r="H129" s="25">
        <f t="shared" si="8"/>
        <v>0</v>
      </c>
      <c r="J129" s="24"/>
      <c r="K129" s="31"/>
      <c r="L129" s="31"/>
      <c r="M129" s="31"/>
      <c r="N129" s="31"/>
      <c r="O129" s="35"/>
      <c r="P129" s="31"/>
      <c r="Q129" s="36">
        <f t="shared" si="9"/>
        <v>0</v>
      </c>
    </row>
  </sheetData>
  <sortState ref="A74:H107">
    <sortCondition ref="H74:H107"/>
  </sortState>
  <mergeCells count="12">
    <mergeCell ref="O73:P73"/>
    <mergeCell ref="D5:E5"/>
    <mergeCell ref="F5:G5"/>
    <mergeCell ref="B5:C5"/>
    <mergeCell ref="K5:L5"/>
    <mergeCell ref="M5:N5"/>
    <mergeCell ref="O5:P5"/>
    <mergeCell ref="B72:C72"/>
    <mergeCell ref="D72:E72"/>
    <mergeCell ref="F72:G72"/>
    <mergeCell ref="K73:L73"/>
    <mergeCell ref="M73:N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B12" sqref="B12"/>
    </sheetView>
  </sheetViews>
  <sheetFormatPr defaultRowHeight="14.4" x14ac:dyDescent="0.3"/>
  <cols>
    <col min="1" max="1" width="4.109375" customWidth="1"/>
    <col min="2" max="2" width="26" customWidth="1"/>
    <col min="10" max="10" width="9.109375" customWidth="1"/>
  </cols>
  <sheetData>
    <row r="1" spans="1:10" ht="25.8" x14ac:dyDescent="0.5">
      <c r="C1" s="1" t="s">
        <v>6</v>
      </c>
      <c r="D1" s="1"/>
    </row>
    <row r="3" spans="1:10" ht="15" thickBot="1" x14ac:dyDescent="0.35"/>
    <row r="4" spans="1:10" ht="15.75" customHeight="1" thickBot="1" x14ac:dyDescent="0.35">
      <c r="B4" s="2" t="s">
        <v>7</v>
      </c>
      <c r="C4" s="109" t="s">
        <v>1</v>
      </c>
      <c r="D4" s="110"/>
      <c r="E4" s="106" t="s">
        <v>2</v>
      </c>
      <c r="F4" s="106"/>
      <c r="G4" s="107" t="s">
        <v>10</v>
      </c>
      <c r="H4" s="108"/>
      <c r="I4" s="17" t="s">
        <v>3</v>
      </c>
      <c r="J4" s="90" t="s">
        <v>204</v>
      </c>
    </row>
    <row r="5" spans="1:10" ht="15" thickBot="1" x14ac:dyDescent="0.35">
      <c r="B5" s="20"/>
      <c r="C5" s="8" t="s">
        <v>8</v>
      </c>
      <c r="D5" s="16" t="s">
        <v>9</v>
      </c>
      <c r="E5" s="89" t="s">
        <v>8</v>
      </c>
      <c r="F5" s="8" t="s">
        <v>9</v>
      </c>
      <c r="G5" s="16" t="s">
        <v>8</v>
      </c>
      <c r="H5" s="9" t="s">
        <v>9</v>
      </c>
      <c r="I5" s="8"/>
      <c r="J5" s="93"/>
    </row>
    <row r="6" spans="1:10" s="67" customFormat="1" ht="15" thickBot="1" x14ac:dyDescent="0.35">
      <c r="A6" s="67" t="s">
        <v>184</v>
      </c>
      <c r="B6" s="78" t="s">
        <v>37</v>
      </c>
      <c r="C6" s="68">
        <v>170</v>
      </c>
      <c r="D6" s="70">
        <v>2</v>
      </c>
      <c r="E6" s="68">
        <v>765</v>
      </c>
      <c r="F6" s="79">
        <v>9</v>
      </c>
      <c r="G6" s="68">
        <v>5.51</v>
      </c>
      <c r="H6" s="70">
        <v>3</v>
      </c>
      <c r="I6" s="91">
        <f t="shared" ref="I6:I44" si="0">SUM(D6,F6,H6)</f>
        <v>14</v>
      </c>
      <c r="J6" s="94" t="s">
        <v>157</v>
      </c>
    </row>
    <row r="7" spans="1:10" s="67" customFormat="1" ht="15" thickBot="1" x14ac:dyDescent="0.35">
      <c r="A7" s="67" t="s">
        <v>185</v>
      </c>
      <c r="B7" s="78" t="s">
        <v>36</v>
      </c>
      <c r="C7" s="68">
        <v>176</v>
      </c>
      <c r="D7" s="70">
        <v>1</v>
      </c>
      <c r="E7" s="68">
        <v>752</v>
      </c>
      <c r="F7" s="79">
        <v>11</v>
      </c>
      <c r="G7" s="68">
        <v>5.32</v>
      </c>
      <c r="H7" s="70">
        <v>2</v>
      </c>
      <c r="I7" s="91">
        <f t="shared" si="0"/>
        <v>14</v>
      </c>
      <c r="J7" s="94" t="s">
        <v>158</v>
      </c>
    </row>
    <row r="8" spans="1:10" s="67" customFormat="1" ht="15" thickBot="1" x14ac:dyDescent="0.35">
      <c r="A8" s="67" t="s">
        <v>164</v>
      </c>
      <c r="B8" s="80" t="s">
        <v>64</v>
      </c>
      <c r="C8" s="68">
        <v>151</v>
      </c>
      <c r="D8" s="70">
        <v>13</v>
      </c>
      <c r="E8" s="68">
        <v>956</v>
      </c>
      <c r="F8" s="79">
        <v>1</v>
      </c>
      <c r="G8" s="68">
        <v>5.28</v>
      </c>
      <c r="H8" s="70">
        <v>1</v>
      </c>
      <c r="I8" s="91">
        <f t="shared" si="0"/>
        <v>15</v>
      </c>
      <c r="J8" s="94" t="s">
        <v>159</v>
      </c>
    </row>
    <row r="9" spans="1:10" ht="15" thickBot="1" x14ac:dyDescent="0.35">
      <c r="A9" t="s">
        <v>186</v>
      </c>
      <c r="B9" s="47" t="s">
        <v>105</v>
      </c>
      <c r="C9" s="49">
        <v>168</v>
      </c>
      <c r="D9" s="50">
        <v>3</v>
      </c>
      <c r="E9" s="52">
        <v>790</v>
      </c>
      <c r="F9" s="51">
        <v>7</v>
      </c>
      <c r="G9" s="54">
        <v>5.76</v>
      </c>
      <c r="H9" s="55">
        <v>6</v>
      </c>
      <c r="I9" s="92">
        <f t="shared" si="0"/>
        <v>16</v>
      </c>
      <c r="J9" s="93"/>
    </row>
    <row r="10" spans="1:10" ht="15" thickBot="1" x14ac:dyDescent="0.35">
      <c r="A10" t="s">
        <v>167</v>
      </c>
      <c r="B10" s="46" t="s">
        <v>67</v>
      </c>
      <c r="C10" s="49">
        <v>165</v>
      </c>
      <c r="D10" s="50">
        <v>4</v>
      </c>
      <c r="E10" s="52">
        <v>952</v>
      </c>
      <c r="F10" s="51">
        <v>2</v>
      </c>
      <c r="G10" s="54">
        <v>5.91</v>
      </c>
      <c r="H10" s="55">
        <v>12</v>
      </c>
      <c r="I10" s="92">
        <f t="shared" si="0"/>
        <v>18</v>
      </c>
      <c r="J10" s="93"/>
    </row>
    <row r="11" spans="1:10" ht="15" thickBot="1" x14ac:dyDescent="0.35">
      <c r="A11" t="s">
        <v>171</v>
      </c>
      <c r="B11" s="47" t="s">
        <v>96</v>
      </c>
      <c r="C11" s="49">
        <v>152</v>
      </c>
      <c r="D11" s="50">
        <v>10</v>
      </c>
      <c r="E11" s="52">
        <v>802</v>
      </c>
      <c r="F11" s="51">
        <v>5</v>
      </c>
      <c r="G11" s="54">
        <v>5.82</v>
      </c>
      <c r="H11" s="55">
        <v>8</v>
      </c>
      <c r="I11" s="92">
        <f t="shared" si="0"/>
        <v>23</v>
      </c>
      <c r="J11" s="93"/>
    </row>
    <row r="12" spans="1:10" ht="15" thickBot="1" x14ac:dyDescent="0.35">
      <c r="A12" t="s">
        <v>159</v>
      </c>
      <c r="B12" s="45" t="s">
        <v>150</v>
      </c>
      <c r="C12" s="49">
        <v>152</v>
      </c>
      <c r="D12" s="50">
        <v>10</v>
      </c>
      <c r="E12" s="52">
        <v>816</v>
      </c>
      <c r="F12" s="51">
        <v>4</v>
      </c>
      <c r="G12" s="54">
        <v>6.03</v>
      </c>
      <c r="H12" s="55">
        <v>15</v>
      </c>
      <c r="I12" s="92">
        <f t="shared" si="0"/>
        <v>29</v>
      </c>
      <c r="J12" s="93"/>
    </row>
    <row r="13" spans="1:10" ht="15" thickBot="1" x14ac:dyDescent="0.35">
      <c r="A13" t="s">
        <v>179</v>
      </c>
      <c r="B13" s="48" t="s">
        <v>104</v>
      </c>
      <c r="C13" s="49">
        <v>148</v>
      </c>
      <c r="D13" s="50">
        <v>16</v>
      </c>
      <c r="E13" s="52">
        <v>760</v>
      </c>
      <c r="F13" s="51">
        <v>10</v>
      </c>
      <c r="G13" s="54">
        <v>5.75</v>
      </c>
      <c r="H13" s="55">
        <v>5</v>
      </c>
      <c r="I13" s="92">
        <f t="shared" si="0"/>
        <v>31</v>
      </c>
      <c r="J13" s="93"/>
    </row>
    <row r="14" spans="1:10" ht="15" thickBot="1" x14ac:dyDescent="0.35">
      <c r="A14" t="s">
        <v>183</v>
      </c>
      <c r="B14" s="48" t="s">
        <v>40</v>
      </c>
      <c r="C14" s="49">
        <v>152</v>
      </c>
      <c r="D14" s="50">
        <v>10</v>
      </c>
      <c r="E14" s="52">
        <v>710</v>
      </c>
      <c r="F14" s="51">
        <v>19</v>
      </c>
      <c r="G14" s="54">
        <v>5.74</v>
      </c>
      <c r="H14" s="55">
        <v>4</v>
      </c>
      <c r="I14" s="92">
        <f t="shared" si="0"/>
        <v>33</v>
      </c>
      <c r="J14" s="93"/>
    </row>
    <row r="15" spans="1:10" ht="15" thickBot="1" x14ac:dyDescent="0.35">
      <c r="A15" t="s">
        <v>169</v>
      </c>
      <c r="B15" s="46" t="s">
        <v>54</v>
      </c>
      <c r="C15" s="49">
        <v>142</v>
      </c>
      <c r="D15" s="50">
        <v>22</v>
      </c>
      <c r="E15" s="52">
        <v>922</v>
      </c>
      <c r="F15" s="51">
        <v>3</v>
      </c>
      <c r="G15" s="54">
        <v>5.88</v>
      </c>
      <c r="H15" s="55">
        <v>10</v>
      </c>
      <c r="I15" s="92">
        <f t="shared" si="0"/>
        <v>35</v>
      </c>
      <c r="J15" s="93"/>
    </row>
    <row r="16" spans="1:10" ht="15" thickBot="1" x14ac:dyDescent="0.35">
      <c r="A16" t="s">
        <v>170</v>
      </c>
      <c r="B16" s="47" t="s">
        <v>68</v>
      </c>
      <c r="C16" s="49">
        <v>154</v>
      </c>
      <c r="D16" s="50">
        <v>7</v>
      </c>
      <c r="E16" s="52">
        <v>802</v>
      </c>
      <c r="F16" s="51">
        <v>5</v>
      </c>
      <c r="G16" s="54">
        <v>6.46</v>
      </c>
      <c r="H16" s="55">
        <v>27</v>
      </c>
      <c r="I16" s="92">
        <f t="shared" si="0"/>
        <v>39</v>
      </c>
      <c r="J16" s="93"/>
    </row>
    <row r="17" spans="1:10" ht="15" thickBot="1" x14ac:dyDescent="0.35">
      <c r="A17" t="s">
        <v>192</v>
      </c>
      <c r="B17" s="47" t="s">
        <v>144</v>
      </c>
      <c r="C17" s="49">
        <v>160</v>
      </c>
      <c r="D17" s="50">
        <v>6</v>
      </c>
      <c r="E17" s="52">
        <v>690</v>
      </c>
      <c r="F17" s="51">
        <v>24</v>
      </c>
      <c r="G17" s="54">
        <v>5.88</v>
      </c>
      <c r="H17" s="55">
        <v>10</v>
      </c>
      <c r="I17" s="92">
        <f t="shared" si="0"/>
        <v>40</v>
      </c>
      <c r="J17" s="93"/>
    </row>
    <row r="18" spans="1:10" ht="15" thickBot="1" x14ac:dyDescent="0.35">
      <c r="A18" t="s">
        <v>158</v>
      </c>
      <c r="B18" s="45" t="s">
        <v>59</v>
      </c>
      <c r="C18" s="49">
        <v>154</v>
      </c>
      <c r="D18" s="50">
        <v>7</v>
      </c>
      <c r="E18" s="52">
        <v>665</v>
      </c>
      <c r="F18" s="51">
        <v>27</v>
      </c>
      <c r="G18" s="54">
        <v>5.93</v>
      </c>
      <c r="H18" s="55">
        <v>13</v>
      </c>
      <c r="I18" s="92">
        <f t="shared" si="0"/>
        <v>47</v>
      </c>
      <c r="J18" s="93"/>
    </row>
    <row r="19" spans="1:10" ht="15" thickBot="1" x14ac:dyDescent="0.35">
      <c r="A19" t="s">
        <v>173</v>
      </c>
      <c r="B19" s="47" t="s">
        <v>98</v>
      </c>
      <c r="C19" s="49">
        <v>153</v>
      </c>
      <c r="D19" s="50">
        <v>9</v>
      </c>
      <c r="E19" s="52">
        <v>720</v>
      </c>
      <c r="F19" s="51">
        <v>15</v>
      </c>
      <c r="G19" s="54">
        <v>6.26</v>
      </c>
      <c r="H19" s="55">
        <v>24</v>
      </c>
      <c r="I19" s="92">
        <f t="shared" si="0"/>
        <v>48</v>
      </c>
      <c r="J19" s="93"/>
    </row>
    <row r="20" spans="1:10" ht="15" thickBot="1" x14ac:dyDescent="0.35">
      <c r="A20" t="s">
        <v>168</v>
      </c>
      <c r="B20" s="46" t="s">
        <v>12</v>
      </c>
      <c r="C20" s="49">
        <v>162</v>
      </c>
      <c r="D20" s="50">
        <v>5</v>
      </c>
      <c r="E20" s="52">
        <v>715</v>
      </c>
      <c r="F20" s="51">
        <v>18</v>
      </c>
      <c r="G20" s="54">
        <v>6.44</v>
      </c>
      <c r="H20" s="55">
        <v>26</v>
      </c>
      <c r="I20" s="92">
        <f t="shared" si="0"/>
        <v>49</v>
      </c>
      <c r="J20" s="93"/>
    </row>
    <row r="21" spans="1:10" ht="15" thickBot="1" x14ac:dyDescent="0.35">
      <c r="A21" t="s">
        <v>182</v>
      </c>
      <c r="B21" s="48" t="s">
        <v>41</v>
      </c>
      <c r="C21" s="49">
        <v>148</v>
      </c>
      <c r="D21" s="50">
        <v>16</v>
      </c>
      <c r="E21" s="52">
        <v>720</v>
      </c>
      <c r="F21" s="51">
        <v>15</v>
      </c>
      <c r="G21" s="54">
        <v>6.08</v>
      </c>
      <c r="H21" s="55">
        <v>19</v>
      </c>
      <c r="I21" s="92">
        <f t="shared" si="0"/>
        <v>50</v>
      </c>
      <c r="J21" s="93"/>
    </row>
    <row r="22" spans="1:10" ht="15" thickBot="1" x14ac:dyDescent="0.35">
      <c r="A22" t="s">
        <v>176</v>
      </c>
      <c r="B22" s="48" t="s">
        <v>101</v>
      </c>
      <c r="C22" s="49">
        <v>139</v>
      </c>
      <c r="D22" s="50">
        <v>25</v>
      </c>
      <c r="E22" s="52">
        <v>730</v>
      </c>
      <c r="F22" s="51">
        <v>14</v>
      </c>
      <c r="G22" s="54">
        <v>5.99</v>
      </c>
      <c r="H22" s="55">
        <v>14</v>
      </c>
      <c r="I22" s="92">
        <f t="shared" si="0"/>
        <v>53</v>
      </c>
      <c r="J22" s="93"/>
    </row>
    <row r="23" spans="1:10" ht="15" thickBot="1" x14ac:dyDescent="0.35">
      <c r="A23" t="s">
        <v>162</v>
      </c>
      <c r="B23" s="45" t="s">
        <v>62</v>
      </c>
      <c r="C23" s="49">
        <v>150</v>
      </c>
      <c r="D23" s="50">
        <v>14</v>
      </c>
      <c r="E23" s="52">
        <v>710</v>
      </c>
      <c r="F23" s="51">
        <v>19</v>
      </c>
      <c r="G23" s="54">
        <v>6.17</v>
      </c>
      <c r="H23" s="55">
        <v>22</v>
      </c>
      <c r="I23" s="92">
        <f t="shared" si="0"/>
        <v>55</v>
      </c>
      <c r="J23" s="93"/>
    </row>
    <row r="24" spans="1:10" ht="15" thickBot="1" x14ac:dyDescent="0.35">
      <c r="A24" t="s">
        <v>180</v>
      </c>
      <c r="B24" s="48" t="s">
        <v>39</v>
      </c>
      <c r="C24" s="49">
        <v>132</v>
      </c>
      <c r="D24" s="50">
        <v>31</v>
      </c>
      <c r="E24" s="52">
        <v>790</v>
      </c>
      <c r="F24" s="51">
        <v>7</v>
      </c>
      <c r="G24" s="54">
        <v>6.11</v>
      </c>
      <c r="H24" s="55">
        <v>20</v>
      </c>
      <c r="I24" s="92">
        <f t="shared" si="0"/>
        <v>58</v>
      </c>
      <c r="J24" s="93"/>
    </row>
    <row r="25" spans="1:10" ht="15" thickBot="1" x14ac:dyDescent="0.35">
      <c r="A25" t="s">
        <v>188</v>
      </c>
      <c r="B25" s="47" t="s">
        <v>117</v>
      </c>
      <c r="C25" s="49">
        <v>143</v>
      </c>
      <c r="D25" s="50">
        <v>19</v>
      </c>
      <c r="E25" s="52">
        <v>665</v>
      </c>
      <c r="F25" s="51">
        <v>27</v>
      </c>
      <c r="G25" s="54">
        <v>6.06</v>
      </c>
      <c r="H25" s="55">
        <v>17</v>
      </c>
      <c r="I25" s="92">
        <f t="shared" si="0"/>
        <v>63</v>
      </c>
      <c r="J25" s="93"/>
    </row>
    <row r="26" spans="1:10" ht="15" thickBot="1" x14ac:dyDescent="0.35">
      <c r="A26" t="s">
        <v>181</v>
      </c>
      <c r="B26" s="48" t="s">
        <v>38</v>
      </c>
      <c r="C26" s="49">
        <v>137</v>
      </c>
      <c r="D26" s="50">
        <v>27</v>
      </c>
      <c r="E26" s="52">
        <v>615</v>
      </c>
      <c r="F26" s="51">
        <v>33</v>
      </c>
      <c r="G26" s="54">
        <v>5.78</v>
      </c>
      <c r="H26" s="55">
        <v>7</v>
      </c>
      <c r="I26" s="92">
        <f t="shared" si="0"/>
        <v>67</v>
      </c>
      <c r="J26" s="93"/>
    </row>
    <row r="27" spans="1:10" ht="15" thickBot="1" x14ac:dyDescent="0.35">
      <c r="A27" t="s">
        <v>177</v>
      </c>
      <c r="B27" s="48" t="s">
        <v>102</v>
      </c>
      <c r="C27" s="49">
        <v>150</v>
      </c>
      <c r="D27" s="50">
        <v>14</v>
      </c>
      <c r="E27" s="52">
        <v>620</v>
      </c>
      <c r="F27" s="51">
        <v>31</v>
      </c>
      <c r="G27" s="54">
        <v>6.19</v>
      </c>
      <c r="H27" s="55">
        <v>23</v>
      </c>
      <c r="I27" s="92">
        <f t="shared" si="0"/>
        <v>68</v>
      </c>
      <c r="J27" s="93"/>
    </row>
    <row r="28" spans="1:10" ht="15" thickBot="1" x14ac:dyDescent="0.35">
      <c r="A28" t="s">
        <v>166</v>
      </c>
      <c r="B28" s="46" t="s">
        <v>66</v>
      </c>
      <c r="C28" s="49">
        <v>130</v>
      </c>
      <c r="D28" s="50">
        <v>32</v>
      </c>
      <c r="E28" s="52">
        <v>740</v>
      </c>
      <c r="F28" s="51">
        <v>13</v>
      </c>
      <c r="G28" s="54">
        <v>6.53</v>
      </c>
      <c r="H28" s="55">
        <v>28</v>
      </c>
      <c r="I28" s="92">
        <f t="shared" si="0"/>
        <v>73</v>
      </c>
      <c r="J28" s="93"/>
    </row>
    <row r="29" spans="1:10" ht="15" thickBot="1" x14ac:dyDescent="0.35">
      <c r="A29" t="s">
        <v>191</v>
      </c>
      <c r="B29" s="47" t="s">
        <v>120</v>
      </c>
      <c r="C29" s="49">
        <v>142</v>
      </c>
      <c r="D29" s="50">
        <v>22</v>
      </c>
      <c r="E29" s="52">
        <v>710</v>
      </c>
      <c r="F29" s="51">
        <v>19</v>
      </c>
      <c r="G29" s="54">
        <v>6.61</v>
      </c>
      <c r="H29" s="55">
        <v>32</v>
      </c>
      <c r="I29" s="92">
        <f t="shared" si="0"/>
        <v>73</v>
      </c>
      <c r="J29" s="93"/>
    </row>
    <row r="30" spans="1:10" ht="15" thickBot="1" x14ac:dyDescent="0.35">
      <c r="A30" t="s">
        <v>178</v>
      </c>
      <c r="B30" s="48" t="s">
        <v>103</v>
      </c>
      <c r="C30" s="49">
        <v>138</v>
      </c>
      <c r="D30" s="50">
        <v>26</v>
      </c>
      <c r="E30" s="52"/>
      <c r="F30" s="51">
        <v>39</v>
      </c>
      <c r="G30" s="54">
        <v>5.83</v>
      </c>
      <c r="H30" s="55">
        <v>9</v>
      </c>
      <c r="I30" s="92">
        <f t="shared" si="0"/>
        <v>74</v>
      </c>
      <c r="J30" s="93"/>
    </row>
    <row r="31" spans="1:10" ht="15" thickBot="1" x14ac:dyDescent="0.35">
      <c r="A31" t="s">
        <v>160</v>
      </c>
      <c r="B31" s="45" t="s">
        <v>155</v>
      </c>
      <c r="C31" s="49">
        <v>144</v>
      </c>
      <c r="D31" s="50">
        <v>18</v>
      </c>
      <c r="E31" s="52">
        <v>672</v>
      </c>
      <c r="F31" s="51">
        <v>26</v>
      </c>
      <c r="G31" s="54">
        <v>6.58</v>
      </c>
      <c r="H31" s="55">
        <v>31</v>
      </c>
      <c r="I31" s="92">
        <f t="shared" si="0"/>
        <v>75</v>
      </c>
      <c r="J31" s="93"/>
    </row>
    <row r="32" spans="1:10" ht="15" thickBot="1" x14ac:dyDescent="0.35">
      <c r="A32" t="s">
        <v>157</v>
      </c>
      <c r="B32" s="71" t="s">
        <v>149</v>
      </c>
      <c r="C32" s="49">
        <v>134</v>
      </c>
      <c r="D32" s="50">
        <v>29</v>
      </c>
      <c r="E32" s="52">
        <v>638</v>
      </c>
      <c r="F32" s="51">
        <v>29</v>
      </c>
      <c r="G32" s="54">
        <v>6.06</v>
      </c>
      <c r="H32" s="55">
        <v>17</v>
      </c>
      <c r="I32" s="92">
        <f t="shared" si="0"/>
        <v>75</v>
      </c>
      <c r="J32" s="93"/>
    </row>
    <row r="33" spans="1:10" ht="15" thickBot="1" x14ac:dyDescent="0.35">
      <c r="A33" t="s">
        <v>190</v>
      </c>
      <c r="B33" s="47" t="s">
        <v>119</v>
      </c>
      <c r="C33" s="49">
        <v>143</v>
      </c>
      <c r="D33" s="50">
        <v>19</v>
      </c>
      <c r="E33" s="52">
        <v>530</v>
      </c>
      <c r="F33" s="51">
        <v>36</v>
      </c>
      <c r="G33" s="54">
        <v>6.27</v>
      </c>
      <c r="H33" s="55">
        <v>25</v>
      </c>
      <c r="I33" s="92">
        <f t="shared" si="0"/>
        <v>80</v>
      </c>
      <c r="J33" s="93"/>
    </row>
    <row r="34" spans="1:10" ht="15" thickBot="1" x14ac:dyDescent="0.35">
      <c r="A34" t="s">
        <v>172</v>
      </c>
      <c r="B34" s="47" t="s">
        <v>97</v>
      </c>
      <c r="C34" s="49">
        <v>140</v>
      </c>
      <c r="D34" s="50">
        <v>24</v>
      </c>
      <c r="E34" s="52">
        <v>698</v>
      </c>
      <c r="F34" s="51">
        <v>23</v>
      </c>
      <c r="G34" s="54">
        <v>6.69</v>
      </c>
      <c r="H34" s="55">
        <v>34</v>
      </c>
      <c r="I34" s="92">
        <f t="shared" si="0"/>
        <v>81</v>
      </c>
      <c r="J34" s="93"/>
    </row>
    <row r="35" spans="1:10" ht="15" thickBot="1" x14ac:dyDescent="0.35">
      <c r="A35" t="s">
        <v>174</v>
      </c>
      <c r="B35" s="47" t="s">
        <v>99</v>
      </c>
      <c r="C35" s="49">
        <v>120</v>
      </c>
      <c r="D35" s="50">
        <v>36</v>
      </c>
      <c r="E35" s="52">
        <v>750</v>
      </c>
      <c r="F35" s="51">
        <v>12</v>
      </c>
      <c r="G35" s="54">
        <v>6.7</v>
      </c>
      <c r="H35" s="55">
        <v>35</v>
      </c>
      <c r="I35" s="92">
        <f t="shared" si="0"/>
        <v>83</v>
      </c>
      <c r="J35" s="93"/>
    </row>
    <row r="36" spans="1:10" ht="15" thickBot="1" x14ac:dyDescent="0.35">
      <c r="A36" t="s">
        <v>187</v>
      </c>
      <c r="B36" s="47" t="s">
        <v>116</v>
      </c>
      <c r="C36" s="49">
        <v>136</v>
      </c>
      <c r="D36" s="50">
        <v>28</v>
      </c>
      <c r="E36" s="52">
        <v>699</v>
      </c>
      <c r="F36" s="51">
        <v>22</v>
      </c>
      <c r="G36" s="54">
        <v>6.64</v>
      </c>
      <c r="H36" s="55">
        <v>33</v>
      </c>
      <c r="I36" s="92">
        <f t="shared" si="0"/>
        <v>83</v>
      </c>
      <c r="J36" s="93"/>
    </row>
    <row r="37" spans="1:10" ht="15" thickBot="1" x14ac:dyDescent="0.35">
      <c r="A37" t="s">
        <v>163</v>
      </c>
      <c r="B37" s="45" t="s">
        <v>63</v>
      </c>
      <c r="C37" s="49">
        <v>117</v>
      </c>
      <c r="D37" s="50">
        <v>37</v>
      </c>
      <c r="E37" s="52">
        <v>678</v>
      </c>
      <c r="F37" s="51">
        <v>25</v>
      </c>
      <c r="G37" s="54">
        <v>6.16</v>
      </c>
      <c r="H37" s="55">
        <v>21</v>
      </c>
      <c r="I37" s="92">
        <f t="shared" si="0"/>
        <v>83</v>
      </c>
      <c r="J37" s="93"/>
    </row>
    <row r="38" spans="1:10" ht="15" thickBot="1" x14ac:dyDescent="0.35">
      <c r="A38" t="s">
        <v>161</v>
      </c>
      <c r="B38" s="45" t="s">
        <v>60</v>
      </c>
      <c r="C38" s="49">
        <v>124</v>
      </c>
      <c r="D38" s="50">
        <v>35</v>
      </c>
      <c r="E38" s="52">
        <v>590</v>
      </c>
      <c r="F38" s="51">
        <v>34</v>
      </c>
      <c r="G38" s="54">
        <v>6.04</v>
      </c>
      <c r="H38" s="55">
        <v>16</v>
      </c>
      <c r="I38" s="92">
        <f t="shared" si="0"/>
        <v>85</v>
      </c>
      <c r="J38" s="93"/>
    </row>
    <row r="39" spans="1:10" ht="15" thickBot="1" x14ac:dyDescent="0.35">
      <c r="A39" t="s">
        <v>193</v>
      </c>
      <c r="B39" s="47" t="s">
        <v>145</v>
      </c>
      <c r="C39" s="49">
        <v>143</v>
      </c>
      <c r="D39" s="50">
        <v>19</v>
      </c>
      <c r="E39" s="52">
        <v>486</v>
      </c>
      <c r="F39" s="51">
        <v>37</v>
      </c>
      <c r="G39" s="54">
        <v>6.57</v>
      </c>
      <c r="H39" s="55">
        <v>30</v>
      </c>
      <c r="I39" s="92">
        <f t="shared" si="0"/>
        <v>86</v>
      </c>
      <c r="J39" s="93"/>
    </row>
    <row r="40" spans="1:10" ht="15" thickBot="1" x14ac:dyDescent="0.35">
      <c r="A40" t="s">
        <v>175</v>
      </c>
      <c r="B40" s="48" t="s">
        <v>100</v>
      </c>
      <c r="C40" s="49">
        <v>114</v>
      </c>
      <c r="D40" s="50">
        <v>38</v>
      </c>
      <c r="E40" s="52">
        <v>720</v>
      </c>
      <c r="F40" s="51">
        <v>15</v>
      </c>
      <c r="G40" s="54">
        <v>7.19</v>
      </c>
      <c r="H40" s="55">
        <v>37</v>
      </c>
      <c r="I40" s="92">
        <f t="shared" si="0"/>
        <v>90</v>
      </c>
      <c r="J40" s="93"/>
    </row>
    <row r="41" spans="1:10" x14ac:dyDescent="0.3">
      <c r="A41" t="s">
        <v>189</v>
      </c>
      <c r="B41" s="47" t="s">
        <v>118</v>
      </c>
      <c r="C41" s="49">
        <v>125</v>
      </c>
      <c r="D41" s="50">
        <v>34</v>
      </c>
      <c r="E41" s="52">
        <v>620</v>
      </c>
      <c r="F41" s="51">
        <v>31</v>
      </c>
      <c r="G41" s="54">
        <v>6.55</v>
      </c>
      <c r="H41" s="55">
        <v>29</v>
      </c>
      <c r="I41" s="92">
        <f t="shared" si="0"/>
        <v>94</v>
      </c>
      <c r="J41" s="93"/>
    </row>
    <row r="42" spans="1:10" x14ac:dyDescent="0.3">
      <c r="A42" t="s">
        <v>165</v>
      </c>
      <c r="B42" s="45" t="s">
        <v>156</v>
      </c>
      <c r="C42" s="49">
        <v>126</v>
      </c>
      <c r="D42" s="50">
        <v>33</v>
      </c>
      <c r="E42" s="52">
        <v>625</v>
      </c>
      <c r="F42" s="53">
        <v>30</v>
      </c>
      <c r="G42" s="54">
        <v>6.93</v>
      </c>
      <c r="H42" s="55">
        <v>36</v>
      </c>
      <c r="I42" s="92">
        <f t="shared" si="0"/>
        <v>99</v>
      </c>
      <c r="J42" s="93"/>
    </row>
    <row r="43" spans="1:10" x14ac:dyDescent="0.3">
      <c r="A43" t="s">
        <v>195</v>
      </c>
      <c r="B43" s="47" t="s">
        <v>153</v>
      </c>
      <c r="C43" s="49">
        <v>134</v>
      </c>
      <c r="D43" s="50">
        <v>29</v>
      </c>
      <c r="E43" s="52">
        <v>325</v>
      </c>
      <c r="F43" s="53">
        <v>38</v>
      </c>
      <c r="G43" s="54">
        <v>7.59</v>
      </c>
      <c r="H43" s="55">
        <v>39</v>
      </c>
      <c r="I43" s="92">
        <f t="shared" si="0"/>
        <v>106</v>
      </c>
      <c r="J43" s="93"/>
    </row>
    <row r="44" spans="1:10" x14ac:dyDescent="0.3">
      <c r="A44" t="s">
        <v>194</v>
      </c>
      <c r="B44" s="47" t="s">
        <v>152</v>
      </c>
      <c r="C44" s="49">
        <v>100</v>
      </c>
      <c r="D44" s="50">
        <v>39</v>
      </c>
      <c r="E44" s="52">
        <v>560</v>
      </c>
      <c r="F44" s="53">
        <v>35</v>
      </c>
      <c r="G44" s="54">
        <v>7.39</v>
      </c>
      <c r="H44" s="55">
        <v>38</v>
      </c>
      <c r="I44" s="92">
        <f t="shared" si="0"/>
        <v>112</v>
      </c>
      <c r="J44" s="93"/>
    </row>
    <row r="45" spans="1:10" ht="15" thickBot="1" x14ac:dyDescent="0.35">
      <c r="B45" s="47"/>
      <c r="C45" s="76" t="s">
        <v>8</v>
      </c>
      <c r="D45" s="77" t="s">
        <v>9</v>
      </c>
      <c r="E45" s="76" t="s">
        <v>8</v>
      </c>
      <c r="F45" s="77" t="s">
        <v>9</v>
      </c>
      <c r="G45" s="76" t="s">
        <v>8</v>
      </c>
      <c r="H45" s="77" t="s">
        <v>9</v>
      </c>
      <c r="I45" s="72"/>
    </row>
  </sheetData>
  <sortState ref="A1:I45">
    <sortCondition ref="I3:I45"/>
  </sortState>
  <mergeCells count="3">
    <mergeCell ref="C4:D4"/>
    <mergeCell ref="E4:F4"/>
    <mergeCell ref="G4:H4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0" workbookViewId="0">
      <selection activeCell="C16" sqref="C16"/>
    </sheetView>
  </sheetViews>
  <sheetFormatPr defaultRowHeight="14.4" x14ac:dyDescent="0.3"/>
  <cols>
    <col min="1" max="1" width="4.33203125" customWidth="1"/>
    <col min="2" max="2" width="24" customWidth="1"/>
  </cols>
  <sheetData>
    <row r="1" spans="1:10" ht="25.8" x14ac:dyDescent="0.5">
      <c r="C1" s="1" t="s">
        <v>5</v>
      </c>
      <c r="D1" s="1"/>
    </row>
    <row r="3" spans="1:10" ht="15" thickBot="1" x14ac:dyDescent="0.35"/>
    <row r="4" spans="1:10" ht="15" thickBot="1" x14ac:dyDescent="0.35">
      <c r="B4" s="2" t="s">
        <v>7</v>
      </c>
      <c r="C4" s="109" t="s">
        <v>1</v>
      </c>
      <c r="D4" s="110"/>
      <c r="E4" s="106" t="s">
        <v>2</v>
      </c>
      <c r="F4" s="106"/>
      <c r="G4" s="107" t="s">
        <v>10</v>
      </c>
      <c r="H4" s="108"/>
      <c r="I4" s="95" t="s">
        <v>3</v>
      </c>
      <c r="J4" s="98" t="s">
        <v>204</v>
      </c>
    </row>
    <row r="5" spans="1:10" ht="15" thickBot="1" x14ac:dyDescent="0.35">
      <c r="B5" s="20"/>
      <c r="C5" s="8" t="s">
        <v>8</v>
      </c>
      <c r="D5" s="16" t="s">
        <v>9</v>
      </c>
      <c r="E5" s="89" t="s">
        <v>8</v>
      </c>
      <c r="F5" s="8" t="s">
        <v>9</v>
      </c>
      <c r="G5" s="16" t="s">
        <v>8</v>
      </c>
      <c r="H5" s="9" t="s">
        <v>9</v>
      </c>
      <c r="I5" s="8"/>
      <c r="J5" s="99"/>
    </row>
    <row r="6" spans="1:10" s="67" customFormat="1" ht="15" thickBot="1" x14ac:dyDescent="0.35">
      <c r="A6" s="67" t="s">
        <v>166</v>
      </c>
      <c r="B6" s="68" t="s">
        <v>25</v>
      </c>
      <c r="C6" s="69">
        <v>173</v>
      </c>
      <c r="D6" s="69">
        <v>1</v>
      </c>
      <c r="E6" s="69">
        <v>950</v>
      </c>
      <c r="F6" s="73">
        <v>1</v>
      </c>
      <c r="G6" s="73">
        <v>5.66</v>
      </c>
      <c r="H6" s="69">
        <v>6</v>
      </c>
      <c r="I6" s="96">
        <f t="shared" ref="I6:I37" si="0">SUM(D6,F6,H6)</f>
        <v>8</v>
      </c>
      <c r="J6" s="100" t="s">
        <v>202</v>
      </c>
    </row>
    <row r="7" spans="1:10" s="67" customFormat="1" ht="15" thickBot="1" x14ac:dyDescent="0.35">
      <c r="A7" s="67" t="s">
        <v>165</v>
      </c>
      <c r="B7" s="74" t="s">
        <v>24</v>
      </c>
      <c r="C7" s="69">
        <v>162</v>
      </c>
      <c r="D7" s="69">
        <v>4</v>
      </c>
      <c r="E7" s="69">
        <v>905</v>
      </c>
      <c r="F7" s="73">
        <v>2</v>
      </c>
      <c r="G7" s="73">
        <v>5.62</v>
      </c>
      <c r="H7" s="69">
        <v>2</v>
      </c>
      <c r="I7" s="96">
        <f t="shared" si="0"/>
        <v>8</v>
      </c>
      <c r="J7" s="100" t="s">
        <v>203</v>
      </c>
    </row>
    <row r="8" spans="1:10" s="67" customFormat="1" ht="15" thickBot="1" x14ac:dyDescent="0.35">
      <c r="A8" s="67" t="s">
        <v>174</v>
      </c>
      <c r="B8" s="75" t="s">
        <v>50</v>
      </c>
      <c r="C8" s="69">
        <v>172</v>
      </c>
      <c r="D8" s="69">
        <v>2</v>
      </c>
      <c r="E8" s="69">
        <v>784</v>
      </c>
      <c r="F8" s="73">
        <v>11</v>
      </c>
      <c r="G8" s="73">
        <v>5.39</v>
      </c>
      <c r="H8" s="69">
        <v>1</v>
      </c>
      <c r="I8" s="96">
        <f t="shared" si="0"/>
        <v>14</v>
      </c>
      <c r="J8" s="100" t="s">
        <v>201</v>
      </c>
    </row>
    <row r="9" spans="1:10" ht="15" thickBot="1" x14ac:dyDescent="0.35">
      <c r="A9" t="s">
        <v>178</v>
      </c>
      <c r="B9" s="28" t="s">
        <v>51</v>
      </c>
      <c r="C9" s="57">
        <v>158</v>
      </c>
      <c r="D9" s="57">
        <v>8</v>
      </c>
      <c r="E9" s="59">
        <v>852</v>
      </c>
      <c r="F9" s="58">
        <v>6</v>
      </c>
      <c r="G9" s="60">
        <v>5.62</v>
      </c>
      <c r="H9" s="61">
        <v>2</v>
      </c>
      <c r="I9" s="97">
        <f t="shared" si="0"/>
        <v>16</v>
      </c>
      <c r="J9" s="99"/>
    </row>
    <row r="10" spans="1:10" ht="15" thickBot="1" x14ac:dyDescent="0.35">
      <c r="A10" t="s">
        <v>175</v>
      </c>
      <c r="B10" s="28" t="s">
        <v>113</v>
      </c>
      <c r="C10" s="57">
        <v>160</v>
      </c>
      <c r="D10" s="57">
        <v>5</v>
      </c>
      <c r="E10" s="59">
        <v>850</v>
      </c>
      <c r="F10" s="58">
        <v>7</v>
      </c>
      <c r="G10" s="60">
        <v>5.68</v>
      </c>
      <c r="H10" s="61">
        <v>8</v>
      </c>
      <c r="I10" s="97">
        <f t="shared" si="0"/>
        <v>20</v>
      </c>
      <c r="J10" s="99"/>
    </row>
    <row r="11" spans="1:10" ht="15" thickBot="1" x14ac:dyDescent="0.35">
      <c r="A11" t="s">
        <v>181</v>
      </c>
      <c r="B11" s="28" t="s">
        <v>52</v>
      </c>
      <c r="C11" s="57">
        <v>153</v>
      </c>
      <c r="D11" s="57">
        <v>10</v>
      </c>
      <c r="E11" s="59">
        <v>830</v>
      </c>
      <c r="F11" s="58">
        <v>8</v>
      </c>
      <c r="G11" s="60">
        <v>5.63</v>
      </c>
      <c r="H11" s="61">
        <v>5</v>
      </c>
      <c r="I11" s="97">
        <f t="shared" si="0"/>
        <v>23</v>
      </c>
      <c r="J11" s="99"/>
    </row>
    <row r="12" spans="1:10" ht="15" thickBot="1" x14ac:dyDescent="0.35">
      <c r="A12" t="s">
        <v>173</v>
      </c>
      <c r="B12" s="28" t="s">
        <v>112</v>
      </c>
      <c r="C12" s="57">
        <v>151</v>
      </c>
      <c r="D12" s="57">
        <v>11</v>
      </c>
      <c r="E12" s="59">
        <v>875</v>
      </c>
      <c r="F12" s="58">
        <v>4</v>
      </c>
      <c r="G12" s="60">
        <v>5.7</v>
      </c>
      <c r="H12" s="61">
        <v>9</v>
      </c>
      <c r="I12" s="97">
        <f t="shared" si="0"/>
        <v>24</v>
      </c>
      <c r="J12" s="99"/>
    </row>
    <row r="13" spans="1:10" ht="15" thickBot="1" x14ac:dyDescent="0.35">
      <c r="A13" t="s">
        <v>164</v>
      </c>
      <c r="B13" s="38" t="s">
        <v>23</v>
      </c>
      <c r="C13" s="57">
        <v>150</v>
      </c>
      <c r="D13" s="57">
        <v>12</v>
      </c>
      <c r="E13" s="59">
        <v>855</v>
      </c>
      <c r="F13" s="58">
        <v>5</v>
      </c>
      <c r="G13" s="60">
        <v>5.67</v>
      </c>
      <c r="H13" s="61">
        <v>7</v>
      </c>
      <c r="I13" s="97">
        <f t="shared" si="0"/>
        <v>24</v>
      </c>
      <c r="J13" s="99"/>
    </row>
    <row r="14" spans="1:10" ht="15" thickBot="1" x14ac:dyDescent="0.35">
      <c r="A14" t="s">
        <v>177</v>
      </c>
      <c r="B14" s="28" t="s">
        <v>114</v>
      </c>
      <c r="C14" s="57">
        <v>159</v>
      </c>
      <c r="D14" s="57">
        <v>7</v>
      </c>
      <c r="E14" s="59">
        <v>898</v>
      </c>
      <c r="F14" s="58">
        <v>3</v>
      </c>
      <c r="G14" s="60">
        <v>6.17</v>
      </c>
      <c r="H14" s="61">
        <v>17</v>
      </c>
      <c r="I14" s="97">
        <f t="shared" si="0"/>
        <v>27</v>
      </c>
      <c r="J14" s="99"/>
    </row>
    <row r="15" spans="1:10" ht="15" thickBot="1" x14ac:dyDescent="0.35">
      <c r="A15" t="s">
        <v>176</v>
      </c>
      <c r="B15" s="28" t="s">
        <v>49</v>
      </c>
      <c r="C15" s="57">
        <v>164</v>
      </c>
      <c r="D15" s="57">
        <v>3</v>
      </c>
      <c r="E15" s="59">
        <v>690</v>
      </c>
      <c r="F15" s="58">
        <v>16</v>
      </c>
      <c r="G15" s="60">
        <v>5.82</v>
      </c>
      <c r="H15" s="61">
        <v>12</v>
      </c>
      <c r="I15" s="97">
        <f t="shared" si="0"/>
        <v>31</v>
      </c>
      <c r="J15" s="99"/>
    </row>
    <row r="16" spans="1:10" ht="15" thickBot="1" x14ac:dyDescent="0.35">
      <c r="A16" t="s">
        <v>163</v>
      </c>
      <c r="B16" s="38" t="s">
        <v>22</v>
      </c>
      <c r="C16" s="57">
        <v>158</v>
      </c>
      <c r="D16" s="57">
        <v>8</v>
      </c>
      <c r="E16" s="59">
        <v>790</v>
      </c>
      <c r="F16" s="58">
        <v>10</v>
      </c>
      <c r="G16" s="60">
        <v>6.02</v>
      </c>
      <c r="H16" s="61">
        <v>14</v>
      </c>
      <c r="I16" s="97">
        <f t="shared" si="0"/>
        <v>32</v>
      </c>
      <c r="J16" s="99"/>
    </row>
    <row r="17" spans="1:10" ht="15" thickBot="1" x14ac:dyDescent="0.35">
      <c r="A17" t="s">
        <v>179</v>
      </c>
      <c r="B17" s="29" t="s">
        <v>48</v>
      </c>
      <c r="C17" s="57">
        <v>141</v>
      </c>
      <c r="D17" s="57">
        <v>17</v>
      </c>
      <c r="E17" s="59">
        <v>724</v>
      </c>
      <c r="F17" s="58">
        <v>12</v>
      </c>
      <c r="G17" s="60">
        <v>5.73</v>
      </c>
      <c r="H17" s="61">
        <v>10</v>
      </c>
      <c r="I17" s="97">
        <f t="shared" si="0"/>
        <v>39</v>
      </c>
      <c r="J17" s="99"/>
    </row>
    <row r="18" spans="1:10" ht="15" thickBot="1" x14ac:dyDescent="0.35">
      <c r="A18" t="s">
        <v>182</v>
      </c>
      <c r="B18" s="28" t="s">
        <v>121</v>
      </c>
      <c r="C18" s="57">
        <v>147</v>
      </c>
      <c r="D18" s="57">
        <v>15</v>
      </c>
      <c r="E18" s="59">
        <v>707</v>
      </c>
      <c r="F18" s="58">
        <v>15</v>
      </c>
      <c r="G18" s="60">
        <v>5.82</v>
      </c>
      <c r="H18" s="61">
        <v>12</v>
      </c>
      <c r="I18" s="97">
        <f t="shared" si="0"/>
        <v>42</v>
      </c>
      <c r="J18" s="99"/>
    </row>
    <row r="19" spans="1:10" ht="15" thickBot="1" x14ac:dyDescent="0.35">
      <c r="A19" t="s">
        <v>180</v>
      </c>
      <c r="B19" s="29" t="s">
        <v>115</v>
      </c>
      <c r="C19" s="57">
        <v>150</v>
      </c>
      <c r="D19" s="57">
        <v>12</v>
      </c>
      <c r="E19" s="59">
        <v>640</v>
      </c>
      <c r="F19" s="58">
        <v>21</v>
      </c>
      <c r="G19" s="60">
        <v>5.81</v>
      </c>
      <c r="H19" s="61">
        <v>11</v>
      </c>
      <c r="I19" s="97">
        <f t="shared" si="0"/>
        <v>44</v>
      </c>
      <c r="J19" s="99"/>
    </row>
    <row r="20" spans="1:10" ht="15" thickBot="1" x14ac:dyDescent="0.35">
      <c r="A20" t="s">
        <v>186</v>
      </c>
      <c r="B20" s="28" t="s">
        <v>141</v>
      </c>
      <c r="C20" s="57">
        <v>144</v>
      </c>
      <c r="D20" s="57">
        <v>16</v>
      </c>
      <c r="E20" s="59">
        <v>487</v>
      </c>
      <c r="F20" s="58">
        <v>30</v>
      </c>
      <c r="G20" s="60">
        <v>5.62</v>
      </c>
      <c r="H20" s="61">
        <v>2</v>
      </c>
      <c r="I20" s="97">
        <f t="shared" si="0"/>
        <v>48</v>
      </c>
      <c r="J20" s="99"/>
    </row>
    <row r="21" spans="1:10" ht="15" thickBot="1" x14ac:dyDescent="0.35">
      <c r="A21" t="s">
        <v>157</v>
      </c>
      <c r="B21" s="38" t="s">
        <v>56</v>
      </c>
      <c r="C21" s="57">
        <v>139</v>
      </c>
      <c r="D21" s="57">
        <v>19</v>
      </c>
      <c r="E21" s="59">
        <v>810</v>
      </c>
      <c r="F21" s="58">
        <v>9</v>
      </c>
      <c r="G21" s="60">
        <v>6.24</v>
      </c>
      <c r="H21" s="61">
        <v>21</v>
      </c>
      <c r="I21" s="97">
        <f t="shared" si="0"/>
        <v>49</v>
      </c>
      <c r="J21" s="99"/>
    </row>
    <row r="22" spans="1:10" ht="15" thickBot="1" x14ac:dyDescent="0.35">
      <c r="A22" t="s">
        <v>170</v>
      </c>
      <c r="B22" s="23" t="s">
        <v>109</v>
      </c>
      <c r="C22" s="57">
        <v>160</v>
      </c>
      <c r="D22" s="57">
        <v>5</v>
      </c>
      <c r="E22" s="59">
        <v>672</v>
      </c>
      <c r="F22" s="58">
        <v>19</v>
      </c>
      <c r="G22" s="60">
        <v>6.52</v>
      </c>
      <c r="H22" s="61">
        <v>28</v>
      </c>
      <c r="I22" s="97">
        <f t="shared" si="0"/>
        <v>52</v>
      </c>
      <c r="J22" s="99"/>
    </row>
    <row r="23" spans="1:10" ht="15" thickBot="1" x14ac:dyDescent="0.35">
      <c r="A23" t="s">
        <v>187</v>
      </c>
      <c r="B23" s="28" t="s">
        <v>142</v>
      </c>
      <c r="C23" s="57">
        <v>150</v>
      </c>
      <c r="D23" s="57">
        <v>12</v>
      </c>
      <c r="E23" s="59">
        <v>680</v>
      </c>
      <c r="F23" s="58">
        <v>18</v>
      </c>
      <c r="G23" s="60">
        <v>6.33</v>
      </c>
      <c r="H23" s="61">
        <v>24</v>
      </c>
      <c r="I23" s="97">
        <f t="shared" si="0"/>
        <v>54</v>
      </c>
      <c r="J23" s="99"/>
    </row>
    <row r="24" spans="1:10" ht="15" thickBot="1" x14ac:dyDescent="0.35">
      <c r="A24" t="s">
        <v>168</v>
      </c>
      <c r="B24" s="28" t="s">
        <v>107</v>
      </c>
      <c r="C24" s="57">
        <v>137</v>
      </c>
      <c r="D24" s="57">
        <v>21</v>
      </c>
      <c r="E24" s="59">
        <v>610</v>
      </c>
      <c r="F24" s="58">
        <v>23</v>
      </c>
      <c r="G24" s="60">
        <v>6.05</v>
      </c>
      <c r="H24" s="61">
        <v>15</v>
      </c>
      <c r="I24" s="97">
        <f t="shared" si="0"/>
        <v>59</v>
      </c>
      <c r="J24" s="99"/>
    </row>
    <row r="25" spans="1:10" ht="15" thickBot="1" x14ac:dyDescent="0.35">
      <c r="A25" t="s">
        <v>172</v>
      </c>
      <c r="B25" s="28" t="s">
        <v>111</v>
      </c>
      <c r="C25" s="57">
        <v>140</v>
      </c>
      <c r="D25" s="57">
        <v>18</v>
      </c>
      <c r="E25" s="59">
        <v>600</v>
      </c>
      <c r="F25" s="58">
        <v>24</v>
      </c>
      <c r="G25" s="60">
        <v>6.18</v>
      </c>
      <c r="H25" s="61">
        <v>19</v>
      </c>
      <c r="I25" s="97">
        <f t="shared" si="0"/>
        <v>61</v>
      </c>
      <c r="J25" s="99"/>
    </row>
    <row r="26" spans="1:10" ht="15" thickBot="1" x14ac:dyDescent="0.35">
      <c r="A26" t="s">
        <v>160</v>
      </c>
      <c r="B26" s="38" t="s">
        <v>58</v>
      </c>
      <c r="C26" s="57">
        <v>138</v>
      </c>
      <c r="D26" s="57">
        <v>20</v>
      </c>
      <c r="E26" s="59">
        <v>712</v>
      </c>
      <c r="F26" s="58">
        <v>14</v>
      </c>
      <c r="G26" s="60">
        <v>6.53</v>
      </c>
      <c r="H26" s="61">
        <v>28</v>
      </c>
      <c r="I26" s="97">
        <f t="shared" si="0"/>
        <v>62</v>
      </c>
      <c r="J26" s="99"/>
    </row>
    <row r="27" spans="1:10" ht="15" thickBot="1" x14ac:dyDescent="0.35">
      <c r="A27" t="s">
        <v>171</v>
      </c>
      <c r="B27" s="23" t="s">
        <v>110</v>
      </c>
      <c r="C27" s="57">
        <v>135</v>
      </c>
      <c r="D27" s="57">
        <v>23</v>
      </c>
      <c r="E27" s="59">
        <v>624</v>
      </c>
      <c r="F27" s="58">
        <v>22</v>
      </c>
      <c r="G27" s="60">
        <v>6.17</v>
      </c>
      <c r="H27" s="61">
        <v>17</v>
      </c>
      <c r="I27" s="97">
        <f t="shared" si="0"/>
        <v>62</v>
      </c>
      <c r="J27" s="99"/>
    </row>
    <row r="28" spans="1:10" ht="15" thickBot="1" x14ac:dyDescent="0.35">
      <c r="A28" t="s">
        <v>158</v>
      </c>
      <c r="B28" s="38" t="s">
        <v>57</v>
      </c>
      <c r="C28" s="57">
        <v>126</v>
      </c>
      <c r="D28" s="57">
        <v>27</v>
      </c>
      <c r="E28" s="59">
        <v>650</v>
      </c>
      <c r="F28" s="58">
        <v>20</v>
      </c>
      <c r="G28" s="60">
        <v>6.09</v>
      </c>
      <c r="H28" s="61">
        <v>16</v>
      </c>
      <c r="I28" s="97">
        <f t="shared" si="0"/>
        <v>63</v>
      </c>
      <c r="J28" s="99"/>
    </row>
    <row r="29" spans="1:10" ht="15" thickBot="1" x14ac:dyDescent="0.35">
      <c r="A29" t="s">
        <v>184</v>
      </c>
      <c r="B29" s="28" t="s">
        <v>140</v>
      </c>
      <c r="C29" s="57">
        <v>127</v>
      </c>
      <c r="D29" s="57">
        <v>26</v>
      </c>
      <c r="E29" s="59">
        <v>717</v>
      </c>
      <c r="F29" s="58">
        <v>13</v>
      </c>
      <c r="G29" s="60">
        <v>6.4</v>
      </c>
      <c r="H29" s="61">
        <v>26</v>
      </c>
      <c r="I29" s="97">
        <f t="shared" si="0"/>
        <v>65</v>
      </c>
      <c r="J29" s="99"/>
    </row>
    <row r="30" spans="1:10" ht="15" thickBot="1" x14ac:dyDescent="0.35">
      <c r="A30" t="s">
        <v>162</v>
      </c>
      <c r="B30" s="38" t="s">
        <v>65</v>
      </c>
      <c r="C30" s="57">
        <v>131</v>
      </c>
      <c r="D30" s="57">
        <v>24</v>
      </c>
      <c r="E30" s="59">
        <v>535</v>
      </c>
      <c r="F30" s="58">
        <v>27</v>
      </c>
      <c r="G30" s="60">
        <v>6.22</v>
      </c>
      <c r="H30" s="61">
        <v>20</v>
      </c>
      <c r="I30" s="97">
        <f t="shared" si="0"/>
        <v>71</v>
      </c>
      <c r="J30" s="99"/>
    </row>
    <row r="31" spans="1:10" ht="14.25" customHeight="1" thickBot="1" x14ac:dyDescent="0.35">
      <c r="A31" t="s">
        <v>169</v>
      </c>
      <c r="B31" s="23" t="s">
        <v>108</v>
      </c>
      <c r="C31" s="57">
        <v>123</v>
      </c>
      <c r="D31" s="57">
        <v>29</v>
      </c>
      <c r="E31" s="59">
        <v>690</v>
      </c>
      <c r="F31" s="58">
        <v>16</v>
      </c>
      <c r="G31" s="60">
        <v>6.5</v>
      </c>
      <c r="H31" s="61">
        <v>27</v>
      </c>
      <c r="I31" s="97">
        <f t="shared" si="0"/>
        <v>72</v>
      </c>
      <c r="J31" s="99"/>
    </row>
    <row r="32" spans="1:10" ht="15" thickBot="1" x14ac:dyDescent="0.35">
      <c r="A32" t="s">
        <v>189</v>
      </c>
      <c r="B32" s="28" t="s">
        <v>146</v>
      </c>
      <c r="C32" s="57">
        <v>136</v>
      </c>
      <c r="D32" s="57">
        <v>22</v>
      </c>
      <c r="E32" s="59">
        <v>533</v>
      </c>
      <c r="F32" s="58">
        <v>29</v>
      </c>
      <c r="G32" s="60">
        <v>6.25</v>
      </c>
      <c r="H32" s="61">
        <v>22</v>
      </c>
      <c r="I32" s="97">
        <f t="shared" si="0"/>
        <v>73</v>
      </c>
      <c r="J32" s="99"/>
    </row>
    <row r="33" spans="1:10" ht="15" thickBot="1" x14ac:dyDescent="0.35">
      <c r="A33" t="s">
        <v>188</v>
      </c>
      <c r="B33" s="28" t="s">
        <v>143</v>
      </c>
      <c r="C33" s="57">
        <v>130</v>
      </c>
      <c r="D33" s="57">
        <v>25</v>
      </c>
      <c r="E33" s="59">
        <v>535</v>
      </c>
      <c r="F33" s="58">
        <v>27</v>
      </c>
      <c r="G33" s="60">
        <v>6.32</v>
      </c>
      <c r="H33" s="61">
        <v>23</v>
      </c>
      <c r="I33" s="97">
        <f t="shared" si="0"/>
        <v>75</v>
      </c>
      <c r="J33" s="99"/>
    </row>
    <row r="34" spans="1:10" ht="15" thickBot="1" x14ac:dyDescent="0.35">
      <c r="A34" t="s">
        <v>167</v>
      </c>
      <c r="B34" s="28" t="s">
        <v>106</v>
      </c>
      <c r="C34" s="57">
        <v>125</v>
      </c>
      <c r="D34" s="57">
        <v>28</v>
      </c>
      <c r="E34" s="59">
        <v>586</v>
      </c>
      <c r="F34" s="58">
        <v>25</v>
      </c>
      <c r="G34" s="60">
        <v>7.04</v>
      </c>
      <c r="H34" s="61">
        <v>31</v>
      </c>
      <c r="I34" s="97">
        <f t="shared" si="0"/>
        <v>84</v>
      </c>
      <c r="J34" s="99"/>
    </row>
    <row r="35" spans="1:10" ht="15" thickBot="1" x14ac:dyDescent="0.35">
      <c r="A35" t="s">
        <v>183</v>
      </c>
      <c r="B35" s="28" t="s">
        <v>122</v>
      </c>
      <c r="C35" s="57">
        <v>119</v>
      </c>
      <c r="D35" s="57">
        <v>30</v>
      </c>
      <c r="E35" s="59">
        <v>560</v>
      </c>
      <c r="F35" s="59">
        <v>26</v>
      </c>
      <c r="G35" s="60">
        <v>6.64</v>
      </c>
      <c r="H35" s="61">
        <v>30</v>
      </c>
      <c r="I35" s="97">
        <f t="shared" si="0"/>
        <v>86</v>
      </c>
      <c r="J35" s="99"/>
    </row>
    <row r="36" spans="1:10" ht="15" thickBot="1" x14ac:dyDescent="0.35">
      <c r="A36" t="s">
        <v>161</v>
      </c>
      <c r="B36" s="38" t="s">
        <v>61</v>
      </c>
      <c r="C36" s="57">
        <v>118</v>
      </c>
      <c r="D36" s="57">
        <v>31</v>
      </c>
      <c r="E36" s="59">
        <v>440</v>
      </c>
      <c r="F36" s="59">
        <v>32</v>
      </c>
      <c r="G36" s="60">
        <v>6.34</v>
      </c>
      <c r="H36" s="61">
        <v>25</v>
      </c>
      <c r="I36" s="97">
        <f t="shared" si="0"/>
        <v>88</v>
      </c>
      <c r="J36" s="99"/>
    </row>
    <row r="37" spans="1:10" ht="15" thickBot="1" x14ac:dyDescent="0.35">
      <c r="A37" t="s">
        <v>159</v>
      </c>
      <c r="B37" s="38" t="s">
        <v>151</v>
      </c>
      <c r="C37" s="57">
        <v>88</v>
      </c>
      <c r="D37" s="57">
        <v>32</v>
      </c>
      <c r="E37" s="59">
        <v>470</v>
      </c>
      <c r="F37" s="59">
        <v>31</v>
      </c>
      <c r="G37" s="60">
        <v>7.45</v>
      </c>
      <c r="H37" s="61">
        <v>32</v>
      </c>
      <c r="I37" s="97">
        <f t="shared" si="0"/>
        <v>95</v>
      </c>
      <c r="J37" s="99"/>
    </row>
    <row r="38" spans="1:10" x14ac:dyDescent="0.3">
      <c r="B38" s="23"/>
      <c r="C38" s="63" t="s">
        <v>8</v>
      </c>
      <c r="D38" s="63" t="s">
        <v>9</v>
      </c>
      <c r="E38" s="63" t="s">
        <v>8</v>
      </c>
      <c r="F38" s="63" t="s">
        <v>9</v>
      </c>
      <c r="G38" s="64" t="s">
        <v>8</v>
      </c>
      <c r="H38" s="63" t="s">
        <v>9</v>
      </c>
      <c r="I38" s="65"/>
    </row>
  </sheetData>
  <sortState ref="A1:I38">
    <sortCondition ref="I3:I38"/>
  </sortState>
  <mergeCells count="3">
    <mergeCell ref="C4:D4"/>
    <mergeCell ref="E4:F4"/>
    <mergeCell ref="G4:H4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26" sqref="C26"/>
    </sheetView>
  </sheetViews>
  <sheetFormatPr defaultRowHeight="14.4" x14ac:dyDescent="0.3"/>
  <cols>
    <col min="1" max="1" width="4.109375" customWidth="1"/>
    <col min="2" max="2" width="22.109375" customWidth="1"/>
  </cols>
  <sheetData>
    <row r="1" spans="1:10" ht="25.8" x14ac:dyDescent="0.5">
      <c r="C1" s="1" t="s">
        <v>4</v>
      </c>
      <c r="D1" s="1"/>
    </row>
    <row r="3" spans="1:10" ht="15" thickBot="1" x14ac:dyDescent="0.35"/>
    <row r="4" spans="1:10" ht="15" thickBot="1" x14ac:dyDescent="0.35">
      <c r="B4" s="2" t="s">
        <v>7</v>
      </c>
      <c r="C4" s="109" t="s">
        <v>1</v>
      </c>
      <c r="D4" s="110"/>
      <c r="E4" s="106" t="s">
        <v>2</v>
      </c>
      <c r="F4" s="106"/>
      <c r="G4" s="107" t="s">
        <v>10</v>
      </c>
      <c r="H4" s="108"/>
      <c r="I4" s="95" t="s">
        <v>3</v>
      </c>
      <c r="J4" s="98" t="s">
        <v>204</v>
      </c>
    </row>
    <row r="5" spans="1:10" ht="15" thickBot="1" x14ac:dyDescent="0.35">
      <c r="B5" s="20"/>
      <c r="C5" s="8" t="s">
        <v>8</v>
      </c>
      <c r="D5" s="16" t="s">
        <v>9</v>
      </c>
      <c r="E5" s="89" t="s">
        <v>8</v>
      </c>
      <c r="F5" s="8" t="s">
        <v>9</v>
      </c>
      <c r="G5" s="16" t="s">
        <v>8</v>
      </c>
      <c r="H5" s="9" t="s">
        <v>9</v>
      </c>
      <c r="I5" s="8"/>
      <c r="J5" s="99"/>
    </row>
    <row r="6" spans="1:10" s="67" customFormat="1" ht="15" thickBot="1" x14ac:dyDescent="0.35">
      <c r="A6" s="67" t="s">
        <v>166</v>
      </c>
      <c r="B6" s="68" t="s">
        <v>19</v>
      </c>
      <c r="C6" s="69">
        <v>202</v>
      </c>
      <c r="D6" s="69">
        <v>2</v>
      </c>
      <c r="E6" s="69">
        <v>1226</v>
      </c>
      <c r="F6" s="73">
        <v>3</v>
      </c>
      <c r="G6" s="69">
        <v>4.95</v>
      </c>
      <c r="H6" s="69">
        <v>1</v>
      </c>
      <c r="I6" s="96">
        <f t="shared" ref="I6:I35" si="0">SUM(D6,F6,H6)</f>
        <v>6</v>
      </c>
      <c r="J6" s="100" t="s">
        <v>157</v>
      </c>
    </row>
    <row r="7" spans="1:10" s="67" customFormat="1" ht="15" thickBot="1" x14ac:dyDescent="0.35">
      <c r="A7" s="67" t="s">
        <v>178</v>
      </c>
      <c r="B7" s="68" t="s">
        <v>53</v>
      </c>
      <c r="C7" s="69">
        <v>204</v>
      </c>
      <c r="D7" s="69">
        <v>1</v>
      </c>
      <c r="E7" s="69">
        <v>1200</v>
      </c>
      <c r="F7" s="73">
        <v>4</v>
      </c>
      <c r="G7" s="69">
        <v>5.0199999999999996</v>
      </c>
      <c r="H7" s="69">
        <v>2</v>
      </c>
      <c r="I7" s="96">
        <f t="shared" si="0"/>
        <v>7</v>
      </c>
      <c r="J7" s="100" t="s">
        <v>158</v>
      </c>
    </row>
    <row r="8" spans="1:10" s="67" customFormat="1" ht="15" thickBot="1" x14ac:dyDescent="0.35">
      <c r="A8" s="67" t="s">
        <v>165</v>
      </c>
      <c r="B8" s="68" t="s">
        <v>18</v>
      </c>
      <c r="C8" s="69">
        <v>190</v>
      </c>
      <c r="D8" s="69">
        <v>6</v>
      </c>
      <c r="E8" s="69">
        <v>1260</v>
      </c>
      <c r="F8" s="73">
        <v>1</v>
      </c>
      <c r="G8" s="69">
        <v>5.24</v>
      </c>
      <c r="H8" s="69">
        <v>4</v>
      </c>
      <c r="I8" s="96">
        <f t="shared" si="0"/>
        <v>11</v>
      </c>
      <c r="J8" s="100" t="s">
        <v>159</v>
      </c>
    </row>
    <row r="9" spans="1:10" ht="15" thickBot="1" x14ac:dyDescent="0.35">
      <c r="A9" t="s">
        <v>175</v>
      </c>
      <c r="B9" s="23" t="s">
        <v>34</v>
      </c>
      <c r="C9" s="57">
        <v>197</v>
      </c>
      <c r="D9" s="57">
        <v>5</v>
      </c>
      <c r="E9" s="59">
        <v>1150</v>
      </c>
      <c r="F9" s="58">
        <v>5</v>
      </c>
      <c r="G9" s="61">
        <v>5.3</v>
      </c>
      <c r="H9" s="61">
        <v>7</v>
      </c>
      <c r="I9" s="97">
        <f t="shared" si="0"/>
        <v>17</v>
      </c>
      <c r="J9" s="103"/>
    </row>
    <row r="10" spans="1:10" ht="15" thickBot="1" x14ac:dyDescent="0.35">
      <c r="A10" t="s">
        <v>176</v>
      </c>
      <c r="B10" s="23" t="s">
        <v>91</v>
      </c>
      <c r="C10" s="57">
        <v>202</v>
      </c>
      <c r="D10" s="57">
        <v>2</v>
      </c>
      <c r="E10" s="59">
        <v>1059</v>
      </c>
      <c r="F10" s="58">
        <v>11</v>
      </c>
      <c r="G10" s="61">
        <v>5.27</v>
      </c>
      <c r="H10" s="61">
        <v>6</v>
      </c>
      <c r="I10" s="97">
        <f t="shared" si="0"/>
        <v>19</v>
      </c>
      <c r="J10" s="103"/>
    </row>
    <row r="11" spans="1:10" ht="15" thickBot="1" x14ac:dyDescent="0.35">
      <c r="A11" t="s">
        <v>162</v>
      </c>
      <c r="B11" s="38" t="s">
        <v>16</v>
      </c>
      <c r="C11" s="57">
        <v>190</v>
      </c>
      <c r="D11" s="57">
        <v>6</v>
      </c>
      <c r="E11" s="59">
        <v>1081</v>
      </c>
      <c r="F11" s="58">
        <v>8</v>
      </c>
      <c r="G11" s="61">
        <v>5.32</v>
      </c>
      <c r="H11" s="61">
        <v>8</v>
      </c>
      <c r="I11" s="97">
        <f t="shared" si="0"/>
        <v>22</v>
      </c>
      <c r="J11" s="103"/>
    </row>
    <row r="12" spans="1:10" ht="15" thickBot="1" x14ac:dyDescent="0.35">
      <c r="A12" t="s">
        <v>182</v>
      </c>
      <c r="B12" s="28" t="s">
        <v>95</v>
      </c>
      <c r="C12" s="57">
        <v>190</v>
      </c>
      <c r="D12" s="57">
        <v>6</v>
      </c>
      <c r="E12" s="59">
        <v>1063</v>
      </c>
      <c r="F12" s="58">
        <v>9</v>
      </c>
      <c r="G12" s="61">
        <v>5.32</v>
      </c>
      <c r="H12" s="61">
        <v>8</v>
      </c>
      <c r="I12" s="97">
        <f t="shared" si="0"/>
        <v>23</v>
      </c>
      <c r="J12" s="103"/>
    </row>
    <row r="13" spans="1:10" ht="15" thickBot="1" x14ac:dyDescent="0.35">
      <c r="A13" t="s">
        <v>159</v>
      </c>
      <c r="B13" s="38" t="s">
        <v>71</v>
      </c>
      <c r="C13" s="57">
        <v>179</v>
      </c>
      <c r="D13" s="57">
        <v>12</v>
      </c>
      <c r="E13" s="59">
        <v>1060</v>
      </c>
      <c r="F13" s="58">
        <v>10</v>
      </c>
      <c r="G13" s="61">
        <v>5.26</v>
      </c>
      <c r="H13" s="61">
        <v>5</v>
      </c>
      <c r="I13" s="97">
        <f t="shared" si="0"/>
        <v>27</v>
      </c>
      <c r="J13" s="103"/>
    </row>
    <row r="14" spans="1:10" ht="15" thickBot="1" x14ac:dyDescent="0.35">
      <c r="A14" t="s">
        <v>170</v>
      </c>
      <c r="B14" s="23" t="s">
        <v>33</v>
      </c>
      <c r="C14" s="57">
        <v>185</v>
      </c>
      <c r="D14" s="57">
        <v>10</v>
      </c>
      <c r="E14" s="59">
        <v>1102</v>
      </c>
      <c r="F14" s="58">
        <v>7</v>
      </c>
      <c r="G14" s="61">
        <v>5.45</v>
      </c>
      <c r="H14" s="61">
        <v>12</v>
      </c>
      <c r="I14" s="97">
        <f t="shared" si="0"/>
        <v>29</v>
      </c>
      <c r="J14" s="103"/>
    </row>
    <row r="15" spans="1:10" ht="15" thickBot="1" x14ac:dyDescent="0.35">
      <c r="A15" t="s">
        <v>179</v>
      </c>
      <c r="B15" s="28" t="s">
        <v>93</v>
      </c>
      <c r="C15" s="57">
        <v>200</v>
      </c>
      <c r="D15" s="57">
        <v>4</v>
      </c>
      <c r="E15" s="59">
        <v>1047</v>
      </c>
      <c r="F15" s="58">
        <v>13</v>
      </c>
      <c r="G15" s="61">
        <v>5.6</v>
      </c>
      <c r="H15" s="61">
        <v>16</v>
      </c>
      <c r="I15" s="97">
        <f t="shared" si="0"/>
        <v>33</v>
      </c>
      <c r="J15" s="103"/>
    </row>
    <row r="16" spans="1:10" ht="15" thickBot="1" x14ac:dyDescent="0.35">
      <c r="A16" t="s">
        <v>177</v>
      </c>
      <c r="B16" s="23" t="s">
        <v>92</v>
      </c>
      <c r="C16" s="57">
        <v>186</v>
      </c>
      <c r="D16" s="57">
        <v>9</v>
      </c>
      <c r="E16" s="59">
        <v>1028</v>
      </c>
      <c r="F16" s="58">
        <v>15</v>
      </c>
      <c r="G16" s="61">
        <v>5.35</v>
      </c>
      <c r="H16" s="61">
        <v>10</v>
      </c>
      <c r="I16" s="97">
        <f t="shared" si="0"/>
        <v>34</v>
      </c>
      <c r="J16" s="103"/>
    </row>
    <row r="17" spans="1:10" ht="15" thickBot="1" x14ac:dyDescent="0.35">
      <c r="A17" t="s">
        <v>181</v>
      </c>
      <c r="B17" s="28" t="s">
        <v>94</v>
      </c>
      <c r="C17" s="57">
        <v>173</v>
      </c>
      <c r="D17" s="57">
        <v>15</v>
      </c>
      <c r="E17" s="59">
        <v>1256</v>
      </c>
      <c r="F17" s="58">
        <v>2</v>
      </c>
      <c r="G17" s="61">
        <v>5.75</v>
      </c>
      <c r="H17" s="61">
        <v>21</v>
      </c>
      <c r="I17" s="97">
        <f t="shared" si="0"/>
        <v>38</v>
      </c>
      <c r="J17" s="103"/>
    </row>
    <row r="18" spans="1:10" ht="15" thickBot="1" x14ac:dyDescent="0.35">
      <c r="A18" t="s">
        <v>160</v>
      </c>
      <c r="B18" s="38" t="s">
        <v>14</v>
      </c>
      <c r="C18" s="57">
        <v>167</v>
      </c>
      <c r="D18" s="57">
        <v>18</v>
      </c>
      <c r="E18" s="59">
        <v>926</v>
      </c>
      <c r="F18" s="58">
        <v>18</v>
      </c>
      <c r="G18" s="61">
        <v>5.23</v>
      </c>
      <c r="H18" s="61">
        <v>3</v>
      </c>
      <c r="I18" s="97">
        <f t="shared" si="0"/>
        <v>39</v>
      </c>
      <c r="J18" s="103"/>
    </row>
    <row r="19" spans="1:10" ht="15" thickBot="1" x14ac:dyDescent="0.35">
      <c r="A19" t="s">
        <v>163</v>
      </c>
      <c r="B19" s="38" t="s">
        <v>17</v>
      </c>
      <c r="C19" s="57">
        <v>169</v>
      </c>
      <c r="D19" s="57">
        <v>17</v>
      </c>
      <c r="E19" s="59">
        <v>1112</v>
      </c>
      <c r="F19" s="58">
        <v>6</v>
      </c>
      <c r="G19" s="61">
        <v>5.72</v>
      </c>
      <c r="H19" s="61">
        <v>20</v>
      </c>
      <c r="I19" s="97">
        <f t="shared" si="0"/>
        <v>43</v>
      </c>
      <c r="J19" s="103"/>
    </row>
    <row r="20" spans="1:10" ht="15" thickBot="1" x14ac:dyDescent="0.35">
      <c r="A20" t="s">
        <v>184</v>
      </c>
      <c r="B20" s="28" t="s">
        <v>137</v>
      </c>
      <c r="C20" s="57">
        <v>176</v>
      </c>
      <c r="D20" s="57">
        <v>14</v>
      </c>
      <c r="E20" s="59">
        <v>956</v>
      </c>
      <c r="F20" s="58">
        <v>17</v>
      </c>
      <c r="G20" s="61">
        <v>5.47</v>
      </c>
      <c r="H20" s="61">
        <v>13</v>
      </c>
      <c r="I20" s="97">
        <f t="shared" si="0"/>
        <v>44</v>
      </c>
      <c r="J20" s="103"/>
    </row>
    <row r="21" spans="1:10" ht="15" thickBot="1" x14ac:dyDescent="0.35">
      <c r="A21" t="s">
        <v>186</v>
      </c>
      <c r="B21" s="23" t="s">
        <v>139</v>
      </c>
      <c r="C21" s="57">
        <v>178</v>
      </c>
      <c r="D21" s="57">
        <v>13</v>
      </c>
      <c r="E21" s="59">
        <v>807</v>
      </c>
      <c r="F21" s="58">
        <v>25</v>
      </c>
      <c r="G21" s="61">
        <v>5.4</v>
      </c>
      <c r="H21" s="61">
        <v>11</v>
      </c>
      <c r="I21" s="97">
        <f t="shared" si="0"/>
        <v>49</v>
      </c>
      <c r="J21" s="103"/>
    </row>
    <row r="22" spans="1:10" ht="15" thickBot="1" x14ac:dyDescent="0.35">
      <c r="A22" t="s">
        <v>180</v>
      </c>
      <c r="B22" s="66" t="s">
        <v>154</v>
      </c>
      <c r="C22" s="57">
        <v>165</v>
      </c>
      <c r="D22" s="57">
        <v>20</v>
      </c>
      <c r="E22" s="59">
        <v>1056</v>
      </c>
      <c r="F22" s="58">
        <v>12</v>
      </c>
      <c r="G22" s="61">
        <v>5.69</v>
      </c>
      <c r="H22" s="61">
        <v>18</v>
      </c>
      <c r="I22" s="97">
        <f t="shared" si="0"/>
        <v>50</v>
      </c>
      <c r="J22" s="103"/>
    </row>
    <row r="23" spans="1:10" ht="15" thickBot="1" x14ac:dyDescent="0.35">
      <c r="A23" t="s">
        <v>161</v>
      </c>
      <c r="B23" s="39" t="s">
        <v>15</v>
      </c>
      <c r="C23" s="57">
        <v>163</v>
      </c>
      <c r="D23" s="57">
        <v>22</v>
      </c>
      <c r="E23" s="59">
        <v>1040</v>
      </c>
      <c r="F23" s="58">
        <v>14</v>
      </c>
      <c r="G23" s="61">
        <v>5.59</v>
      </c>
      <c r="H23" s="61">
        <v>15</v>
      </c>
      <c r="I23" s="97">
        <f t="shared" si="0"/>
        <v>51</v>
      </c>
      <c r="J23" s="103"/>
    </row>
    <row r="24" spans="1:10" ht="15" thickBot="1" x14ac:dyDescent="0.35">
      <c r="A24" t="s">
        <v>185</v>
      </c>
      <c r="B24" s="81" t="s">
        <v>138</v>
      </c>
      <c r="C24" s="57">
        <v>183</v>
      </c>
      <c r="D24" s="57">
        <v>11</v>
      </c>
      <c r="E24" s="59">
        <v>797</v>
      </c>
      <c r="F24" s="58">
        <v>26</v>
      </c>
      <c r="G24" s="61">
        <v>5.53</v>
      </c>
      <c r="H24" s="61">
        <v>14</v>
      </c>
      <c r="I24" s="97">
        <f t="shared" si="0"/>
        <v>51</v>
      </c>
      <c r="J24" s="103"/>
    </row>
    <row r="25" spans="1:10" ht="15" thickBot="1" x14ac:dyDescent="0.35">
      <c r="A25" t="s">
        <v>171</v>
      </c>
      <c r="B25" s="23" t="s">
        <v>35</v>
      </c>
      <c r="C25" s="57">
        <v>172</v>
      </c>
      <c r="D25" s="57">
        <v>16</v>
      </c>
      <c r="E25" s="59">
        <v>836</v>
      </c>
      <c r="F25" s="58">
        <v>24</v>
      </c>
      <c r="G25" s="61">
        <v>5.81</v>
      </c>
      <c r="H25" s="61">
        <v>22</v>
      </c>
      <c r="I25" s="97">
        <f t="shared" si="0"/>
        <v>62</v>
      </c>
      <c r="J25" s="103"/>
    </row>
    <row r="26" spans="1:10" ht="15" thickBot="1" x14ac:dyDescent="0.35">
      <c r="A26" t="s">
        <v>158</v>
      </c>
      <c r="B26" s="38" t="s">
        <v>13</v>
      </c>
      <c r="C26" s="57">
        <v>158</v>
      </c>
      <c r="D26" s="57">
        <v>24</v>
      </c>
      <c r="E26" s="59">
        <v>902</v>
      </c>
      <c r="F26" s="58">
        <v>21</v>
      </c>
      <c r="G26" s="61">
        <v>5.69</v>
      </c>
      <c r="H26" s="61">
        <v>18</v>
      </c>
      <c r="I26" s="97">
        <f t="shared" si="0"/>
        <v>63</v>
      </c>
      <c r="J26" s="103"/>
    </row>
    <row r="27" spans="1:10" ht="15" thickBot="1" x14ac:dyDescent="0.35">
      <c r="A27" t="s">
        <v>167</v>
      </c>
      <c r="B27" s="28" t="s">
        <v>11</v>
      </c>
      <c r="C27" s="57">
        <v>160</v>
      </c>
      <c r="D27" s="57">
        <v>23</v>
      </c>
      <c r="E27" s="59">
        <v>970</v>
      </c>
      <c r="F27" s="58">
        <v>16</v>
      </c>
      <c r="G27" s="61">
        <v>5.98</v>
      </c>
      <c r="H27" s="61">
        <v>25</v>
      </c>
      <c r="I27" s="97">
        <f t="shared" si="0"/>
        <v>64</v>
      </c>
      <c r="J27" s="103"/>
    </row>
    <row r="28" spans="1:10" ht="15" thickBot="1" x14ac:dyDescent="0.35">
      <c r="A28" t="s">
        <v>183</v>
      </c>
      <c r="B28" s="28" t="s">
        <v>124</v>
      </c>
      <c r="C28" s="57">
        <v>166</v>
      </c>
      <c r="D28" s="57">
        <v>19</v>
      </c>
      <c r="E28" s="59">
        <v>900</v>
      </c>
      <c r="F28" s="58">
        <v>22</v>
      </c>
      <c r="G28" s="61">
        <v>6.04</v>
      </c>
      <c r="H28" s="61">
        <v>27</v>
      </c>
      <c r="I28" s="97">
        <f t="shared" si="0"/>
        <v>68</v>
      </c>
      <c r="J28" s="103"/>
    </row>
    <row r="29" spans="1:10" ht="15" thickBot="1" x14ac:dyDescent="0.35">
      <c r="A29" t="s">
        <v>169</v>
      </c>
      <c r="B29" s="23" t="s">
        <v>89</v>
      </c>
      <c r="C29" s="57">
        <v>164</v>
      </c>
      <c r="D29" s="57">
        <v>21</v>
      </c>
      <c r="E29" s="59">
        <v>640</v>
      </c>
      <c r="F29" s="58">
        <v>30</v>
      </c>
      <c r="G29" s="61">
        <v>5.64</v>
      </c>
      <c r="H29" s="61">
        <v>17</v>
      </c>
      <c r="I29" s="97">
        <f t="shared" si="0"/>
        <v>68</v>
      </c>
      <c r="J29" s="103"/>
    </row>
    <row r="30" spans="1:10" s="101" customFormat="1" ht="15" thickBot="1" x14ac:dyDescent="0.35">
      <c r="A30" s="101" t="s">
        <v>174</v>
      </c>
      <c r="B30" s="38" t="s">
        <v>31</v>
      </c>
      <c r="C30" s="57">
        <v>158</v>
      </c>
      <c r="D30" s="57">
        <v>24</v>
      </c>
      <c r="E30" s="59">
        <v>923</v>
      </c>
      <c r="F30" s="58">
        <v>19</v>
      </c>
      <c r="G30" s="61">
        <v>6.02</v>
      </c>
      <c r="H30" s="61">
        <v>26</v>
      </c>
      <c r="I30" s="102">
        <f t="shared" si="0"/>
        <v>69</v>
      </c>
      <c r="J30" s="103"/>
    </row>
    <row r="31" spans="1:10" s="101" customFormat="1" ht="15" thickBot="1" x14ac:dyDescent="0.35">
      <c r="A31" s="101" t="s">
        <v>164</v>
      </c>
      <c r="B31" s="38" t="s">
        <v>74</v>
      </c>
      <c r="C31" s="57">
        <v>155</v>
      </c>
      <c r="D31" s="57">
        <v>27</v>
      </c>
      <c r="E31" s="59">
        <v>910</v>
      </c>
      <c r="F31" s="58">
        <v>20</v>
      </c>
      <c r="G31" s="61">
        <v>6.39</v>
      </c>
      <c r="H31" s="61">
        <v>29</v>
      </c>
      <c r="I31" s="102">
        <f t="shared" si="0"/>
        <v>76</v>
      </c>
      <c r="J31" s="103"/>
    </row>
    <row r="32" spans="1:10" s="101" customFormat="1" x14ac:dyDescent="0.3">
      <c r="A32" s="101" t="s">
        <v>168</v>
      </c>
      <c r="B32" s="38" t="s">
        <v>88</v>
      </c>
      <c r="C32" s="57">
        <v>145</v>
      </c>
      <c r="D32" s="57">
        <v>30</v>
      </c>
      <c r="E32" s="59">
        <v>844</v>
      </c>
      <c r="F32" s="58">
        <v>23</v>
      </c>
      <c r="G32" s="61">
        <v>5.85</v>
      </c>
      <c r="H32" s="61">
        <v>23</v>
      </c>
      <c r="I32" s="102">
        <f t="shared" si="0"/>
        <v>76</v>
      </c>
      <c r="J32" s="103"/>
    </row>
    <row r="33" spans="1:10" x14ac:dyDescent="0.3">
      <c r="A33" t="s">
        <v>173</v>
      </c>
      <c r="B33" s="23" t="s">
        <v>32</v>
      </c>
      <c r="C33" s="57">
        <v>147</v>
      </c>
      <c r="D33" s="57">
        <v>29</v>
      </c>
      <c r="E33" s="59">
        <v>690</v>
      </c>
      <c r="F33" s="59">
        <v>29</v>
      </c>
      <c r="G33" s="61">
        <v>5.94</v>
      </c>
      <c r="H33" s="61">
        <v>24</v>
      </c>
      <c r="I33" s="97">
        <f t="shared" si="0"/>
        <v>82</v>
      </c>
      <c r="J33" s="103"/>
    </row>
    <row r="34" spans="1:10" x14ac:dyDescent="0.3">
      <c r="A34" t="s">
        <v>157</v>
      </c>
      <c r="B34" s="38" t="s">
        <v>69</v>
      </c>
      <c r="C34" s="57">
        <v>151</v>
      </c>
      <c r="D34" s="57">
        <v>28</v>
      </c>
      <c r="E34" s="59">
        <v>750</v>
      </c>
      <c r="F34" s="59">
        <v>27</v>
      </c>
      <c r="G34" s="61">
        <v>6.16</v>
      </c>
      <c r="H34" s="61">
        <v>28</v>
      </c>
      <c r="I34" s="97">
        <f t="shared" si="0"/>
        <v>83</v>
      </c>
      <c r="J34" s="103"/>
    </row>
    <row r="35" spans="1:10" x14ac:dyDescent="0.3">
      <c r="A35" t="s">
        <v>172</v>
      </c>
      <c r="B35" s="23" t="s">
        <v>90</v>
      </c>
      <c r="C35" s="57">
        <v>156</v>
      </c>
      <c r="D35" s="57">
        <v>26</v>
      </c>
      <c r="E35" s="59">
        <v>727</v>
      </c>
      <c r="F35" s="59">
        <v>28</v>
      </c>
      <c r="G35" s="61">
        <v>6.49</v>
      </c>
      <c r="H35" s="61">
        <v>30</v>
      </c>
      <c r="I35" s="97">
        <f t="shared" si="0"/>
        <v>84</v>
      </c>
      <c r="J35" s="103"/>
    </row>
    <row r="36" spans="1:10" x14ac:dyDescent="0.3">
      <c r="B36" s="62"/>
      <c r="C36" s="63" t="s">
        <v>8</v>
      </c>
      <c r="D36" s="63" t="s">
        <v>9</v>
      </c>
      <c r="E36" s="63" t="s">
        <v>8</v>
      </c>
      <c r="F36" s="63" t="s">
        <v>9</v>
      </c>
      <c r="G36" s="63" t="s">
        <v>8</v>
      </c>
      <c r="H36" s="63" t="s">
        <v>9</v>
      </c>
      <c r="I36" s="65"/>
    </row>
    <row r="37" spans="1:10" ht="15" thickBot="1" x14ac:dyDescent="0.35"/>
    <row r="38" spans="1:10" ht="15" thickBot="1" x14ac:dyDescent="0.35">
      <c r="A38" s="67" t="s">
        <v>187</v>
      </c>
      <c r="B38" s="82" t="s">
        <v>148</v>
      </c>
      <c r="C38" s="82">
        <v>190</v>
      </c>
      <c r="D38" s="84"/>
      <c r="E38" s="69">
        <v>861</v>
      </c>
      <c r="F38" s="85"/>
      <c r="G38" s="82">
        <v>5.31</v>
      </c>
      <c r="H38" s="84"/>
      <c r="I38" s="82">
        <f>SUM(D38,F38,H38)</f>
        <v>0</v>
      </c>
    </row>
    <row r="39" spans="1:10" x14ac:dyDescent="0.3">
      <c r="A39" s="67" t="s">
        <v>188</v>
      </c>
      <c r="B39" s="83" t="s">
        <v>147</v>
      </c>
      <c r="C39" s="73">
        <v>206</v>
      </c>
      <c r="D39" s="73"/>
      <c r="E39" s="69">
        <v>1210</v>
      </c>
      <c r="F39" s="73"/>
      <c r="G39" s="73">
        <v>5.3</v>
      </c>
      <c r="H39" s="73"/>
      <c r="I39" s="79">
        <f>SUM(D39,F39,H39)</f>
        <v>0</v>
      </c>
    </row>
  </sheetData>
  <sortState ref="A1:I36">
    <sortCondition ref="I1:I36"/>
  </sortState>
  <mergeCells count="3">
    <mergeCell ref="C4:D4"/>
    <mergeCell ref="E4:F4"/>
    <mergeCell ref="G4:H4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B13" workbookViewId="0">
      <selection activeCell="C11" sqref="C11"/>
    </sheetView>
  </sheetViews>
  <sheetFormatPr defaultRowHeight="14.4" x14ac:dyDescent="0.3"/>
  <cols>
    <col min="1" max="1" width="4" customWidth="1"/>
    <col min="2" max="2" width="29.44140625" customWidth="1"/>
  </cols>
  <sheetData>
    <row r="1" spans="1:10" ht="25.8" x14ac:dyDescent="0.5">
      <c r="C1" s="1" t="s">
        <v>0</v>
      </c>
      <c r="D1" s="1"/>
    </row>
    <row r="3" spans="1:10" ht="15" thickBot="1" x14ac:dyDescent="0.35"/>
    <row r="4" spans="1:10" ht="15" thickBot="1" x14ac:dyDescent="0.35">
      <c r="B4" s="2" t="s">
        <v>7</v>
      </c>
      <c r="C4" s="109" t="s">
        <v>1</v>
      </c>
      <c r="D4" s="110"/>
      <c r="E4" s="106" t="s">
        <v>2</v>
      </c>
      <c r="F4" s="106"/>
      <c r="G4" s="107" t="s">
        <v>10</v>
      </c>
      <c r="H4" s="108"/>
      <c r="I4" s="95" t="s">
        <v>3</v>
      </c>
      <c r="J4" s="98" t="s">
        <v>204</v>
      </c>
    </row>
    <row r="5" spans="1:10" ht="15" thickBot="1" x14ac:dyDescent="0.35">
      <c r="B5" s="20"/>
      <c r="C5" s="8" t="s">
        <v>8</v>
      </c>
      <c r="D5" s="16" t="s">
        <v>9</v>
      </c>
      <c r="E5" s="89" t="s">
        <v>8</v>
      </c>
      <c r="F5" s="8" t="s">
        <v>9</v>
      </c>
      <c r="G5" s="16" t="s">
        <v>8</v>
      </c>
      <c r="H5" s="9" t="s">
        <v>9</v>
      </c>
      <c r="I5" s="8"/>
      <c r="J5" s="99"/>
    </row>
    <row r="6" spans="1:10" s="67" customFormat="1" ht="15" thickBot="1" x14ac:dyDescent="0.35">
      <c r="A6" s="67" t="s">
        <v>194</v>
      </c>
      <c r="B6" s="75" t="s">
        <v>132</v>
      </c>
      <c r="C6" s="88">
        <v>202</v>
      </c>
      <c r="D6" s="73">
        <v>2</v>
      </c>
      <c r="E6" s="69">
        <v>1160</v>
      </c>
      <c r="F6" s="73">
        <v>3</v>
      </c>
      <c r="G6" s="69">
        <v>5.07</v>
      </c>
      <c r="H6" s="69">
        <v>2</v>
      </c>
      <c r="I6" s="96">
        <f t="shared" ref="I6:I44" si="0">SUM(D6,F6,H6)</f>
        <v>7</v>
      </c>
      <c r="J6" s="100" t="s">
        <v>157</v>
      </c>
    </row>
    <row r="7" spans="1:10" s="67" customFormat="1" ht="15" thickBot="1" x14ac:dyDescent="0.35">
      <c r="A7" s="67" t="s">
        <v>175</v>
      </c>
      <c r="B7" s="68" t="s">
        <v>77</v>
      </c>
      <c r="C7" s="88">
        <v>201</v>
      </c>
      <c r="D7" s="73">
        <v>3</v>
      </c>
      <c r="E7" s="69">
        <v>1095</v>
      </c>
      <c r="F7" s="73">
        <v>5</v>
      </c>
      <c r="G7" s="69">
        <v>5.08</v>
      </c>
      <c r="H7" s="69">
        <v>3</v>
      </c>
      <c r="I7" s="96">
        <f t="shared" si="0"/>
        <v>11</v>
      </c>
      <c r="J7" s="100" t="s">
        <v>158</v>
      </c>
    </row>
    <row r="8" spans="1:10" s="67" customFormat="1" ht="15" thickBot="1" x14ac:dyDescent="0.35">
      <c r="A8" s="67" t="s">
        <v>191</v>
      </c>
      <c r="B8" s="75" t="s">
        <v>129</v>
      </c>
      <c r="C8" s="88">
        <v>204</v>
      </c>
      <c r="D8" s="73">
        <v>1</v>
      </c>
      <c r="E8" s="69">
        <v>1090</v>
      </c>
      <c r="F8" s="73">
        <v>6</v>
      </c>
      <c r="G8" s="69">
        <v>5.16</v>
      </c>
      <c r="H8" s="69">
        <v>6</v>
      </c>
      <c r="I8" s="96">
        <f t="shared" si="0"/>
        <v>13</v>
      </c>
      <c r="J8" s="100" t="s">
        <v>159</v>
      </c>
    </row>
    <row r="9" spans="1:10" ht="15" thickBot="1" x14ac:dyDescent="0.35">
      <c r="A9" t="s">
        <v>163</v>
      </c>
      <c r="B9" s="39" t="s">
        <v>72</v>
      </c>
      <c r="C9" s="86">
        <v>195</v>
      </c>
      <c r="D9" s="56">
        <v>4</v>
      </c>
      <c r="E9" s="59">
        <v>1244</v>
      </c>
      <c r="F9" s="58">
        <v>1</v>
      </c>
      <c r="G9" s="61">
        <v>5.37</v>
      </c>
      <c r="H9" s="61">
        <v>9</v>
      </c>
      <c r="I9" s="97">
        <f t="shared" si="0"/>
        <v>14</v>
      </c>
      <c r="J9" s="103"/>
    </row>
    <row r="10" spans="1:10" ht="15" thickBot="1" x14ac:dyDescent="0.35">
      <c r="A10" t="s">
        <v>193</v>
      </c>
      <c r="B10" s="28" t="s">
        <v>131</v>
      </c>
      <c r="C10" s="86">
        <v>192</v>
      </c>
      <c r="D10" s="56">
        <v>7</v>
      </c>
      <c r="E10" s="59">
        <v>1220</v>
      </c>
      <c r="F10" s="58">
        <v>2</v>
      </c>
      <c r="G10" s="61">
        <v>5.15</v>
      </c>
      <c r="H10" s="61">
        <v>5</v>
      </c>
      <c r="I10" s="97">
        <f t="shared" si="0"/>
        <v>14</v>
      </c>
      <c r="J10" s="103"/>
    </row>
    <row r="11" spans="1:10" ht="15" thickBot="1" x14ac:dyDescent="0.35">
      <c r="A11" t="s">
        <v>164</v>
      </c>
      <c r="B11" s="39" t="s">
        <v>199</v>
      </c>
      <c r="C11" s="86">
        <v>193</v>
      </c>
      <c r="D11" s="56">
        <v>6</v>
      </c>
      <c r="E11" s="59">
        <v>980</v>
      </c>
      <c r="F11" s="58">
        <v>12</v>
      </c>
      <c r="G11" s="61">
        <v>5.26</v>
      </c>
      <c r="H11" s="61">
        <v>7</v>
      </c>
      <c r="I11" s="97">
        <f t="shared" si="0"/>
        <v>25</v>
      </c>
      <c r="J11" s="103"/>
    </row>
    <row r="12" spans="1:10" ht="15" thickBot="1" x14ac:dyDescent="0.35">
      <c r="A12" t="s">
        <v>181</v>
      </c>
      <c r="B12" s="28" t="s">
        <v>83</v>
      </c>
      <c r="C12" s="86">
        <v>186</v>
      </c>
      <c r="D12" s="56">
        <v>8</v>
      </c>
      <c r="E12" s="59">
        <v>1015</v>
      </c>
      <c r="F12" s="58">
        <v>10</v>
      </c>
      <c r="G12" s="61">
        <v>5.39</v>
      </c>
      <c r="H12" s="61">
        <v>10</v>
      </c>
      <c r="I12" s="97">
        <f t="shared" si="0"/>
        <v>28</v>
      </c>
      <c r="J12" s="103"/>
    </row>
    <row r="13" spans="1:10" ht="15" thickBot="1" x14ac:dyDescent="0.35">
      <c r="A13" t="s">
        <v>189</v>
      </c>
      <c r="B13" s="28" t="s">
        <v>127</v>
      </c>
      <c r="C13" s="86">
        <v>194</v>
      </c>
      <c r="D13" s="56">
        <v>5</v>
      </c>
      <c r="E13" s="59">
        <v>875</v>
      </c>
      <c r="F13" s="58">
        <v>22</v>
      </c>
      <c r="G13" s="61">
        <v>5.04</v>
      </c>
      <c r="H13" s="61">
        <v>1</v>
      </c>
      <c r="I13" s="97">
        <f t="shared" si="0"/>
        <v>28</v>
      </c>
      <c r="J13" s="103"/>
    </row>
    <row r="14" spans="1:10" ht="15" thickBot="1" x14ac:dyDescent="0.35">
      <c r="A14" t="s">
        <v>170</v>
      </c>
      <c r="B14" s="23" t="s">
        <v>44</v>
      </c>
      <c r="C14" s="86">
        <v>186</v>
      </c>
      <c r="D14" s="56">
        <v>8</v>
      </c>
      <c r="E14" s="59">
        <v>1080</v>
      </c>
      <c r="F14" s="58">
        <v>7</v>
      </c>
      <c r="G14" s="61">
        <v>5.62</v>
      </c>
      <c r="H14" s="61">
        <v>17</v>
      </c>
      <c r="I14" s="97">
        <f t="shared" si="0"/>
        <v>32</v>
      </c>
      <c r="J14" s="103"/>
    </row>
    <row r="15" spans="1:10" ht="15" thickBot="1" x14ac:dyDescent="0.35">
      <c r="A15" t="s">
        <v>176</v>
      </c>
      <c r="B15" s="23" t="s">
        <v>78</v>
      </c>
      <c r="C15" s="86">
        <v>186</v>
      </c>
      <c r="D15" s="56">
        <v>8</v>
      </c>
      <c r="E15" s="59">
        <v>975</v>
      </c>
      <c r="F15" s="58">
        <v>13</v>
      </c>
      <c r="G15" s="61">
        <v>5.61</v>
      </c>
      <c r="H15" s="61">
        <v>15</v>
      </c>
      <c r="I15" s="97">
        <f t="shared" si="0"/>
        <v>36</v>
      </c>
      <c r="J15" s="103"/>
    </row>
    <row r="16" spans="1:10" ht="15" thickBot="1" x14ac:dyDescent="0.35">
      <c r="A16" t="s">
        <v>185</v>
      </c>
      <c r="B16" s="28" t="s">
        <v>86</v>
      </c>
      <c r="C16" s="86">
        <v>183</v>
      </c>
      <c r="D16" s="56">
        <v>13</v>
      </c>
      <c r="E16" s="59">
        <v>890</v>
      </c>
      <c r="F16" s="58">
        <v>19</v>
      </c>
      <c r="G16" s="61">
        <v>5.12</v>
      </c>
      <c r="H16" s="61">
        <v>4</v>
      </c>
      <c r="I16" s="97">
        <f t="shared" si="0"/>
        <v>36</v>
      </c>
      <c r="J16" s="103"/>
    </row>
    <row r="17" spans="1:10" ht="15" thickBot="1" x14ac:dyDescent="0.35">
      <c r="A17" t="s">
        <v>172</v>
      </c>
      <c r="B17" s="23" t="s">
        <v>75</v>
      </c>
      <c r="C17" s="86">
        <v>177</v>
      </c>
      <c r="D17" s="56">
        <v>16</v>
      </c>
      <c r="E17" s="59">
        <v>930</v>
      </c>
      <c r="F17" s="58">
        <v>16</v>
      </c>
      <c r="G17" s="61">
        <v>5.31</v>
      </c>
      <c r="H17" s="61">
        <v>8</v>
      </c>
      <c r="I17" s="97">
        <f t="shared" si="0"/>
        <v>40</v>
      </c>
      <c r="J17" s="103"/>
    </row>
    <row r="18" spans="1:10" ht="15" thickBot="1" x14ac:dyDescent="0.35">
      <c r="A18" t="s">
        <v>180</v>
      </c>
      <c r="B18" s="28" t="s">
        <v>82</v>
      </c>
      <c r="C18" s="86">
        <v>184</v>
      </c>
      <c r="D18" s="56">
        <v>11</v>
      </c>
      <c r="E18" s="59">
        <v>910</v>
      </c>
      <c r="F18" s="58">
        <v>17</v>
      </c>
      <c r="G18" s="61">
        <v>5.4</v>
      </c>
      <c r="H18" s="61">
        <v>12</v>
      </c>
      <c r="I18" s="97">
        <f t="shared" si="0"/>
        <v>40</v>
      </c>
      <c r="J18" s="103"/>
    </row>
    <row r="19" spans="1:10" ht="15" thickBot="1" x14ac:dyDescent="0.35">
      <c r="A19" t="s">
        <v>198</v>
      </c>
      <c r="B19" s="28" t="s">
        <v>136</v>
      </c>
      <c r="C19" s="86">
        <v>182</v>
      </c>
      <c r="D19" s="56">
        <v>14</v>
      </c>
      <c r="E19" s="59">
        <v>905</v>
      </c>
      <c r="F19" s="58">
        <v>18</v>
      </c>
      <c r="G19" s="61">
        <v>5.39</v>
      </c>
      <c r="H19" s="61">
        <v>10</v>
      </c>
      <c r="I19" s="97">
        <f t="shared" si="0"/>
        <v>42</v>
      </c>
      <c r="J19" s="103"/>
    </row>
    <row r="20" spans="1:10" ht="15" thickBot="1" x14ac:dyDescent="0.35">
      <c r="A20" t="s">
        <v>184</v>
      </c>
      <c r="B20" s="28" t="s">
        <v>85</v>
      </c>
      <c r="C20" s="86">
        <v>169</v>
      </c>
      <c r="D20" s="56">
        <v>19</v>
      </c>
      <c r="E20" s="59">
        <v>1150</v>
      </c>
      <c r="F20" s="58">
        <v>4</v>
      </c>
      <c r="G20" s="61">
        <v>5.73</v>
      </c>
      <c r="H20" s="61">
        <v>21</v>
      </c>
      <c r="I20" s="97">
        <f t="shared" si="0"/>
        <v>44</v>
      </c>
      <c r="J20" s="103"/>
    </row>
    <row r="21" spans="1:10" ht="15" thickBot="1" x14ac:dyDescent="0.35">
      <c r="A21" t="s">
        <v>174</v>
      </c>
      <c r="B21" s="23" t="s">
        <v>76</v>
      </c>
      <c r="C21" s="86">
        <v>168</v>
      </c>
      <c r="D21" s="56">
        <v>20</v>
      </c>
      <c r="E21" s="59">
        <v>1020</v>
      </c>
      <c r="F21" s="58">
        <v>9</v>
      </c>
      <c r="G21" s="61">
        <v>5.61</v>
      </c>
      <c r="H21" s="61">
        <v>15</v>
      </c>
      <c r="I21" s="97">
        <f t="shared" si="0"/>
        <v>44</v>
      </c>
      <c r="J21" s="103"/>
    </row>
    <row r="22" spans="1:10" ht="15" thickBot="1" x14ac:dyDescent="0.35">
      <c r="A22" t="s">
        <v>192</v>
      </c>
      <c r="B22" s="28" t="s">
        <v>130</v>
      </c>
      <c r="C22" s="86">
        <v>175</v>
      </c>
      <c r="D22" s="56">
        <v>17</v>
      </c>
      <c r="E22" s="59">
        <v>1005</v>
      </c>
      <c r="F22" s="58">
        <v>11</v>
      </c>
      <c r="G22" s="61">
        <v>5.66</v>
      </c>
      <c r="H22" s="61">
        <v>19</v>
      </c>
      <c r="I22" s="97">
        <f t="shared" si="0"/>
        <v>47</v>
      </c>
      <c r="J22" s="103"/>
    </row>
    <row r="23" spans="1:10" ht="15" thickBot="1" x14ac:dyDescent="0.35">
      <c r="A23" t="s">
        <v>197</v>
      </c>
      <c r="B23" s="28" t="s">
        <v>135</v>
      </c>
      <c r="C23" s="86">
        <v>178</v>
      </c>
      <c r="D23" s="56">
        <v>15</v>
      </c>
      <c r="E23" s="59">
        <v>870</v>
      </c>
      <c r="F23" s="58">
        <v>23</v>
      </c>
      <c r="G23" s="61">
        <v>5.48</v>
      </c>
      <c r="H23" s="61">
        <v>13</v>
      </c>
      <c r="I23" s="97">
        <f t="shared" si="0"/>
        <v>51</v>
      </c>
      <c r="J23" s="103"/>
    </row>
    <row r="24" spans="1:10" ht="15" thickBot="1" x14ac:dyDescent="0.35">
      <c r="A24" t="s">
        <v>168</v>
      </c>
      <c r="B24" s="39" t="s">
        <v>42</v>
      </c>
      <c r="C24" s="86">
        <v>170</v>
      </c>
      <c r="D24" s="56">
        <v>18</v>
      </c>
      <c r="E24" s="59">
        <v>950</v>
      </c>
      <c r="F24" s="58">
        <v>14</v>
      </c>
      <c r="G24" s="61">
        <v>5.68</v>
      </c>
      <c r="H24" s="61">
        <v>20</v>
      </c>
      <c r="I24" s="97">
        <f t="shared" si="0"/>
        <v>52</v>
      </c>
      <c r="J24" s="103"/>
    </row>
    <row r="25" spans="1:10" ht="15" thickBot="1" x14ac:dyDescent="0.35">
      <c r="A25" t="s">
        <v>158</v>
      </c>
      <c r="B25" s="39" t="s">
        <v>27</v>
      </c>
      <c r="C25" s="86">
        <v>167</v>
      </c>
      <c r="D25" s="56">
        <v>21</v>
      </c>
      <c r="E25" s="59">
        <v>935</v>
      </c>
      <c r="F25" s="58">
        <v>15</v>
      </c>
      <c r="G25" s="61">
        <v>5.64</v>
      </c>
      <c r="H25" s="61">
        <v>18</v>
      </c>
      <c r="I25" s="97">
        <f t="shared" si="0"/>
        <v>54</v>
      </c>
      <c r="J25" s="103"/>
    </row>
    <row r="26" spans="1:10" ht="15" thickBot="1" x14ac:dyDescent="0.35">
      <c r="A26" t="s">
        <v>179</v>
      </c>
      <c r="B26" s="23" t="s">
        <v>81</v>
      </c>
      <c r="C26" s="86">
        <v>149</v>
      </c>
      <c r="D26" s="56">
        <v>30</v>
      </c>
      <c r="E26" s="59">
        <v>1065</v>
      </c>
      <c r="F26" s="58">
        <v>8</v>
      </c>
      <c r="G26" s="61">
        <v>5.86</v>
      </c>
      <c r="H26" s="61">
        <v>25</v>
      </c>
      <c r="I26" s="97">
        <f t="shared" si="0"/>
        <v>63</v>
      </c>
      <c r="J26" s="103"/>
    </row>
    <row r="27" spans="1:10" ht="15" thickBot="1" x14ac:dyDescent="0.35">
      <c r="A27" t="s">
        <v>159</v>
      </c>
      <c r="B27" s="39" t="s">
        <v>70</v>
      </c>
      <c r="C27" s="86">
        <v>167</v>
      </c>
      <c r="D27" s="56">
        <v>21</v>
      </c>
      <c r="E27" s="59">
        <v>767</v>
      </c>
      <c r="F27" s="58">
        <v>32</v>
      </c>
      <c r="G27" s="61">
        <v>5.53</v>
      </c>
      <c r="H27" s="61">
        <v>14</v>
      </c>
      <c r="I27" s="97">
        <f t="shared" si="0"/>
        <v>67</v>
      </c>
      <c r="J27" s="103"/>
    </row>
    <row r="28" spans="1:10" ht="15" thickBot="1" x14ac:dyDescent="0.35">
      <c r="A28" t="s">
        <v>190</v>
      </c>
      <c r="B28" s="28" t="s">
        <v>128</v>
      </c>
      <c r="C28" s="86">
        <v>184</v>
      </c>
      <c r="D28" s="56">
        <v>11</v>
      </c>
      <c r="E28" s="59">
        <v>772</v>
      </c>
      <c r="F28" s="58">
        <v>31</v>
      </c>
      <c r="G28" s="61">
        <v>5.88</v>
      </c>
      <c r="H28" s="61">
        <v>27</v>
      </c>
      <c r="I28" s="97">
        <f t="shared" si="0"/>
        <v>69</v>
      </c>
      <c r="J28" s="103"/>
    </row>
    <row r="29" spans="1:10" ht="15" thickBot="1" x14ac:dyDescent="0.35">
      <c r="A29" t="s">
        <v>188</v>
      </c>
      <c r="B29" s="28" t="s">
        <v>126</v>
      </c>
      <c r="C29" s="86">
        <v>160</v>
      </c>
      <c r="D29" s="56">
        <v>24</v>
      </c>
      <c r="E29" s="59">
        <v>830</v>
      </c>
      <c r="F29" s="58">
        <v>26</v>
      </c>
      <c r="G29" s="61">
        <v>5.81</v>
      </c>
      <c r="H29" s="61">
        <v>24</v>
      </c>
      <c r="I29" s="97">
        <f t="shared" si="0"/>
        <v>74</v>
      </c>
      <c r="J29" s="103"/>
    </row>
    <row r="30" spans="1:10" ht="15" thickBot="1" x14ac:dyDescent="0.35">
      <c r="A30" t="s">
        <v>167</v>
      </c>
      <c r="B30" s="39" t="s">
        <v>45</v>
      </c>
      <c r="C30" s="86">
        <v>159</v>
      </c>
      <c r="D30" s="56">
        <v>25</v>
      </c>
      <c r="E30" s="59">
        <v>795</v>
      </c>
      <c r="F30" s="58">
        <v>28</v>
      </c>
      <c r="G30" s="61">
        <v>5.86</v>
      </c>
      <c r="H30" s="61">
        <v>25</v>
      </c>
      <c r="I30" s="97">
        <f t="shared" si="0"/>
        <v>78</v>
      </c>
      <c r="J30" s="103"/>
    </row>
    <row r="31" spans="1:10" ht="15" thickBot="1" x14ac:dyDescent="0.35">
      <c r="A31" t="s">
        <v>187</v>
      </c>
      <c r="B31" s="28" t="s">
        <v>125</v>
      </c>
      <c r="C31" s="86">
        <v>150</v>
      </c>
      <c r="D31" s="56">
        <v>27</v>
      </c>
      <c r="E31" s="59">
        <v>885</v>
      </c>
      <c r="F31" s="58">
        <v>20</v>
      </c>
      <c r="G31" s="61">
        <v>6.15</v>
      </c>
      <c r="H31" s="61">
        <v>32</v>
      </c>
      <c r="I31" s="97">
        <f t="shared" si="0"/>
        <v>79</v>
      </c>
      <c r="J31" s="103"/>
    </row>
    <row r="32" spans="1:10" ht="15" thickBot="1" x14ac:dyDescent="0.35">
      <c r="A32" t="s">
        <v>177</v>
      </c>
      <c r="B32" s="23" t="s">
        <v>79</v>
      </c>
      <c r="C32" s="86">
        <v>158</v>
      </c>
      <c r="D32" s="56">
        <v>26</v>
      </c>
      <c r="E32" s="59">
        <v>765</v>
      </c>
      <c r="F32" s="58">
        <v>33</v>
      </c>
      <c r="G32" s="61">
        <v>5.76</v>
      </c>
      <c r="H32" s="61">
        <v>22</v>
      </c>
      <c r="I32" s="97">
        <f t="shared" si="0"/>
        <v>81</v>
      </c>
      <c r="J32" s="103"/>
    </row>
    <row r="33" spans="1:10" ht="15" thickBot="1" x14ac:dyDescent="0.35">
      <c r="A33" t="s">
        <v>169</v>
      </c>
      <c r="B33" s="28" t="s">
        <v>46</v>
      </c>
      <c r="C33" s="86">
        <v>162</v>
      </c>
      <c r="D33" s="56">
        <v>23</v>
      </c>
      <c r="E33" s="59">
        <v>740</v>
      </c>
      <c r="F33" s="58">
        <v>36</v>
      </c>
      <c r="G33" s="61">
        <v>5.76</v>
      </c>
      <c r="H33" s="61">
        <v>22</v>
      </c>
      <c r="I33" s="97">
        <f t="shared" si="0"/>
        <v>81</v>
      </c>
      <c r="J33" s="103"/>
    </row>
    <row r="34" spans="1:10" ht="15" thickBot="1" x14ac:dyDescent="0.35">
      <c r="A34" t="s">
        <v>171</v>
      </c>
      <c r="B34" s="23" t="s">
        <v>43</v>
      </c>
      <c r="C34" s="86">
        <v>150</v>
      </c>
      <c r="D34" s="56">
        <v>27</v>
      </c>
      <c r="E34" s="59">
        <v>775</v>
      </c>
      <c r="F34" s="58">
        <v>30</v>
      </c>
      <c r="G34" s="61">
        <v>6.15</v>
      </c>
      <c r="H34" s="61">
        <v>32</v>
      </c>
      <c r="I34" s="97">
        <f t="shared" si="0"/>
        <v>89</v>
      </c>
      <c r="J34" s="103"/>
    </row>
    <row r="35" spans="1:10" ht="15" thickBot="1" x14ac:dyDescent="0.35">
      <c r="A35" t="s">
        <v>178</v>
      </c>
      <c r="B35" s="23" t="s">
        <v>200</v>
      </c>
      <c r="C35" s="86">
        <v>146</v>
      </c>
      <c r="D35" s="56">
        <v>31</v>
      </c>
      <c r="E35" s="59">
        <v>870</v>
      </c>
      <c r="F35" s="58">
        <v>23</v>
      </c>
      <c r="G35" s="61">
        <v>6.49</v>
      </c>
      <c r="H35" s="61">
        <v>36</v>
      </c>
      <c r="I35" s="97">
        <f t="shared" si="0"/>
        <v>90</v>
      </c>
      <c r="J35" s="103"/>
    </row>
    <row r="36" spans="1:10" ht="15" thickBot="1" x14ac:dyDescent="0.35">
      <c r="A36" t="s">
        <v>183</v>
      </c>
      <c r="B36" s="28" t="s">
        <v>55</v>
      </c>
      <c r="C36" s="86">
        <v>134</v>
      </c>
      <c r="D36" s="56">
        <v>36</v>
      </c>
      <c r="E36" s="59">
        <v>865</v>
      </c>
      <c r="F36" s="58">
        <v>25</v>
      </c>
      <c r="G36" s="61">
        <v>6.01</v>
      </c>
      <c r="H36" s="61">
        <v>29</v>
      </c>
      <c r="I36" s="97">
        <f t="shared" si="0"/>
        <v>90</v>
      </c>
      <c r="J36" s="103"/>
    </row>
    <row r="37" spans="1:10" ht="15" thickBot="1" x14ac:dyDescent="0.35">
      <c r="A37" t="s">
        <v>186</v>
      </c>
      <c r="B37" s="28" t="s">
        <v>87</v>
      </c>
      <c r="C37" s="86">
        <v>144</v>
      </c>
      <c r="D37" s="56">
        <v>33</v>
      </c>
      <c r="E37" s="59">
        <v>805</v>
      </c>
      <c r="F37" s="58">
        <v>27</v>
      </c>
      <c r="G37" s="61">
        <v>6.04</v>
      </c>
      <c r="H37" s="61">
        <v>30</v>
      </c>
      <c r="I37" s="97">
        <f t="shared" si="0"/>
        <v>90</v>
      </c>
      <c r="J37" s="103"/>
    </row>
    <row r="38" spans="1:10" ht="15" thickBot="1" x14ac:dyDescent="0.35">
      <c r="A38" t="s">
        <v>195</v>
      </c>
      <c r="B38" s="28" t="s">
        <v>133</v>
      </c>
      <c r="C38" s="86">
        <v>150</v>
      </c>
      <c r="D38" s="56">
        <v>27</v>
      </c>
      <c r="E38" s="59">
        <v>790</v>
      </c>
      <c r="F38" s="58">
        <v>29</v>
      </c>
      <c r="G38" s="61">
        <v>6.22</v>
      </c>
      <c r="H38" s="61">
        <v>34</v>
      </c>
      <c r="I38" s="97">
        <f t="shared" si="0"/>
        <v>90</v>
      </c>
      <c r="J38" s="103"/>
    </row>
    <row r="39" spans="1:10" ht="15" thickBot="1" x14ac:dyDescent="0.35">
      <c r="A39" t="s">
        <v>182</v>
      </c>
      <c r="B39" s="28" t="s">
        <v>84</v>
      </c>
      <c r="C39" s="86">
        <v>139</v>
      </c>
      <c r="D39" s="57">
        <v>34</v>
      </c>
      <c r="E39" s="59">
        <v>760</v>
      </c>
      <c r="F39" s="59">
        <v>34</v>
      </c>
      <c r="G39" s="61">
        <v>5.94</v>
      </c>
      <c r="H39" s="61">
        <v>28</v>
      </c>
      <c r="I39" s="97">
        <f t="shared" si="0"/>
        <v>96</v>
      </c>
      <c r="J39" s="103"/>
    </row>
    <row r="40" spans="1:10" ht="15" thickBot="1" x14ac:dyDescent="0.35">
      <c r="A40" t="s">
        <v>162</v>
      </c>
      <c r="B40" s="39" t="s">
        <v>30</v>
      </c>
      <c r="C40" s="86">
        <v>123</v>
      </c>
      <c r="D40" s="57">
        <v>39</v>
      </c>
      <c r="E40" s="59">
        <v>878</v>
      </c>
      <c r="F40" s="59">
        <v>21</v>
      </c>
      <c r="G40" s="61">
        <v>6.94</v>
      </c>
      <c r="H40" s="61">
        <v>39</v>
      </c>
      <c r="I40" s="97">
        <f t="shared" si="0"/>
        <v>99</v>
      </c>
      <c r="J40" s="103"/>
    </row>
    <row r="41" spans="1:10" ht="15" thickBot="1" x14ac:dyDescent="0.35">
      <c r="A41" t="s">
        <v>157</v>
      </c>
      <c r="B41" s="39" t="s">
        <v>26</v>
      </c>
      <c r="C41" s="86">
        <v>145</v>
      </c>
      <c r="D41" s="57">
        <v>32</v>
      </c>
      <c r="E41" s="59">
        <v>690</v>
      </c>
      <c r="F41" s="59">
        <v>38</v>
      </c>
      <c r="G41" s="61">
        <v>6.09</v>
      </c>
      <c r="H41" s="61">
        <v>31</v>
      </c>
      <c r="I41" s="97">
        <f t="shared" si="0"/>
        <v>101</v>
      </c>
      <c r="J41" s="103"/>
    </row>
    <row r="42" spans="1:10" ht="15" thickBot="1" x14ac:dyDescent="0.35">
      <c r="A42" t="s">
        <v>161</v>
      </c>
      <c r="B42" s="39" t="s">
        <v>29</v>
      </c>
      <c r="C42" s="86">
        <v>137</v>
      </c>
      <c r="D42" s="57">
        <v>35</v>
      </c>
      <c r="E42" s="59">
        <v>730</v>
      </c>
      <c r="F42" s="59">
        <v>37</v>
      </c>
      <c r="G42" s="61">
        <v>6.43</v>
      </c>
      <c r="H42" s="61">
        <v>35</v>
      </c>
      <c r="I42" s="97">
        <f t="shared" si="0"/>
        <v>107</v>
      </c>
      <c r="J42" s="103"/>
    </row>
    <row r="43" spans="1:10" x14ac:dyDescent="0.3">
      <c r="A43" t="s">
        <v>173</v>
      </c>
      <c r="B43" s="23" t="s">
        <v>47</v>
      </c>
      <c r="C43" s="86">
        <v>130</v>
      </c>
      <c r="D43" s="57">
        <v>37</v>
      </c>
      <c r="E43" s="59">
        <v>760</v>
      </c>
      <c r="F43" s="59">
        <v>34</v>
      </c>
      <c r="G43" s="61">
        <v>6.51</v>
      </c>
      <c r="H43" s="61">
        <v>37</v>
      </c>
      <c r="I43" s="97">
        <f t="shared" si="0"/>
        <v>108</v>
      </c>
      <c r="J43" s="103"/>
    </row>
    <row r="44" spans="1:10" x14ac:dyDescent="0.3">
      <c r="A44" t="s">
        <v>196</v>
      </c>
      <c r="B44" s="28" t="s">
        <v>134</v>
      </c>
      <c r="C44" s="87">
        <v>130</v>
      </c>
      <c r="D44" s="57">
        <v>37</v>
      </c>
      <c r="E44" s="59">
        <v>520</v>
      </c>
      <c r="F44" s="59">
        <v>39</v>
      </c>
      <c r="G44" s="61">
        <v>6.92</v>
      </c>
      <c r="H44" s="61">
        <v>38</v>
      </c>
      <c r="I44" s="97">
        <f t="shared" si="0"/>
        <v>114</v>
      </c>
      <c r="J44" s="103"/>
    </row>
    <row r="45" spans="1:10" x14ac:dyDescent="0.3">
      <c r="B45" s="62"/>
      <c r="C45" s="63" t="s">
        <v>8</v>
      </c>
      <c r="D45" s="63" t="s">
        <v>9</v>
      </c>
      <c r="E45" s="63" t="s">
        <v>8</v>
      </c>
      <c r="F45" s="63" t="s">
        <v>9</v>
      </c>
      <c r="G45" s="63" t="s">
        <v>8</v>
      </c>
      <c r="H45" s="63" t="s">
        <v>9</v>
      </c>
      <c r="I45" s="65"/>
    </row>
    <row r="46" spans="1:10" x14ac:dyDescent="0.3">
      <c r="B46" s="28"/>
    </row>
  </sheetData>
  <sortState ref="A1:I45">
    <sortCondition ref="I1:I45"/>
  </sortState>
  <mergeCells count="3">
    <mergeCell ref="C4:D4"/>
    <mergeCell ref="E4:F4"/>
    <mergeCell ref="G4:H4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dauzcīņa</vt:lpstr>
      <vt:lpstr>Z10</vt:lpstr>
      <vt:lpstr>M10</vt:lpstr>
      <vt:lpstr>Z12</vt:lpstr>
      <vt:lpstr>M12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37125</dc:creator>
  <cp:lastModifiedBy>37125</cp:lastModifiedBy>
  <cp:lastPrinted>2026-03-24T14:23:29Z</cp:lastPrinted>
  <dcterms:created xsi:type="dcterms:W3CDTF">2022-12-17T10:59:11Z</dcterms:created>
  <dcterms:modified xsi:type="dcterms:W3CDTF">2026-03-25T08:16:04Z</dcterms:modified>
</cp:coreProperties>
</file>