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PPS-Ina\Downloads\"/>
    </mc:Choice>
  </mc:AlternateContent>
  <xr:revisionPtr revIDLastSave="0" documentId="13_ncr:1_{F154C87B-9075-4AF2-BD13-524464714E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10_M_īsts" sheetId="20" r:id="rId1"/>
    <sheet name="U10_Z_īsts" sheetId="18" r:id="rId2"/>
    <sheet name="U12_M_īsts" sheetId="19" r:id="rId3"/>
    <sheet name="U12_Z_īsts" sheetId="9" r:id="rId4"/>
    <sheet name="dauzcīņa" sheetId="1" r:id="rId5"/>
  </sheets>
  <externalReferences>
    <externalReference r:id="rId6"/>
  </externalReferences>
  <definedNames>
    <definedName name="_xlnm._FilterDatabase" localSheetId="4" hidden="1">dauzcīņa!$J$4:$Q$17</definedName>
    <definedName name="_xlnm._FilterDatabase" localSheetId="0" hidden="1">u10_M_īsts!#REF!</definedName>
    <definedName name="_xlnm._FilterDatabase" localSheetId="1" hidden="1">U10_Z_īsts!#REF!</definedName>
    <definedName name="_xlnm._FilterDatabase" localSheetId="2" hidden="1">U12_M_īsts!#REF!</definedName>
    <definedName name="_xlnm._FilterDatabase" localSheetId="3" hidden="1">U12_Z_īsts!$B$4:$I$16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20" l="1"/>
  <c r="I7" i="20"/>
  <c r="I28" i="20"/>
  <c r="I16" i="20"/>
  <c r="I20" i="20"/>
  <c r="I23" i="20"/>
  <c r="I34" i="20"/>
  <c r="I22" i="20"/>
  <c r="I21" i="20"/>
  <c r="I11" i="20"/>
  <c r="I29" i="20"/>
  <c r="I19" i="20"/>
  <c r="I24" i="20"/>
  <c r="I26" i="20"/>
  <c r="I13" i="20"/>
  <c r="I18" i="20"/>
  <c r="I9" i="20"/>
  <c r="I33" i="20"/>
  <c r="I12" i="20"/>
  <c r="I31" i="20"/>
  <c r="I4" i="20"/>
  <c r="I8" i="20"/>
  <c r="I30" i="20"/>
  <c r="I27" i="20"/>
  <c r="I35" i="20"/>
  <c r="I5" i="20"/>
  <c r="I14" i="20"/>
  <c r="I32" i="20"/>
  <c r="I15" i="20"/>
  <c r="I6" i="20"/>
  <c r="I25" i="20"/>
  <c r="I17" i="20"/>
  <c r="I34" i="19"/>
  <c r="I33" i="19"/>
  <c r="I28" i="19"/>
  <c r="I12" i="19"/>
  <c r="I17" i="19"/>
  <c r="I32" i="19"/>
  <c r="I16" i="19"/>
  <c r="I22" i="19"/>
  <c r="I11" i="19"/>
  <c r="I7" i="19"/>
  <c r="I21" i="19"/>
  <c r="I19" i="19"/>
  <c r="I29" i="19"/>
  <c r="I31" i="19"/>
  <c r="I23" i="19"/>
  <c r="I6" i="19"/>
  <c r="I27" i="19"/>
  <c r="I18" i="19"/>
  <c r="I14" i="19"/>
  <c r="I4" i="19"/>
  <c r="I8" i="19"/>
  <c r="I25" i="19"/>
  <c r="I5" i="19"/>
  <c r="I15" i="19"/>
  <c r="I9" i="19"/>
  <c r="I10" i="19"/>
  <c r="I13" i="19"/>
  <c r="I24" i="19"/>
  <c r="I20" i="19"/>
  <c r="I26" i="19"/>
  <c r="I30" i="19"/>
  <c r="I22" i="18"/>
  <c r="I18" i="18"/>
  <c r="I15" i="18"/>
  <c r="I16" i="18"/>
  <c r="I14" i="18"/>
  <c r="I29" i="18"/>
  <c r="I23" i="18"/>
  <c r="I25" i="18"/>
  <c r="I20" i="18"/>
  <c r="I27" i="18"/>
  <c r="I11" i="18"/>
  <c r="I10" i="18"/>
  <c r="I26" i="18"/>
  <c r="I9" i="18"/>
  <c r="I4" i="18"/>
  <c r="I8" i="18"/>
  <c r="I5" i="18"/>
  <c r="I24" i="18"/>
  <c r="I7" i="18"/>
  <c r="I17" i="18"/>
  <c r="I21" i="18"/>
  <c r="I6" i="18"/>
  <c r="I12" i="18"/>
  <c r="I31" i="18"/>
  <c r="I28" i="18"/>
  <c r="I19" i="18"/>
  <c r="I13" i="18"/>
  <c r="I30" i="18"/>
  <c r="B30" i="18"/>
  <c r="I33" i="9"/>
  <c r="I32" i="9"/>
  <c r="I4" i="9"/>
  <c r="I13" i="9"/>
  <c r="I29" i="9"/>
  <c r="I6" i="9"/>
  <c r="I9" i="9"/>
  <c r="I22" i="9"/>
  <c r="I14" i="9"/>
  <c r="I10" i="9"/>
  <c r="I12" i="9"/>
  <c r="I18" i="9"/>
  <c r="I24" i="9"/>
  <c r="I20" i="9"/>
  <c r="I5" i="9"/>
  <c r="I23" i="9"/>
  <c r="I7" i="9"/>
  <c r="I16" i="9"/>
  <c r="I26" i="9"/>
  <c r="I27" i="9"/>
  <c r="I30" i="9"/>
  <c r="I25" i="9"/>
  <c r="I19" i="9"/>
  <c r="I8" i="9"/>
  <c r="I11" i="9"/>
  <c r="I21" i="9"/>
  <c r="I17" i="9"/>
  <c r="I31" i="9"/>
  <c r="I15" i="9"/>
  <c r="I28" i="9"/>
  <c r="Q72" i="1"/>
  <c r="Q73" i="1"/>
  <c r="Q74" i="1"/>
  <c r="Q75" i="1"/>
  <c r="Q76" i="1"/>
  <c r="H74" i="1"/>
  <c r="H75" i="1"/>
  <c r="H76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H29" i="1"/>
  <c r="H30" i="1"/>
  <c r="H31" i="1"/>
  <c r="H32" i="1"/>
  <c r="H33" i="1"/>
  <c r="H34" i="1"/>
  <c r="H35" i="1"/>
  <c r="H36" i="1"/>
  <c r="J42" i="1" l="1"/>
  <c r="H6" i="1" l="1"/>
  <c r="H23" i="1" l="1"/>
  <c r="H20" i="1"/>
  <c r="H22" i="1"/>
  <c r="H17" i="1"/>
  <c r="H24" i="1"/>
  <c r="H28" i="1"/>
  <c r="H19" i="1"/>
  <c r="H27" i="1"/>
  <c r="H8" i="1"/>
  <c r="H10" i="1"/>
  <c r="H13" i="1"/>
  <c r="H12" i="1"/>
  <c r="H16" i="1"/>
  <c r="H21" i="1"/>
  <c r="H26" i="1"/>
  <c r="H14" i="1"/>
  <c r="H25" i="1"/>
  <c r="H18" i="1"/>
  <c r="H5" i="1"/>
  <c r="H7" i="1"/>
  <c r="H4" i="1"/>
  <c r="H11" i="1"/>
  <c r="H9" i="1"/>
  <c r="H15" i="1"/>
</calcChain>
</file>

<file path=xl/sharedStrings.xml><?xml version="1.0" encoding="utf-8"?>
<sst xmlns="http://schemas.openxmlformats.org/spreadsheetml/2006/main" count="464" uniqueCount="165">
  <si>
    <t>Meitenes U-12</t>
  </si>
  <si>
    <t>tāllēkšana</t>
  </si>
  <si>
    <t>pildbumba</t>
  </si>
  <si>
    <t>KOPĀ</t>
  </si>
  <si>
    <t>Zēni U-12</t>
  </si>
  <si>
    <t>Meitenes U-10</t>
  </si>
  <si>
    <t>Zēni U-10</t>
  </si>
  <si>
    <t>Vārds, uzvārds</t>
  </si>
  <si>
    <t>rez</t>
  </si>
  <si>
    <t>punk</t>
  </si>
  <si>
    <t>skrējiens 30m</t>
  </si>
  <si>
    <t>Kristiņš Kārlis</t>
  </si>
  <si>
    <t>Papendiks Emīls</t>
  </si>
  <si>
    <t>Repelis Andrejs</t>
  </si>
  <si>
    <t>Sjutels Kristofers</t>
  </si>
  <si>
    <t>Čaikovskis Renārs</t>
  </si>
  <si>
    <t>Staško Dominiks</t>
  </si>
  <si>
    <t>Balaško Ralfs</t>
  </si>
  <si>
    <t>Krūmiņš Oskars</t>
  </si>
  <si>
    <t>Meshia Artūrs</t>
  </si>
  <si>
    <t>Oļšanovs Edvards</t>
  </si>
  <si>
    <t>Priede Sandis</t>
  </si>
  <si>
    <t>Štemmers Ernests</t>
  </si>
  <si>
    <t>Zemzars Trevis</t>
  </si>
  <si>
    <t>Kūlis Daniels</t>
  </si>
  <si>
    <t>Pinnis Vincents</t>
  </si>
  <si>
    <t>Staško Agris</t>
  </si>
  <si>
    <t>Švarcs Emīls Toms</t>
  </si>
  <si>
    <t>Zīle Mārcis</t>
  </si>
  <si>
    <t>Anaņičs Hugo</t>
  </si>
  <si>
    <t>Apse Rihards</t>
  </si>
  <si>
    <t>Celitāns Haralds</t>
  </si>
  <si>
    <t>Jansons Kārlis</t>
  </si>
  <si>
    <t>Laķe Jasmīne Luīza</t>
  </si>
  <si>
    <t>Vite Viola</t>
  </si>
  <si>
    <t>Bērziņa Emīlija</t>
  </si>
  <si>
    <t>Ļiņēviča Signija</t>
  </si>
  <si>
    <t>Pitena Alma</t>
  </si>
  <si>
    <t>Rēķe Elizabete</t>
  </si>
  <si>
    <t>Gudriniece Grieta</t>
  </si>
  <si>
    <t>Pudruka Pudruksne Ambera</t>
  </si>
  <si>
    <t>Dzelzkalēja Estere</t>
  </si>
  <si>
    <t>Lukša-Lukšo Samanta</t>
  </si>
  <si>
    <t>Dēķena Marta</t>
  </si>
  <si>
    <t>Kalniņa Signe</t>
  </si>
  <si>
    <t>Livčāne Marta</t>
  </si>
  <si>
    <t>Beitika Madara</t>
  </si>
  <si>
    <t>Liepiņa Stefānija</t>
  </si>
  <si>
    <t>Rubena Letīcija</t>
  </si>
  <si>
    <t>Štemmere Gerda</t>
  </si>
  <si>
    <t>Beļska Elīna</t>
  </si>
  <si>
    <t>Glāzniece Gabriela</t>
  </si>
  <si>
    <t>Jēgere Dārta</t>
  </si>
  <si>
    <t>Kukurāne Luīze</t>
  </si>
  <si>
    <t>Sikorska Samanta</t>
  </si>
  <si>
    <t>Valtmane Madara</t>
  </si>
  <si>
    <t>Zemzare Treisija</t>
  </si>
  <si>
    <t>Rihards Dukats</t>
  </si>
  <si>
    <t>Marks Vīndedzis</t>
  </si>
  <si>
    <t>Dominiks Anšancs</t>
  </si>
  <si>
    <t>Tomass Freimanis</t>
  </si>
  <si>
    <t>Markuss Radziņš</t>
  </si>
  <si>
    <t>Valters Mežancis</t>
  </si>
  <si>
    <t>Alekss Rohmans</t>
  </si>
  <si>
    <t>Emīls Priednieks</t>
  </si>
  <si>
    <t>Kristiāns Bērziņš</t>
  </si>
  <si>
    <t>Martins Priekulis</t>
  </si>
  <si>
    <t>Teodors Gross</t>
  </si>
  <si>
    <t>Ernests Ozoliņš</t>
  </si>
  <si>
    <t>Valters Strēlis</t>
  </si>
  <si>
    <t>Miķelis Saliņš</t>
  </si>
  <si>
    <t>Martins Stiurenieks</t>
  </si>
  <si>
    <t>Elvita Kramēna</t>
  </si>
  <si>
    <t>Karlīna Zvaigznīte</t>
  </si>
  <si>
    <t>Elīza Putnāne</t>
  </si>
  <si>
    <t>Patrīcija Reinsone</t>
  </si>
  <si>
    <t>Annija Meiere</t>
  </si>
  <si>
    <t>Elza Rozenbauma</t>
  </si>
  <si>
    <t>Emīlija Gordimova</t>
  </si>
  <si>
    <t>Evelīna Lastovska</t>
  </si>
  <si>
    <t>Alise Stabulniece</t>
  </si>
  <si>
    <t>Katrīna Āboliņa</t>
  </si>
  <si>
    <t>Luīze Indriksone</t>
  </si>
  <si>
    <t>Jasmīna Puplaka</t>
  </si>
  <si>
    <t>Andrejeva Adrija</t>
  </si>
  <si>
    <t>Brīvniece Kitija</t>
  </si>
  <si>
    <t>Dambe Patrīcija</t>
  </si>
  <si>
    <t>Mačanska Dārta</t>
  </si>
  <si>
    <t>Šteinberga Dana</t>
  </si>
  <si>
    <t>Ābele Alise</t>
  </si>
  <si>
    <t>Baumane Luīze Kristiāna</t>
  </si>
  <si>
    <t>Dūniņa Amanda</t>
  </si>
  <si>
    <t>Graudēvica Enija</t>
  </si>
  <si>
    <t>Kraskova Danute</t>
  </si>
  <si>
    <t>Ķevica Annika</t>
  </si>
  <si>
    <t>Ķīse Līva</t>
  </si>
  <si>
    <t>Lauva Anete</t>
  </si>
  <si>
    <t>Olbika Elīna</t>
  </si>
  <si>
    <t>Zaņģe Paula</t>
  </si>
  <si>
    <t>Zuze Karlīna</t>
  </si>
  <si>
    <t>Evelīna Paula Lāce</t>
  </si>
  <si>
    <t>Mežvičs Timurs</t>
  </si>
  <si>
    <t>Šupstiks Kristers</t>
  </si>
  <si>
    <t>Kristers Zemgus Subatnieks</t>
  </si>
  <si>
    <t>Ernests Marko Zutis</t>
  </si>
  <si>
    <t>Barkāns Rodrigo</t>
  </si>
  <si>
    <t>Diduhs Roberts Andris</t>
  </si>
  <si>
    <t>Kesenfelds Rūdolfs</t>
  </si>
  <si>
    <t>Ķevics Renārs</t>
  </si>
  <si>
    <t>Saks Oto</t>
  </si>
  <si>
    <t>Šermuksīts Oskars</t>
  </si>
  <si>
    <t>Gustavs Lapiņš</t>
  </si>
  <si>
    <t>Magdalēna Liepiņa</t>
  </si>
  <si>
    <t>Odrija Belcāne</t>
  </si>
  <si>
    <t>Elza Dudko</t>
  </si>
  <si>
    <t>Kerija Oliņa</t>
  </si>
  <si>
    <t>Elīza Mare Valdmane</t>
  </si>
  <si>
    <t>Olivers Maļinovskis</t>
  </si>
  <si>
    <t>Sīpols Māris Stefans</t>
  </si>
  <si>
    <t>Aija Auniņa</t>
  </si>
  <si>
    <t>Emīlija Birbele</t>
  </si>
  <si>
    <t>Kristaps Sidorovs</t>
  </si>
  <si>
    <t>Tomass Ķezbers</t>
  </si>
  <si>
    <t>Beatrise Kanberga</t>
  </si>
  <si>
    <t>Bruno Vite</t>
  </si>
  <si>
    <t>Ieva Bāliņa</t>
  </si>
  <si>
    <t>Artūrs Beļskis</t>
  </si>
  <si>
    <t>Dāvis Lorencs</t>
  </si>
  <si>
    <t>Rūta Līna Valdmane</t>
  </si>
  <si>
    <t>Renārs Vanuška</t>
  </si>
  <si>
    <t>Lauma Brūkle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</si>
  <si>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</si>
  <si>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</si>
  <si>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</si>
  <si>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</si>
  <si>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</si>
  <si>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</si>
  <si>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</si>
  <si>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</si>
  <si>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</si>
  <si>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</si>
  <si>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</si>
  <si>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</si>
  <si>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</si>
  <si>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</si>
  <si>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</si>
  <si>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</si>
  <si>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</si>
  <si>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</si>
  <si>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</si>
  <si>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</si>
  <si>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</si>
  <si>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</si>
  <si>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</si>
  <si>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</si>
  <si>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</si>
  <si>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</si>
  <si>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</si>
  <si>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</si>
  <si>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</si>
  <si>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</si>
  <si>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</si>
  <si>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</si>
  <si>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diskvalificēts</t>
  </si>
  <si>
    <t>Vieta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</si>
</sst>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2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4" xfId="0" applyFont="1" applyBorder="1"/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14" xfId="0" applyFont="1" applyBorder="1" applyAlignment="1">
      <alignment horizontal="center"/>
    </xf>
    <xf numFmtId="0" fontId="3" fillId="0" borderId="14" xfId="0" applyNumberFormat="1" applyFont="1" applyBorder="1"/>
    <xf numFmtId="0" fontId="3" fillId="0" borderId="9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1" fillId="0" borderId="0" xfId="0" applyNumberFormat="1" applyFont="1"/>
    <xf numFmtId="0" fontId="1" fillId="0" borderId="4" xfId="0" applyFont="1" applyBorder="1"/>
    <xf numFmtId="0" fontId="1" fillId="0" borderId="20" xfId="0" applyNumberFormat="1" applyFont="1" applyBorder="1"/>
    <xf numFmtId="0" fontId="1" fillId="0" borderId="11" xfId="0" applyNumberFormat="1" applyFont="1" applyBorder="1"/>
    <xf numFmtId="0" fontId="1" fillId="0" borderId="4" xfId="0" applyNumberFormat="1" applyFont="1" applyBorder="1"/>
    <xf numFmtId="0" fontId="2" fillId="0" borderId="0" xfId="0" applyNumberFormat="1" applyFont="1"/>
    <xf numFmtId="0" fontId="3" fillId="0" borderId="12" xfId="0" applyNumberFormat="1" applyFont="1" applyBorder="1" applyAlignment="1">
      <alignment horizontal="center"/>
    </xf>
    <xf numFmtId="0" fontId="3" fillId="0" borderId="2" xfId="0" applyNumberFormat="1" applyFont="1" applyBorder="1"/>
    <xf numFmtId="0" fontId="3" fillId="0" borderId="2" xfId="0" applyNumberFormat="1" applyFont="1" applyBorder="1" applyAlignment="1">
      <alignment horizontal="center"/>
    </xf>
    <xf numFmtId="0" fontId="1" fillId="0" borderId="14" xfId="0" applyNumberFormat="1" applyFont="1" applyBorder="1"/>
    <xf numFmtId="0" fontId="3" fillId="0" borderId="7" xfId="0" applyNumberFormat="1" applyFont="1" applyBorder="1" applyAlignment="1">
      <alignment horizontal="center"/>
    </xf>
    <xf numFmtId="0" fontId="1" fillId="0" borderId="24" xfId="0" applyNumberFormat="1" applyFont="1" applyBorder="1"/>
    <xf numFmtId="0" fontId="1" fillId="0" borderId="24" xfId="0" applyFont="1" applyBorder="1"/>
    <xf numFmtId="0" fontId="1" fillId="0" borderId="0" xfId="0" applyFont="1" applyBorder="1"/>
    <xf numFmtId="0" fontId="1" fillId="0" borderId="0" xfId="0" applyNumberFormat="1" applyFont="1" applyBorder="1"/>
    <xf numFmtId="47" fontId="1" fillId="0" borderId="0" xfId="0" applyNumberFormat="1" applyFont="1" applyBorder="1"/>
    <xf numFmtId="1" fontId="1" fillId="0" borderId="0" xfId="0" applyNumberFormat="1" applyFont="1" applyBorder="1"/>
    <xf numFmtId="0" fontId="1" fillId="2" borderId="3" xfId="0" applyFont="1" applyFill="1" applyBorder="1"/>
    <xf numFmtId="0" fontId="1" fillId="2" borderId="10" xfId="0" applyNumberFormat="1" applyFont="1" applyFill="1" applyBorder="1"/>
    <xf numFmtId="0" fontId="1" fillId="2" borderId="3" xfId="0" applyNumberFormat="1" applyFont="1" applyFill="1" applyBorder="1"/>
    <xf numFmtId="0" fontId="1" fillId="2" borderId="0" xfId="0" applyNumberFormat="1" applyFont="1" applyFill="1"/>
    <xf numFmtId="0" fontId="1" fillId="2" borderId="0" xfId="0" applyFont="1" applyFill="1"/>
    <xf numFmtId="0" fontId="1" fillId="2" borderId="4" xfId="0" applyFont="1" applyFill="1" applyBorder="1"/>
    <xf numFmtId="0" fontId="1" fillId="2" borderId="20" xfId="0" applyNumberFormat="1" applyFont="1" applyFill="1" applyBorder="1"/>
    <xf numFmtId="0" fontId="1" fillId="2" borderId="11" xfId="0" applyNumberFormat="1" applyFont="1" applyFill="1" applyBorder="1"/>
    <xf numFmtId="0" fontId="1" fillId="2" borderId="4" xfId="0" applyNumberFormat="1" applyFont="1" applyFill="1" applyBorder="1"/>
    <xf numFmtId="0" fontId="4" fillId="2" borderId="4" xfId="0" applyFont="1" applyFill="1" applyBorder="1"/>
    <xf numFmtId="0" fontId="4" fillId="2" borderId="4" xfId="0" applyNumberFormat="1" applyFont="1" applyFill="1" applyBorder="1"/>
    <xf numFmtId="0" fontId="1" fillId="2" borderId="23" xfId="0" applyNumberFormat="1" applyFont="1" applyFill="1" applyBorder="1"/>
    <xf numFmtId="0" fontId="1" fillId="2" borderId="24" xfId="0" applyNumberFormat="1" applyFont="1" applyFill="1" applyBorder="1"/>
    <xf numFmtId="0" fontId="1" fillId="2" borderId="24" xfId="0" applyFont="1" applyFill="1" applyBorder="1"/>
    <xf numFmtId="0" fontId="4" fillId="2" borderId="24" xfId="0" applyFont="1" applyFill="1" applyBorder="1"/>
    <xf numFmtId="2" fontId="1" fillId="2" borderId="19" xfId="0" applyNumberFormat="1" applyFont="1" applyFill="1" applyBorder="1"/>
    <xf numFmtId="0" fontId="1" fillId="2" borderId="21" xfId="0" applyNumberFormat="1" applyFont="1" applyFill="1" applyBorder="1"/>
    <xf numFmtId="0" fontId="1" fillId="2" borderId="22" xfId="0" applyNumberFormat="1" applyFont="1" applyFill="1" applyBorder="1"/>
    <xf numFmtId="0" fontId="1" fillId="2" borderId="5" xfId="0" applyNumberFormat="1" applyFont="1" applyFill="1" applyBorder="1"/>
    <xf numFmtId="0" fontId="3" fillId="0" borderId="8" xfId="0" applyNumberFormat="1" applyFont="1" applyBorder="1" applyAlignment="1">
      <alignment horizontal="center" wrapText="1"/>
    </xf>
    <xf numFmtId="0" fontId="3" fillId="0" borderId="12" xfId="0" applyNumberFormat="1" applyFont="1" applyBorder="1" applyAlignment="1">
      <alignment horizontal="center" wrapText="1"/>
    </xf>
    <xf numFmtId="0" fontId="3" fillId="0" borderId="12" xfId="0" applyFont="1" applyBorder="1" applyAlignment="1">
      <alignment horizontal="center"/>
    </xf>
    <xf numFmtId="0" fontId="3" fillId="0" borderId="9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2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3" borderId="0" xfId="0" applyFont="1" applyFill="1"/>
    <xf numFmtId="0" fontId="3" fillId="3" borderId="14" xfId="0" applyNumberFormat="1" applyFont="1" applyFill="1" applyBorder="1"/>
    <xf numFmtId="0" fontId="3" fillId="3" borderId="14" xfId="0" applyNumberFormat="1" applyFont="1" applyFill="1" applyBorder="1" applyAlignment="1">
      <alignment horizontal="center"/>
    </xf>
    <xf numFmtId="0" fontId="3" fillId="3" borderId="13" xfId="0" applyNumberFormat="1" applyFont="1" applyFill="1" applyBorder="1" applyAlignment="1">
      <alignment horizontal="center"/>
    </xf>
    <xf numFmtId="0" fontId="3" fillId="3" borderId="12" xfId="0" applyNumberFormat="1" applyFont="1" applyFill="1" applyBorder="1" applyAlignment="1">
      <alignment horizontal="center"/>
    </xf>
    <xf numFmtId="0" fontId="3" fillId="3" borderId="9" xfId="0" applyNumberFormat="1" applyFont="1" applyFill="1" applyBorder="1" applyAlignment="1">
      <alignment horizontal="center"/>
    </xf>
    <xf numFmtId="0" fontId="1" fillId="3" borderId="0" xfId="0" applyNumberFormat="1" applyFont="1" applyFill="1"/>
    <xf numFmtId="0" fontId="1" fillId="3" borderId="0" xfId="0" applyNumberFormat="1" applyFont="1" applyFill="1" applyBorder="1"/>
    <xf numFmtId="0" fontId="1" fillId="3" borderId="0" xfId="0" applyFont="1" applyFill="1" applyBorder="1"/>
    <xf numFmtId="47" fontId="1" fillId="3" borderId="0" xfId="0" applyNumberFormat="1" applyFont="1" applyFill="1" applyBorder="1"/>
    <xf numFmtId="1" fontId="1" fillId="3" borderId="0" xfId="0" applyNumberFormat="1" applyFont="1" applyFill="1" applyBorder="1"/>
    <xf numFmtId="0" fontId="1" fillId="3" borderId="25" xfId="0" applyNumberFormat="1" applyFont="1" applyFill="1" applyBorder="1"/>
    <xf numFmtId="0" fontId="1" fillId="3" borderId="25" xfId="0" applyFont="1" applyFill="1" applyBorder="1"/>
    <xf numFmtId="0" fontId="1" fillId="3" borderId="3" xfId="0" applyFont="1" applyFill="1" applyBorder="1"/>
    <xf numFmtId="0" fontId="1" fillId="3" borderId="4" xfId="0" applyNumberFormat="1" applyFont="1" applyFill="1" applyBorder="1"/>
    <xf numFmtId="0" fontId="1" fillId="3" borderId="4" xfId="0" applyFont="1" applyFill="1" applyBorder="1"/>
    <xf numFmtId="0" fontId="4" fillId="3" borderId="4" xfId="0" applyNumberFormat="1" applyFont="1" applyFill="1" applyBorder="1"/>
    <xf numFmtId="0" fontId="1" fillId="3" borderId="5" xfId="0" applyNumberFormat="1" applyFont="1" applyFill="1" applyBorder="1"/>
    <xf numFmtId="0" fontId="1" fillId="3" borderId="19" xfId="0" applyNumberFormat="1" applyFont="1" applyFill="1" applyBorder="1"/>
    <xf numFmtId="0" fontId="1" fillId="3" borderId="10" xfId="0" applyNumberFormat="1" applyFont="1" applyFill="1" applyBorder="1"/>
    <xf numFmtId="0" fontId="1" fillId="3" borderId="20" xfId="0" applyNumberFormat="1" applyFont="1" applyFill="1" applyBorder="1"/>
    <xf numFmtId="0" fontId="1" fillId="3" borderId="11" xfId="0" applyNumberFormat="1" applyFont="1" applyFill="1" applyBorder="1"/>
    <xf numFmtId="2" fontId="1" fillId="3" borderId="20" xfId="0" applyNumberFormat="1" applyFont="1" applyFill="1" applyBorder="1"/>
    <xf numFmtId="0" fontId="1" fillId="3" borderId="21" xfId="0" applyNumberFormat="1" applyFont="1" applyFill="1" applyBorder="1"/>
    <xf numFmtId="0" fontId="1" fillId="3" borderId="22" xfId="0" applyNumberFormat="1" applyFont="1" applyFill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3" borderId="5" xfId="0" applyFont="1" applyFill="1" applyBorder="1"/>
    <xf numFmtId="0" fontId="4" fillId="3" borderId="4" xfId="0" applyFont="1" applyFill="1" applyBorder="1"/>
    <xf numFmtId="0" fontId="1" fillId="3" borderId="3" xfId="0" applyNumberFormat="1" applyFont="1" applyFill="1" applyBorder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rektors/Downloads/SkolenuSaraksts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8">
          <cell r="C8" t="str">
            <v>Beitika Madara</v>
          </cell>
        </row>
        <row r="10">
          <cell r="C10" t="str">
            <v>Ještokins Mareks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7C7D4-547A-4877-A2B6-446C2D737DDD}">
  <dimension ref="A1:J42"/>
  <sheetViews>
    <sheetView tabSelected="1" zoomScaleNormal="100" workbookViewId="0">
      <selection activeCell="P17" sqref="P17"/>
    </sheetView>
  </sheetViews>
  <sheetFormatPr defaultRowHeight="15" x14ac:dyDescent="0.25"/>
  <cols>
    <col min="1" max="1" width="9.140625" style="1"/>
    <col min="2" max="2" width="22" style="1" customWidth="1"/>
    <col min="3" max="9" width="10.5703125" style="1" customWidth="1"/>
    <col min="10" max="10" width="7.85546875" style="1" customWidth="1"/>
    <col min="11" max="16384" width="9.140625" style="1"/>
  </cols>
  <sheetData>
    <row r="1" spans="1:10" ht="26.25" thickBot="1" x14ac:dyDescent="0.4">
      <c r="B1" s="2" t="s">
        <v>5</v>
      </c>
    </row>
    <row r="2" spans="1:10" ht="15.75" thickBot="1" x14ac:dyDescent="0.3">
      <c r="B2" s="6" t="s">
        <v>7</v>
      </c>
      <c r="C2" s="56" t="s">
        <v>1</v>
      </c>
      <c r="D2" s="57"/>
      <c r="E2" s="58" t="s">
        <v>2</v>
      </c>
      <c r="F2" s="59"/>
      <c r="G2" s="60" t="s">
        <v>10</v>
      </c>
      <c r="H2" s="61"/>
      <c r="I2" s="4" t="s">
        <v>3</v>
      </c>
      <c r="J2" s="65" t="s">
        <v>164</v>
      </c>
    </row>
    <row r="3" spans="1:10" s="67" customFormat="1" ht="27" customHeight="1" thickBot="1" x14ac:dyDescent="0.3">
      <c r="B3" s="68"/>
      <c r="C3" s="69" t="s">
        <v>8</v>
      </c>
      <c r="D3" s="70" t="s">
        <v>9</v>
      </c>
      <c r="E3" s="71" t="s">
        <v>8</v>
      </c>
      <c r="F3" s="72" t="s">
        <v>9</v>
      </c>
      <c r="G3" s="69" t="s">
        <v>8</v>
      </c>
      <c r="H3" s="70" t="s">
        <v>9</v>
      </c>
      <c r="I3" s="72"/>
      <c r="J3" s="66"/>
    </row>
    <row r="4" spans="1:10" s="67" customFormat="1" x14ac:dyDescent="0.25">
      <c r="A4" s="79" t="s">
        <v>131</v>
      </c>
      <c r="B4" s="96" t="s">
        <v>39</v>
      </c>
      <c r="C4" s="85">
        <v>1.9</v>
      </c>
      <c r="D4" s="86">
        <v>1</v>
      </c>
      <c r="E4" s="85">
        <v>9.08</v>
      </c>
      <c r="F4" s="86">
        <v>3</v>
      </c>
      <c r="G4" s="85">
        <v>5.29</v>
      </c>
      <c r="H4" s="86">
        <v>1</v>
      </c>
      <c r="I4" s="96">
        <f>SUM(D4,F4,H4)</f>
        <v>5</v>
      </c>
      <c r="J4" s="96">
        <v>1</v>
      </c>
    </row>
    <row r="5" spans="1:10" s="67" customFormat="1" ht="15.75" customHeight="1" x14ac:dyDescent="0.25">
      <c r="A5" s="79" t="s">
        <v>132</v>
      </c>
      <c r="B5" s="81" t="s">
        <v>52</v>
      </c>
      <c r="C5" s="87">
        <v>1.75</v>
      </c>
      <c r="D5" s="88">
        <v>2</v>
      </c>
      <c r="E5" s="87">
        <v>9.8800000000000008</v>
      </c>
      <c r="F5" s="88">
        <v>1</v>
      </c>
      <c r="G5" s="87">
        <v>5.32</v>
      </c>
      <c r="H5" s="88">
        <v>2</v>
      </c>
      <c r="I5" s="81">
        <f>SUM(D5,F5,H5)</f>
        <v>5</v>
      </c>
      <c r="J5" s="81">
        <v>2</v>
      </c>
    </row>
    <row r="6" spans="1:10" s="67" customFormat="1" x14ac:dyDescent="0.25">
      <c r="A6" s="79" t="s">
        <v>133</v>
      </c>
      <c r="B6" s="81" t="s">
        <v>48</v>
      </c>
      <c r="C6" s="87">
        <v>1.62</v>
      </c>
      <c r="D6" s="88">
        <v>5</v>
      </c>
      <c r="E6" s="87">
        <v>8.41</v>
      </c>
      <c r="F6" s="88">
        <v>4</v>
      </c>
      <c r="G6" s="87">
        <v>5.81</v>
      </c>
      <c r="H6" s="88">
        <v>9</v>
      </c>
      <c r="I6" s="81">
        <f>SUM(D6,F6,H6)</f>
        <v>18</v>
      </c>
      <c r="J6" s="81">
        <v>3</v>
      </c>
    </row>
    <row r="7" spans="1:10" s="67" customFormat="1" ht="18.75" customHeight="1" x14ac:dyDescent="0.25">
      <c r="A7" s="79" t="s">
        <v>134</v>
      </c>
      <c r="B7" s="82" t="s">
        <v>123</v>
      </c>
      <c r="C7" s="87">
        <v>1.61</v>
      </c>
      <c r="D7" s="88">
        <v>6</v>
      </c>
      <c r="E7" s="87">
        <v>7.93</v>
      </c>
      <c r="F7" s="88">
        <v>9</v>
      </c>
      <c r="G7" s="87">
        <v>5.45</v>
      </c>
      <c r="H7" s="88">
        <v>3</v>
      </c>
      <c r="I7" s="81">
        <f>SUM(D7,F7,H7)</f>
        <v>18</v>
      </c>
      <c r="J7" s="81">
        <v>4</v>
      </c>
    </row>
    <row r="8" spans="1:10" s="67" customFormat="1" ht="18.75" customHeight="1" x14ac:dyDescent="0.25">
      <c r="A8" s="79" t="s">
        <v>135</v>
      </c>
      <c r="B8" s="82" t="s">
        <v>56</v>
      </c>
      <c r="C8" s="87">
        <v>1.69</v>
      </c>
      <c r="D8" s="88">
        <v>3</v>
      </c>
      <c r="E8" s="87">
        <v>7.58</v>
      </c>
      <c r="F8" s="88">
        <v>12</v>
      </c>
      <c r="G8" s="87">
        <v>5.65</v>
      </c>
      <c r="H8" s="88">
        <v>5</v>
      </c>
      <c r="I8" s="81">
        <f>SUM(D8,F8,H8)</f>
        <v>20</v>
      </c>
      <c r="J8" s="81">
        <v>5</v>
      </c>
    </row>
    <row r="9" spans="1:10" s="67" customFormat="1" ht="18.75" customHeight="1" x14ac:dyDescent="0.25">
      <c r="A9" s="79" t="s">
        <v>136</v>
      </c>
      <c r="B9" s="82" t="s">
        <v>74</v>
      </c>
      <c r="C9" s="87">
        <v>1.61</v>
      </c>
      <c r="D9" s="88">
        <v>6</v>
      </c>
      <c r="E9" s="87">
        <v>9.26</v>
      </c>
      <c r="F9" s="88">
        <v>2</v>
      </c>
      <c r="G9" s="87">
        <v>5.94</v>
      </c>
      <c r="H9" s="88">
        <v>15</v>
      </c>
      <c r="I9" s="81">
        <f>SUM(D9,F9,H9)</f>
        <v>23</v>
      </c>
      <c r="J9" s="81">
        <v>6</v>
      </c>
    </row>
    <row r="10" spans="1:10" s="67" customFormat="1" ht="18.75" customHeight="1" x14ac:dyDescent="0.25">
      <c r="A10" s="79" t="s">
        <v>137</v>
      </c>
      <c r="B10" s="82" t="s">
        <v>125</v>
      </c>
      <c r="C10" s="87">
        <v>1.56</v>
      </c>
      <c r="D10" s="88">
        <v>11</v>
      </c>
      <c r="E10" s="87">
        <v>8.2799999999999994</v>
      </c>
      <c r="F10" s="88">
        <v>6</v>
      </c>
      <c r="G10" s="87">
        <v>5.75</v>
      </c>
      <c r="H10" s="88">
        <v>8</v>
      </c>
      <c r="I10" s="81">
        <f>SUM(D10,F10,H10)</f>
        <v>25</v>
      </c>
      <c r="J10" s="81">
        <v>7</v>
      </c>
    </row>
    <row r="11" spans="1:10" s="67" customFormat="1" ht="18.75" customHeight="1" x14ac:dyDescent="0.25">
      <c r="A11" s="79" t="s">
        <v>138</v>
      </c>
      <c r="B11" s="82" t="s">
        <v>81</v>
      </c>
      <c r="C11" s="87">
        <v>1.6</v>
      </c>
      <c r="D11" s="88">
        <v>8</v>
      </c>
      <c r="E11" s="87">
        <v>7.09</v>
      </c>
      <c r="F11" s="88">
        <v>14</v>
      </c>
      <c r="G11" s="87">
        <v>5.48</v>
      </c>
      <c r="H11" s="88">
        <v>4</v>
      </c>
      <c r="I11" s="81">
        <f>SUM(D11,F11,H11)</f>
        <v>26</v>
      </c>
      <c r="J11" s="81">
        <v>8</v>
      </c>
    </row>
    <row r="12" spans="1:10" s="67" customFormat="1" ht="18.75" customHeight="1" x14ac:dyDescent="0.25">
      <c r="A12" s="79" t="s">
        <v>139</v>
      </c>
      <c r="B12" s="82" t="s">
        <v>72</v>
      </c>
      <c r="C12" s="87">
        <v>1.59</v>
      </c>
      <c r="D12" s="88">
        <v>9</v>
      </c>
      <c r="E12" s="87">
        <v>8.09</v>
      </c>
      <c r="F12" s="88">
        <v>8</v>
      </c>
      <c r="G12" s="87">
        <v>5.87</v>
      </c>
      <c r="H12" s="88">
        <v>13</v>
      </c>
      <c r="I12" s="81">
        <f>SUM(D12,F12,H12)</f>
        <v>30</v>
      </c>
      <c r="J12" s="81">
        <v>9</v>
      </c>
    </row>
    <row r="13" spans="1:10" s="67" customFormat="1" ht="18.75" customHeight="1" x14ac:dyDescent="0.25">
      <c r="A13" s="79" t="s">
        <v>140</v>
      </c>
      <c r="B13" s="82" t="s">
        <v>76</v>
      </c>
      <c r="C13" s="87">
        <v>1.57</v>
      </c>
      <c r="D13" s="88">
        <v>10</v>
      </c>
      <c r="E13" s="87">
        <v>7.78</v>
      </c>
      <c r="F13" s="88">
        <v>10</v>
      </c>
      <c r="G13" s="87">
        <v>5.84</v>
      </c>
      <c r="H13" s="88">
        <v>10</v>
      </c>
      <c r="I13" s="81">
        <f>SUM(D13,F13,H13)</f>
        <v>30</v>
      </c>
      <c r="J13" s="81">
        <v>10</v>
      </c>
    </row>
    <row r="14" spans="1:10" s="67" customFormat="1" ht="18.75" customHeight="1" x14ac:dyDescent="0.25">
      <c r="A14" s="79" t="s">
        <v>141</v>
      </c>
      <c r="B14" s="81" t="s">
        <v>51</v>
      </c>
      <c r="C14" s="87">
        <v>1.5</v>
      </c>
      <c r="D14" s="88">
        <v>17</v>
      </c>
      <c r="E14" s="87">
        <v>7.59</v>
      </c>
      <c r="F14" s="88">
        <v>11</v>
      </c>
      <c r="G14" s="87">
        <v>5.69</v>
      </c>
      <c r="H14" s="88">
        <v>6</v>
      </c>
      <c r="I14" s="81">
        <f>SUM(D14,F14,H14)</f>
        <v>34</v>
      </c>
      <c r="J14" s="81">
        <v>11</v>
      </c>
    </row>
    <row r="15" spans="1:10" s="67" customFormat="1" ht="18.75" customHeight="1" x14ac:dyDescent="0.25">
      <c r="A15" s="79" t="s">
        <v>142</v>
      </c>
      <c r="B15" s="81" t="s">
        <v>49</v>
      </c>
      <c r="C15" s="87">
        <v>1.55</v>
      </c>
      <c r="D15" s="88">
        <v>12</v>
      </c>
      <c r="E15" s="87">
        <v>8.3000000000000007</v>
      </c>
      <c r="F15" s="88">
        <v>5</v>
      </c>
      <c r="G15" s="87">
        <v>6.05</v>
      </c>
      <c r="H15" s="88">
        <v>18</v>
      </c>
      <c r="I15" s="81">
        <f>SUM(D15,F15,H15)</f>
        <v>35</v>
      </c>
      <c r="J15" s="81">
        <v>12</v>
      </c>
    </row>
    <row r="16" spans="1:10" s="67" customFormat="1" ht="18.75" customHeight="1" x14ac:dyDescent="0.25">
      <c r="A16" s="79" t="s">
        <v>143</v>
      </c>
      <c r="B16" s="82" t="s">
        <v>115</v>
      </c>
      <c r="C16" s="87">
        <v>1.69</v>
      </c>
      <c r="D16" s="88">
        <v>3</v>
      </c>
      <c r="E16" s="87">
        <v>6.53</v>
      </c>
      <c r="F16" s="88">
        <v>17</v>
      </c>
      <c r="G16" s="87">
        <v>6.18</v>
      </c>
      <c r="H16" s="88">
        <v>19</v>
      </c>
      <c r="I16" s="81">
        <f>SUM(D16,F16,H16)</f>
        <v>39</v>
      </c>
      <c r="J16" s="81">
        <v>13</v>
      </c>
    </row>
    <row r="17" spans="1:10" s="67" customFormat="1" ht="18.75" customHeight="1" x14ac:dyDescent="0.25">
      <c r="A17" s="79" t="s">
        <v>144</v>
      </c>
      <c r="B17" s="81" t="s">
        <v>46</v>
      </c>
      <c r="C17" s="89">
        <v>1.52</v>
      </c>
      <c r="D17" s="88">
        <v>14</v>
      </c>
      <c r="E17" s="89">
        <v>6.52</v>
      </c>
      <c r="F17" s="88">
        <v>18</v>
      </c>
      <c r="G17" s="89">
        <v>6.02</v>
      </c>
      <c r="H17" s="88">
        <v>16</v>
      </c>
      <c r="I17" s="81">
        <f>SUM(D17,F17,H17)</f>
        <v>48</v>
      </c>
      <c r="J17" s="81">
        <v>14</v>
      </c>
    </row>
    <row r="18" spans="1:10" s="67" customFormat="1" ht="18.75" customHeight="1" x14ac:dyDescent="0.25">
      <c r="A18" s="79" t="s">
        <v>145</v>
      </c>
      <c r="B18" s="82" t="s">
        <v>75</v>
      </c>
      <c r="C18" s="87">
        <v>1.49</v>
      </c>
      <c r="D18" s="88">
        <v>19</v>
      </c>
      <c r="E18" s="87">
        <v>6.77</v>
      </c>
      <c r="F18" s="88">
        <v>16</v>
      </c>
      <c r="G18" s="87">
        <v>5.89</v>
      </c>
      <c r="H18" s="88">
        <v>14</v>
      </c>
      <c r="I18" s="81">
        <f>SUM(D18,F18,H18)</f>
        <v>49</v>
      </c>
      <c r="J18" s="81">
        <v>15</v>
      </c>
    </row>
    <row r="19" spans="1:10" s="67" customFormat="1" ht="18.75" customHeight="1" x14ac:dyDescent="0.25">
      <c r="A19" s="79" t="s">
        <v>146</v>
      </c>
      <c r="B19" s="81" t="s">
        <v>79</v>
      </c>
      <c r="C19" s="87">
        <v>1.44</v>
      </c>
      <c r="D19" s="88">
        <v>22</v>
      </c>
      <c r="E19" s="87">
        <v>8.11</v>
      </c>
      <c r="F19" s="88">
        <v>7</v>
      </c>
      <c r="G19" s="87">
        <v>6.25</v>
      </c>
      <c r="H19" s="88">
        <v>20</v>
      </c>
      <c r="I19" s="81">
        <f>SUM(D19,F19,H19)</f>
        <v>49</v>
      </c>
      <c r="J19" s="81">
        <v>16</v>
      </c>
    </row>
    <row r="20" spans="1:10" s="67" customFormat="1" ht="18.75" customHeight="1" x14ac:dyDescent="0.25">
      <c r="A20" s="79" t="s">
        <v>147</v>
      </c>
      <c r="B20" s="82" t="s">
        <v>114</v>
      </c>
      <c r="C20" s="87">
        <v>1.51</v>
      </c>
      <c r="D20" s="88">
        <v>16</v>
      </c>
      <c r="E20" s="87">
        <v>6.44</v>
      </c>
      <c r="F20" s="88">
        <v>19</v>
      </c>
      <c r="G20" s="87">
        <v>6.02</v>
      </c>
      <c r="H20" s="88">
        <v>16</v>
      </c>
      <c r="I20" s="81">
        <f>SUM(D20,F20,H20)</f>
        <v>51</v>
      </c>
      <c r="J20" s="81">
        <v>17</v>
      </c>
    </row>
    <row r="21" spans="1:10" s="67" customFormat="1" ht="18.75" customHeight="1" x14ac:dyDescent="0.25">
      <c r="A21" s="79" t="s">
        <v>148</v>
      </c>
      <c r="B21" s="82" t="s">
        <v>82</v>
      </c>
      <c r="C21" s="87">
        <v>1.55</v>
      </c>
      <c r="D21" s="88">
        <v>12</v>
      </c>
      <c r="E21" s="87">
        <v>6.87</v>
      </c>
      <c r="F21" s="88">
        <v>15</v>
      </c>
      <c r="G21" s="87">
        <v>6.36</v>
      </c>
      <c r="H21" s="88">
        <v>25</v>
      </c>
      <c r="I21" s="81">
        <f>SUM(D21,F21,H21)</f>
        <v>52</v>
      </c>
      <c r="J21" s="81">
        <v>18</v>
      </c>
    </row>
    <row r="22" spans="1:10" s="67" customFormat="1" ht="18.75" customHeight="1" x14ac:dyDescent="0.25">
      <c r="A22" s="79" t="s">
        <v>149</v>
      </c>
      <c r="B22" s="82" t="s">
        <v>83</v>
      </c>
      <c r="C22" s="87">
        <v>1.28</v>
      </c>
      <c r="D22" s="88">
        <v>25</v>
      </c>
      <c r="E22" s="87">
        <v>6.3</v>
      </c>
      <c r="F22" s="88">
        <v>20</v>
      </c>
      <c r="G22" s="87">
        <v>5.74</v>
      </c>
      <c r="H22" s="88">
        <v>7</v>
      </c>
      <c r="I22" s="81">
        <f>SUM(D22,F22,H22)</f>
        <v>52</v>
      </c>
      <c r="J22" s="81">
        <v>19</v>
      </c>
    </row>
    <row r="23" spans="1:10" s="67" customFormat="1" ht="18.75" customHeight="1" x14ac:dyDescent="0.25">
      <c r="A23" s="79" t="s">
        <v>150</v>
      </c>
      <c r="B23" s="82" t="s">
        <v>113</v>
      </c>
      <c r="C23" s="87">
        <v>1.46</v>
      </c>
      <c r="D23" s="88">
        <v>21</v>
      </c>
      <c r="E23" s="87">
        <v>5.88</v>
      </c>
      <c r="F23" s="88">
        <v>24</v>
      </c>
      <c r="G23" s="87">
        <v>5.85</v>
      </c>
      <c r="H23" s="88">
        <v>12</v>
      </c>
      <c r="I23" s="81">
        <f>SUM(D23,F23,H23)</f>
        <v>57</v>
      </c>
      <c r="J23" s="81">
        <v>20</v>
      </c>
    </row>
    <row r="24" spans="1:10" s="67" customFormat="1" ht="18.75" customHeight="1" x14ac:dyDescent="0.25">
      <c r="A24" s="79" t="s">
        <v>151</v>
      </c>
      <c r="B24" s="81" t="s">
        <v>78</v>
      </c>
      <c r="C24" s="87">
        <v>1.48</v>
      </c>
      <c r="D24" s="88">
        <v>20</v>
      </c>
      <c r="E24" s="87">
        <v>5.45</v>
      </c>
      <c r="F24" s="88">
        <v>29</v>
      </c>
      <c r="G24" s="87">
        <v>5.84</v>
      </c>
      <c r="H24" s="88">
        <v>10</v>
      </c>
      <c r="I24" s="81">
        <f>SUM(D24,F24,H24)</f>
        <v>59</v>
      </c>
      <c r="J24" s="81">
        <v>21</v>
      </c>
    </row>
    <row r="25" spans="1:10" s="67" customFormat="1" ht="18.75" customHeight="1" x14ac:dyDescent="0.25">
      <c r="A25" s="79" t="s">
        <v>152</v>
      </c>
      <c r="B25" s="81" t="s">
        <v>47</v>
      </c>
      <c r="C25" s="87">
        <v>1.52</v>
      </c>
      <c r="D25" s="88">
        <v>14</v>
      </c>
      <c r="E25" s="87">
        <v>5.7</v>
      </c>
      <c r="F25" s="88">
        <v>25</v>
      </c>
      <c r="G25" s="87">
        <v>6.3</v>
      </c>
      <c r="H25" s="88">
        <v>24</v>
      </c>
      <c r="I25" s="81">
        <f>SUM(D25,F25,H25)</f>
        <v>63</v>
      </c>
      <c r="J25" s="81">
        <v>22</v>
      </c>
    </row>
    <row r="26" spans="1:10" s="67" customFormat="1" ht="18.75" customHeight="1" x14ac:dyDescent="0.25">
      <c r="A26" s="79" t="s">
        <v>153</v>
      </c>
      <c r="B26" s="82" t="s">
        <v>77</v>
      </c>
      <c r="C26" s="87">
        <v>1.5</v>
      </c>
      <c r="D26" s="88">
        <v>17</v>
      </c>
      <c r="E26" s="87">
        <v>6.21</v>
      </c>
      <c r="F26" s="88">
        <v>21</v>
      </c>
      <c r="G26" s="87">
        <v>6.43</v>
      </c>
      <c r="H26" s="88">
        <v>29</v>
      </c>
      <c r="I26" s="81">
        <f>SUM(D26,F26,H26)</f>
        <v>67</v>
      </c>
      <c r="J26" s="81">
        <v>23</v>
      </c>
    </row>
    <row r="27" spans="1:10" s="67" customFormat="1" ht="18.75" customHeight="1" x14ac:dyDescent="0.25">
      <c r="A27" s="79" t="s">
        <v>154</v>
      </c>
      <c r="B27" s="81" t="s">
        <v>54</v>
      </c>
      <c r="C27" s="87">
        <v>1.19</v>
      </c>
      <c r="D27" s="88">
        <v>28</v>
      </c>
      <c r="E27" s="87">
        <v>5.92</v>
      </c>
      <c r="F27" s="88">
        <v>23</v>
      </c>
      <c r="G27" s="87">
        <v>6.25</v>
      </c>
      <c r="H27" s="88">
        <v>20</v>
      </c>
      <c r="I27" s="81">
        <f>SUM(D27,F27,H27)</f>
        <v>71</v>
      </c>
      <c r="J27" s="81">
        <v>24</v>
      </c>
    </row>
    <row r="28" spans="1:10" s="67" customFormat="1" ht="18.75" customHeight="1" x14ac:dyDescent="0.25">
      <c r="A28" s="79" t="s">
        <v>155</v>
      </c>
      <c r="B28" s="82" t="s">
        <v>116</v>
      </c>
      <c r="C28" s="87">
        <v>1.41</v>
      </c>
      <c r="D28" s="88">
        <v>23</v>
      </c>
      <c r="E28" s="87">
        <v>6</v>
      </c>
      <c r="F28" s="88">
        <v>22</v>
      </c>
      <c r="G28" s="87">
        <v>6.41</v>
      </c>
      <c r="H28" s="88">
        <v>27</v>
      </c>
      <c r="I28" s="81">
        <f>SUM(D28,F28,H28)</f>
        <v>72</v>
      </c>
      <c r="J28" s="81">
        <v>25</v>
      </c>
    </row>
    <row r="29" spans="1:10" s="67" customFormat="1" ht="18.75" customHeight="1" x14ac:dyDescent="0.25">
      <c r="A29" s="79" t="s">
        <v>156</v>
      </c>
      <c r="B29" s="81" t="s">
        <v>80</v>
      </c>
      <c r="C29" s="87">
        <v>1.27</v>
      </c>
      <c r="D29" s="88">
        <v>26</v>
      </c>
      <c r="E29" s="87">
        <v>5.67</v>
      </c>
      <c r="F29" s="88">
        <v>26</v>
      </c>
      <c r="G29" s="87">
        <v>6.29</v>
      </c>
      <c r="H29" s="88">
        <v>22</v>
      </c>
      <c r="I29" s="81">
        <f>SUM(D29,F29,H29)</f>
        <v>74</v>
      </c>
      <c r="J29" s="81">
        <v>26</v>
      </c>
    </row>
    <row r="30" spans="1:10" s="67" customFormat="1" ht="18.75" customHeight="1" x14ac:dyDescent="0.25">
      <c r="A30" s="79" t="s">
        <v>157</v>
      </c>
      <c r="B30" s="82" t="s">
        <v>55</v>
      </c>
      <c r="C30" s="87">
        <v>1.1299999999999999</v>
      </c>
      <c r="D30" s="88">
        <v>31</v>
      </c>
      <c r="E30" s="87">
        <v>7.38</v>
      </c>
      <c r="F30" s="88">
        <v>13</v>
      </c>
      <c r="G30" s="87">
        <v>6.8</v>
      </c>
      <c r="H30" s="88">
        <v>31</v>
      </c>
      <c r="I30" s="81">
        <f>SUM(D30,F30,H30)</f>
        <v>75</v>
      </c>
      <c r="J30" s="81">
        <v>27</v>
      </c>
    </row>
    <row r="31" spans="1:10" s="67" customFormat="1" ht="18.75" customHeight="1" x14ac:dyDescent="0.25">
      <c r="A31" s="79" t="s">
        <v>158</v>
      </c>
      <c r="B31" s="95" t="s">
        <v>40</v>
      </c>
      <c r="C31" s="87">
        <v>1.21</v>
      </c>
      <c r="D31" s="88">
        <v>27</v>
      </c>
      <c r="E31" s="87">
        <v>4.45</v>
      </c>
      <c r="F31" s="88">
        <v>31</v>
      </c>
      <c r="G31" s="87">
        <v>6.29</v>
      </c>
      <c r="H31" s="88">
        <v>22</v>
      </c>
      <c r="I31" s="81">
        <f>SUM(D31,F31,H31)</f>
        <v>80</v>
      </c>
      <c r="J31" s="81">
        <v>28</v>
      </c>
    </row>
    <row r="32" spans="1:10" s="67" customFormat="1" ht="18.75" customHeight="1" x14ac:dyDescent="0.25">
      <c r="A32" s="79" t="s">
        <v>159</v>
      </c>
      <c r="B32" s="81" t="s">
        <v>50</v>
      </c>
      <c r="C32" s="87">
        <v>1.35</v>
      </c>
      <c r="D32" s="88">
        <v>24</v>
      </c>
      <c r="E32" s="87">
        <v>5.07</v>
      </c>
      <c r="F32" s="88">
        <v>30</v>
      </c>
      <c r="G32" s="87">
        <v>6.43</v>
      </c>
      <c r="H32" s="88">
        <v>29</v>
      </c>
      <c r="I32" s="81">
        <f>SUM(D32,F32,H32)</f>
        <v>83</v>
      </c>
      <c r="J32" s="81">
        <v>29</v>
      </c>
    </row>
    <row r="33" spans="1:10" s="67" customFormat="1" ht="18.75" customHeight="1" x14ac:dyDescent="0.25">
      <c r="A33" s="79" t="s">
        <v>160</v>
      </c>
      <c r="B33" s="81" t="s">
        <v>73</v>
      </c>
      <c r="C33" s="87">
        <v>1.1499999999999999</v>
      </c>
      <c r="D33" s="88">
        <v>30</v>
      </c>
      <c r="E33" s="87">
        <v>5.47</v>
      </c>
      <c r="F33" s="88">
        <v>28</v>
      </c>
      <c r="G33" s="87">
        <v>6.39</v>
      </c>
      <c r="H33" s="88">
        <v>26</v>
      </c>
      <c r="I33" s="81">
        <f>SUM(D33,F33,H33)</f>
        <v>84</v>
      </c>
      <c r="J33" s="81">
        <v>30</v>
      </c>
    </row>
    <row r="34" spans="1:10" s="67" customFormat="1" ht="18.75" customHeight="1" x14ac:dyDescent="0.25">
      <c r="A34" s="79" t="s">
        <v>161</v>
      </c>
      <c r="B34" s="82" t="s">
        <v>112</v>
      </c>
      <c r="C34" s="87">
        <v>1.18</v>
      </c>
      <c r="D34" s="88">
        <v>29</v>
      </c>
      <c r="E34" s="87">
        <v>4.45</v>
      </c>
      <c r="F34" s="88">
        <v>31</v>
      </c>
      <c r="G34" s="87">
        <v>6.41</v>
      </c>
      <c r="H34" s="88">
        <v>27</v>
      </c>
      <c r="I34" s="81">
        <f>SUM(D34,F34,H34)</f>
        <v>87</v>
      </c>
      <c r="J34" s="81">
        <v>31</v>
      </c>
    </row>
    <row r="35" spans="1:10" s="67" customFormat="1" ht="18.75" customHeight="1" thickBot="1" x14ac:dyDescent="0.3">
      <c r="A35" s="79" t="s">
        <v>162</v>
      </c>
      <c r="B35" s="84" t="s">
        <v>53</v>
      </c>
      <c r="C35" s="90">
        <v>1.03</v>
      </c>
      <c r="D35" s="91">
        <v>32</v>
      </c>
      <c r="E35" s="90">
        <v>5.66</v>
      </c>
      <c r="F35" s="91">
        <v>27</v>
      </c>
      <c r="G35" s="90">
        <v>7.57</v>
      </c>
      <c r="H35" s="91">
        <v>32</v>
      </c>
      <c r="I35" s="84">
        <f>SUM(D35,F35,H35)</f>
        <v>91</v>
      </c>
      <c r="J35" s="84">
        <v>32</v>
      </c>
    </row>
    <row r="36" spans="1:10" x14ac:dyDescent="0.25">
      <c r="C36" s="27"/>
      <c r="D36" s="27"/>
      <c r="E36" s="27"/>
      <c r="F36" s="27"/>
      <c r="G36" s="27"/>
      <c r="H36" s="27"/>
      <c r="I36" s="27"/>
      <c r="J36" s="13"/>
    </row>
    <row r="37" spans="1:10" x14ac:dyDescent="0.25">
      <c r="C37" s="27"/>
      <c r="D37" s="27"/>
      <c r="E37" s="27"/>
      <c r="F37" s="27"/>
      <c r="G37" s="27"/>
      <c r="H37" s="27"/>
      <c r="I37" s="27"/>
      <c r="J37" s="13"/>
    </row>
    <row r="38" spans="1:10" x14ac:dyDescent="0.25">
      <c r="C38" s="27"/>
      <c r="D38" s="27"/>
      <c r="E38" s="27"/>
      <c r="F38" s="27"/>
      <c r="G38" s="27"/>
      <c r="H38" s="27"/>
      <c r="I38" s="27"/>
      <c r="J38" s="13"/>
    </row>
    <row r="39" spans="1:10" x14ac:dyDescent="0.25">
      <c r="B39" s="26"/>
      <c r="C39" s="27"/>
      <c r="D39" s="27"/>
      <c r="E39" s="27"/>
      <c r="F39" s="27"/>
      <c r="G39" s="27"/>
      <c r="H39" s="27"/>
      <c r="I39" s="27"/>
      <c r="J39" s="13"/>
    </row>
    <row r="40" spans="1:10" x14ac:dyDescent="0.25">
      <c r="B40" s="26"/>
      <c r="C40" s="27"/>
      <c r="D40" s="27"/>
      <c r="E40" s="27"/>
      <c r="F40" s="27"/>
      <c r="G40" s="27"/>
      <c r="H40" s="27"/>
      <c r="I40" s="27"/>
      <c r="J40" s="13"/>
    </row>
    <row r="41" spans="1:10" x14ac:dyDescent="0.25">
      <c r="B41" s="26"/>
      <c r="C41" s="27"/>
      <c r="D41" s="27"/>
      <c r="E41" s="27"/>
      <c r="F41" s="27"/>
      <c r="G41" s="27"/>
      <c r="H41" s="27"/>
      <c r="I41" s="27"/>
      <c r="J41" s="13"/>
    </row>
    <row r="42" spans="1:10" x14ac:dyDescent="0.25">
      <c r="B42" s="26"/>
      <c r="C42" s="27"/>
      <c r="D42" s="27"/>
      <c r="E42" s="27"/>
      <c r="F42" s="27"/>
      <c r="G42" s="27"/>
      <c r="H42" s="27"/>
      <c r="I42" s="27"/>
      <c r="J42" s="13"/>
    </row>
  </sheetData>
  <sortState xmlns:xlrd2="http://schemas.microsoft.com/office/spreadsheetml/2017/richdata2" ref="A5:J35">
    <sortCondition ref="J4:J35"/>
  </sortState>
  <mergeCells count="4">
    <mergeCell ref="C2:D2"/>
    <mergeCell ref="E2:F2"/>
    <mergeCell ref="G2:H2"/>
    <mergeCell ref="J2:J3"/>
  </mergeCells>
  <phoneticPr fontId="5" type="noConversion"/>
  <pageMargins left="0.23622047244094491" right="0.23622047244094491" top="0.9448818897637796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1B8A5-F9F7-4E7A-A36F-D82FC6385AB9}">
  <dimension ref="A1:J35"/>
  <sheetViews>
    <sheetView zoomScaleNormal="100" workbookViewId="0">
      <selection activeCell="O15" sqref="O15"/>
    </sheetView>
  </sheetViews>
  <sheetFormatPr defaultRowHeight="15" x14ac:dyDescent="0.25"/>
  <cols>
    <col min="1" max="1" width="4.42578125" style="1" customWidth="1"/>
    <col min="2" max="2" width="22.7109375" style="1" customWidth="1"/>
    <col min="3" max="9" width="10" style="1" customWidth="1"/>
    <col min="10" max="16384" width="9.140625" style="1"/>
  </cols>
  <sheetData>
    <row r="1" spans="1:10" ht="26.25" thickBot="1" x14ac:dyDescent="0.4">
      <c r="B1" s="2" t="s">
        <v>6</v>
      </c>
    </row>
    <row r="2" spans="1:10" ht="27" customHeight="1" thickBot="1" x14ac:dyDescent="0.3">
      <c r="B2" s="6" t="s">
        <v>7</v>
      </c>
      <c r="C2" s="56" t="s">
        <v>1</v>
      </c>
      <c r="D2" s="57"/>
      <c r="E2" s="58" t="s">
        <v>2</v>
      </c>
      <c r="F2" s="59"/>
      <c r="G2" s="60" t="s">
        <v>10</v>
      </c>
      <c r="H2" s="61"/>
      <c r="I2" s="4" t="s">
        <v>3</v>
      </c>
      <c r="J2" s="65" t="s">
        <v>164</v>
      </c>
    </row>
    <row r="3" spans="1:10" s="67" customFormat="1" ht="15.75" thickBot="1" x14ac:dyDescent="0.3">
      <c r="A3" s="73"/>
      <c r="B3" s="68"/>
      <c r="C3" s="69" t="s">
        <v>8</v>
      </c>
      <c r="D3" s="70" t="s">
        <v>9</v>
      </c>
      <c r="E3" s="71" t="s">
        <v>8</v>
      </c>
      <c r="F3" s="72" t="s">
        <v>9</v>
      </c>
      <c r="G3" s="69" t="s">
        <v>8</v>
      </c>
      <c r="H3" s="70" t="s">
        <v>9</v>
      </c>
      <c r="I3" s="72"/>
      <c r="J3" s="66"/>
    </row>
    <row r="4" spans="1:10" s="67" customFormat="1" x14ac:dyDescent="0.25">
      <c r="A4" s="74" t="s">
        <v>131</v>
      </c>
      <c r="B4" s="96" t="s">
        <v>62</v>
      </c>
      <c r="C4" s="85">
        <v>1.71</v>
      </c>
      <c r="D4" s="86">
        <v>2</v>
      </c>
      <c r="E4" s="85">
        <v>10.08</v>
      </c>
      <c r="F4" s="86">
        <v>1</v>
      </c>
      <c r="G4" s="85">
        <v>5.34</v>
      </c>
      <c r="H4" s="86">
        <v>1</v>
      </c>
      <c r="I4" s="96">
        <f>SUM(D4,F4,H4)</f>
        <v>4</v>
      </c>
      <c r="J4" s="80">
        <v>1</v>
      </c>
    </row>
    <row r="5" spans="1:10" s="67" customFormat="1" ht="15.75" customHeight="1" x14ac:dyDescent="0.25">
      <c r="A5" s="74" t="s">
        <v>132</v>
      </c>
      <c r="B5" s="81" t="s">
        <v>60</v>
      </c>
      <c r="C5" s="87">
        <v>1.73</v>
      </c>
      <c r="D5" s="88">
        <v>1</v>
      </c>
      <c r="E5" s="87">
        <v>8.36</v>
      </c>
      <c r="F5" s="88">
        <v>3</v>
      </c>
      <c r="G5" s="87">
        <v>5.41</v>
      </c>
      <c r="H5" s="88">
        <v>2</v>
      </c>
      <c r="I5" s="81">
        <f>SUM(D5,F5,H5)</f>
        <v>6</v>
      </c>
      <c r="J5" s="82">
        <v>2</v>
      </c>
    </row>
    <row r="6" spans="1:10" s="67" customFormat="1" x14ac:dyDescent="0.25">
      <c r="A6" s="74" t="s">
        <v>133</v>
      </c>
      <c r="B6" s="82" t="s">
        <v>16</v>
      </c>
      <c r="C6" s="87">
        <v>1.55</v>
      </c>
      <c r="D6" s="88">
        <v>5</v>
      </c>
      <c r="E6" s="87">
        <v>8.18</v>
      </c>
      <c r="F6" s="88">
        <v>5</v>
      </c>
      <c r="G6" s="87">
        <v>5.46</v>
      </c>
      <c r="H6" s="88">
        <v>3</v>
      </c>
      <c r="I6" s="81">
        <f>SUM(D6,F6,H6)</f>
        <v>13</v>
      </c>
      <c r="J6" s="82">
        <v>3</v>
      </c>
    </row>
    <row r="7" spans="1:10" s="67" customFormat="1" ht="18.75" customHeight="1" x14ac:dyDescent="0.25">
      <c r="A7" s="74" t="s">
        <v>134</v>
      </c>
      <c r="B7" s="81" t="s">
        <v>58</v>
      </c>
      <c r="C7" s="87">
        <v>1.69</v>
      </c>
      <c r="D7" s="88">
        <v>3</v>
      </c>
      <c r="E7" s="87">
        <v>7.8</v>
      </c>
      <c r="F7" s="88">
        <v>7</v>
      </c>
      <c r="G7" s="87">
        <v>5.64</v>
      </c>
      <c r="H7" s="88">
        <v>5</v>
      </c>
      <c r="I7" s="81">
        <f>SUM(D7,F7,H7)</f>
        <v>15</v>
      </c>
      <c r="J7" s="82">
        <v>4</v>
      </c>
    </row>
    <row r="8" spans="1:10" s="67" customFormat="1" ht="18.75" customHeight="1" x14ac:dyDescent="0.25">
      <c r="A8" s="74" t="s">
        <v>135</v>
      </c>
      <c r="B8" s="81" t="s">
        <v>61</v>
      </c>
      <c r="C8" s="87">
        <v>1.51</v>
      </c>
      <c r="D8" s="88">
        <v>10</v>
      </c>
      <c r="E8" s="87">
        <v>8.31</v>
      </c>
      <c r="F8" s="88">
        <v>4</v>
      </c>
      <c r="G8" s="87">
        <v>5.53</v>
      </c>
      <c r="H8" s="88">
        <v>4</v>
      </c>
      <c r="I8" s="81">
        <f>SUM(D8,F8,H8)</f>
        <v>18</v>
      </c>
      <c r="J8" s="82">
        <v>5</v>
      </c>
    </row>
    <row r="9" spans="1:10" s="67" customFormat="1" ht="18.75" customHeight="1" x14ac:dyDescent="0.25">
      <c r="A9" s="74" t="s">
        <v>136</v>
      </c>
      <c r="B9" s="81" t="s">
        <v>63</v>
      </c>
      <c r="C9" s="87">
        <v>1.56</v>
      </c>
      <c r="D9" s="88">
        <v>4</v>
      </c>
      <c r="E9" s="87">
        <v>6.94</v>
      </c>
      <c r="F9" s="88">
        <v>15</v>
      </c>
      <c r="G9" s="87">
        <v>5.77</v>
      </c>
      <c r="H9" s="88">
        <v>7</v>
      </c>
      <c r="I9" s="81">
        <f>SUM(D9,F9,H9)</f>
        <v>26</v>
      </c>
      <c r="J9" s="82">
        <v>6</v>
      </c>
    </row>
    <row r="10" spans="1:10" s="67" customFormat="1" ht="18.75" customHeight="1" x14ac:dyDescent="0.25">
      <c r="A10" s="74" t="s">
        <v>137</v>
      </c>
      <c r="B10" s="81" t="s">
        <v>65</v>
      </c>
      <c r="C10" s="87">
        <v>1.53</v>
      </c>
      <c r="D10" s="88">
        <v>7</v>
      </c>
      <c r="E10" s="87">
        <v>7.74</v>
      </c>
      <c r="F10" s="88">
        <v>8</v>
      </c>
      <c r="G10" s="87">
        <v>6.14</v>
      </c>
      <c r="H10" s="88">
        <v>13</v>
      </c>
      <c r="I10" s="81">
        <f>SUM(D10,F10,H10)</f>
        <v>28</v>
      </c>
      <c r="J10" s="82">
        <v>7</v>
      </c>
    </row>
    <row r="11" spans="1:10" s="67" customFormat="1" ht="18.75" customHeight="1" x14ac:dyDescent="0.25">
      <c r="A11" s="74" t="s">
        <v>138</v>
      </c>
      <c r="B11" s="81" t="s">
        <v>66</v>
      </c>
      <c r="C11" s="87">
        <v>1.49</v>
      </c>
      <c r="D11" s="88">
        <v>12</v>
      </c>
      <c r="E11" s="87">
        <v>7.28</v>
      </c>
      <c r="F11" s="88">
        <v>11</v>
      </c>
      <c r="G11" s="87">
        <v>5.75</v>
      </c>
      <c r="H11" s="88">
        <v>6</v>
      </c>
      <c r="I11" s="81">
        <f>SUM(D11,F11,H11)</f>
        <v>29</v>
      </c>
      <c r="J11" s="82">
        <v>8</v>
      </c>
    </row>
    <row r="12" spans="1:10" s="67" customFormat="1" ht="18.75" customHeight="1" x14ac:dyDescent="0.25">
      <c r="A12" s="74" t="s">
        <v>139</v>
      </c>
      <c r="B12" s="81" t="s">
        <v>15</v>
      </c>
      <c r="C12" s="87">
        <v>1.5</v>
      </c>
      <c r="D12" s="88">
        <v>11</v>
      </c>
      <c r="E12" s="87">
        <v>7.41</v>
      </c>
      <c r="F12" s="88">
        <v>10</v>
      </c>
      <c r="G12" s="87">
        <v>6.1</v>
      </c>
      <c r="H12" s="88">
        <v>12</v>
      </c>
      <c r="I12" s="81">
        <f>SUM(D12,F12,H12)</f>
        <v>33</v>
      </c>
      <c r="J12" s="82">
        <v>9</v>
      </c>
    </row>
    <row r="13" spans="1:10" s="67" customFormat="1" ht="18.75" customHeight="1" x14ac:dyDescent="0.25">
      <c r="A13" s="74" t="s">
        <v>140</v>
      </c>
      <c r="B13" s="81" t="s">
        <v>11</v>
      </c>
      <c r="C13" s="87">
        <v>1.55</v>
      </c>
      <c r="D13" s="88">
        <v>5</v>
      </c>
      <c r="E13" s="87">
        <v>5.93</v>
      </c>
      <c r="F13" s="88">
        <v>21</v>
      </c>
      <c r="G13" s="87">
        <v>5.84</v>
      </c>
      <c r="H13" s="88">
        <v>8</v>
      </c>
      <c r="I13" s="81">
        <f>SUM(D13,F13,H13)</f>
        <v>34</v>
      </c>
      <c r="J13" s="82">
        <v>10</v>
      </c>
    </row>
    <row r="14" spans="1:10" s="67" customFormat="1" ht="18.75" customHeight="1" x14ac:dyDescent="0.25">
      <c r="A14" s="74" t="s">
        <v>141</v>
      </c>
      <c r="B14" s="81" t="s">
        <v>117</v>
      </c>
      <c r="C14" s="87">
        <v>1.46</v>
      </c>
      <c r="D14" s="88">
        <v>14</v>
      </c>
      <c r="E14" s="87">
        <v>8.14</v>
      </c>
      <c r="F14" s="88">
        <v>6</v>
      </c>
      <c r="G14" s="87">
        <v>6.15</v>
      </c>
      <c r="H14" s="88">
        <v>14</v>
      </c>
      <c r="I14" s="81">
        <f>SUM(D14,F14,H14)</f>
        <v>34</v>
      </c>
      <c r="J14" s="82">
        <v>11</v>
      </c>
    </row>
    <row r="15" spans="1:10" s="67" customFormat="1" ht="18.75" customHeight="1" x14ac:dyDescent="0.25">
      <c r="A15" s="74" t="s">
        <v>142</v>
      </c>
      <c r="B15" s="82" t="s">
        <v>126</v>
      </c>
      <c r="C15" s="87">
        <v>1.48</v>
      </c>
      <c r="D15" s="88">
        <v>13</v>
      </c>
      <c r="E15" s="87">
        <v>7.17</v>
      </c>
      <c r="F15" s="88">
        <v>12</v>
      </c>
      <c r="G15" s="87">
        <v>5.99</v>
      </c>
      <c r="H15" s="88">
        <v>11</v>
      </c>
      <c r="I15" s="81">
        <f>SUM(D15,F15,H15)</f>
        <v>36</v>
      </c>
      <c r="J15" s="82">
        <v>12</v>
      </c>
    </row>
    <row r="16" spans="1:10" s="67" customFormat="1" ht="18.75" customHeight="1" x14ac:dyDescent="0.25">
      <c r="A16" s="74" t="s">
        <v>143</v>
      </c>
      <c r="B16" s="81" t="s">
        <v>118</v>
      </c>
      <c r="C16" s="87">
        <v>1.41</v>
      </c>
      <c r="D16" s="88">
        <v>16</v>
      </c>
      <c r="E16" s="87">
        <v>7.45</v>
      </c>
      <c r="F16" s="88">
        <v>9</v>
      </c>
      <c r="G16" s="87">
        <v>6.2</v>
      </c>
      <c r="H16" s="88">
        <v>17</v>
      </c>
      <c r="I16" s="81">
        <f>SUM(D16,F16,H16)</f>
        <v>42</v>
      </c>
      <c r="J16" s="82">
        <v>13</v>
      </c>
    </row>
    <row r="17" spans="1:10" s="67" customFormat="1" ht="18.75" customHeight="1" x14ac:dyDescent="0.25">
      <c r="A17" s="74" t="s">
        <v>144</v>
      </c>
      <c r="B17" s="81" t="s">
        <v>57</v>
      </c>
      <c r="C17" s="87">
        <v>1.29</v>
      </c>
      <c r="D17" s="88">
        <v>24</v>
      </c>
      <c r="E17" s="87">
        <v>8.76</v>
      </c>
      <c r="F17" s="88">
        <v>2</v>
      </c>
      <c r="G17" s="87">
        <v>6.18</v>
      </c>
      <c r="H17" s="88">
        <v>16</v>
      </c>
      <c r="I17" s="81">
        <f>SUM(D17,F17,H17)</f>
        <v>42</v>
      </c>
      <c r="J17" s="82">
        <v>14</v>
      </c>
    </row>
    <row r="18" spans="1:10" s="67" customFormat="1" ht="18.75" customHeight="1" x14ac:dyDescent="0.25">
      <c r="A18" s="74" t="s">
        <v>145</v>
      </c>
      <c r="B18" s="82" t="s">
        <v>127</v>
      </c>
      <c r="C18" s="87">
        <v>1.52</v>
      </c>
      <c r="D18" s="88">
        <v>8</v>
      </c>
      <c r="E18" s="87">
        <v>7.13</v>
      </c>
      <c r="F18" s="88">
        <v>13</v>
      </c>
      <c r="G18" s="87">
        <v>6.37</v>
      </c>
      <c r="H18" s="88">
        <v>24</v>
      </c>
      <c r="I18" s="81">
        <f>SUM(D18,F18,H18)</f>
        <v>45</v>
      </c>
      <c r="J18" s="82">
        <v>15</v>
      </c>
    </row>
    <row r="19" spans="1:10" s="67" customFormat="1" ht="18.75" customHeight="1" x14ac:dyDescent="0.25">
      <c r="A19" s="74" t="s">
        <v>146</v>
      </c>
      <c r="B19" s="81" t="s">
        <v>12</v>
      </c>
      <c r="C19" s="87">
        <v>1.39</v>
      </c>
      <c r="D19" s="88">
        <v>18</v>
      </c>
      <c r="E19" s="87">
        <v>6.26</v>
      </c>
      <c r="F19" s="88">
        <v>19</v>
      </c>
      <c r="G19" s="87">
        <v>5.84</v>
      </c>
      <c r="H19" s="88">
        <v>8</v>
      </c>
      <c r="I19" s="81">
        <f>SUM(D19,F19,H19)</f>
        <v>45</v>
      </c>
      <c r="J19" s="82">
        <v>16</v>
      </c>
    </row>
    <row r="20" spans="1:10" s="67" customFormat="1" ht="18.75" customHeight="1" x14ac:dyDescent="0.25">
      <c r="A20" s="74" t="s">
        <v>147</v>
      </c>
      <c r="B20" s="81" t="s">
        <v>68</v>
      </c>
      <c r="C20" s="87">
        <v>1.24</v>
      </c>
      <c r="D20" s="88">
        <v>26</v>
      </c>
      <c r="E20" s="87">
        <v>7.05</v>
      </c>
      <c r="F20" s="88">
        <v>14</v>
      </c>
      <c r="G20" s="87">
        <v>5.94</v>
      </c>
      <c r="H20" s="88">
        <v>10</v>
      </c>
      <c r="I20" s="81">
        <f>SUM(D20,F20,H20)</f>
        <v>50</v>
      </c>
      <c r="J20" s="82">
        <v>17</v>
      </c>
    </row>
    <row r="21" spans="1:10" s="67" customFormat="1" ht="18.75" customHeight="1" x14ac:dyDescent="0.25">
      <c r="A21" s="74" t="s">
        <v>148</v>
      </c>
      <c r="B21" s="81" t="s">
        <v>28</v>
      </c>
      <c r="C21" s="87">
        <v>1.41</v>
      </c>
      <c r="D21" s="88">
        <v>16</v>
      </c>
      <c r="E21" s="87">
        <v>6.75</v>
      </c>
      <c r="F21" s="88">
        <v>17</v>
      </c>
      <c r="G21" s="87">
        <v>6.26</v>
      </c>
      <c r="H21" s="88">
        <v>19</v>
      </c>
      <c r="I21" s="81">
        <f>SUM(D21,F21,H21)</f>
        <v>52</v>
      </c>
      <c r="J21" s="82">
        <v>18</v>
      </c>
    </row>
    <row r="22" spans="1:10" s="67" customFormat="1" ht="18.75" customHeight="1" x14ac:dyDescent="0.25">
      <c r="A22" s="74" t="s">
        <v>149</v>
      </c>
      <c r="B22" s="82" t="s">
        <v>129</v>
      </c>
      <c r="C22" s="87">
        <v>1.52</v>
      </c>
      <c r="D22" s="88">
        <v>8</v>
      </c>
      <c r="E22" s="87">
        <v>5.7</v>
      </c>
      <c r="F22" s="88">
        <v>23</v>
      </c>
      <c r="G22" s="87">
        <v>6.38</v>
      </c>
      <c r="H22" s="88">
        <v>25</v>
      </c>
      <c r="I22" s="81">
        <f>SUM(D22,F22,H22)</f>
        <v>56</v>
      </c>
      <c r="J22" s="82">
        <v>19</v>
      </c>
    </row>
    <row r="23" spans="1:10" s="67" customFormat="1" ht="18.75" customHeight="1" x14ac:dyDescent="0.25">
      <c r="A23" s="74" t="s">
        <v>150</v>
      </c>
      <c r="B23" s="81" t="s">
        <v>70</v>
      </c>
      <c r="C23" s="87">
        <v>1.32</v>
      </c>
      <c r="D23" s="88">
        <v>21</v>
      </c>
      <c r="E23" s="87">
        <v>6.23</v>
      </c>
      <c r="F23" s="88">
        <v>20</v>
      </c>
      <c r="G23" s="87">
        <v>6.17</v>
      </c>
      <c r="H23" s="88">
        <v>15</v>
      </c>
      <c r="I23" s="81">
        <f>SUM(D23,F23,H23)</f>
        <v>56</v>
      </c>
      <c r="J23" s="82">
        <v>20</v>
      </c>
    </row>
    <row r="24" spans="1:10" s="67" customFormat="1" ht="18.75" customHeight="1" x14ac:dyDescent="0.25">
      <c r="A24" s="74" t="s">
        <v>151</v>
      </c>
      <c r="B24" s="81" t="s">
        <v>59</v>
      </c>
      <c r="C24" s="87">
        <v>1.37</v>
      </c>
      <c r="D24" s="88">
        <v>19</v>
      </c>
      <c r="E24" s="87">
        <v>5.82</v>
      </c>
      <c r="F24" s="88">
        <v>22</v>
      </c>
      <c r="G24" s="87">
        <v>6.29</v>
      </c>
      <c r="H24" s="88">
        <v>21</v>
      </c>
      <c r="I24" s="81">
        <f>SUM(D24,F24,H24)</f>
        <v>62</v>
      </c>
      <c r="J24" s="82">
        <v>21</v>
      </c>
    </row>
    <row r="25" spans="1:10" s="67" customFormat="1" ht="18.75" customHeight="1" x14ac:dyDescent="0.25">
      <c r="A25" s="74" t="s">
        <v>152</v>
      </c>
      <c r="B25" s="81" t="s">
        <v>69</v>
      </c>
      <c r="C25" s="87">
        <v>1.37</v>
      </c>
      <c r="D25" s="88">
        <v>19</v>
      </c>
      <c r="E25" s="87">
        <v>5.46</v>
      </c>
      <c r="F25" s="88">
        <v>26</v>
      </c>
      <c r="G25" s="87">
        <v>6.23</v>
      </c>
      <c r="H25" s="88">
        <v>18</v>
      </c>
      <c r="I25" s="81">
        <f>SUM(D25,F25,H25)</f>
        <v>63</v>
      </c>
      <c r="J25" s="82">
        <v>22</v>
      </c>
    </row>
    <row r="26" spans="1:10" s="67" customFormat="1" ht="18.75" customHeight="1" x14ac:dyDescent="0.25">
      <c r="A26" s="74" t="s">
        <v>153</v>
      </c>
      <c r="B26" s="81" t="s">
        <v>64</v>
      </c>
      <c r="C26" s="87">
        <v>1.25</v>
      </c>
      <c r="D26" s="88">
        <v>25</v>
      </c>
      <c r="E26" s="87">
        <v>6.78</v>
      </c>
      <c r="F26" s="88">
        <v>16</v>
      </c>
      <c r="G26" s="87">
        <v>6.35</v>
      </c>
      <c r="H26" s="88">
        <v>23</v>
      </c>
      <c r="I26" s="81">
        <f>SUM(D26,F26,H26)</f>
        <v>64</v>
      </c>
      <c r="J26" s="82">
        <v>23</v>
      </c>
    </row>
    <row r="27" spans="1:10" s="67" customFormat="1" ht="18.75" customHeight="1" x14ac:dyDescent="0.25">
      <c r="A27" s="74" t="s">
        <v>154</v>
      </c>
      <c r="B27" s="81" t="s">
        <v>67</v>
      </c>
      <c r="C27" s="87">
        <v>1.32</v>
      </c>
      <c r="D27" s="88">
        <v>21</v>
      </c>
      <c r="E27" s="87">
        <v>5.59</v>
      </c>
      <c r="F27" s="88">
        <v>25</v>
      </c>
      <c r="G27" s="87">
        <v>6.26</v>
      </c>
      <c r="H27" s="88">
        <v>19</v>
      </c>
      <c r="I27" s="81">
        <f>SUM(D27,F27,H27)</f>
        <v>65</v>
      </c>
      <c r="J27" s="82">
        <v>24</v>
      </c>
    </row>
    <row r="28" spans="1:10" s="67" customFormat="1" ht="18.75" customHeight="1" x14ac:dyDescent="0.25">
      <c r="A28" s="74" t="s">
        <v>155</v>
      </c>
      <c r="B28" s="81" t="s">
        <v>13</v>
      </c>
      <c r="C28" s="87">
        <v>1.43</v>
      </c>
      <c r="D28" s="88">
        <v>15</v>
      </c>
      <c r="E28" s="87">
        <v>5.04</v>
      </c>
      <c r="F28" s="88">
        <v>27</v>
      </c>
      <c r="G28" s="87">
        <v>6.79</v>
      </c>
      <c r="H28" s="88">
        <v>26</v>
      </c>
      <c r="I28" s="81">
        <f>SUM(D28,F28,H28)</f>
        <v>68</v>
      </c>
      <c r="J28" s="82">
        <v>25</v>
      </c>
    </row>
    <row r="29" spans="1:10" s="67" customFormat="1" ht="18.75" customHeight="1" x14ac:dyDescent="0.25">
      <c r="A29" s="74" t="s">
        <v>156</v>
      </c>
      <c r="B29" s="81" t="s">
        <v>71</v>
      </c>
      <c r="C29" s="87">
        <v>1.3</v>
      </c>
      <c r="D29" s="88">
        <v>23</v>
      </c>
      <c r="E29" s="87">
        <v>6.46</v>
      </c>
      <c r="F29" s="88">
        <v>18</v>
      </c>
      <c r="G29" s="87">
        <v>6.96</v>
      </c>
      <c r="H29" s="88">
        <v>27</v>
      </c>
      <c r="I29" s="81">
        <f>SUM(D29,F29,H29)</f>
        <v>68</v>
      </c>
      <c r="J29" s="82">
        <v>26</v>
      </c>
    </row>
    <row r="30" spans="1:10" s="67" customFormat="1" ht="18.75" customHeight="1" x14ac:dyDescent="0.25">
      <c r="A30" s="74" t="s">
        <v>157</v>
      </c>
      <c r="B30" s="81" t="str">
        <f>[1]Sheet1!C10</f>
        <v>Ještokins Mareks</v>
      </c>
      <c r="C30" s="89">
        <v>1.07</v>
      </c>
      <c r="D30" s="88">
        <v>28</v>
      </c>
      <c r="E30" s="89">
        <v>5.6</v>
      </c>
      <c r="F30" s="88">
        <v>24</v>
      </c>
      <c r="G30" s="89">
        <v>6.33</v>
      </c>
      <c r="H30" s="88">
        <v>22</v>
      </c>
      <c r="I30" s="81">
        <f>SUM(D30,F30,H30)</f>
        <v>74</v>
      </c>
      <c r="J30" s="82">
        <v>27</v>
      </c>
    </row>
    <row r="31" spans="1:10" s="67" customFormat="1" ht="18.75" customHeight="1" thickBot="1" x14ac:dyDescent="0.3">
      <c r="A31" s="74" t="s">
        <v>158</v>
      </c>
      <c r="B31" s="84" t="s">
        <v>14</v>
      </c>
      <c r="C31" s="90">
        <v>1.0900000000000001</v>
      </c>
      <c r="D31" s="91">
        <v>27</v>
      </c>
      <c r="E31" s="90">
        <v>3.09</v>
      </c>
      <c r="F31" s="91">
        <v>28</v>
      </c>
      <c r="G31" s="90">
        <v>8.2200000000000006</v>
      </c>
      <c r="H31" s="91">
        <v>28</v>
      </c>
      <c r="I31" s="84">
        <f>SUM(D31,F31,H31)</f>
        <v>83</v>
      </c>
      <c r="J31" s="94">
        <v>28</v>
      </c>
    </row>
    <row r="32" spans="1:10" x14ac:dyDescent="0.25">
      <c r="A32" s="13"/>
      <c r="B32" s="27"/>
      <c r="C32" s="27"/>
      <c r="D32" s="27"/>
      <c r="E32" s="27"/>
      <c r="F32" s="27"/>
      <c r="G32" s="28"/>
      <c r="H32" s="27"/>
      <c r="I32" s="29"/>
    </row>
    <row r="33" spans="1:9" x14ac:dyDescent="0.25">
      <c r="A33" s="13"/>
      <c r="B33" s="27"/>
      <c r="C33" s="27"/>
      <c r="D33" s="27"/>
      <c r="E33" s="27"/>
      <c r="F33" s="27"/>
      <c r="G33" s="28"/>
      <c r="H33" s="27"/>
      <c r="I33" s="29"/>
    </row>
    <row r="34" spans="1:9" x14ac:dyDescent="0.25">
      <c r="A34" s="13"/>
      <c r="B34" s="27"/>
      <c r="C34" s="27"/>
      <c r="D34" s="27"/>
      <c r="E34" s="27"/>
      <c r="F34" s="27"/>
      <c r="G34" s="28"/>
      <c r="H34" s="27"/>
      <c r="I34" s="29"/>
    </row>
    <row r="35" spans="1:9" x14ac:dyDescent="0.25">
      <c r="A35" s="13"/>
    </row>
  </sheetData>
  <sortState xmlns:xlrd2="http://schemas.microsoft.com/office/spreadsheetml/2017/richdata2" ref="A4:J31">
    <sortCondition ref="J11:J31"/>
  </sortState>
  <mergeCells count="4">
    <mergeCell ref="C2:D2"/>
    <mergeCell ref="E2:F2"/>
    <mergeCell ref="G2:H2"/>
    <mergeCell ref="J2:J3"/>
  </mergeCells>
  <phoneticPr fontId="5" type="noConversion"/>
  <pageMargins left="0.23622047244094491" right="0.23622047244094491" top="0.9448818897637796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9131E-1734-4706-B5F4-A86AE3DB5B7A}">
  <dimension ref="A1:J39"/>
  <sheetViews>
    <sheetView zoomScaleNormal="100" workbookViewId="0">
      <selection activeCell="O8" sqref="O8"/>
    </sheetView>
  </sheetViews>
  <sheetFormatPr defaultRowHeight="15" x14ac:dyDescent="0.25"/>
  <cols>
    <col min="1" max="1" width="5.42578125" style="1" customWidth="1"/>
    <col min="2" max="2" width="22" style="1" customWidth="1"/>
    <col min="3" max="9" width="10.5703125" style="1" customWidth="1"/>
    <col min="10" max="10" width="8.85546875" style="1" customWidth="1"/>
    <col min="11" max="16384" width="9.140625" style="1"/>
  </cols>
  <sheetData>
    <row r="1" spans="1:10" ht="26.25" thickBot="1" x14ac:dyDescent="0.4">
      <c r="B1" s="2" t="s">
        <v>0</v>
      </c>
    </row>
    <row r="2" spans="1:10" ht="15.75" thickBot="1" x14ac:dyDescent="0.3">
      <c r="B2" s="6" t="s">
        <v>7</v>
      </c>
      <c r="C2" s="56" t="s">
        <v>1</v>
      </c>
      <c r="D2" s="57"/>
      <c r="E2" s="58" t="s">
        <v>2</v>
      </c>
      <c r="F2" s="59"/>
      <c r="G2" s="60" t="s">
        <v>10</v>
      </c>
      <c r="H2" s="61"/>
      <c r="I2" s="4" t="s">
        <v>3</v>
      </c>
      <c r="J2" s="65" t="s">
        <v>164</v>
      </c>
    </row>
    <row r="3" spans="1:10" s="67" customFormat="1" ht="27" customHeight="1" thickBot="1" x14ac:dyDescent="0.3">
      <c r="B3" s="68"/>
      <c r="C3" s="69" t="s">
        <v>8</v>
      </c>
      <c r="D3" s="70" t="s">
        <v>9</v>
      </c>
      <c r="E3" s="71" t="s">
        <v>8</v>
      </c>
      <c r="F3" s="72" t="s">
        <v>9</v>
      </c>
      <c r="G3" s="69" t="s">
        <v>8</v>
      </c>
      <c r="H3" s="70" t="s">
        <v>9</v>
      </c>
      <c r="I3" s="72"/>
      <c r="J3" s="66"/>
    </row>
    <row r="4" spans="1:10" s="67" customFormat="1" x14ac:dyDescent="0.25">
      <c r="A4" s="79" t="s">
        <v>131</v>
      </c>
      <c r="B4" s="80" t="s">
        <v>38</v>
      </c>
      <c r="C4" s="85">
        <v>1.99</v>
      </c>
      <c r="D4" s="86">
        <v>1</v>
      </c>
      <c r="E4" s="85">
        <v>12.12</v>
      </c>
      <c r="F4" s="86">
        <v>2</v>
      </c>
      <c r="G4" s="85">
        <v>4.8899999999999997</v>
      </c>
      <c r="H4" s="86">
        <v>1</v>
      </c>
      <c r="I4" s="96">
        <f>SUM(D4,F4,H4)</f>
        <v>4</v>
      </c>
      <c r="J4" s="96">
        <v>1</v>
      </c>
    </row>
    <row r="5" spans="1:10" s="67" customFormat="1" ht="20.25" customHeight="1" x14ac:dyDescent="0.25">
      <c r="A5" s="79" t="s">
        <v>132</v>
      </c>
      <c r="B5" s="82" t="s">
        <v>35</v>
      </c>
      <c r="C5" s="87">
        <v>1.94</v>
      </c>
      <c r="D5" s="88">
        <v>2</v>
      </c>
      <c r="E5" s="87">
        <v>10.7</v>
      </c>
      <c r="F5" s="88">
        <v>3</v>
      </c>
      <c r="G5" s="87">
        <v>5.0999999999999996</v>
      </c>
      <c r="H5" s="88">
        <v>5</v>
      </c>
      <c r="I5" s="81">
        <f>SUM(D5,F5,H5)</f>
        <v>10</v>
      </c>
      <c r="J5" s="81">
        <v>2</v>
      </c>
    </row>
    <row r="6" spans="1:10" s="67" customFormat="1" ht="20.25" customHeight="1" x14ac:dyDescent="0.25">
      <c r="A6" s="79" t="s">
        <v>133</v>
      </c>
      <c r="B6" s="82" t="s">
        <v>87</v>
      </c>
      <c r="C6" s="87">
        <v>1.89</v>
      </c>
      <c r="D6" s="88">
        <v>3</v>
      </c>
      <c r="E6" s="87">
        <v>10.37</v>
      </c>
      <c r="F6" s="88">
        <v>6</v>
      </c>
      <c r="G6" s="87">
        <v>5.03</v>
      </c>
      <c r="H6" s="88">
        <v>3</v>
      </c>
      <c r="I6" s="81">
        <f>SUM(D6,F6,H6)</f>
        <v>12</v>
      </c>
      <c r="J6" s="81">
        <v>3</v>
      </c>
    </row>
    <row r="7" spans="1:10" s="67" customFormat="1" ht="20.25" customHeight="1" x14ac:dyDescent="0.25">
      <c r="A7" s="79" t="s">
        <v>134</v>
      </c>
      <c r="B7" s="81" t="s">
        <v>93</v>
      </c>
      <c r="C7" s="87">
        <v>1.89</v>
      </c>
      <c r="D7" s="88">
        <v>3</v>
      </c>
      <c r="E7" s="87">
        <v>9.33</v>
      </c>
      <c r="F7" s="88">
        <v>10</v>
      </c>
      <c r="G7" s="87">
        <v>4.9400000000000004</v>
      </c>
      <c r="H7" s="88">
        <v>2</v>
      </c>
      <c r="I7" s="81">
        <f>SUM(D7,F7,H7)</f>
        <v>15</v>
      </c>
      <c r="J7" s="81">
        <v>4</v>
      </c>
    </row>
    <row r="8" spans="1:10" s="67" customFormat="1" ht="20.25" customHeight="1" x14ac:dyDescent="0.25">
      <c r="A8" s="79" t="s">
        <v>135</v>
      </c>
      <c r="B8" s="82" t="s">
        <v>37</v>
      </c>
      <c r="C8" s="87">
        <v>1.8</v>
      </c>
      <c r="D8" s="88">
        <v>10</v>
      </c>
      <c r="E8" s="87">
        <v>12.27</v>
      </c>
      <c r="F8" s="88">
        <v>1</v>
      </c>
      <c r="G8" s="87">
        <v>5.0599999999999996</v>
      </c>
      <c r="H8" s="88">
        <v>4</v>
      </c>
      <c r="I8" s="81">
        <f>SUM(D8,F8,H8)</f>
        <v>15</v>
      </c>
      <c r="J8" s="81">
        <v>5</v>
      </c>
    </row>
    <row r="9" spans="1:10" s="67" customFormat="1" ht="20.25" customHeight="1" x14ac:dyDescent="0.25">
      <c r="A9" s="79" t="s">
        <v>136</v>
      </c>
      <c r="B9" s="82" t="s">
        <v>33</v>
      </c>
      <c r="C9" s="87">
        <v>1.89</v>
      </c>
      <c r="D9" s="88">
        <v>3</v>
      </c>
      <c r="E9" s="87">
        <v>9.77</v>
      </c>
      <c r="F9" s="88">
        <v>8</v>
      </c>
      <c r="G9" s="87">
        <v>5.31</v>
      </c>
      <c r="H9" s="88">
        <v>8</v>
      </c>
      <c r="I9" s="81">
        <f>SUM(D9,F9,H9)</f>
        <v>19</v>
      </c>
      <c r="J9" s="81">
        <v>6</v>
      </c>
    </row>
    <row r="10" spans="1:10" s="67" customFormat="1" ht="20.25" customHeight="1" x14ac:dyDescent="0.25">
      <c r="A10" s="79" t="s">
        <v>137</v>
      </c>
      <c r="B10" s="82" t="s">
        <v>130</v>
      </c>
      <c r="C10" s="87">
        <v>1.82</v>
      </c>
      <c r="D10" s="88">
        <v>9</v>
      </c>
      <c r="E10" s="87">
        <v>10.58</v>
      </c>
      <c r="F10" s="88">
        <v>4</v>
      </c>
      <c r="G10" s="87">
        <v>5.26</v>
      </c>
      <c r="H10" s="88">
        <v>7</v>
      </c>
      <c r="I10" s="81">
        <f>SUM(D10,F10,H10)</f>
        <v>20</v>
      </c>
      <c r="J10" s="81">
        <v>7</v>
      </c>
    </row>
    <row r="11" spans="1:10" s="67" customFormat="1" ht="20.25" customHeight="1" x14ac:dyDescent="0.25">
      <c r="A11" s="79" t="s">
        <v>138</v>
      </c>
      <c r="B11" s="81" t="s">
        <v>94</v>
      </c>
      <c r="C11" s="87">
        <v>1.83</v>
      </c>
      <c r="D11" s="88">
        <v>7</v>
      </c>
      <c r="E11" s="87">
        <v>8.9</v>
      </c>
      <c r="F11" s="88">
        <v>14</v>
      </c>
      <c r="G11" s="87">
        <v>5.48</v>
      </c>
      <c r="H11" s="88">
        <v>10</v>
      </c>
      <c r="I11" s="81">
        <f>SUM(D11,F11,H11)</f>
        <v>31</v>
      </c>
      <c r="J11" s="81">
        <v>8</v>
      </c>
    </row>
    <row r="12" spans="1:10" s="67" customFormat="1" ht="20.25" customHeight="1" x14ac:dyDescent="0.25">
      <c r="A12" s="79" t="s">
        <v>139</v>
      </c>
      <c r="B12" s="81" t="s">
        <v>99</v>
      </c>
      <c r="C12" s="87">
        <v>1.7</v>
      </c>
      <c r="D12" s="88">
        <v>12</v>
      </c>
      <c r="E12" s="87">
        <v>8.8800000000000008</v>
      </c>
      <c r="F12" s="88">
        <v>15</v>
      </c>
      <c r="G12" s="87">
        <v>5.12</v>
      </c>
      <c r="H12" s="88">
        <v>6</v>
      </c>
      <c r="I12" s="81">
        <f>SUM(D12,F12,H12)</f>
        <v>33</v>
      </c>
      <c r="J12" s="81">
        <v>9</v>
      </c>
    </row>
    <row r="13" spans="1:10" s="67" customFormat="1" ht="20.25" customHeight="1" x14ac:dyDescent="0.25">
      <c r="A13" s="79" t="s">
        <v>140</v>
      </c>
      <c r="B13" s="82" t="s">
        <v>45</v>
      </c>
      <c r="C13" s="87">
        <v>1.83</v>
      </c>
      <c r="D13" s="88">
        <v>7</v>
      </c>
      <c r="E13" s="87">
        <v>9.4</v>
      </c>
      <c r="F13" s="88">
        <v>9</v>
      </c>
      <c r="G13" s="87">
        <v>5.74</v>
      </c>
      <c r="H13" s="88">
        <v>18</v>
      </c>
      <c r="I13" s="81">
        <f>SUM(D13,F13,H13)</f>
        <v>34</v>
      </c>
      <c r="J13" s="81">
        <v>10</v>
      </c>
    </row>
    <row r="14" spans="1:10" s="67" customFormat="1" ht="20.25" customHeight="1" x14ac:dyDescent="0.25">
      <c r="A14" s="79" t="s">
        <v>141</v>
      </c>
      <c r="B14" s="81" t="s">
        <v>84</v>
      </c>
      <c r="C14" s="87">
        <v>1.54</v>
      </c>
      <c r="D14" s="88">
        <v>21</v>
      </c>
      <c r="E14" s="87">
        <v>10.11</v>
      </c>
      <c r="F14" s="88">
        <v>7</v>
      </c>
      <c r="G14" s="87">
        <v>5.54</v>
      </c>
      <c r="H14" s="88">
        <v>12</v>
      </c>
      <c r="I14" s="81">
        <f>SUM(D14,F14,H14)</f>
        <v>40</v>
      </c>
      <c r="J14" s="81">
        <v>11</v>
      </c>
    </row>
    <row r="15" spans="1:10" s="67" customFormat="1" ht="20.25" customHeight="1" x14ac:dyDescent="0.25">
      <c r="A15" s="79" t="s">
        <v>142</v>
      </c>
      <c r="B15" s="82" t="s">
        <v>34</v>
      </c>
      <c r="C15" s="87">
        <v>1.88</v>
      </c>
      <c r="D15" s="88">
        <v>6</v>
      </c>
      <c r="E15" s="87">
        <v>7.34</v>
      </c>
      <c r="F15" s="88">
        <v>26</v>
      </c>
      <c r="G15" s="87">
        <v>5.57</v>
      </c>
      <c r="H15" s="88">
        <v>13</v>
      </c>
      <c r="I15" s="81">
        <f>SUM(D15,F15,H15)</f>
        <v>45</v>
      </c>
      <c r="J15" s="81">
        <v>12</v>
      </c>
    </row>
    <row r="16" spans="1:10" s="67" customFormat="1" ht="20.25" customHeight="1" x14ac:dyDescent="0.25">
      <c r="A16" s="79" t="s">
        <v>143</v>
      </c>
      <c r="B16" s="81" t="s">
        <v>96</v>
      </c>
      <c r="C16" s="87">
        <v>1.57</v>
      </c>
      <c r="D16" s="88">
        <v>17</v>
      </c>
      <c r="E16" s="87">
        <v>8.9499999999999993</v>
      </c>
      <c r="F16" s="88">
        <v>12</v>
      </c>
      <c r="G16" s="87">
        <v>5.68</v>
      </c>
      <c r="H16" s="88">
        <v>16</v>
      </c>
      <c r="I16" s="81">
        <f>SUM(D16,F16,H16)</f>
        <v>45</v>
      </c>
      <c r="J16" s="81">
        <v>13</v>
      </c>
    </row>
    <row r="17" spans="1:10" s="67" customFormat="1" ht="20.25" customHeight="1" x14ac:dyDescent="0.25">
      <c r="A17" s="79" t="s">
        <v>144</v>
      </c>
      <c r="B17" s="81" t="s">
        <v>98</v>
      </c>
      <c r="C17" s="87">
        <v>1.58</v>
      </c>
      <c r="D17" s="88">
        <v>16</v>
      </c>
      <c r="E17" s="87">
        <v>8.1300000000000008</v>
      </c>
      <c r="F17" s="88">
        <v>21</v>
      </c>
      <c r="G17" s="87">
        <v>5.38</v>
      </c>
      <c r="H17" s="88">
        <v>9</v>
      </c>
      <c r="I17" s="81">
        <f>SUM(D17,F17,H17)</f>
        <v>46</v>
      </c>
      <c r="J17" s="81">
        <v>14</v>
      </c>
    </row>
    <row r="18" spans="1:10" s="67" customFormat="1" ht="20.25" customHeight="1" x14ac:dyDescent="0.25">
      <c r="A18" s="79" t="s">
        <v>145</v>
      </c>
      <c r="B18" s="82" t="s">
        <v>85</v>
      </c>
      <c r="C18" s="87">
        <v>1.55</v>
      </c>
      <c r="D18" s="88">
        <v>19</v>
      </c>
      <c r="E18" s="87">
        <v>8.9499999999999993</v>
      </c>
      <c r="F18" s="88">
        <v>12</v>
      </c>
      <c r="G18" s="87">
        <v>5.7</v>
      </c>
      <c r="H18" s="88">
        <v>17</v>
      </c>
      <c r="I18" s="81">
        <f>SUM(D18,F18,H18)</f>
        <v>48</v>
      </c>
      <c r="J18" s="81">
        <v>15</v>
      </c>
    </row>
    <row r="19" spans="1:10" s="67" customFormat="1" ht="20.25" customHeight="1" x14ac:dyDescent="0.25">
      <c r="A19" s="79" t="s">
        <v>146</v>
      </c>
      <c r="B19" s="82" t="s">
        <v>91</v>
      </c>
      <c r="C19" s="87">
        <v>1.61</v>
      </c>
      <c r="D19" s="88">
        <v>15</v>
      </c>
      <c r="E19" s="87">
        <v>8.4700000000000006</v>
      </c>
      <c r="F19" s="88">
        <v>16</v>
      </c>
      <c r="G19" s="87">
        <v>5.9</v>
      </c>
      <c r="H19" s="88">
        <v>20</v>
      </c>
      <c r="I19" s="81">
        <f>SUM(D19,F19,H19)</f>
        <v>51</v>
      </c>
      <c r="J19" s="81">
        <v>16</v>
      </c>
    </row>
    <row r="20" spans="1:10" s="67" customFormat="1" ht="20.25" customHeight="1" x14ac:dyDescent="0.25">
      <c r="A20" s="79" t="s">
        <v>147</v>
      </c>
      <c r="B20" s="82" t="s">
        <v>43</v>
      </c>
      <c r="C20" s="87">
        <v>1.55</v>
      </c>
      <c r="D20" s="88">
        <v>19</v>
      </c>
      <c r="E20" s="87">
        <v>10.52</v>
      </c>
      <c r="F20" s="88">
        <v>5</v>
      </c>
      <c r="G20" s="87">
        <v>6.34</v>
      </c>
      <c r="H20" s="88">
        <v>30</v>
      </c>
      <c r="I20" s="81">
        <f>SUM(D20,F20,H20)</f>
        <v>54</v>
      </c>
      <c r="J20" s="81">
        <v>17</v>
      </c>
    </row>
    <row r="21" spans="1:10" s="67" customFormat="1" ht="20.25" customHeight="1" x14ac:dyDescent="0.25">
      <c r="A21" s="79" t="s">
        <v>148</v>
      </c>
      <c r="B21" s="82" t="s">
        <v>92</v>
      </c>
      <c r="C21" s="87">
        <v>1.66</v>
      </c>
      <c r="D21" s="88">
        <v>14</v>
      </c>
      <c r="E21" s="87">
        <v>6.36</v>
      </c>
      <c r="F21" s="88">
        <v>30</v>
      </c>
      <c r="G21" s="87">
        <v>5.52</v>
      </c>
      <c r="H21" s="88">
        <v>11</v>
      </c>
      <c r="I21" s="81">
        <f>SUM(D21,F21,H21)</f>
        <v>55</v>
      </c>
      <c r="J21" s="81">
        <v>18</v>
      </c>
    </row>
    <row r="22" spans="1:10" s="67" customFormat="1" ht="20.25" customHeight="1" x14ac:dyDescent="0.25">
      <c r="A22" s="79" t="s">
        <v>149</v>
      </c>
      <c r="B22" s="81" t="s">
        <v>95</v>
      </c>
      <c r="C22" s="87">
        <v>1.67</v>
      </c>
      <c r="D22" s="88">
        <v>13</v>
      </c>
      <c r="E22" s="87">
        <v>7.05</v>
      </c>
      <c r="F22" s="88">
        <v>28</v>
      </c>
      <c r="G22" s="87">
        <v>5.66</v>
      </c>
      <c r="H22" s="88">
        <v>15</v>
      </c>
      <c r="I22" s="81">
        <f>SUM(D22,F22,H22)</f>
        <v>56</v>
      </c>
      <c r="J22" s="81">
        <v>19</v>
      </c>
    </row>
    <row r="23" spans="1:10" s="67" customFormat="1" ht="20.25" customHeight="1" x14ac:dyDescent="0.25">
      <c r="A23" s="79" t="s">
        <v>150</v>
      </c>
      <c r="B23" s="82" t="s">
        <v>88</v>
      </c>
      <c r="C23" s="87">
        <v>1.49</v>
      </c>
      <c r="D23" s="88">
        <v>22</v>
      </c>
      <c r="E23" s="87">
        <v>8</v>
      </c>
      <c r="F23" s="88">
        <v>22</v>
      </c>
      <c r="G23" s="87">
        <v>5.57</v>
      </c>
      <c r="H23" s="88">
        <v>13</v>
      </c>
      <c r="I23" s="81">
        <f>SUM(D23,F23,H23)</f>
        <v>57</v>
      </c>
      <c r="J23" s="81">
        <v>20</v>
      </c>
    </row>
    <row r="24" spans="1:10" s="67" customFormat="1" ht="20.25" customHeight="1" x14ac:dyDescent="0.25">
      <c r="A24" s="79" t="s">
        <v>151</v>
      </c>
      <c r="B24" s="82" t="s">
        <v>44</v>
      </c>
      <c r="C24" s="87">
        <v>1.77</v>
      </c>
      <c r="D24" s="88">
        <v>11</v>
      </c>
      <c r="E24" s="87">
        <v>7.77</v>
      </c>
      <c r="F24" s="88">
        <v>23</v>
      </c>
      <c r="G24" s="87">
        <v>6.23</v>
      </c>
      <c r="H24" s="88">
        <v>27</v>
      </c>
      <c r="I24" s="81">
        <f>SUM(D24,F24,H24)</f>
        <v>61</v>
      </c>
      <c r="J24" s="81">
        <v>21</v>
      </c>
    </row>
    <row r="25" spans="1:10" s="67" customFormat="1" ht="20.25" customHeight="1" x14ac:dyDescent="0.25">
      <c r="A25" s="79" t="s">
        <v>152</v>
      </c>
      <c r="B25" s="82" t="s">
        <v>36</v>
      </c>
      <c r="C25" s="87">
        <v>1.57</v>
      </c>
      <c r="D25" s="88">
        <v>17</v>
      </c>
      <c r="E25" s="87">
        <v>7.65</v>
      </c>
      <c r="F25" s="88">
        <v>25</v>
      </c>
      <c r="G25" s="87">
        <v>5.8</v>
      </c>
      <c r="H25" s="88">
        <v>19</v>
      </c>
      <c r="I25" s="81">
        <f>SUM(D25,F25,H25)</f>
        <v>61</v>
      </c>
      <c r="J25" s="81">
        <v>22</v>
      </c>
    </row>
    <row r="26" spans="1:10" s="67" customFormat="1" ht="20.25" customHeight="1" x14ac:dyDescent="0.25">
      <c r="A26" s="79" t="s">
        <v>153</v>
      </c>
      <c r="B26" s="82" t="s">
        <v>42</v>
      </c>
      <c r="C26" s="87">
        <v>1.46</v>
      </c>
      <c r="D26" s="88">
        <v>23</v>
      </c>
      <c r="E26" s="87">
        <v>8.3800000000000008</v>
      </c>
      <c r="F26" s="88">
        <v>19</v>
      </c>
      <c r="G26" s="87">
        <v>5.96</v>
      </c>
      <c r="H26" s="88">
        <v>21</v>
      </c>
      <c r="I26" s="81">
        <f>SUM(D26,F26,H26)</f>
        <v>63</v>
      </c>
      <c r="J26" s="81">
        <v>23</v>
      </c>
    </row>
    <row r="27" spans="1:10" s="67" customFormat="1" ht="20.25" customHeight="1" x14ac:dyDescent="0.25">
      <c r="A27" s="79" t="s">
        <v>154</v>
      </c>
      <c r="B27" s="82" t="s">
        <v>86</v>
      </c>
      <c r="C27" s="87">
        <v>1.4</v>
      </c>
      <c r="D27" s="88">
        <v>24</v>
      </c>
      <c r="E27" s="87">
        <v>8.4499999999999993</v>
      </c>
      <c r="F27" s="88">
        <v>17</v>
      </c>
      <c r="G27" s="87">
        <v>6.05</v>
      </c>
      <c r="H27" s="88">
        <v>22</v>
      </c>
      <c r="I27" s="81">
        <f>SUM(D27,F27,H27)</f>
        <v>63</v>
      </c>
      <c r="J27" s="81">
        <v>24</v>
      </c>
    </row>
    <row r="28" spans="1:10" s="67" customFormat="1" ht="20.25" customHeight="1" x14ac:dyDescent="0.25">
      <c r="A28" s="79" t="s">
        <v>155</v>
      </c>
      <c r="B28" s="81" t="s">
        <v>100</v>
      </c>
      <c r="C28" s="87">
        <v>1.38</v>
      </c>
      <c r="D28" s="88">
        <v>25</v>
      </c>
      <c r="E28" s="87">
        <v>8.1999999999999993</v>
      </c>
      <c r="F28" s="88">
        <v>20</v>
      </c>
      <c r="G28" s="87">
        <v>6.05</v>
      </c>
      <c r="H28" s="88">
        <v>22</v>
      </c>
      <c r="I28" s="81">
        <f>SUM(D28,F28,H28)</f>
        <v>67</v>
      </c>
      <c r="J28" s="81">
        <v>25</v>
      </c>
    </row>
    <row r="29" spans="1:10" s="67" customFormat="1" ht="20.25" customHeight="1" x14ac:dyDescent="0.25">
      <c r="A29" s="79" t="s">
        <v>156</v>
      </c>
      <c r="B29" s="95" t="s">
        <v>90</v>
      </c>
      <c r="C29" s="87">
        <v>1.22</v>
      </c>
      <c r="D29" s="88">
        <v>29</v>
      </c>
      <c r="E29" s="87">
        <v>9.1</v>
      </c>
      <c r="F29" s="88">
        <v>11</v>
      </c>
      <c r="G29" s="87">
        <v>6.23</v>
      </c>
      <c r="H29" s="88">
        <v>27</v>
      </c>
      <c r="I29" s="81">
        <f>SUM(D29,F29,H29)</f>
        <v>67</v>
      </c>
      <c r="J29" s="81">
        <v>26</v>
      </c>
    </row>
    <row r="30" spans="1:10" s="67" customFormat="1" ht="20.25" customHeight="1" x14ac:dyDescent="0.25">
      <c r="A30" s="79" t="s">
        <v>157</v>
      </c>
      <c r="B30" s="82" t="s">
        <v>41</v>
      </c>
      <c r="C30" s="89">
        <v>1.36</v>
      </c>
      <c r="D30" s="88">
        <v>26</v>
      </c>
      <c r="E30" s="89">
        <v>8.4</v>
      </c>
      <c r="F30" s="88">
        <v>18</v>
      </c>
      <c r="G30" s="89">
        <v>6.13</v>
      </c>
      <c r="H30" s="88">
        <v>24</v>
      </c>
      <c r="I30" s="81">
        <f>SUM(D30,F30,H30)</f>
        <v>68</v>
      </c>
      <c r="J30" s="81">
        <v>27</v>
      </c>
    </row>
    <row r="31" spans="1:10" s="67" customFormat="1" ht="20.25" customHeight="1" x14ac:dyDescent="0.25">
      <c r="A31" s="79" t="s">
        <v>158</v>
      </c>
      <c r="B31" s="82" t="s">
        <v>89</v>
      </c>
      <c r="C31" s="87">
        <v>1.35</v>
      </c>
      <c r="D31" s="88">
        <v>27</v>
      </c>
      <c r="E31" s="87">
        <v>6.75</v>
      </c>
      <c r="F31" s="88">
        <v>29</v>
      </c>
      <c r="G31" s="87">
        <v>6.18</v>
      </c>
      <c r="H31" s="88">
        <v>25</v>
      </c>
      <c r="I31" s="81">
        <f>SUM(D31,F31,H31)</f>
        <v>81</v>
      </c>
      <c r="J31" s="81">
        <v>28</v>
      </c>
    </row>
    <row r="32" spans="1:10" s="67" customFormat="1" ht="20.25" customHeight="1" x14ac:dyDescent="0.25">
      <c r="A32" s="79" t="s">
        <v>159</v>
      </c>
      <c r="B32" s="81" t="s">
        <v>97</v>
      </c>
      <c r="C32" s="87">
        <v>1.27</v>
      </c>
      <c r="D32" s="88">
        <v>28</v>
      </c>
      <c r="E32" s="87">
        <v>7.26</v>
      </c>
      <c r="F32" s="88">
        <v>27</v>
      </c>
      <c r="G32" s="87">
        <v>6.19</v>
      </c>
      <c r="H32" s="88">
        <v>26</v>
      </c>
      <c r="I32" s="81">
        <f>SUM(D32,F32,H32)</f>
        <v>81</v>
      </c>
      <c r="J32" s="81">
        <v>29</v>
      </c>
    </row>
    <row r="33" spans="1:10" s="67" customFormat="1" ht="20.25" customHeight="1" x14ac:dyDescent="0.25">
      <c r="A33" s="79" t="s">
        <v>160</v>
      </c>
      <c r="B33" s="81" t="s">
        <v>119</v>
      </c>
      <c r="C33" s="87">
        <v>1.22</v>
      </c>
      <c r="D33" s="88">
        <v>29</v>
      </c>
      <c r="E33" s="87">
        <v>7.66</v>
      </c>
      <c r="F33" s="88">
        <v>24</v>
      </c>
      <c r="G33" s="87">
        <v>6.24</v>
      </c>
      <c r="H33" s="88">
        <v>29</v>
      </c>
      <c r="I33" s="81">
        <f>SUM(D33,F33,H33)</f>
        <v>82</v>
      </c>
      <c r="J33" s="81">
        <v>30</v>
      </c>
    </row>
    <row r="34" spans="1:10" s="67" customFormat="1" ht="20.25" customHeight="1" thickBot="1" x14ac:dyDescent="0.3">
      <c r="A34" s="79" t="s">
        <v>161</v>
      </c>
      <c r="B34" s="84" t="s">
        <v>120</v>
      </c>
      <c r="C34" s="90">
        <v>1.21</v>
      </c>
      <c r="D34" s="91">
        <v>31</v>
      </c>
      <c r="E34" s="90">
        <v>5.7</v>
      </c>
      <c r="F34" s="91">
        <v>31</v>
      </c>
      <c r="G34" s="90">
        <v>6.83</v>
      </c>
      <c r="H34" s="91">
        <v>31</v>
      </c>
      <c r="I34" s="84">
        <f>SUM(D34,F34,H34)</f>
        <v>93</v>
      </c>
      <c r="J34" s="84">
        <v>31</v>
      </c>
    </row>
    <row r="35" spans="1:10" s="67" customFormat="1" x14ac:dyDescent="0.25">
      <c r="C35" s="73"/>
      <c r="D35" s="73"/>
      <c r="E35" s="73"/>
      <c r="F35" s="73"/>
      <c r="G35" s="73"/>
      <c r="H35" s="73"/>
      <c r="I35" s="73"/>
      <c r="J35" s="73"/>
    </row>
    <row r="36" spans="1:10" s="67" customFormat="1" x14ac:dyDescent="0.25">
      <c r="B36" s="75"/>
      <c r="C36" s="74"/>
      <c r="D36" s="74"/>
      <c r="E36" s="74"/>
      <c r="F36" s="74"/>
      <c r="G36" s="74"/>
      <c r="H36" s="74"/>
      <c r="I36" s="74"/>
      <c r="J36" s="73"/>
    </row>
    <row r="37" spans="1:10" x14ac:dyDescent="0.25">
      <c r="B37" s="26"/>
      <c r="C37" s="27"/>
      <c r="D37" s="27"/>
      <c r="E37" s="27"/>
      <c r="F37" s="27"/>
      <c r="G37" s="27"/>
      <c r="H37" s="27"/>
      <c r="I37" s="27"/>
      <c r="J37" s="13"/>
    </row>
    <row r="38" spans="1:10" x14ac:dyDescent="0.25">
      <c r="B38" s="26"/>
      <c r="C38" s="27"/>
      <c r="D38" s="27"/>
      <c r="E38" s="27"/>
      <c r="F38" s="27"/>
      <c r="G38" s="27"/>
      <c r="H38" s="27"/>
      <c r="I38" s="27"/>
      <c r="J38" s="13"/>
    </row>
    <row r="39" spans="1:10" x14ac:dyDescent="0.25">
      <c r="B39" s="26"/>
      <c r="C39" s="27"/>
      <c r="D39" s="27"/>
      <c r="E39" s="27"/>
      <c r="F39" s="27"/>
      <c r="G39" s="27"/>
      <c r="H39" s="27"/>
      <c r="I39" s="27"/>
      <c r="J39" s="13"/>
    </row>
  </sheetData>
  <sortState xmlns:xlrd2="http://schemas.microsoft.com/office/spreadsheetml/2017/richdata2" ref="A2:I34">
    <sortCondition ref="I4:I34"/>
  </sortState>
  <mergeCells count="4">
    <mergeCell ref="C2:D2"/>
    <mergeCell ref="E2:F2"/>
    <mergeCell ref="G2:H2"/>
    <mergeCell ref="J2:J3"/>
  </mergeCells>
  <phoneticPr fontId="5" type="noConversion"/>
  <pageMargins left="0.23622047244094491" right="0.23622047244094491" top="0.9448818897637796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6F4E6-2B82-47AB-9D5D-A20B67ABA7B1}">
  <dimension ref="A1:J36"/>
  <sheetViews>
    <sheetView zoomScaleNormal="100" workbookViewId="0">
      <selection activeCell="M15" sqref="M15"/>
    </sheetView>
  </sheetViews>
  <sheetFormatPr defaultRowHeight="15" x14ac:dyDescent="0.25"/>
  <cols>
    <col min="1" max="1" width="4.42578125" style="1" customWidth="1"/>
    <col min="2" max="2" width="22.7109375" style="1" customWidth="1"/>
    <col min="3" max="9" width="10" style="1" customWidth="1"/>
    <col min="10" max="16384" width="9.140625" style="1"/>
  </cols>
  <sheetData>
    <row r="1" spans="1:10" ht="26.25" thickBot="1" x14ac:dyDescent="0.4">
      <c r="B1" s="2" t="s">
        <v>4</v>
      </c>
    </row>
    <row r="2" spans="1:10" ht="27" customHeight="1" thickBot="1" x14ac:dyDescent="0.3">
      <c r="B2" s="6" t="s">
        <v>7</v>
      </c>
      <c r="C2" s="56" t="s">
        <v>1</v>
      </c>
      <c r="D2" s="57"/>
      <c r="E2" s="58" t="s">
        <v>2</v>
      </c>
      <c r="F2" s="59"/>
      <c r="G2" s="60" t="s">
        <v>10</v>
      </c>
      <c r="H2" s="61"/>
      <c r="I2" s="4" t="s">
        <v>3</v>
      </c>
      <c r="J2" s="92" t="s">
        <v>164</v>
      </c>
    </row>
    <row r="3" spans="1:10" ht="15.75" thickBot="1" x14ac:dyDescent="0.3">
      <c r="A3" s="13"/>
      <c r="B3" s="8"/>
      <c r="C3" s="10" t="s">
        <v>8</v>
      </c>
      <c r="D3" s="12" t="s">
        <v>9</v>
      </c>
      <c r="E3" s="19" t="s">
        <v>8</v>
      </c>
      <c r="F3" s="9" t="s">
        <v>9</v>
      </c>
      <c r="G3" s="10" t="s">
        <v>8</v>
      </c>
      <c r="H3" s="19" t="s">
        <v>9</v>
      </c>
      <c r="I3" s="10"/>
      <c r="J3" s="93"/>
    </row>
    <row r="4" spans="1:10" s="67" customFormat="1" ht="20.25" customHeight="1" x14ac:dyDescent="0.25">
      <c r="A4" s="78" t="s">
        <v>131</v>
      </c>
      <c r="B4" s="80" t="s">
        <v>124</v>
      </c>
      <c r="C4" s="85">
        <v>2.13</v>
      </c>
      <c r="D4" s="86">
        <v>1</v>
      </c>
      <c r="E4" s="85">
        <v>13.32</v>
      </c>
      <c r="F4" s="86">
        <v>1</v>
      </c>
      <c r="G4" s="85">
        <v>4.82</v>
      </c>
      <c r="H4" s="86">
        <v>1</v>
      </c>
      <c r="I4" s="81">
        <f>SUM(D4,F4,H4)</f>
        <v>3</v>
      </c>
      <c r="J4" s="82">
        <v>1</v>
      </c>
    </row>
    <row r="5" spans="1:10" s="67" customFormat="1" ht="20.25" customHeight="1" x14ac:dyDescent="0.25">
      <c r="A5" s="78" t="s">
        <v>132</v>
      </c>
      <c r="B5" s="81" t="s">
        <v>102</v>
      </c>
      <c r="C5" s="87">
        <v>1.98</v>
      </c>
      <c r="D5" s="88">
        <v>3</v>
      </c>
      <c r="E5" s="87">
        <v>11.65</v>
      </c>
      <c r="F5" s="88">
        <v>2</v>
      </c>
      <c r="G5" s="87">
        <v>4.83</v>
      </c>
      <c r="H5" s="88">
        <v>2</v>
      </c>
      <c r="I5" s="81">
        <f>SUM(D5,F5,H5)</f>
        <v>7</v>
      </c>
      <c r="J5" s="82">
        <v>2</v>
      </c>
    </row>
    <row r="6" spans="1:10" s="67" customFormat="1" ht="20.25" customHeight="1" x14ac:dyDescent="0.25">
      <c r="A6" s="78" t="s">
        <v>133</v>
      </c>
      <c r="B6" s="81" t="s">
        <v>111</v>
      </c>
      <c r="C6" s="87">
        <v>1.88</v>
      </c>
      <c r="D6" s="88">
        <v>7</v>
      </c>
      <c r="E6" s="87">
        <v>10.54</v>
      </c>
      <c r="F6" s="88">
        <v>6</v>
      </c>
      <c r="G6" s="87">
        <v>4.8600000000000003</v>
      </c>
      <c r="H6" s="88">
        <v>3</v>
      </c>
      <c r="I6" s="81">
        <f>SUM(D6,F6,H6)</f>
        <v>16</v>
      </c>
      <c r="J6" s="82">
        <v>3</v>
      </c>
    </row>
    <row r="7" spans="1:10" s="67" customFormat="1" ht="20.25" customHeight="1" x14ac:dyDescent="0.25">
      <c r="A7" s="78" t="s">
        <v>134</v>
      </c>
      <c r="B7" s="81" t="s">
        <v>31</v>
      </c>
      <c r="C7" s="87">
        <v>1.9</v>
      </c>
      <c r="D7" s="88">
        <v>5</v>
      </c>
      <c r="E7" s="87">
        <v>10.52</v>
      </c>
      <c r="F7" s="88">
        <v>8</v>
      </c>
      <c r="G7" s="87">
        <v>5.12</v>
      </c>
      <c r="H7" s="88">
        <v>5</v>
      </c>
      <c r="I7" s="81">
        <f>SUM(D7,F7,H7)</f>
        <v>18</v>
      </c>
      <c r="J7" s="82">
        <v>4</v>
      </c>
    </row>
    <row r="8" spans="1:10" s="67" customFormat="1" ht="20.25" customHeight="1" x14ac:dyDescent="0.25">
      <c r="A8" s="78" t="s">
        <v>135</v>
      </c>
      <c r="B8" s="81" t="s">
        <v>23</v>
      </c>
      <c r="C8" s="87">
        <v>1.82</v>
      </c>
      <c r="D8" s="88">
        <v>9</v>
      </c>
      <c r="E8" s="87">
        <v>10.53</v>
      </c>
      <c r="F8" s="88">
        <v>7</v>
      </c>
      <c r="G8" s="87">
        <v>5.0599999999999996</v>
      </c>
      <c r="H8" s="88">
        <v>4</v>
      </c>
      <c r="I8" s="81">
        <f>SUM(D8,F8,H8)</f>
        <v>20</v>
      </c>
      <c r="J8" s="82">
        <v>5</v>
      </c>
    </row>
    <row r="9" spans="1:10" s="67" customFormat="1" ht="20.25" customHeight="1" x14ac:dyDescent="0.25">
      <c r="A9" s="78" t="s">
        <v>136</v>
      </c>
      <c r="B9" s="81" t="s">
        <v>110</v>
      </c>
      <c r="C9" s="87">
        <v>2.02</v>
      </c>
      <c r="D9" s="88">
        <v>2</v>
      </c>
      <c r="E9" s="87">
        <v>10.52</v>
      </c>
      <c r="F9" s="88">
        <v>8</v>
      </c>
      <c r="G9" s="87">
        <v>5.34</v>
      </c>
      <c r="H9" s="88">
        <v>11</v>
      </c>
      <c r="I9" s="81">
        <f>SUM(D9,F9,H9)</f>
        <v>21</v>
      </c>
      <c r="J9" s="82">
        <v>6</v>
      </c>
    </row>
    <row r="10" spans="1:10" s="67" customFormat="1" ht="20.25" customHeight="1" x14ac:dyDescent="0.25">
      <c r="A10" s="78" t="s">
        <v>137</v>
      </c>
      <c r="B10" s="81" t="s">
        <v>107</v>
      </c>
      <c r="C10" s="87">
        <v>1.78</v>
      </c>
      <c r="D10" s="88">
        <v>14</v>
      </c>
      <c r="E10" s="87">
        <v>10.55</v>
      </c>
      <c r="F10" s="88">
        <v>5</v>
      </c>
      <c r="G10" s="87">
        <v>5.24</v>
      </c>
      <c r="H10" s="88">
        <v>6</v>
      </c>
      <c r="I10" s="81">
        <f>SUM(D10,F10,H10)</f>
        <v>25</v>
      </c>
      <c r="J10" s="82">
        <v>7</v>
      </c>
    </row>
    <row r="11" spans="1:10" s="67" customFormat="1" ht="20.25" customHeight="1" x14ac:dyDescent="0.25">
      <c r="A11" s="78" t="s">
        <v>138</v>
      </c>
      <c r="B11" s="81" t="s">
        <v>22</v>
      </c>
      <c r="C11" s="87">
        <v>1.76</v>
      </c>
      <c r="D11" s="88">
        <v>17</v>
      </c>
      <c r="E11" s="87">
        <v>11.47</v>
      </c>
      <c r="F11" s="88">
        <v>3</v>
      </c>
      <c r="G11" s="87">
        <v>5.24</v>
      </c>
      <c r="H11" s="88">
        <v>6</v>
      </c>
      <c r="I11" s="81">
        <f>SUM(D11,F11,H11)</f>
        <v>26</v>
      </c>
      <c r="J11" s="82">
        <v>8</v>
      </c>
    </row>
    <row r="12" spans="1:10" s="67" customFormat="1" ht="20.25" customHeight="1" x14ac:dyDescent="0.25">
      <c r="A12" s="78" t="s">
        <v>139</v>
      </c>
      <c r="B12" s="81" t="s">
        <v>106</v>
      </c>
      <c r="C12" s="87">
        <v>1.78</v>
      </c>
      <c r="D12" s="88">
        <v>14</v>
      </c>
      <c r="E12" s="87"/>
      <c r="F12" s="88"/>
      <c r="G12" s="87">
        <v>5.39</v>
      </c>
      <c r="H12" s="88">
        <v>14</v>
      </c>
      <c r="I12" s="81">
        <f>SUM(D12,F12,H12)</f>
        <v>28</v>
      </c>
      <c r="J12" s="82">
        <v>9</v>
      </c>
    </row>
    <row r="13" spans="1:10" s="67" customFormat="1" ht="20.25" customHeight="1" x14ac:dyDescent="0.25">
      <c r="A13" s="78" t="s">
        <v>140</v>
      </c>
      <c r="B13" s="81" t="s">
        <v>122</v>
      </c>
      <c r="C13" s="87">
        <v>1.8</v>
      </c>
      <c r="D13" s="88">
        <v>12</v>
      </c>
      <c r="E13" s="87">
        <v>11.32</v>
      </c>
      <c r="F13" s="88">
        <v>4</v>
      </c>
      <c r="G13" s="87">
        <v>5.4</v>
      </c>
      <c r="H13" s="88">
        <v>15</v>
      </c>
      <c r="I13" s="81">
        <f>SUM(D13,F13,H13)</f>
        <v>31</v>
      </c>
      <c r="J13" s="82">
        <v>10</v>
      </c>
    </row>
    <row r="14" spans="1:10" s="67" customFormat="1" ht="20.25" customHeight="1" x14ac:dyDescent="0.25">
      <c r="A14" s="78" t="s">
        <v>141</v>
      </c>
      <c r="B14" s="81" t="s">
        <v>108</v>
      </c>
      <c r="C14" s="87">
        <v>1.86</v>
      </c>
      <c r="D14" s="88">
        <v>8</v>
      </c>
      <c r="E14" s="87">
        <v>8.06</v>
      </c>
      <c r="F14" s="88">
        <v>21</v>
      </c>
      <c r="G14" s="87">
        <v>5.28</v>
      </c>
      <c r="H14" s="88">
        <v>9</v>
      </c>
      <c r="I14" s="81">
        <f>SUM(D14,F14,H14)</f>
        <v>38</v>
      </c>
      <c r="J14" s="82">
        <v>11</v>
      </c>
    </row>
    <row r="15" spans="1:10" s="67" customFormat="1" ht="20.25" customHeight="1" x14ac:dyDescent="0.25">
      <c r="A15" s="78" t="s">
        <v>142</v>
      </c>
      <c r="B15" s="81" t="s">
        <v>18</v>
      </c>
      <c r="C15" s="87">
        <v>1.71</v>
      </c>
      <c r="D15" s="88">
        <v>19</v>
      </c>
      <c r="E15" s="87">
        <v>10.199999999999999</v>
      </c>
      <c r="F15" s="88">
        <v>11</v>
      </c>
      <c r="G15" s="87">
        <v>5.25</v>
      </c>
      <c r="H15" s="88">
        <v>8</v>
      </c>
      <c r="I15" s="81">
        <f>SUM(D15,F15,H15)</f>
        <v>38</v>
      </c>
      <c r="J15" s="82">
        <v>12</v>
      </c>
    </row>
    <row r="16" spans="1:10" s="67" customFormat="1" ht="20.25" customHeight="1" x14ac:dyDescent="0.25">
      <c r="A16" s="78" t="s">
        <v>143</v>
      </c>
      <c r="B16" s="81" t="s">
        <v>30</v>
      </c>
      <c r="C16" s="87">
        <v>1.82</v>
      </c>
      <c r="D16" s="88">
        <v>9</v>
      </c>
      <c r="E16" s="87">
        <v>10.16</v>
      </c>
      <c r="F16" s="88">
        <v>12</v>
      </c>
      <c r="G16" s="87">
        <v>5.38</v>
      </c>
      <c r="H16" s="88">
        <v>13</v>
      </c>
      <c r="I16" s="81">
        <f>SUM(D16,F16,H16)</f>
        <v>34</v>
      </c>
      <c r="J16" s="82">
        <v>13</v>
      </c>
    </row>
    <row r="17" spans="1:10" s="67" customFormat="1" ht="20.25" customHeight="1" x14ac:dyDescent="0.25">
      <c r="A17" s="78" t="s">
        <v>144</v>
      </c>
      <c r="B17" s="81" t="s">
        <v>20</v>
      </c>
      <c r="C17" s="87">
        <v>1.8</v>
      </c>
      <c r="D17" s="88">
        <v>12</v>
      </c>
      <c r="E17" s="87">
        <v>9.73</v>
      </c>
      <c r="F17" s="88">
        <v>14</v>
      </c>
      <c r="G17" s="87">
        <v>5.37</v>
      </c>
      <c r="H17" s="88">
        <v>12</v>
      </c>
      <c r="I17" s="81">
        <f>SUM(D17,F17,H17)</f>
        <v>38</v>
      </c>
      <c r="J17" s="82">
        <v>14</v>
      </c>
    </row>
    <row r="18" spans="1:10" s="67" customFormat="1" ht="20.25" customHeight="1" x14ac:dyDescent="0.25">
      <c r="A18" s="78" t="s">
        <v>145</v>
      </c>
      <c r="B18" s="81" t="s">
        <v>105</v>
      </c>
      <c r="C18" s="87">
        <v>1.89</v>
      </c>
      <c r="D18" s="88">
        <v>6</v>
      </c>
      <c r="E18" s="87">
        <v>9.6</v>
      </c>
      <c r="F18" s="88">
        <v>15</v>
      </c>
      <c r="G18" s="87">
        <v>5.45</v>
      </c>
      <c r="H18" s="88">
        <v>18</v>
      </c>
      <c r="I18" s="81">
        <f>SUM(D18,F18,H18)</f>
        <v>39</v>
      </c>
      <c r="J18" s="82">
        <v>15</v>
      </c>
    </row>
    <row r="19" spans="1:10" s="67" customFormat="1" ht="20.25" customHeight="1" x14ac:dyDescent="0.25">
      <c r="A19" s="78" t="s">
        <v>146</v>
      </c>
      <c r="B19" s="82" t="s">
        <v>25</v>
      </c>
      <c r="C19" s="87">
        <v>1.66</v>
      </c>
      <c r="D19" s="88">
        <v>20</v>
      </c>
      <c r="E19" s="87">
        <v>10.5</v>
      </c>
      <c r="F19" s="88">
        <v>10</v>
      </c>
      <c r="G19" s="87">
        <v>5.28</v>
      </c>
      <c r="H19" s="88">
        <v>9</v>
      </c>
      <c r="I19" s="81">
        <f>SUM(D19,F19,H19)</f>
        <v>39</v>
      </c>
      <c r="J19" s="82">
        <v>16</v>
      </c>
    </row>
    <row r="20" spans="1:10" s="67" customFormat="1" ht="20.25" customHeight="1" x14ac:dyDescent="0.25">
      <c r="A20" s="78" t="s">
        <v>147</v>
      </c>
      <c r="B20" s="83" t="s">
        <v>103</v>
      </c>
      <c r="C20" s="87">
        <v>1.91</v>
      </c>
      <c r="D20" s="88">
        <v>4</v>
      </c>
      <c r="E20" s="87">
        <v>8</v>
      </c>
      <c r="F20" s="88">
        <v>23</v>
      </c>
      <c r="G20" s="87">
        <v>5.43</v>
      </c>
      <c r="H20" s="88">
        <v>16</v>
      </c>
      <c r="I20" s="81">
        <f>SUM(D20,F20,H20)</f>
        <v>43</v>
      </c>
      <c r="J20" s="82">
        <v>17</v>
      </c>
    </row>
    <row r="21" spans="1:10" s="67" customFormat="1" ht="20.25" customHeight="1" x14ac:dyDescent="0.25">
      <c r="A21" s="78" t="s">
        <v>148</v>
      </c>
      <c r="B21" s="81" t="s">
        <v>21</v>
      </c>
      <c r="C21" s="87">
        <v>1.78</v>
      </c>
      <c r="D21" s="88">
        <v>14</v>
      </c>
      <c r="E21" s="87">
        <v>9.25</v>
      </c>
      <c r="F21" s="88">
        <v>17</v>
      </c>
      <c r="G21" s="87">
        <v>5.54</v>
      </c>
      <c r="H21" s="88">
        <v>21</v>
      </c>
      <c r="I21" s="81">
        <f>SUM(D21,F21,H21)</f>
        <v>52</v>
      </c>
      <c r="J21" s="82">
        <v>18</v>
      </c>
    </row>
    <row r="22" spans="1:10" s="67" customFormat="1" ht="20.25" customHeight="1" x14ac:dyDescent="0.25">
      <c r="A22" s="78" t="s">
        <v>149</v>
      </c>
      <c r="B22" s="81" t="s">
        <v>109</v>
      </c>
      <c r="C22" s="87">
        <v>1.82</v>
      </c>
      <c r="D22" s="88">
        <v>9</v>
      </c>
      <c r="E22" s="87">
        <v>4.55</v>
      </c>
      <c r="F22" s="88">
        <v>27</v>
      </c>
      <c r="G22" s="87">
        <v>5.51</v>
      </c>
      <c r="H22" s="88">
        <v>20</v>
      </c>
      <c r="I22" s="81">
        <f>SUM(D22,F22,H22)</f>
        <v>56</v>
      </c>
      <c r="J22" s="82">
        <v>19</v>
      </c>
    </row>
    <row r="23" spans="1:10" s="67" customFormat="1" ht="20.25" customHeight="1" x14ac:dyDescent="0.25">
      <c r="A23" s="78" t="s">
        <v>150</v>
      </c>
      <c r="B23" s="81" t="s">
        <v>32</v>
      </c>
      <c r="C23" s="87">
        <v>1.65</v>
      </c>
      <c r="D23" s="88">
        <v>21</v>
      </c>
      <c r="E23" s="87">
        <v>8.52</v>
      </c>
      <c r="F23" s="88">
        <v>20</v>
      </c>
      <c r="G23" s="87">
        <v>5.43</v>
      </c>
      <c r="H23" s="88">
        <v>16</v>
      </c>
      <c r="I23" s="81">
        <f>SUM(D23,F23,H23)</f>
        <v>57</v>
      </c>
      <c r="J23" s="82">
        <v>20</v>
      </c>
    </row>
    <row r="24" spans="1:10" s="67" customFormat="1" ht="20.25" customHeight="1" x14ac:dyDescent="0.25">
      <c r="A24" s="78" t="s">
        <v>151</v>
      </c>
      <c r="B24" s="81" t="s">
        <v>104</v>
      </c>
      <c r="C24" s="87">
        <v>1.46</v>
      </c>
      <c r="D24" s="88">
        <v>26</v>
      </c>
      <c r="E24" s="87">
        <v>10.11</v>
      </c>
      <c r="F24" s="88">
        <v>13</v>
      </c>
      <c r="G24" s="87">
        <v>5.46</v>
      </c>
      <c r="H24" s="88">
        <v>19</v>
      </c>
      <c r="I24" s="81">
        <f>SUM(D24,F24,H24)</f>
        <v>58</v>
      </c>
      <c r="J24" s="82">
        <v>21</v>
      </c>
    </row>
    <row r="25" spans="1:10" s="67" customFormat="1" ht="20.25" customHeight="1" x14ac:dyDescent="0.25">
      <c r="A25" s="78" t="s">
        <v>152</v>
      </c>
      <c r="B25" s="81" t="s">
        <v>26</v>
      </c>
      <c r="C25" s="87">
        <v>1.65</v>
      </c>
      <c r="D25" s="88">
        <v>21</v>
      </c>
      <c r="E25" s="87">
        <v>9.19</v>
      </c>
      <c r="F25" s="88">
        <v>18</v>
      </c>
      <c r="G25" s="87">
        <v>5.55</v>
      </c>
      <c r="H25" s="88">
        <v>22</v>
      </c>
      <c r="I25" s="81">
        <f>SUM(D25,F25,H25)</f>
        <v>61</v>
      </c>
      <c r="J25" s="82">
        <v>22</v>
      </c>
    </row>
    <row r="26" spans="1:10" s="67" customFormat="1" ht="20.25" customHeight="1" x14ac:dyDescent="0.25">
      <c r="A26" s="78" t="s">
        <v>153</v>
      </c>
      <c r="B26" s="81" t="s">
        <v>29</v>
      </c>
      <c r="C26" s="87">
        <v>1.72</v>
      </c>
      <c r="D26" s="88">
        <v>18</v>
      </c>
      <c r="E26" s="87">
        <v>8.0500000000000007</v>
      </c>
      <c r="F26" s="88">
        <v>22</v>
      </c>
      <c r="G26" s="87">
        <v>5.83</v>
      </c>
      <c r="H26" s="88">
        <v>25</v>
      </c>
      <c r="I26" s="81">
        <f>SUM(D26,F26,H26)</f>
        <v>65</v>
      </c>
      <c r="J26" s="82">
        <v>23</v>
      </c>
    </row>
    <row r="27" spans="1:10" s="67" customFormat="1" ht="20.25" customHeight="1" x14ac:dyDescent="0.25">
      <c r="A27" s="78" t="s">
        <v>154</v>
      </c>
      <c r="B27" s="81" t="s">
        <v>28</v>
      </c>
      <c r="C27" s="87">
        <v>1.43</v>
      </c>
      <c r="D27" s="88">
        <v>27</v>
      </c>
      <c r="E27" s="87">
        <v>9.6</v>
      </c>
      <c r="F27" s="88">
        <v>15</v>
      </c>
      <c r="G27" s="87">
        <v>5.58</v>
      </c>
      <c r="H27" s="88">
        <v>23</v>
      </c>
      <c r="I27" s="81">
        <f>SUM(D27,F27,H27)</f>
        <v>65</v>
      </c>
      <c r="J27" s="82">
        <v>24</v>
      </c>
    </row>
    <row r="28" spans="1:10" s="67" customFormat="1" ht="20.25" customHeight="1" x14ac:dyDescent="0.25">
      <c r="A28" s="78" t="s">
        <v>155</v>
      </c>
      <c r="B28" s="81" t="s">
        <v>17</v>
      </c>
      <c r="C28" s="89">
        <v>1.54</v>
      </c>
      <c r="D28" s="88">
        <v>23</v>
      </c>
      <c r="E28" s="89">
        <v>9.1199999999999992</v>
      </c>
      <c r="F28" s="88">
        <v>19</v>
      </c>
      <c r="G28" s="89">
        <v>5.74</v>
      </c>
      <c r="H28" s="88">
        <v>24</v>
      </c>
      <c r="I28" s="81">
        <f>SUM(D28,F28,H28)</f>
        <v>66</v>
      </c>
      <c r="J28" s="82">
        <v>25</v>
      </c>
    </row>
    <row r="29" spans="1:10" s="67" customFormat="1" ht="20.25" customHeight="1" x14ac:dyDescent="0.25">
      <c r="A29" s="78" t="s">
        <v>156</v>
      </c>
      <c r="B29" s="81" t="s">
        <v>121</v>
      </c>
      <c r="C29" s="87">
        <v>1.5</v>
      </c>
      <c r="D29" s="88">
        <v>25</v>
      </c>
      <c r="E29" s="87">
        <v>7.92</v>
      </c>
      <c r="F29" s="88">
        <v>24</v>
      </c>
      <c r="G29" s="87">
        <v>6.2</v>
      </c>
      <c r="H29" s="88">
        <v>27</v>
      </c>
      <c r="I29" s="81">
        <f>SUM(D29,F29,H29)</f>
        <v>76</v>
      </c>
      <c r="J29" s="82">
        <v>26</v>
      </c>
    </row>
    <row r="30" spans="1:10" s="67" customFormat="1" ht="20.25" customHeight="1" x14ac:dyDescent="0.25">
      <c r="A30" s="78" t="s">
        <v>157</v>
      </c>
      <c r="B30" s="81" t="s">
        <v>27</v>
      </c>
      <c r="C30" s="87">
        <v>1.53</v>
      </c>
      <c r="D30" s="88">
        <v>24</v>
      </c>
      <c r="E30" s="87">
        <v>6.9</v>
      </c>
      <c r="F30" s="88">
        <v>26</v>
      </c>
      <c r="G30" s="87">
        <v>6.46</v>
      </c>
      <c r="H30" s="88">
        <v>28</v>
      </c>
      <c r="I30" s="81">
        <f>SUM(D30,F30,H30)</f>
        <v>78</v>
      </c>
      <c r="J30" s="82">
        <v>27</v>
      </c>
    </row>
    <row r="31" spans="1:10" s="67" customFormat="1" ht="20.25" customHeight="1" x14ac:dyDescent="0.25">
      <c r="A31" s="78" t="s">
        <v>158</v>
      </c>
      <c r="B31" s="81" t="s">
        <v>19</v>
      </c>
      <c r="C31" s="87">
        <v>1.4</v>
      </c>
      <c r="D31" s="88">
        <v>28</v>
      </c>
      <c r="E31" s="87">
        <v>7.6</v>
      </c>
      <c r="F31" s="88">
        <v>25</v>
      </c>
      <c r="G31" s="87">
        <v>5.97</v>
      </c>
      <c r="H31" s="88">
        <v>26</v>
      </c>
      <c r="I31" s="81">
        <f>SUM(D31,F31,H31)</f>
        <v>79</v>
      </c>
      <c r="J31" s="82">
        <v>28</v>
      </c>
    </row>
    <row r="32" spans="1:10" s="67" customFormat="1" ht="20.25" customHeight="1" x14ac:dyDescent="0.25">
      <c r="A32" s="78" t="s">
        <v>159</v>
      </c>
      <c r="B32" s="81" t="s">
        <v>24</v>
      </c>
      <c r="C32" s="87" t="s">
        <v>163</v>
      </c>
      <c r="D32" s="88"/>
      <c r="E32" s="87"/>
      <c r="F32" s="88"/>
      <c r="G32" s="87"/>
      <c r="H32" s="88"/>
      <c r="I32" s="81">
        <f>SUM(D32,F32,H32)</f>
        <v>0</v>
      </c>
      <c r="J32" s="82"/>
    </row>
    <row r="33" spans="1:10" s="67" customFormat="1" ht="20.25" customHeight="1" thickBot="1" x14ac:dyDescent="0.3">
      <c r="A33" s="78" t="s">
        <v>160</v>
      </c>
      <c r="B33" s="84" t="s">
        <v>101</v>
      </c>
      <c r="C33" s="90" t="s">
        <v>163</v>
      </c>
      <c r="D33" s="91"/>
      <c r="E33" s="90"/>
      <c r="F33" s="91"/>
      <c r="G33" s="90"/>
      <c r="H33" s="91"/>
      <c r="I33" s="84">
        <f>SUM(D33,F33,H33)</f>
        <v>0</v>
      </c>
      <c r="J33" s="94"/>
    </row>
    <row r="34" spans="1:10" s="67" customFormat="1" x14ac:dyDescent="0.25">
      <c r="A34" s="73"/>
      <c r="D34" s="73"/>
      <c r="E34" s="73"/>
      <c r="F34" s="73"/>
      <c r="G34" s="73"/>
      <c r="H34" s="73"/>
      <c r="I34" s="73"/>
    </row>
    <row r="35" spans="1:10" s="67" customFormat="1" x14ac:dyDescent="0.25">
      <c r="A35" s="73"/>
      <c r="D35" s="74"/>
      <c r="E35" s="74"/>
      <c r="F35" s="74"/>
      <c r="G35" s="76"/>
      <c r="H35" s="74"/>
      <c r="I35" s="77"/>
    </row>
    <row r="36" spans="1:10" x14ac:dyDescent="0.25">
      <c r="A36" s="13"/>
    </row>
  </sheetData>
  <sortState xmlns:xlrd2="http://schemas.microsoft.com/office/spreadsheetml/2017/richdata2" ref="A4:J35">
    <sortCondition ref="J7:J35"/>
  </sortState>
  <mergeCells count="4">
    <mergeCell ref="C2:D2"/>
    <mergeCell ref="E2:F2"/>
    <mergeCell ref="G2:H2"/>
    <mergeCell ref="J2:J3"/>
  </mergeCells>
  <phoneticPr fontId="5" type="noConversion"/>
  <pageMargins left="0.23622047244094491" right="0.23622047244094491" top="0.9448818897637796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apa1"/>
  <dimension ref="A1:Q85"/>
  <sheetViews>
    <sheetView topLeftCell="A28" zoomScaleNormal="100" workbookViewId="0">
      <selection activeCell="X39" sqref="X39"/>
    </sheetView>
  </sheetViews>
  <sheetFormatPr defaultRowHeight="15" x14ac:dyDescent="0.25"/>
  <cols>
    <col min="1" max="1" width="22" style="1" customWidth="1"/>
    <col min="2" max="8" width="10.5703125" style="1" customWidth="1"/>
    <col min="9" max="9" width="4.42578125" style="1" customWidth="1"/>
    <col min="10" max="10" width="22.7109375" style="1" customWidth="1"/>
    <col min="11" max="17" width="10" style="1" customWidth="1"/>
    <col min="18" max="16384" width="9.140625" style="1"/>
  </cols>
  <sheetData>
    <row r="1" spans="1:17" ht="26.25" thickBot="1" x14ac:dyDescent="0.4">
      <c r="A1" s="2" t="s">
        <v>0</v>
      </c>
      <c r="C1" s="2"/>
      <c r="J1" s="2" t="s">
        <v>4</v>
      </c>
    </row>
    <row r="2" spans="1:17" ht="27" customHeight="1" thickBot="1" x14ac:dyDescent="0.3">
      <c r="A2" s="3" t="s">
        <v>7</v>
      </c>
      <c r="B2" s="54" t="s">
        <v>1</v>
      </c>
      <c r="C2" s="55"/>
      <c r="D2" s="51" t="s">
        <v>2</v>
      </c>
      <c r="E2" s="51"/>
      <c r="F2" s="52" t="s">
        <v>10</v>
      </c>
      <c r="G2" s="53"/>
      <c r="H2" s="5" t="s">
        <v>3</v>
      </c>
      <c r="J2" s="6" t="s">
        <v>7</v>
      </c>
      <c r="K2" s="56" t="s">
        <v>1</v>
      </c>
      <c r="L2" s="57"/>
      <c r="M2" s="58" t="s">
        <v>2</v>
      </c>
      <c r="N2" s="59"/>
      <c r="O2" s="60" t="s">
        <v>10</v>
      </c>
      <c r="P2" s="61"/>
      <c r="Q2" s="7" t="s">
        <v>3</v>
      </c>
    </row>
    <row r="3" spans="1:17" ht="15.75" thickBot="1" x14ac:dyDescent="0.3">
      <c r="A3" s="8"/>
      <c r="B3" s="9" t="s">
        <v>8</v>
      </c>
      <c r="C3" s="10" t="s">
        <v>9</v>
      </c>
      <c r="D3" s="11" t="s">
        <v>8</v>
      </c>
      <c r="E3" s="9" t="s">
        <v>9</v>
      </c>
      <c r="F3" s="10" t="s">
        <v>8</v>
      </c>
      <c r="G3" s="12" t="s">
        <v>9</v>
      </c>
      <c r="H3" s="10"/>
      <c r="I3" s="13"/>
      <c r="J3" s="8"/>
      <c r="K3" s="10" t="s">
        <v>8</v>
      </c>
      <c r="L3" s="12" t="s">
        <v>9</v>
      </c>
      <c r="M3" s="11" t="s">
        <v>8</v>
      </c>
      <c r="N3" s="9" t="s">
        <v>9</v>
      </c>
      <c r="O3" s="10" t="s">
        <v>8</v>
      </c>
      <c r="P3" s="12" t="s">
        <v>9</v>
      </c>
      <c r="Q3" s="10"/>
    </row>
    <row r="4" spans="1:17" s="34" customFormat="1" ht="20.25" customHeight="1" x14ac:dyDescent="0.25">
      <c r="A4" s="30" t="s">
        <v>41</v>
      </c>
      <c r="B4" s="45"/>
      <c r="C4" s="31"/>
      <c r="D4" s="45"/>
      <c r="E4" s="31"/>
      <c r="F4" s="45"/>
      <c r="G4" s="31"/>
      <c r="H4" s="32">
        <f t="shared" ref="H4:H35" si="0">SUM(C4,E4,G4)</f>
        <v>0</v>
      </c>
      <c r="I4" s="33"/>
      <c r="J4" s="32" t="s">
        <v>17</v>
      </c>
      <c r="K4" s="45"/>
      <c r="L4" s="31"/>
      <c r="M4" s="45"/>
      <c r="N4" s="31"/>
      <c r="O4" s="45"/>
      <c r="P4" s="31"/>
      <c r="Q4" s="32">
        <f t="shared" ref="Q4:Q13" si="1">SUM(L4,N4,P4)</f>
        <v>0</v>
      </c>
    </row>
    <row r="5" spans="1:17" ht="20.25" customHeight="1" x14ac:dyDescent="0.25">
      <c r="A5" s="14" t="s">
        <v>42</v>
      </c>
      <c r="B5" s="15"/>
      <c r="C5" s="16"/>
      <c r="D5" s="15"/>
      <c r="E5" s="16"/>
      <c r="F5" s="15"/>
      <c r="G5" s="16"/>
      <c r="H5" s="17">
        <f t="shared" si="0"/>
        <v>0</v>
      </c>
      <c r="I5" s="13"/>
      <c r="J5" s="17" t="s">
        <v>18</v>
      </c>
      <c r="K5" s="15"/>
      <c r="L5" s="16"/>
      <c r="M5" s="15"/>
      <c r="N5" s="16"/>
      <c r="O5" s="15"/>
      <c r="P5" s="16"/>
      <c r="Q5" s="17">
        <f t="shared" si="1"/>
        <v>0</v>
      </c>
    </row>
    <row r="6" spans="1:17" s="34" customFormat="1" ht="20.25" customHeight="1" x14ac:dyDescent="0.25">
      <c r="A6" s="35" t="s">
        <v>43</v>
      </c>
      <c r="B6" s="36"/>
      <c r="C6" s="37"/>
      <c r="D6" s="36"/>
      <c r="E6" s="37"/>
      <c r="F6" s="36"/>
      <c r="G6" s="37"/>
      <c r="H6" s="38">
        <f t="shared" ref="H6" si="2">SUM(C6,E6,G6)</f>
        <v>0</v>
      </c>
      <c r="I6" s="33"/>
      <c r="J6" s="38" t="s">
        <v>19</v>
      </c>
      <c r="K6" s="36"/>
      <c r="L6" s="37"/>
      <c r="M6" s="36"/>
      <c r="N6" s="37"/>
      <c r="O6" s="36"/>
      <c r="P6" s="37"/>
      <c r="Q6" s="38">
        <f t="shared" si="1"/>
        <v>0</v>
      </c>
    </row>
    <row r="7" spans="1:17" ht="20.25" customHeight="1" x14ac:dyDescent="0.25">
      <c r="A7" s="14" t="s">
        <v>44</v>
      </c>
      <c r="B7" s="15"/>
      <c r="C7" s="16"/>
      <c r="D7" s="15"/>
      <c r="E7" s="16"/>
      <c r="F7" s="15"/>
      <c r="G7" s="16"/>
      <c r="H7" s="17">
        <f t="shared" si="0"/>
        <v>0</v>
      </c>
      <c r="I7" s="13"/>
      <c r="J7" s="17" t="s">
        <v>20</v>
      </c>
      <c r="K7" s="15"/>
      <c r="L7" s="16"/>
      <c r="M7" s="15"/>
      <c r="N7" s="16"/>
      <c r="O7" s="15"/>
      <c r="P7" s="16"/>
      <c r="Q7" s="17">
        <f t="shared" si="1"/>
        <v>0</v>
      </c>
    </row>
    <row r="8" spans="1:17" s="34" customFormat="1" ht="20.25" customHeight="1" x14ac:dyDescent="0.25">
      <c r="A8" s="35" t="s">
        <v>45</v>
      </c>
      <c r="B8" s="36"/>
      <c r="C8" s="37"/>
      <c r="D8" s="36"/>
      <c r="E8" s="37"/>
      <c r="F8" s="36"/>
      <c r="G8" s="37"/>
      <c r="H8" s="38">
        <f t="shared" si="0"/>
        <v>0</v>
      </c>
      <c r="I8" s="33"/>
      <c r="J8" s="38" t="s">
        <v>21</v>
      </c>
      <c r="K8" s="36"/>
      <c r="L8" s="37"/>
      <c r="M8" s="36"/>
      <c r="N8" s="37"/>
      <c r="O8" s="36"/>
      <c r="P8" s="37"/>
      <c r="Q8" s="38">
        <f t="shared" si="1"/>
        <v>0</v>
      </c>
    </row>
    <row r="9" spans="1:17" ht="20.25" customHeight="1" x14ac:dyDescent="0.25">
      <c r="A9" s="14" t="s">
        <v>130</v>
      </c>
      <c r="B9" s="15"/>
      <c r="C9" s="16"/>
      <c r="D9" s="15"/>
      <c r="E9" s="16"/>
      <c r="F9" s="15"/>
      <c r="G9" s="16"/>
      <c r="H9" s="17">
        <f t="shared" si="0"/>
        <v>0</v>
      </c>
      <c r="I9" s="13"/>
      <c r="J9" s="17" t="s">
        <v>22</v>
      </c>
      <c r="K9" s="15"/>
      <c r="L9" s="16"/>
      <c r="M9" s="15"/>
      <c r="N9" s="16"/>
      <c r="O9" s="15"/>
      <c r="P9" s="16"/>
      <c r="Q9" s="17">
        <f t="shared" si="1"/>
        <v>0</v>
      </c>
    </row>
    <row r="10" spans="1:17" s="34" customFormat="1" ht="20.25" customHeight="1" x14ac:dyDescent="0.25">
      <c r="A10" s="35" t="s">
        <v>33</v>
      </c>
      <c r="B10" s="36"/>
      <c r="C10" s="37"/>
      <c r="D10" s="36"/>
      <c r="E10" s="37"/>
      <c r="F10" s="36"/>
      <c r="G10" s="37"/>
      <c r="H10" s="38">
        <f t="shared" si="0"/>
        <v>0</v>
      </c>
      <c r="I10" s="33"/>
      <c r="J10" s="38" t="s">
        <v>23</v>
      </c>
      <c r="K10" s="36"/>
      <c r="L10" s="37"/>
      <c r="M10" s="36"/>
      <c r="N10" s="37"/>
      <c r="O10" s="36"/>
      <c r="P10" s="37"/>
      <c r="Q10" s="38">
        <f t="shared" si="1"/>
        <v>0</v>
      </c>
    </row>
    <row r="11" spans="1:17" ht="20.25" customHeight="1" x14ac:dyDescent="0.25">
      <c r="A11" s="14" t="s">
        <v>34</v>
      </c>
      <c r="B11" s="15"/>
      <c r="C11" s="16"/>
      <c r="D11" s="15"/>
      <c r="E11" s="16"/>
      <c r="F11" s="15"/>
      <c r="G11" s="16"/>
      <c r="H11" s="17">
        <f t="shared" si="0"/>
        <v>0</v>
      </c>
      <c r="I11" s="13"/>
      <c r="J11" s="14" t="s">
        <v>24</v>
      </c>
      <c r="K11" s="15"/>
      <c r="L11" s="16"/>
      <c r="M11" s="15"/>
      <c r="N11" s="16"/>
      <c r="O11" s="15"/>
      <c r="P11" s="16"/>
      <c r="Q11" s="17">
        <f t="shared" si="1"/>
        <v>0</v>
      </c>
    </row>
    <row r="12" spans="1:17" s="34" customFormat="1" ht="20.25" customHeight="1" x14ac:dyDescent="0.25">
      <c r="A12" s="35" t="s">
        <v>35</v>
      </c>
      <c r="B12" s="36"/>
      <c r="C12" s="37"/>
      <c r="D12" s="36"/>
      <c r="E12" s="37"/>
      <c r="F12" s="36"/>
      <c r="G12" s="37"/>
      <c r="H12" s="38">
        <f t="shared" si="0"/>
        <v>0</v>
      </c>
      <c r="I12" s="33"/>
      <c r="J12" s="35" t="s">
        <v>25</v>
      </c>
      <c r="K12" s="36"/>
      <c r="L12" s="37"/>
      <c r="M12" s="36"/>
      <c r="N12" s="37"/>
      <c r="O12" s="36"/>
      <c r="P12" s="37"/>
      <c r="Q12" s="38">
        <f t="shared" si="1"/>
        <v>0</v>
      </c>
    </row>
    <row r="13" spans="1:17" ht="20.25" customHeight="1" x14ac:dyDescent="0.25">
      <c r="A13" s="14" t="s">
        <v>36</v>
      </c>
      <c r="B13" s="15"/>
      <c r="C13" s="16"/>
      <c r="D13" s="15"/>
      <c r="E13" s="16"/>
      <c r="F13" s="15"/>
      <c r="G13" s="16"/>
      <c r="H13" s="17">
        <f t="shared" si="0"/>
        <v>0</v>
      </c>
      <c r="I13" s="13"/>
      <c r="J13" s="17" t="s">
        <v>26</v>
      </c>
      <c r="K13" s="15"/>
      <c r="L13" s="16"/>
      <c r="M13" s="15"/>
      <c r="N13" s="16"/>
      <c r="O13" s="15"/>
      <c r="P13" s="16"/>
      <c r="Q13" s="17">
        <f t="shared" si="1"/>
        <v>0</v>
      </c>
    </row>
    <row r="14" spans="1:17" s="34" customFormat="1" ht="20.25" customHeight="1" x14ac:dyDescent="0.25">
      <c r="A14" s="35" t="s">
        <v>37</v>
      </c>
      <c r="B14" s="36"/>
      <c r="C14" s="37"/>
      <c r="D14" s="36"/>
      <c r="E14" s="37"/>
      <c r="F14" s="36"/>
      <c r="G14" s="37"/>
      <c r="H14" s="38">
        <f>SUM(C14,E14,G14)</f>
        <v>0</v>
      </c>
      <c r="I14" s="33"/>
      <c r="J14" s="38" t="s">
        <v>27</v>
      </c>
      <c r="K14" s="36"/>
      <c r="L14" s="37"/>
      <c r="M14" s="36"/>
      <c r="N14" s="37"/>
      <c r="O14" s="36"/>
      <c r="P14" s="37"/>
      <c r="Q14" s="38">
        <f>SUM(L14,N14,P14)</f>
        <v>0</v>
      </c>
    </row>
    <row r="15" spans="1:17" ht="20.25" customHeight="1" x14ac:dyDescent="0.25">
      <c r="A15" s="14" t="s">
        <v>38</v>
      </c>
      <c r="B15" s="15"/>
      <c r="C15" s="16"/>
      <c r="D15" s="15"/>
      <c r="E15" s="16"/>
      <c r="F15" s="15"/>
      <c r="G15" s="16"/>
      <c r="H15" s="17">
        <f t="shared" si="0"/>
        <v>0</v>
      </c>
      <c r="I15" s="13"/>
      <c r="J15" s="17" t="s">
        <v>28</v>
      </c>
      <c r="K15" s="15"/>
      <c r="L15" s="16"/>
      <c r="M15" s="15"/>
      <c r="N15" s="16"/>
      <c r="O15" s="15"/>
      <c r="P15" s="16"/>
      <c r="Q15" s="17">
        <f t="shared" ref="Q15:Q16" si="3">SUM(L15,N15,P15)</f>
        <v>0</v>
      </c>
    </row>
    <row r="16" spans="1:17" s="34" customFormat="1" ht="20.25" customHeight="1" x14ac:dyDescent="0.25">
      <c r="A16" s="38" t="s">
        <v>84</v>
      </c>
      <c r="B16" s="36"/>
      <c r="C16" s="37"/>
      <c r="D16" s="36"/>
      <c r="E16" s="37"/>
      <c r="F16" s="36"/>
      <c r="G16" s="37"/>
      <c r="H16" s="38">
        <f t="shared" si="0"/>
        <v>0</v>
      </c>
      <c r="I16" s="33"/>
      <c r="J16" s="38" t="s">
        <v>29</v>
      </c>
      <c r="K16" s="36"/>
      <c r="L16" s="37"/>
      <c r="M16" s="36"/>
      <c r="N16" s="37"/>
      <c r="O16" s="36"/>
      <c r="P16" s="37"/>
      <c r="Q16" s="38">
        <f t="shared" si="3"/>
        <v>0</v>
      </c>
    </row>
    <row r="17" spans="1:17" ht="20.25" customHeight="1" x14ac:dyDescent="0.25">
      <c r="A17" s="14" t="s">
        <v>85</v>
      </c>
      <c r="B17" s="15"/>
      <c r="C17" s="16"/>
      <c r="D17" s="15"/>
      <c r="E17" s="16"/>
      <c r="F17" s="15"/>
      <c r="G17" s="16"/>
      <c r="H17" s="17">
        <f>SUM(C17,E17,G17)</f>
        <v>0</v>
      </c>
      <c r="I17" s="13"/>
      <c r="J17" s="17" t="s">
        <v>30</v>
      </c>
      <c r="K17" s="15"/>
      <c r="L17" s="16"/>
      <c r="M17" s="15"/>
      <c r="N17" s="16"/>
      <c r="O17" s="15"/>
      <c r="P17" s="16"/>
      <c r="Q17" s="17">
        <f>SUM(L17,N17,P17)</f>
        <v>0</v>
      </c>
    </row>
    <row r="18" spans="1:17" s="34" customFormat="1" ht="20.25" customHeight="1" x14ac:dyDescent="0.25">
      <c r="A18" s="35" t="s">
        <v>86</v>
      </c>
      <c r="B18" s="36"/>
      <c r="C18" s="37"/>
      <c r="D18" s="36"/>
      <c r="E18" s="37"/>
      <c r="F18" s="36"/>
      <c r="G18" s="37"/>
      <c r="H18" s="38">
        <f t="shared" si="0"/>
        <v>0</v>
      </c>
      <c r="I18" s="33"/>
      <c r="J18" s="38" t="s">
        <v>31</v>
      </c>
      <c r="K18" s="36"/>
      <c r="L18" s="37"/>
      <c r="M18" s="36"/>
      <c r="N18" s="37"/>
      <c r="O18" s="36"/>
      <c r="P18" s="37"/>
      <c r="Q18" s="38">
        <f t="shared" ref="Q18:Q36" si="4">SUM(L18,N18,P18)</f>
        <v>0</v>
      </c>
    </row>
    <row r="19" spans="1:17" ht="20.25" customHeight="1" x14ac:dyDescent="0.25">
      <c r="A19" s="14" t="s">
        <v>87</v>
      </c>
      <c r="B19" s="15"/>
      <c r="C19" s="16"/>
      <c r="D19" s="15"/>
      <c r="E19" s="16"/>
      <c r="F19" s="15"/>
      <c r="G19" s="16"/>
      <c r="H19" s="17">
        <f t="shared" si="0"/>
        <v>0</v>
      </c>
      <c r="I19" s="13"/>
      <c r="J19" s="17" t="s">
        <v>32</v>
      </c>
      <c r="K19" s="15"/>
      <c r="L19" s="16"/>
      <c r="M19" s="15"/>
      <c r="N19" s="16"/>
      <c r="O19" s="15"/>
      <c r="P19" s="16"/>
      <c r="Q19" s="17">
        <f t="shared" si="4"/>
        <v>0</v>
      </c>
    </row>
    <row r="20" spans="1:17" s="34" customFormat="1" ht="20.25" customHeight="1" x14ac:dyDescent="0.25">
      <c r="A20" s="35" t="s">
        <v>88</v>
      </c>
      <c r="B20" s="36"/>
      <c r="C20" s="37"/>
      <c r="D20" s="36"/>
      <c r="E20" s="37"/>
      <c r="F20" s="36"/>
      <c r="G20" s="37"/>
      <c r="H20" s="38">
        <f t="shared" si="0"/>
        <v>0</v>
      </c>
      <c r="I20" s="33"/>
      <c r="J20" s="38" t="s">
        <v>101</v>
      </c>
      <c r="K20" s="36"/>
      <c r="L20" s="37"/>
      <c r="M20" s="36"/>
      <c r="N20" s="37"/>
      <c r="O20" s="36"/>
      <c r="P20" s="37"/>
      <c r="Q20" s="38">
        <f t="shared" si="4"/>
        <v>0</v>
      </c>
    </row>
    <row r="21" spans="1:17" ht="20.25" customHeight="1" x14ac:dyDescent="0.25">
      <c r="A21" s="14" t="s">
        <v>89</v>
      </c>
      <c r="B21" s="15"/>
      <c r="C21" s="16"/>
      <c r="D21" s="15"/>
      <c r="E21" s="16"/>
      <c r="F21" s="15"/>
      <c r="G21" s="16"/>
      <c r="H21" s="17">
        <f t="shared" si="0"/>
        <v>0</v>
      </c>
      <c r="I21" s="13"/>
      <c r="J21" s="17" t="s">
        <v>102</v>
      </c>
      <c r="K21" s="15"/>
      <c r="L21" s="16"/>
      <c r="M21" s="15"/>
      <c r="N21" s="16"/>
      <c r="O21" s="15"/>
      <c r="P21" s="16"/>
      <c r="Q21" s="17">
        <f t="shared" si="4"/>
        <v>0</v>
      </c>
    </row>
    <row r="22" spans="1:17" s="34" customFormat="1" ht="20.25" customHeight="1" x14ac:dyDescent="0.25">
      <c r="A22" s="39" t="s">
        <v>90</v>
      </c>
      <c r="B22" s="36"/>
      <c r="C22" s="37"/>
      <c r="D22" s="36"/>
      <c r="E22" s="37"/>
      <c r="F22" s="36"/>
      <c r="G22" s="37"/>
      <c r="H22" s="38">
        <f t="shared" si="0"/>
        <v>0</v>
      </c>
      <c r="I22" s="33"/>
      <c r="J22" s="40" t="s">
        <v>103</v>
      </c>
      <c r="K22" s="36"/>
      <c r="L22" s="37"/>
      <c r="M22" s="36"/>
      <c r="N22" s="37"/>
      <c r="O22" s="36"/>
      <c r="P22" s="37"/>
      <c r="Q22" s="38">
        <f t="shared" si="4"/>
        <v>0</v>
      </c>
    </row>
    <row r="23" spans="1:17" ht="20.25" customHeight="1" x14ac:dyDescent="0.25">
      <c r="A23" s="14" t="s">
        <v>91</v>
      </c>
      <c r="B23" s="15"/>
      <c r="C23" s="16"/>
      <c r="D23" s="15"/>
      <c r="E23" s="16"/>
      <c r="F23" s="15"/>
      <c r="G23" s="16"/>
      <c r="H23" s="17">
        <f t="shared" si="0"/>
        <v>0</v>
      </c>
      <c r="I23" s="13"/>
      <c r="J23" s="17" t="s">
        <v>104</v>
      </c>
      <c r="K23" s="15"/>
      <c r="L23" s="16"/>
      <c r="M23" s="15"/>
      <c r="N23" s="16"/>
      <c r="O23" s="15"/>
      <c r="P23" s="16"/>
      <c r="Q23" s="17">
        <f t="shared" si="4"/>
        <v>0</v>
      </c>
    </row>
    <row r="24" spans="1:17" s="34" customFormat="1" ht="20.25" customHeight="1" x14ac:dyDescent="0.25">
      <c r="A24" s="35" t="s">
        <v>92</v>
      </c>
      <c r="B24" s="36"/>
      <c r="C24" s="37"/>
      <c r="D24" s="36"/>
      <c r="E24" s="37"/>
      <c r="F24" s="36"/>
      <c r="G24" s="37"/>
      <c r="H24" s="38">
        <f t="shared" si="0"/>
        <v>0</v>
      </c>
      <c r="I24" s="33"/>
      <c r="J24" s="38" t="s">
        <v>105</v>
      </c>
      <c r="K24" s="36"/>
      <c r="L24" s="37"/>
      <c r="M24" s="36"/>
      <c r="N24" s="37"/>
      <c r="O24" s="36"/>
      <c r="P24" s="37"/>
      <c r="Q24" s="38">
        <f t="shared" si="4"/>
        <v>0</v>
      </c>
    </row>
    <row r="25" spans="1:17" ht="20.25" customHeight="1" x14ac:dyDescent="0.25">
      <c r="A25" s="17" t="s">
        <v>93</v>
      </c>
      <c r="B25" s="15"/>
      <c r="C25" s="16"/>
      <c r="D25" s="15"/>
      <c r="E25" s="16"/>
      <c r="F25" s="15"/>
      <c r="G25" s="16"/>
      <c r="H25" s="17">
        <f t="shared" si="0"/>
        <v>0</v>
      </c>
      <c r="I25" s="13"/>
      <c r="J25" s="17" t="s">
        <v>106</v>
      </c>
      <c r="K25" s="15"/>
      <c r="L25" s="16"/>
      <c r="M25" s="15"/>
      <c r="N25" s="16"/>
      <c r="O25" s="15"/>
      <c r="P25" s="16"/>
      <c r="Q25" s="17">
        <f t="shared" si="4"/>
        <v>0</v>
      </c>
    </row>
    <row r="26" spans="1:17" s="34" customFormat="1" ht="20.25" customHeight="1" x14ac:dyDescent="0.25">
      <c r="A26" s="38" t="s">
        <v>94</v>
      </c>
      <c r="B26" s="36"/>
      <c r="C26" s="37"/>
      <c r="D26" s="36"/>
      <c r="E26" s="37"/>
      <c r="F26" s="36"/>
      <c r="G26" s="37"/>
      <c r="H26" s="38">
        <f t="shared" si="0"/>
        <v>0</v>
      </c>
      <c r="I26" s="33"/>
      <c r="J26" s="38" t="s">
        <v>107</v>
      </c>
      <c r="K26" s="36"/>
      <c r="L26" s="37"/>
      <c r="M26" s="36"/>
      <c r="N26" s="37"/>
      <c r="O26" s="36"/>
      <c r="P26" s="37"/>
      <c r="Q26" s="38">
        <f t="shared" si="4"/>
        <v>0</v>
      </c>
    </row>
    <row r="27" spans="1:17" ht="20.25" customHeight="1" x14ac:dyDescent="0.25">
      <c r="A27" s="17" t="s">
        <v>95</v>
      </c>
      <c r="B27" s="15"/>
      <c r="C27" s="16"/>
      <c r="D27" s="15"/>
      <c r="E27" s="16"/>
      <c r="F27" s="15"/>
      <c r="G27" s="16"/>
      <c r="H27" s="17">
        <f t="shared" si="0"/>
        <v>0</v>
      </c>
      <c r="I27" s="13"/>
      <c r="J27" s="17" t="s">
        <v>108</v>
      </c>
      <c r="K27" s="15"/>
      <c r="L27" s="16"/>
      <c r="M27" s="15"/>
      <c r="N27" s="16"/>
      <c r="O27" s="15"/>
      <c r="P27" s="16"/>
      <c r="Q27" s="17">
        <f t="shared" si="4"/>
        <v>0</v>
      </c>
    </row>
    <row r="28" spans="1:17" s="34" customFormat="1" ht="20.25" customHeight="1" x14ac:dyDescent="0.25">
      <c r="A28" s="38" t="s">
        <v>96</v>
      </c>
      <c r="B28" s="36"/>
      <c r="C28" s="37"/>
      <c r="D28" s="36"/>
      <c r="E28" s="37"/>
      <c r="F28" s="36"/>
      <c r="G28" s="37"/>
      <c r="H28" s="38">
        <f t="shared" ref="H28:H36" si="5">SUM(C28,E28,G28)</f>
        <v>0</v>
      </c>
      <c r="I28" s="33"/>
      <c r="J28" s="38" t="s">
        <v>109</v>
      </c>
      <c r="K28" s="36"/>
      <c r="L28" s="37"/>
      <c r="M28" s="36"/>
      <c r="N28" s="37"/>
      <c r="O28" s="36"/>
      <c r="P28" s="37"/>
      <c r="Q28" s="38">
        <f t="shared" si="4"/>
        <v>0</v>
      </c>
    </row>
    <row r="29" spans="1:17" ht="20.25" customHeight="1" x14ac:dyDescent="0.25">
      <c r="A29" s="17" t="s">
        <v>97</v>
      </c>
      <c r="B29" s="15"/>
      <c r="C29" s="16"/>
      <c r="D29" s="15"/>
      <c r="E29" s="16"/>
      <c r="F29" s="15"/>
      <c r="G29" s="16"/>
      <c r="H29" s="17">
        <f t="shared" si="0"/>
        <v>0</v>
      </c>
      <c r="I29" s="13"/>
      <c r="J29" s="17" t="s">
        <v>110</v>
      </c>
      <c r="K29" s="15"/>
      <c r="L29" s="16"/>
      <c r="M29" s="15"/>
      <c r="N29" s="16"/>
      <c r="O29" s="15"/>
      <c r="P29" s="16"/>
      <c r="Q29" s="17">
        <f t="shared" si="4"/>
        <v>0</v>
      </c>
    </row>
    <row r="30" spans="1:17" s="34" customFormat="1" ht="20.25" customHeight="1" x14ac:dyDescent="0.25">
      <c r="A30" s="38" t="s">
        <v>98</v>
      </c>
      <c r="B30" s="36"/>
      <c r="C30" s="37"/>
      <c r="D30" s="36"/>
      <c r="E30" s="37"/>
      <c r="F30" s="36"/>
      <c r="G30" s="37"/>
      <c r="H30" s="38">
        <f t="shared" si="5"/>
        <v>0</v>
      </c>
      <c r="I30" s="33"/>
      <c r="J30" s="38" t="s">
        <v>111</v>
      </c>
      <c r="K30" s="36"/>
      <c r="L30" s="37"/>
      <c r="M30" s="36"/>
      <c r="N30" s="37"/>
      <c r="O30" s="36"/>
      <c r="P30" s="37"/>
      <c r="Q30" s="38">
        <f t="shared" si="4"/>
        <v>0</v>
      </c>
    </row>
    <row r="31" spans="1:17" ht="20.25" customHeight="1" x14ac:dyDescent="0.25">
      <c r="A31" s="17" t="s">
        <v>99</v>
      </c>
      <c r="B31" s="15"/>
      <c r="C31" s="16"/>
      <c r="D31" s="15"/>
      <c r="E31" s="16"/>
      <c r="F31" s="15"/>
      <c r="G31" s="16"/>
      <c r="H31" s="17">
        <f t="shared" si="0"/>
        <v>0</v>
      </c>
      <c r="I31" s="13"/>
      <c r="J31" s="17" t="s">
        <v>121</v>
      </c>
      <c r="K31" s="15"/>
      <c r="L31" s="16"/>
      <c r="M31" s="15"/>
      <c r="N31" s="16"/>
      <c r="O31" s="15"/>
      <c r="P31" s="16"/>
      <c r="Q31" s="17">
        <f t="shared" si="4"/>
        <v>0</v>
      </c>
    </row>
    <row r="32" spans="1:17" s="34" customFormat="1" ht="20.25" customHeight="1" x14ac:dyDescent="0.25">
      <c r="A32" s="38" t="s">
        <v>100</v>
      </c>
      <c r="B32" s="36"/>
      <c r="C32" s="37"/>
      <c r="D32" s="36"/>
      <c r="E32" s="37"/>
      <c r="F32" s="36"/>
      <c r="G32" s="37"/>
      <c r="H32" s="38">
        <f t="shared" si="5"/>
        <v>0</v>
      </c>
      <c r="I32" s="33"/>
      <c r="J32" s="38" t="s">
        <v>122</v>
      </c>
      <c r="K32" s="36"/>
      <c r="L32" s="37"/>
      <c r="M32" s="36"/>
      <c r="N32" s="37"/>
      <c r="O32" s="36"/>
      <c r="P32" s="37"/>
      <c r="Q32" s="38">
        <f t="shared" si="4"/>
        <v>0</v>
      </c>
    </row>
    <row r="33" spans="1:17" ht="20.25" customHeight="1" x14ac:dyDescent="0.25">
      <c r="A33" s="17" t="s">
        <v>119</v>
      </c>
      <c r="B33" s="15"/>
      <c r="C33" s="16"/>
      <c r="D33" s="15"/>
      <c r="E33" s="16"/>
      <c r="F33" s="15"/>
      <c r="G33" s="16"/>
      <c r="H33" s="17">
        <f t="shared" si="0"/>
        <v>0</v>
      </c>
      <c r="I33" s="13"/>
      <c r="J33" s="14" t="s">
        <v>124</v>
      </c>
      <c r="K33" s="15"/>
      <c r="L33" s="16"/>
      <c r="M33" s="15"/>
      <c r="N33" s="16"/>
      <c r="O33" s="15"/>
      <c r="P33" s="16"/>
      <c r="Q33" s="17">
        <f t="shared" si="4"/>
        <v>0</v>
      </c>
    </row>
    <row r="34" spans="1:17" s="34" customFormat="1" ht="20.25" customHeight="1" x14ac:dyDescent="0.25">
      <c r="A34" s="38" t="s">
        <v>120</v>
      </c>
      <c r="B34" s="36"/>
      <c r="C34" s="37"/>
      <c r="D34" s="36"/>
      <c r="E34" s="37"/>
      <c r="F34" s="36"/>
      <c r="G34" s="37"/>
      <c r="H34" s="38">
        <f t="shared" si="5"/>
        <v>0</v>
      </c>
      <c r="I34" s="33"/>
      <c r="J34" s="35"/>
      <c r="K34" s="36"/>
      <c r="L34" s="37"/>
      <c r="M34" s="36"/>
      <c r="N34" s="37"/>
      <c r="O34" s="36"/>
      <c r="P34" s="37"/>
      <c r="Q34" s="38">
        <f t="shared" si="4"/>
        <v>0</v>
      </c>
    </row>
    <row r="35" spans="1:17" ht="20.25" customHeight="1" x14ac:dyDescent="0.25">
      <c r="A35" s="17"/>
      <c r="B35" s="15"/>
      <c r="C35" s="16"/>
      <c r="D35" s="15"/>
      <c r="E35" s="16"/>
      <c r="F35" s="15"/>
      <c r="G35" s="16"/>
      <c r="H35" s="17">
        <f t="shared" si="0"/>
        <v>0</v>
      </c>
      <c r="I35" s="13"/>
      <c r="J35" s="14"/>
      <c r="K35" s="15"/>
      <c r="L35" s="16"/>
      <c r="M35" s="15"/>
      <c r="N35" s="16"/>
      <c r="O35" s="15"/>
      <c r="P35" s="16"/>
      <c r="Q35" s="17">
        <f t="shared" si="4"/>
        <v>0</v>
      </c>
    </row>
    <row r="36" spans="1:17" s="34" customFormat="1" ht="20.25" customHeight="1" thickBot="1" x14ac:dyDescent="0.3">
      <c r="A36" s="38"/>
      <c r="B36" s="46"/>
      <c r="C36" s="47"/>
      <c r="D36" s="46"/>
      <c r="E36" s="47"/>
      <c r="F36" s="46"/>
      <c r="G36" s="47"/>
      <c r="H36" s="48">
        <f t="shared" si="5"/>
        <v>0</v>
      </c>
      <c r="I36" s="33"/>
      <c r="J36" s="35"/>
      <c r="K36" s="46"/>
      <c r="L36" s="47"/>
      <c r="M36" s="46"/>
      <c r="N36" s="47"/>
      <c r="O36" s="46"/>
      <c r="P36" s="47"/>
      <c r="Q36" s="48">
        <f t="shared" si="4"/>
        <v>0</v>
      </c>
    </row>
    <row r="37" spans="1:17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1:17" ht="26.25" thickBot="1" x14ac:dyDescent="0.4">
      <c r="A39" s="18" t="s">
        <v>5</v>
      </c>
      <c r="C39" s="13"/>
      <c r="D39" s="13"/>
      <c r="E39" s="13"/>
      <c r="F39" s="13"/>
      <c r="G39" s="13"/>
      <c r="H39" s="13"/>
      <c r="I39" s="13"/>
      <c r="J39" s="18" t="s">
        <v>6</v>
      </c>
      <c r="K39" s="13"/>
      <c r="M39" s="13"/>
      <c r="N39" s="13"/>
      <c r="O39" s="13"/>
      <c r="P39" s="13"/>
      <c r="Q39" s="13"/>
    </row>
    <row r="40" spans="1:17" ht="15.75" thickBot="1" x14ac:dyDescent="0.3">
      <c r="A40" s="8" t="s">
        <v>7</v>
      </c>
      <c r="B40" s="62" t="s">
        <v>1</v>
      </c>
      <c r="C40" s="63"/>
      <c r="D40" s="64" t="s">
        <v>2</v>
      </c>
      <c r="E40" s="63"/>
      <c r="F40" s="49" t="s">
        <v>10</v>
      </c>
      <c r="G40" s="50"/>
      <c r="H40" s="10" t="s">
        <v>3</v>
      </c>
      <c r="I40" s="13"/>
      <c r="J40" s="20" t="s">
        <v>7</v>
      </c>
      <c r="K40" s="62" t="s">
        <v>1</v>
      </c>
      <c r="L40" s="63"/>
      <c r="M40" s="64" t="s">
        <v>2</v>
      </c>
      <c r="N40" s="63"/>
      <c r="O40" s="49" t="s">
        <v>10</v>
      </c>
      <c r="P40" s="50"/>
      <c r="Q40" s="21" t="s">
        <v>3</v>
      </c>
    </row>
    <row r="41" spans="1:17" ht="15.75" thickBot="1" x14ac:dyDescent="0.3">
      <c r="A41" s="22"/>
      <c r="B41" s="12" t="s">
        <v>8</v>
      </c>
      <c r="C41" s="11" t="s">
        <v>9</v>
      </c>
      <c r="D41" s="10" t="s">
        <v>8</v>
      </c>
      <c r="E41" s="11" t="s">
        <v>9</v>
      </c>
      <c r="F41" s="10" t="s">
        <v>8</v>
      </c>
      <c r="G41" s="11" t="s">
        <v>9</v>
      </c>
      <c r="H41" s="10"/>
      <c r="I41" s="13"/>
      <c r="J41" s="22"/>
      <c r="K41" s="11" t="s">
        <v>8</v>
      </c>
      <c r="L41" s="23" t="s">
        <v>9</v>
      </c>
      <c r="M41" s="9" t="s">
        <v>8</v>
      </c>
      <c r="N41" s="23" t="s">
        <v>9</v>
      </c>
      <c r="O41" s="9" t="s">
        <v>8</v>
      </c>
      <c r="P41" s="11" t="s">
        <v>9</v>
      </c>
      <c r="Q41" s="10"/>
    </row>
    <row r="42" spans="1:17" s="34" customFormat="1" ht="18.75" customHeight="1" x14ac:dyDescent="0.25">
      <c r="A42" s="41" t="s">
        <v>46</v>
      </c>
      <c r="B42" s="45"/>
      <c r="C42" s="31"/>
      <c r="D42" s="45"/>
      <c r="E42" s="31"/>
      <c r="F42" s="45">
        <v>6.02</v>
      </c>
      <c r="G42" s="31"/>
      <c r="H42" s="32">
        <f t="shared" ref="H42:H51" si="6">SUM(C42,E42,G42)</f>
        <v>0</v>
      </c>
      <c r="I42" s="33"/>
      <c r="J42" s="32" t="str">
        <f>[1]Sheet1!C10</f>
        <v>Ještokins Mareks</v>
      </c>
      <c r="K42" s="45"/>
      <c r="L42" s="31"/>
      <c r="M42" s="45"/>
      <c r="N42" s="31"/>
      <c r="O42" s="45"/>
      <c r="P42" s="31"/>
      <c r="Q42" s="32">
        <f t="shared" ref="Q42:Q51" si="7">SUM(L42,N42,P42)</f>
        <v>0</v>
      </c>
    </row>
    <row r="43" spans="1:17" ht="18.75" customHeight="1" x14ac:dyDescent="0.25">
      <c r="A43" s="24" t="s">
        <v>47</v>
      </c>
      <c r="B43" s="15"/>
      <c r="C43" s="16"/>
      <c r="D43" s="15"/>
      <c r="E43" s="16"/>
      <c r="F43" s="15">
        <v>6.3</v>
      </c>
      <c r="G43" s="16"/>
      <c r="H43" s="17">
        <f t="shared" si="6"/>
        <v>0</v>
      </c>
      <c r="I43" s="13"/>
      <c r="J43" s="17" t="s">
        <v>11</v>
      </c>
      <c r="K43" s="15"/>
      <c r="L43" s="16"/>
      <c r="M43" s="15"/>
      <c r="N43" s="16"/>
      <c r="O43" s="15"/>
      <c r="P43" s="16"/>
      <c r="Q43" s="17">
        <f t="shared" si="7"/>
        <v>0</v>
      </c>
    </row>
    <row r="44" spans="1:17" s="34" customFormat="1" ht="18.75" customHeight="1" x14ac:dyDescent="0.25">
      <c r="A44" s="42" t="s">
        <v>48</v>
      </c>
      <c r="B44" s="36"/>
      <c r="C44" s="37"/>
      <c r="D44" s="36"/>
      <c r="E44" s="37"/>
      <c r="F44" s="36">
        <v>5.81</v>
      </c>
      <c r="G44" s="37"/>
      <c r="H44" s="38">
        <f t="shared" si="6"/>
        <v>0</v>
      </c>
      <c r="I44" s="33"/>
      <c r="J44" s="38" t="s">
        <v>12</v>
      </c>
      <c r="K44" s="36"/>
      <c r="L44" s="37"/>
      <c r="M44" s="36"/>
      <c r="N44" s="37"/>
      <c r="O44" s="36"/>
      <c r="P44" s="37"/>
      <c r="Q44" s="38">
        <f t="shared" si="7"/>
        <v>0</v>
      </c>
    </row>
    <row r="45" spans="1:17" ht="18.75" customHeight="1" x14ac:dyDescent="0.25">
      <c r="A45" s="24" t="s">
        <v>49</v>
      </c>
      <c r="B45" s="15"/>
      <c r="C45" s="16"/>
      <c r="D45" s="15"/>
      <c r="E45" s="16"/>
      <c r="F45" s="15">
        <v>6.05</v>
      </c>
      <c r="G45" s="16"/>
      <c r="H45" s="17">
        <f t="shared" si="6"/>
        <v>0</v>
      </c>
      <c r="I45" s="13"/>
      <c r="J45" s="17" t="s">
        <v>13</v>
      </c>
      <c r="K45" s="15"/>
      <c r="L45" s="16"/>
      <c r="M45" s="15"/>
      <c r="N45" s="16"/>
      <c r="O45" s="15"/>
      <c r="P45" s="16"/>
      <c r="Q45" s="17">
        <f t="shared" si="7"/>
        <v>0</v>
      </c>
    </row>
    <row r="46" spans="1:17" s="34" customFormat="1" ht="18.75" customHeight="1" x14ac:dyDescent="0.25">
      <c r="A46" s="42" t="s">
        <v>50</v>
      </c>
      <c r="B46" s="36"/>
      <c r="C46" s="37"/>
      <c r="D46" s="36"/>
      <c r="E46" s="37"/>
      <c r="F46" s="36">
        <v>6.43</v>
      </c>
      <c r="G46" s="37"/>
      <c r="H46" s="38">
        <f t="shared" si="6"/>
        <v>0</v>
      </c>
      <c r="I46" s="33"/>
      <c r="J46" s="38" t="s">
        <v>14</v>
      </c>
      <c r="K46" s="36"/>
      <c r="L46" s="37"/>
      <c r="M46" s="36"/>
      <c r="N46" s="37"/>
      <c r="O46" s="36"/>
      <c r="P46" s="37"/>
      <c r="Q46" s="38">
        <f t="shared" si="7"/>
        <v>0</v>
      </c>
    </row>
    <row r="47" spans="1:17" ht="18.75" customHeight="1" x14ac:dyDescent="0.25">
      <c r="A47" s="24" t="s">
        <v>51</v>
      </c>
      <c r="B47" s="15"/>
      <c r="C47" s="16"/>
      <c r="D47" s="15"/>
      <c r="E47" s="16"/>
      <c r="F47" s="15">
        <v>5.69</v>
      </c>
      <c r="G47" s="16"/>
      <c r="H47" s="17">
        <f t="shared" si="6"/>
        <v>0</v>
      </c>
      <c r="I47" s="13"/>
      <c r="J47" s="17" t="s">
        <v>15</v>
      </c>
      <c r="K47" s="15"/>
      <c r="L47" s="16"/>
      <c r="M47" s="15"/>
      <c r="N47" s="16"/>
      <c r="O47" s="15"/>
      <c r="P47" s="16"/>
      <c r="Q47" s="17">
        <f t="shared" si="7"/>
        <v>0</v>
      </c>
    </row>
    <row r="48" spans="1:17" s="34" customFormat="1" ht="18.75" customHeight="1" x14ac:dyDescent="0.25">
      <c r="A48" s="42" t="s">
        <v>52</v>
      </c>
      <c r="B48" s="36"/>
      <c r="C48" s="37"/>
      <c r="D48" s="36"/>
      <c r="E48" s="37"/>
      <c r="F48" s="36">
        <v>5.32</v>
      </c>
      <c r="G48" s="37"/>
      <c r="H48" s="38">
        <f t="shared" si="6"/>
        <v>0</v>
      </c>
      <c r="I48" s="33"/>
      <c r="J48" s="35" t="s">
        <v>16</v>
      </c>
      <c r="K48" s="36"/>
      <c r="L48" s="37"/>
      <c r="M48" s="36"/>
      <c r="N48" s="37"/>
      <c r="O48" s="36"/>
      <c r="P48" s="37"/>
      <c r="Q48" s="38">
        <f t="shared" si="7"/>
        <v>0</v>
      </c>
    </row>
    <row r="49" spans="1:17" ht="18.75" customHeight="1" x14ac:dyDescent="0.25">
      <c r="A49" s="24" t="s">
        <v>53</v>
      </c>
      <c r="B49" s="15"/>
      <c r="C49" s="16"/>
      <c r="D49" s="15"/>
      <c r="E49" s="16"/>
      <c r="F49" s="15">
        <v>7.57</v>
      </c>
      <c r="G49" s="16"/>
      <c r="H49" s="17">
        <f t="shared" si="6"/>
        <v>0</v>
      </c>
      <c r="I49" s="13"/>
      <c r="J49" s="17" t="s">
        <v>28</v>
      </c>
      <c r="K49" s="15"/>
      <c r="L49" s="16"/>
      <c r="M49" s="15"/>
      <c r="N49" s="16"/>
      <c r="O49" s="15"/>
      <c r="P49" s="16"/>
      <c r="Q49" s="17">
        <f t="shared" si="7"/>
        <v>0</v>
      </c>
    </row>
    <row r="50" spans="1:17" s="34" customFormat="1" ht="18.75" customHeight="1" x14ac:dyDescent="0.25">
      <c r="A50" s="42" t="s">
        <v>54</v>
      </c>
      <c r="B50" s="36"/>
      <c r="C50" s="37"/>
      <c r="D50" s="36"/>
      <c r="E50" s="37"/>
      <c r="F50" s="36">
        <v>6.25</v>
      </c>
      <c r="G50" s="37"/>
      <c r="H50" s="38">
        <f t="shared" si="6"/>
        <v>0</v>
      </c>
      <c r="I50" s="33"/>
      <c r="J50" s="38" t="s">
        <v>57</v>
      </c>
      <c r="K50" s="36"/>
      <c r="L50" s="37"/>
      <c r="M50" s="36"/>
      <c r="N50" s="37"/>
      <c r="O50" s="36"/>
      <c r="P50" s="37"/>
      <c r="Q50" s="38">
        <f t="shared" si="7"/>
        <v>0</v>
      </c>
    </row>
    <row r="51" spans="1:17" ht="18.75" customHeight="1" x14ac:dyDescent="0.25">
      <c r="A51" s="25" t="s">
        <v>55</v>
      </c>
      <c r="B51" s="15"/>
      <c r="C51" s="16"/>
      <c r="D51" s="15"/>
      <c r="E51" s="16"/>
      <c r="F51" s="15">
        <v>6.8</v>
      </c>
      <c r="G51" s="16"/>
      <c r="H51" s="17">
        <f t="shared" si="6"/>
        <v>0</v>
      </c>
      <c r="I51" s="13"/>
      <c r="J51" s="17" t="s">
        <v>58</v>
      </c>
      <c r="K51" s="15"/>
      <c r="L51" s="16"/>
      <c r="M51" s="15"/>
      <c r="N51" s="16"/>
      <c r="O51" s="15"/>
      <c r="P51" s="16"/>
      <c r="Q51" s="17">
        <f t="shared" si="7"/>
        <v>0</v>
      </c>
    </row>
    <row r="52" spans="1:17" s="34" customFormat="1" ht="18.75" customHeight="1" x14ac:dyDescent="0.25">
      <c r="A52" s="43" t="s">
        <v>56</v>
      </c>
      <c r="B52" s="36"/>
      <c r="C52" s="37"/>
      <c r="D52" s="36"/>
      <c r="E52" s="37"/>
      <c r="F52" s="36">
        <v>5.65</v>
      </c>
      <c r="G52" s="37"/>
      <c r="H52" s="38">
        <f>SUM(C52,E52,G52)</f>
        <v>0</v>
      </c>
      <c r="I52" s="33"/>
      <c r="J52" s="38" t="s">
        <v>59</v>
      </c>
      <c r="K52" s="36"/>
      <c r="L52" s="37"/>
      <c r="M52" s="36"/>
      <c r="N52" s="37"/>
      <c r="O52" s="36"/>
      <c r="P52" s="37"/>
      <c r="Q52" s="38">
        <f>SUM(L52,N52,P52)</f>
        <v>0</v>
      </c>
    </row>
    <row r="53" spans="1:17" ht="18.75" customHeight="1" x14ac:dyDescent="0.25">
      <c r="A53" s="24" t="s">
        <v>39</v>
      </c>
      <c r="B53" s="15"/>
      <c r="C53" s="16"/>
      <c r="D53" s="15"/>
      <c r="E53" s="16"/>
      <c r="F53" s="15">
        <v>5.29</v>
      </c>
      <c r="G53" s="16"/>
      <c r="H53" s="17">
        <f t="shared" ref="H53:H54" si="8">SUM(C53,E53,G53)</f>
        <v>0</v>
      </c>
      <c r="I53" s="13"/>
      <c r="J53" s="17" t="s">
        <v>60</v>
      </c>
      <c r="K53" s="15"/>
      <c r="L53" s="16"/>
      <c r="M53" s="15"/>
      <c r="N53" s="16"/>
      <c r="O53" s="15"/>
      <c r="P53" s="16"/>
      <c r="Q53" s="17">
        <f t="shared" ref="Q53:Q54" si="9">SUM(L53,N53,P53)</f>
        <v>0</v>
      </c>
    </row>
    <row r="54" spans="1:17" s="34" customFormat="1" ht="18.75" customHeight="1" x14ac:dyDescent="0.25">
      <c r="A54" s="44" t="s">
        <v>40</v>
      </c>
      <c r="B54" s="36"/>
      <c r="C54" s="37"/>
      <c r="D54" s="36"/>
      <c r="E54" s="37"/>
      <c r="F54" s="36">
        <v>6.29</v>
      </c>
      <c r="G54" s="37"/>
      <c r="H54" s="38">
        <f t="shared" si="8"/>
        <v>0</v>
      </c>
      <c r="I54" s="33"/>
      <c r="J54" s="38" t="s">
        <v>61</v>
      </c>
      <c r="K54" s="36"/>
      <c r="L54" s="37"/>
      <c r="M54" s="36"/>
      <c r="N54" s="37"/>
      <c r="O54" s="36"/>
      <c r="P54" s="37"/>
      <c r="Q54" s="38">
        <f t="shared" si="9"/>
        <v>0</v>
      </c>
    </row>
    <row r="55" spans="1:17" ht="18.75" customHeight="1" x14ac:dyDescent="0.25">
      <c r="A55" s="25" t="s">
        <v>72</v>
      </c>
      <c r="B55" s="15"/>
      <c r="C55" s="16"/>
      <c r="D55" s="15"/>
      <c r="E55" s="16"/>
      <c r="F55" s="15">
        <v>5.87</v>
      </c>
      <c r="G55" s="16"/>
      <c r="H55" s="17">
        <f>SUM(C55,E55,G55)</f>
        <v>0</v>
      </c>
      <c r="I55" s="13"/>
      <c r="J55" s="17" t="s">
        <v>62</v>
      </c>
      <c r="K55" s="15"/>
      <c r="L55" s="16"/>
      <c r="M55" s="15"/>
      <c r="N55" s="16"/>
      <c r="O55" s="15"/>
      <c r="P55" s="16"/>
      <c r="Q55" s="17">
        <f>SUM(L55,N55,P55)</f>
        <v>0</v>
      </c>
    </row>
    <row r="56" spans="1:17" s="34" customFormat="1" ht="18.75" customHeight="1" x14ac:dyDescent="0.25">
      <c r="A56" s="42" t="s">
        <v>73</v>
      </c>
      <c r="B56" s="36"/>
      <c r="C56" s="37"/>
      <c r="D56" s="36"/>
      <c r="E56" s="37"/>
      <c r="F56" s="36">
        <v>6.39</v>
      </c>
      <c r="G56" s="37"/>
      <c r="H56" s="38">
        <f t="shared" ref="H56:H72" si="10">SUM(C56,E56,G56)</f>
        <v>0</v>
      </c>
      <c r="I56" s="33"/>
      <c r="J56" s="38" t="s">
        <v>63</v>
      </c>
      <c r="K56" s="36"/>
      <c r="L56" s="37"/>
      <c r="M56" s="36"/>
      <c r="N56" s="37"/>
      <c r="O56" s="36"/>
      <c r="P56" s="37"/>
      <c r="Q56" s="38">
        <f t="shared" ref="Q56:Q71" si="11">SUM(L56,N56,P56)</f>
        <v>0</v>
      </c>
    </row>
    <row r="57" spans="1:17" ht="18.75" customHeight="1" x14ac:dyDescent="0.25">
      <c r="A57" s="25" t="s">
        <v>74</v>
      </c>
      <c r="B57" s="15"/>
      <c r="C57" s="16"/>
      <c r="D57" s="15"/>
      <c r="E57" s="16"/>
      <c r="F57" s="15">
        <v>5.94</v>
      </c>
      <c r="G57" s="16"/>
      <c r="H57" s="17">
        <f t="shared" si="10"/>
        <v>0</v>
      </c>
      <c r="I57" s="13"/>
      <c r="J57" s="17" t="s">
        <v>64</v>
      </c>
      <c r="K57" s="15"/>
      <c r="L57" s="16"/>
      <c r="M57" s="15"/>
      <c r="N57" s="16"/>
      <c r="O57" s="15"/>
      <c r="P57" s="16"/>
      <c r="Q57" s="17">
        <f t="shared" si="11"/>
        <v>0</v>
      </c>
    </row>
    <row r="58" spans="1:17" s="34" customFormat="1" ht="18.75" customHeight="1" x14ac:dyDescent="0.25">
      <c r="A58" s="43" t="s">
        <v>75</v>
      </c>
      <c r="B58" s="36"/>
      <c r="C58" s="37"/>
      <c r="D58" s="36"/>
      <c r="E58" s="37"/>
      <c r="F58" s="36">
        <v>5.89</v>
      </c>
      <c r="G58" s="37"/>
      <c r="H58" s="38">
        <f t="shared" si="10"/>
        <v>0</v>
      </c>
      <c r="I58" s="33"/>
      <c r="J58" s="38" t="s">
        <v>65</v>
      </c>
      <c r="K58" s="36"/>
      <c r="L58" s="37"/>
      <c r="M58" s="36"/>
      <c r="N58" s="37"/>
      <c r="O58" s="36"/>
      <c r="P58" s="37"/>
      <c r="Q58" s="38">
        <f t="shared" si="11"/>
        <v>0</v>
      </c>
    </row>
    <row r="59" spans="1:17" ht="18.75" customHeight="1" x14ac:dyDescent="0.25">
      <c r="A59" s="25" t="s">
        <v>76</v>
      </c>
      <c r="B59" s="15"/>
      <c r="C59" s="16"/>
      <c r="D59" s="15"/>
      <c r="E59" s="16"/>
      <c r="F59" s="15">
        <v>5.84</v>
      </c>
      <c r="G59" s="16"/>
      <c r="H59" s="17">
        <f t="shared" si="10"/>
        <v>0</v>
      </c>
      <c r="I59" s="13"/>
      <c r="J59" s="17" t="s">
        <v>66</v>
      </c>
      <c r="K59" s="15"/>
      <c r="L59" s="16"/>
      <c r="M59" s="15"/>
      <c r="N59" s="16"/>
      <c r="O59" s="15"/>
      <c r="P59" s="16"/>
      <c r="Q59" s="17">
        <f t="shared" si="11"/>
        <v>0</v>
      </c>
    </row>
    <row r="60" spans="1:17" s="34" customFormat="1" ht="18.75" customHeight="1" x14ac:dyDescent="0.25">
      <c r="A60" s="43" t="s">
        <v>77</v>
      </c>
      <c r="B60" s="36"/>
      <c r="C60" s="37"/>
      <c r="D60" s="36"/>
      <c r="E60" s="37"/>
      <c r="F60" s="36">
        <v>6.43</v>
      </c>
      <c r="G60" s="37"/>
      <c r="H60" s="38">
        <f t="shared" si="10"/>
        <v>0</v>
      </c>
      <c r="I60" s="33"/>
      <c r="J60" s="38" t="s">
        <v>67</v>
      </c>
      <c r="K60" s="36"/>
      <c r="L60" s="37"/>
      <c r="M60" s="36"/>
      <c r="N60" s="37"/>
      <c r="O60" s="36"/>
      <c r="P60" s="37"/>
      <c r="Q60" s="38">
        <f t="shared" si="11"/>
        <v>0</v>
      </c>
    </row>
    <row r="61" spans="1:17" ht="18.75" customHeight="1" x14ac:dyDescent="0.25">
      <c r="A61" s="24" t="s">
        <v>78</v>
      </c>
      <c r="B61" s="15"/>
      <c r="C61" s="16"/>
      <c r="D61" s="15"/>
      <c r="E61" s="16"/>
      <c r="F61" s="15">
        <v>5.84</v>
      </c>
      <c r="G61" s="16"/>
      <c r="H61" s="17">
        <f t="shared" si="10"/>
        <v>0</v>
      </c>
      <c r="I61" s="13"/>
      <c r="J61" s="17" t="s">
        <v>68</v>
      </c>
      <c r="K61" s="15"/>
      <c r="L61" s="16"/>
      <c r="M61" s="15"/>
      <c r="N61" s="16"/>
      <c r="O61" s="15"/>
      <c r="P61" s="16"/>
      <c r="Q61" s="17">
        <f t="shared" si="11"/>
        <v>0</v>
      </c>
    </row>
    <row r="62" spans="1:17" s="34" customFormat="1" ht="18.75" customHeight="1" x14ac:dyDescent="0.25">
      <c r="A62" s="42" t="s">
        <v>79</v>
      </c>
      <c r="B62" s="36"/>
      <c r="C62" s="37"/>
      <c r="D62" s="36"/>
      <c r="E62" s="37"/>
      <c r="F62" s="36">
        <v>6.25</v>
      </c>
      <c r="G62" s="37"/>
      <c r="H62" s="38">
        <f t="shared" si="10"/>
        <v>0</v>
      </c>
      <c r="I62" s="33"/>
      <c r="J62" s="38" t="s">
        <v>69</v>
      </c>
      <c r="K62" s="36"/>
      <c r="L62" s="37"/>
      <c r="M62" s="36"/>
      <c r="N62" s="37"/>
      <c r="O62" s="36"/>
      <c r="P62" s="37"/>
      <c r="Q62" s="38">
        <f t="shared" si="11"/>
        <v>0</v>
      </c>
    </row>
    <row r="63" spans="1:17" ht="18.75" customHeight="1" x14ac:dyDescent="0.25">
      <c r="A63" s="24" t="s">
        <v>80</v>
      </c>
      <c r="B63" s="15"/>
      <c r="C63" s="16"/>
      <c r="D63" s="15"/>
      <c r="E63" s="16"/>
      <c r="F63" s="15">
        <v>6.29</v>
      </c>
      <c r="G63" s="16"/>
      <c r="H63" s="17">
        <f t="shared" si="10"/>
        <v>0</v>
      </c>
      <c r="I63" s="13"/>
      <c r="J63" s="17" t="s">
        <v>70</v>
      </c>
      <c r="K63" s="15"/>
      <c r="L63" s="16"/>
      <c r="M63" s="15"/>
      <c r="N63" s="16"/>
      <c r="O63" s="15"/>
      <c r="P63" s="16"/>
      <c r="Q63" s="17">
        <f t="shared" si="11"/>
        <v>0</v>
      </c>
    </row>
    <row r="64" spans="1:17" s="34" customFormat="1" ht="18.75" customHeight="1" x14ac:dyDescent="0.25">
      <c r="A64" s="43" t="s">
        <v>81</v>
      </c>
      <c r="B64" s="36"/>
      <c r="C64" s="37"/>
      <c r="D64" s="36"/>
      <c r="E64" s="37"/>
      <c r="F64" s="36">
        <v>5.48</v>
      </c>
      <c r="G64" s="37"/>
      <c r="H64" s="38">
        <f t="shared" si="10"/>
        <v>0</v>
      </c>
      <c r="I64" s="33"/>
      <c r="J64" s="38" t="s">
        <v>71</v>
      </c>
      <c r="K64" s="36"/>
      <c r="L64" s="37"/>
      <c r="M64" s="36"/>
      <c r="N64" s="37"/>
      <c r="O64" s="36"/>
      <c r="P64" s="37"/>
      <c r="Q64" s="38">
        <f t="shared" si="11"/>
        <v>0</v>
      </c>
    </row>
    <row r="65" spans="1:17" ht="18.75" customHeight="1" x14ac:dyDescent="0.25">
      <c r="A65" s="25" t="s">
        <v>82</v>
      </c>
      <c r="B65" s="15"/>
      <c r="C65" s="16"/>
      <c r="D65" s="15"/>
      <c r="E65" s="16"/>
      <c r="F65" s="15">
        <v>6.36</v>
      </c>
      <c r="G65" s="16"/>
      <c r="H65" s="17">
        <f t="shared" si="10"/>
        <v>0</v>
      </c>
      <c r="I65" s="13"/>
      <c r="J65" s="17" t="s">
        <v>117</v>
      </c>
      <c r="K65" s="15"/>
      <c r="L65" s="16"/>
      <c r="M65" s="15"/>
      <c r="N65" s="16"/>
      <c r="O65" s="15"/>
      <c r="P65" s="16"/>
      <c r="Q65" s="17">
        <f t="shared" si="11"/>
        <v>0</v>
      </c>
    </row>
    <row r="66" spans="1:17" s="34" customFormat="1" ht="18.75" customHeight="1" x14ac:dyDescent="0.25">
      <c r="A66" s="43" t="s">
        <v>83</v>
      </c>
      <c r="B66" s="36"/>
      <c r="C66" s="37"/>
      <c r="D66" s="36"/>
      <c r="E66" s="37"/>
      <c r="F66" s="36">
        <v>5.74</v>
      </c>
      <c r="G66" s="37"/>
      <c r="H66" s="38">
        <f t="shared" si="10"/>
        <v>0</v>
      </c>
      <c r="I66" s="33"/>
      <c r="J66" s="38" t="s">
        <v>118</v>
      </c>
      <c r="K66" s="36"/>
      <c r="L66" s="37"/>
      <c r="M66" s="36"/>
      <c r="N66" s="37"/>
      <c r="O66" s="36"/>
      <c r="P66" s="37"/>
      <c r="Q66" s="38">
        <f t="shared" si="11"/>
        <v>0</v>
      </c>
    </row>
    <row r="67" spans="1:17" ht="18.75" customHeight="1" x14ac:dyDescent="0.25">
      <c r="A67" s="25" t="s">
        <v>112</v>
      </c>
      <c r="B67" s="15"/>
      <c r="C67" s="16"/>
      <c r="D67" s="15"/>
      <c r="E67" s="16"/>
      <c r="F67" s="15">
        <v>6.41</v>
      </c>
      <c r="G67" s="16"/>
      <c r="H67" s="17">
        <f t="shared" si="10"/>
        <v>0</v>
      </c>
      <c r="I67" s="13"/>
      <c r="J67" s="14" t="s">
        <v>126</v>
      </c>
      <c r="K67" s="15"/>
      <c r="L67" s="16"/>
      <c r="M67" s="15"/>
      <c r="N67" s="16"/>
      <c r="O67" s="15"/>
      <c r="P67" s="16"/>
      <c r="Q67" s="17">
        <f t="shared" si="11"/>
        <v>0</v>
      </c>
    </row>
    <row r="68" spans="1:17" s="34" customFormat="1" ht="18.75" customHeight="1" x14ac:dyDescent="0.25">
      <c r="A68" s="43" t="s">
        <v>113</v>
      </c>
      <c r="B68" s="36"/>
      <c r="C68" s="37"/>
      <c r="D68" s="36"/>
      <c r="E68" s="37"/>
      <c r="F68" s="36">
        <v>5.85</v>
      </c>
      <c r="G68" s="37"/>
      <c r="H68" s="38">
        <f t="shared" si="10"/>
        <v>0</v>
      </c>
      <c r="I68" s="33"/>
      <c r="J68" s="35" t="s">
        <v>127</v>
      </c>
      <c r="K68" s="36"/>
      <c r="L68" s="37"/>
      <c r="M68" s="36"/>
      <c r="N68" s="37"/>
      <c r="O68" s="36"/>
      <c r="P68" s="37"/>
      <c r="Q68" s="38">
        <f t="shared" si="11"/>
        <v>0</v>
      </c>
    </row>
    <row r="69" spans="1:17" ht="18.75" customHeight="1" x14ac:dyDescent="0.25">
      <c r="A69" s="25" t="s">
        <v>114</v>
      </c>
      <c r="B69" s="15"/>
      <c r="C69" s="16"/>
      <c r="D69" s="15"/>
      <c r="E69" s="16"/>
      <c r="F69" s="15">
        <v>6.02</v>
      </c>
      <c r="G69" s="16"/>
      <c r="H69" s="17">
        <f t="shared" si="10"/>
        <v>0</v>
      </c>
      <c r="I69" s="13"/>
      <c r="J69" s="14" t="s">
        <v>129</v>
      </c>
      <c r="K69" s="15"/>
      <c r="L69" s="16"/>
      <c r="M69" s="15"/>
      <c r="N69" s="16"/>
      <c r="O69" s="15"/>
      <c r="P69" s="16"/>
      <c r="Q69" s="17">
        <f t="shared" si="11"/>
        <v>0</v>
      </c>
    </row>
    <row r="70" spans="1:17" s="34" customFormat="1" ht="18.75" customHeight="1" x14ac:dyDescent="0.25">
      <c r="A70" s="43" t="s">
        <v>115</v>
      </c>
      <c r="B70" s="36"/>
      <c r="C70" s="37"/>
      <c r="D70" s="36"/>
      <c r="E70" s="37"/>
      <c r="F70" s="36">
        <v>6.18</v>
      </c>
      <c r="G70" s="37"/>
      <c r="H70" s="38">
        <f t="shared" si="10"/>
        <v>0</v>
      </c>
      <c r="I70" s="33"/>
      <c r="J70" s="35"/>
      <c r="K70" s="36"/>
      <c r="L70" s="37"/>
      <c r="M70" s="36"/>
      <c r="N70" s="37"/>
      <c r="O70" s="36"/>
      <c r="P70" s="37"/>
      <c r="Q70" s="38">
        <f t="shared" si="11"/>
        <v>0</v>
      </c>
    </row>
    <row r="71" spans="1:17" ht="18.75" customHeight="1" x14ac:dyDescent="0.25">
      <c r="A71" s="25" t="s">
        <v>116</v>
      </c>
      <c r="B71" s="15"/>
      <c r="C71" s="16"/>
      <c r="D71" s="15"/>
      <c r="E71" s="16"/>
      <c r="F71" s="15">
        <v>6.41</v>
      </c>
      <c r="G71" s="16"/>
      <c r="H71" s="17">
        <f t="shared" si="10"/>
        <v>0</v>
      </c>
      <c r="I71" s="13"/>
      <c r="J71" s="14"/>
      <c r="K71" s="15"/>
      <c r="L71" s="16"/>
      <c r="M71" s="15"/>
      <c r="N71" s="16"/>
      <c r="O71" s="15"/>
      <c r="P71" s="16"/>
      <c r="Q71" s="17">
        <f t="shared" si="11"/>
        <v>0</v>
      </c>
    </row>
    <row r="72" spans="1:17" s="34" customFormat="1" ht="18.75" customHeight="1" x14ac:dyDescent="0.25">
      <c r="A72" s="43" t="s">
        <v>123</v>
      </c>
      <c r="B72" s="36"/>
      <c r="C72" s="37"/>
      <c r="D72" s="36"/>
      <c r="E72" s="37"/>
      <c r="F72" s="36">
        <v>5.45</v>
      </c>
      <c r="G72" s="37"/>
      <c r="H72" s="38">
        <f t="shared" si="10"/>
        <v>0</v>
      </c>
      <c r="I72" s="33"/>
      <c r="J72" s="35"/>
      <c r="K72" s="36"/>
      <c r="L72" s="37"/>
      <c r="M72" s="36"/>
      <c r="N72" s="37"/>
      <c r="O72" s="36"/>
      <c r="P72" s="37"/>
      <c r="Q72" s="38">
        <f t="shared" ref="Q72:Q76" si="12">SUM(L72,N72,P72)</f>
        <v>0</v>
      </c>
    </row>
    <row r="73" spans="1:17" ht="18.75" customHeight="1" x14ac:dyDescent="0.25">
      <c r="A73" s="25" t="s">
        <v>125</v>
      </c>
      <c r="B73" s="15"/>
      <c r="C73" s="16"/>
      <c r="D73" s="15"/>
      <c r="E73" s="16"/>
      <c r="F73" s="15">
        <v>5.75</v>
      </c>
      <c r="G73" s="16"/>
      <c r="H73" s="17">
        <f>SUM(C73,E73,G73)</f>
        <v>0</v>
      </c>
      <c r="I73" s="13"/>
      <c r="J73" s="14"/>
      <c r="K73" s="15"/>
      <c r="L73" s="16"/>
      <c r="M73" s="15"/>
      <c r="N73" s="16"/>
      <c r="O73" s="15"/>
      <c r="P73" s="16"/>
      <c r="Q73" s="17">
        <f t="shared" si="12"/>
        <v>0</v>
      </c>
    </row>
    <row r="74" spans="1:17" s="34" customFormat="1" ht="18.75" customHeight="1" x14ac:dyDescent="0.25">
      <c r="A74" s="43" t="s">
        <v>128</v>
      </c>
      <c r="B74" s="36"/>
      <c r="C74" s="37"/>
      <c r="D74" s="36"/>
      <c r="E74" s="37"/>
      <c r="F74" s="36"/>
      <c r="G74" s="37"/>
      <c r="H74" s="38">
        <f t="shared" ref="H74:H76" si="13">SUM(C74,E74,G74)</f>
        <v>0</v>
      </c>
      <c r="I74" s="33"/>
      <c r="J74" s="35"/>
      <c r="K74" s="36"/>
      <c r="L74" s="37"/>
      <c r="M74" s="36"/>
      <c r="N74" s="37"/>
      <c r="O74" s="36"/>
      <c r="P74" s="37"/>
      <c r="Q74" s="38">
        <f t="shared" si="12"/>
        <v>0</v>
      </c>
    </row>
    <row r="75" spans="1:17" ht="18.75" customHeight="1" x14ac:dyDescent="0.25">
      <c r="A75" s="25"/>
      <c r="B75" s="15"/>
      <c r="C75" s="16"/>
      <c r="D75" s="15"/>
      <c r="E75" s="16"/>
      <c r="F75" s="15"/>
      <c r="G75" s="16"/>
      <c r="H75" s="17">
        <f t="shared" si="13"/>
        <v>0</v>
      </c>
      <c r="I75" s="13"/>
      <c r="J75" s="14"/>
      <c r="K75" s="15"/>
      <c r="L75" s="16"/>
      <c r="M75" s="15"/>
      <c r="N75" s="16"/>
      <c r="O75" s="15"/>
      <c r="P75" s="16"/>
      <c r="Q75" s="17">
        <f t="shared" si="12"/>
        <v>0</v>
      </c>
    </row>
    <row r="76" spans="1:17" s="34" customFormat="1" x14ac:dyDescent="0.25">
      <c r="A76" s="43"/>
      <c r="B76" s="36"/>
      <c r="C76" s="37"/>
      <c r="D76" s="36"/>
      <c r="E76" s="37"/>
      <c r="F76" s="36"/>
      <c r="G76" s="37"/>
      <c r="H76" s="38">
        <f t="shared" si="13"/>
        <v>0</v>
      </c>
      <c r="I76" s="33"/>
      <c r="J76" s="35"/>
      <c r="K76" s="36"/>
      <c r="L76" s="37"/>
      <c r="M76" s="36"/>
      <c r="N76" s="37"/>
      <c r="O76" s="36"/>
      <c r="P76" s="37"/>
      <c r="Q76" s="38">
        <f t="shared" si="12"/>
        <v>0</v>
      </c>
    </row>
    <row r="77" spans="1:17" x14ac:dyDescent="0.25">
      <c r="B77" s="27"/>
      <c r="C77" s="27"/>
      <c r="D77" s="27"/>
      <c r="E77" s="27"/>
      <c r="F77" s="27"/>
      <c r="G77" s="27"/>
      <c r="H77" s="27"/>
      <c r="I77" s="13"/>
      <c r="J77" s="27"/>
      <c r="K77" s="27"/>
      <c r="L77" s="27"/>
      <c r="M77" s="27"/>
      <c r="N77" s="27"/>
      <c r="O77" s="28"/>
      <c r="P77" s="27"/>
      <c r="Q77" s="29"/>
    </row>
    <row r="78" spans="1:17" x14ac:dyDescent="0.25">
      <c r="B78" s="27"/>
      <c r="C78" s="27"/>
      <c r="D78" s="27"/>
      <c r="E78" s="27"/>
      <c r="F78" s="27"/>
      <c r="G78" s="27"/>
      <c r="H78" s="27"/>
      <c r="I78" s="13"/>
      <c r="J78" s="27"/>
      <c r="K78" s="27"/>
      <c r="L78" s="27"/>
      <c r="M78" s="27"/>
      <c r="N78" s="27"/>
      <c r="O78" s="28"/>
      <c r="P78" s="27"/>
      <c r="Q78" s="29"/>
    </row>
    <row r="79" spans="1:17" x14ac:dyDescent="0.25">
      <c r="B79" s="27"/>
      <c r="C79" s="27"/>
      <c r="D79" s="27"/>
      <c r="E79" s="27"/>
      <c r="F79" s="27"/>
      <c r="G79" s="27"/>
      <c r="H79" s="27"/>
      <c r="I79" s="13"/>
      <c r="J79" s="27"/>
      <c r="K79" s="27"/>
      <c r="L79" s="27"/>
      <c r="M79" s="27"/>
      <c r="N79" s="27"/>
      <c r="O79" s="28"/>
      <c r="P79" s="27"/>
      <c r="Q79" s="29"/>
    </row>
    <row r="80" spans="1:17" x14ac:dyDescent="0.25">
      <c r="B80" s="27"/>
      <c r="C80" s="27"/>
      <c r="D80" s="27"/>
      <c r="E80" s="27"/>
      <c r="F80" s="27"/>
      <c r="G80" s="27"/>
      <c r="H80" s="27"/>
      <c r="I80" s="13"/>
      <c r="J80" s="27"/>
      <c r="K80" s="27"/>
      <c r="L80" s="27"/>
      <c r="M80" s="27"/>
      <c r="N80" s="27"/>
      <c r="O80" s="28"/>
      <c r="P80" s="27"/>
      <c r="Q80" s="29"/>
    </row>
    <row r="81" spans="1:17" x14ac:dyDescent="0.25">
      <c r="B81" s="27"/>
      <c r="C81" s="27"/>
      <c r="D81" s="27"/>
      <c r="E81" s="27"/>
      <c r="F81" s="27"/>
      <c r="G81" s="27"/>
      <c r="H81" s="27"/>
      <c r="I81" s="13"/>
      <c r="J81" s="27"/>
      <c r="K81" s="27"/>
      <c r="L81" s="27"/>
      <c r="M81" s="27"/>
      <c r="N81" s="27"/>
      <c r="O81" s="28"/>
      <c r="P81" s="27"/>
      <c r="Q81" s="29"/>
    </row>
    <row r="82" spans="1:17" x14ac:dyDescent="0.25">
      <c r="A82" s="26"/>
      <c r="B82" s="27"/>
      <c r="C82" s="27"/>
      <c r="D82" s="27"/>
      <c r="E82" s="27"/>
      <c r="F82" s="27"/>
      <c r="G82" s="27"/>
      <c r="H82" s="27"/>
      <c r="I82" s="13"/>
      <c r="J82" s="27"/>
      <c r="K82" s="27"/>
      <c r="L82" s="27"/>
      <c r="M82" s="27"/>
      <c r="N82" s="27"/>
      <c r="O82" s="28"/>
      <c r="P82" s="27"/>
      <c r="Q82" s="29"/>
    </row>
    <row r="83" spans="1:17" x14ac:dyDescent="0.25">
      <c r="A83" s="26"/>
      <c r="B83" s="27"/>
      <c r="C83" s="27"/>
      <c r="D83" s="27"/>
      <c r="E83" s="27"/>
      <c r="F83" s="27"/>
      <c r="G83" s="27"/>
      <c r="H83" s="27"/>
      <c r="I83" s="13"/>
      <c r="J83" s="27"/>
      <c r="K83" s="27"/>
      <c r="L83" s="27"/>
      <c r="M83" s="27"/>
      <c r="N83" s="27"/>
      <c r="O83" s="28"/>
      <c r="P83" s="27"/>
      <c r="Q83" s="29"/>
    </row>
    <row r="84" spans="1:17" x14ac:dyDescent="0.25">
      <c r="A84" s="26"/>
      <c r="B84" s="27"/>
      <c r="C84" s="27"/>
      <c r="D84" s="27"/>
      <c r="E84" s="27"/>
      <c r="F84" s="27"/>
      <c r="G84" s="27"/>
      <c r="H84" s="27"/>
      <c r="I84" s="13"/>
      <c r="J84" s="27"/>
      <c r="K84" s="27"/>
      <c r="L84" s="27"/>
      <c r="M84" s="27"/>
      <c r="N84" s="27"/>
      <c r="O84" s="28"/>
      <c r="P84" s="27"/>
      <c r="Q84" s="29"/>
    </row>
    <row r="85" spans="1:17" x14ac:dyDescent="0.25">
      <c r="A85" s="26"/>
      <c r="B85" s="27"/>
      <c r="C85" s="27"/>
      <c r="D85" s="27"/>
      <c r="E85" s="27"/>
      <c r="F85" s="27"/>
      <c r="G85" s="27"/>
      <c r="H85" s="27"/>
      <c r="I85" s="13"/>
    </row>
  </sheetData>
  <sortState xmlns:xlrd2="http://schemas.microsoft.com/office/spreadsheetml/2017/richdata2" ref="A42:H75">
    <sortCondition ref="H42:H75"/>
  </sortState>
  <mergeCells count="12">
    <mergeCell ref="O40:P40"/>
    <mergeCell ref="D2:E2"/>
    <mergeCell ref="F2:G2"/>
    <mergeCell ref="B2:C2"/>
    <mergeCell ref="K2:L2"/>
    <mergeCell ref="M2:N2"/>
    <mergeCell ref="O2:P2"/>
    <mergeCell ref="B40:C40"/>
    <mergeCell ref="D40:E40"/>
    <mergeCell ref="F40:G40"/>
    <mergeCell ref="K40:L40"/>
    <mergeCell ref="M40:N40"/>
  </mergeCells>
  <pageMargins left="0.23622047244094491" right="0.23622047244094491" top="0.9448818897637796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5</vt:i4>
      </vt:variant>
    </vt:vector>
  </HeadingPairs>
  <TitlesOfParts>
    <vt:vector size="5" baseType="lpstr">
      <vt:lpstr>u10_M_īsts</vt:lpstr>
      <vt:lpstr>U10_Z_īsts</vt:lpstr>
      <vt:lpstr>U12_M_īsts</vt:lpstr>
      <vt:lpstr>U12_Z_īsts</vt:lpstr>
      <vt:lpstr>dauzcīņa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37125</dc:creator>
  <cp:lastModifiedBy>PPS-Ina</cp:lastModifiedBy>
  <cp:lastPrinted>2025-04-03T08:25:28Z</cp:lastPrinted>
  <dcterms:created xsi:type="dcterms:W3CDTF">2022-12-17T10:59:11Z</dcterms:created>
  <dcterms:modified xsi:type="dcterms:W3CDTF">2025-04-03T17:08:07Z</dcterms:modified>
</cp:coreProperties>
</file>