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340" windowHeight="10455" tabRatio="870" activeTab="8"/>
  </bookViews>
  <sheets>
    <sheet name="Kopvērtējums" sheetId="1" r:id="rId1"/>
    <sheet name="4x100  stafete" sheetId="2" r:id="rId2"/>
    <sheet name="100m" sheetId="3" r:id="rId3"/>
    <sheet name="400m" sheetId="4" r:id="rId4"/>
    <sheet name="800m-1500m" sheetId="5" r:id="rId5"/>
    <sheet name="Augstlekšana" sheetId="6" r:id="rId6"/>
    <sheet name="Tallekšana" sheetId="7" r:id="rId7"/>
    <sheet name="Lode" sheetId="8" r:id="rId8"/>
    <sheet name="Šķēps" sheetId="9" r:id="rId9"/>
  </sheets>
  <definedNames/>
  <calcPr calcMode="manual" fullCalcOnLoad="1"/>
</workbook>
</file>

<file path=xl/sharedStrings.xml><?xml version="1.0" encoding="utf-8"?>
<sst xmlns="http://schemas.openxmlformats.org/spreadsheetml/2006/main" count="939" uniqueCount="304">
  <si>
    <t>Skola</t>
  </si>
  <si>
    <t>Galīgais rezultāts</t>
  </si>
  <si>
    <t>Vieta</t>
  </si>
  <si>
    <t>Punkti</t>
  </si>
  <si>
    <t>Rezultāts</t>
  </si>
  <si>
    <t>4 x 100m stafetes</t>
  </si>
  <si>
    <t>100m</t>
  </si>
  <si>
    <t>400m</t>
  </si>
  <si>
    <t>Lode</t>
  </si>
  <si>
    <t>4x 100m</t>
  </si>
  <si>
    <t>Kopā</t>
  </si>
  <si>
    <t xml:space="preserve">"Vidusskolas kauss" </t>
  </si>
  <si>
    <t>800m</t>
  </si>
  <si>
    <t>dz.g.</t>
  </si>
  <si>
    <t>1.</t>
  </si>
  <si>
    <t>2.</t>
  </si>
  <si>
    <t>laika atzīmes</t>
  </si>
  <si>
    <t>dal_ nr.</t>
  </si>
  <si>
    <t>3.</t>
  </si>
  <si>
    <t>4.</t>
  </si>
  <si>
    <t>dz. g.</t>
  </si>
  <si>
    <t>s/a</t>
  </si>
  <si>
    <t>5.</t>
  </si>
  <si>
    <t>6.</t>
  </si>
  <si>
    <t xml:space="preserve">Vieta </t>
  </si>
  <si>
    <t>A/l.</t>
  </si>
  <si>
    <t>T/l</t>
  </si>
  <si>
    <t>skriešanas disc.</t>
  </si>
  <si>
    <t>lekšanas disc.</t>
  </si>
  <si>
    <t>tehniskie veidi</t>
  </si>
  <si>
    <t>Vārds</t>
  </si>
  <si>
    <t>Uzvārds</t>
  </si>
  <si>
    <t>Uzvards</t>
  </si>
  <si>
    <t>dal. Nr.</t>
  </si>
  <si>
    <t>Rēzeknē</t>
  </si>
  <si>
    <t>Vieta.</t>
  </si>
  <si>
    <t>KOPVĒRTĒJUMA TABULA</t>
  </si>
  <si>
    <t xml:space="preserve">"Vidusskolu kauss" </t>
  </si>
  <si>
    <t>"Vidusskolu kauss"</t>
  </si>
  <si>
    <t>Rēzeknes valstpilsētas pašvaldības Sporta pārvaldes stadions</t>
  </si>
  <si>
    <t>9.05.2024.</t>
  </si>
  <si>
    <t>Jaunietes ( 2005.-2007.dz.g.)</t>
  </si>
  <si>
    <r>
      <rPr>
        <b/>
        <i/>
        <sz val="18"/>
        <rFont val="Arial Narrow"/>
        <family val="2"/>
      </rPr>
      <t xml:space="preserve">100m </t>
    </r>
    <r>
      <rPr>
        <b/>
        <i/>
        <sz val="14"/>
        <rFont val="Arial Narrow"/>
        <family val="2"/>
      </rPr>
      <t xml:space="preserve">                       2005.-2007.g.dz. jaunietes</t>
    </r>
  </si>
  <si>
    <t>800m                                           2005.-2007.g.dz. jaunietes</t>
  </si>
  <si>
    <t xml:space="preserve">Rezult. </t>
  </si>
  <si>
    <t>Nataļja</t>
  </si>
  <si>
    <t>Gavrilova</t>
  </si>
  <si>
    <t>Kaunatas vsk.</t>
  </si>
  <si>
    <t>Regīna</t>
  </si>
  <si>
    <t>Pauliņa</t>
  </si>
  <si>
    <t>Alisa</t>
  </si>
  <si>
    <t>Frolova</t>
  </si>
  <si>
    <t>Zelma</t>
  </si>
  <si>
    <t>Semule</t>
  </si>
  <si>
    <t>Dricānu vsk.</t>
  </si>
  <si>
    <t>Alise Amanda</t>
  </si>
  <si>
    <t>Braze</t>
  </si>
  <si>
    <t>Liāna</t>
  </si>
  <si>
    <t>Smirnova</t>
  </si>
  <si>
    <t>2007</t>
  </si>
  <si>
    <t>Viļānu vsk.</t>
  </si>
  <si>
    <t>Liana</t>
  </si>
  <si>
    <t>Alīna</t>
  </si>
  <si>
    <t>Saprovska</t>
  </si>
  <si>
    <t>Darija Sofija</t>
  </si>
  <si>
    <t>Ivanova</t>
  </si>
  <si>
    <t>Gunita</t>
  </si>
  <si>
    <t>Elste</t>
  </si>
  <si>
    <t>Marija</t>
  </si>
  <si>
    <t>Bojāre</t>
  </si>
  <si>
    <t>RV1Ģ</t>
  </si>
  <si>
    <t>Maria</t>
  </si>
  <si>
    <t>Vaļuma-Talkiu</t>
  </si>
  <si>
    <t xml:space="preserve">Agnese </t>
  </si>
  <si>
    <t>Ivsiņa</t>
  </si>
  <si>
    <t>2006</t>
  </si>
  <si>
    <t>Adriāna</t>
  </si>
  <si>
    <t>Zinere</t>
  </si>
  <si>
    <t xml:space="preserve">Rēzeknespilsētas un Rēzeknes novada izglītības iestāžu  2023./2024.m.g. sacensības vieglatlētikā                              </t>
  </si>
  <si>
    <t>Rēzeknes Sporta pārvaldes stadions 9.05.2024.</t>
  </si>
  <si>
    <t>celiņš</t>
  </si>
  <si>
    <t>Rēzeknes Sporta pārvaldes stadions</t>
  </si>
  <si>
    <t>Rēzeknes  Sporta pārvaldes stadions</t>
  </si>
  <si>
    <t xml:space="preserve">Rēzeknes pilsētas un Rēzeknes novada izglītības iestāžu  2023./2024.m.g. sacensības vieglatlētikā             </t>
  </si>
  <si>
    <t>II</t>
  </si>
  <si>
    <t>IV</t>
  </si>
  <si>
    <t>III</t>
  </si>
  <si>
    <t>I</t>
  </si>
  <si>
    <t>Škēps</t>
  </si>
  <si>
    <t>Dricānu vidusskola</t>
  </si>
  <si>
    <t>Kaunatas vidusskola</t>
  </si>
  <si>
    <t>Viļānu vidusskola</t>
  </si>
  <si>
    <t>Rēzeknes Valsts 1.ģimnāzija</t>
  </si>
  <si>
    <t>Punkti kopā</t>
  </si>
  <si>
    <t>33</t>
  </si>
  <si>
    <t>34</t>
  </si>
  <si>
    <t>36</t>
  </si>
  <si>
    <t>35</t>
  </si>
  <si>
    <t>Gunta</t>
  </si>
  <si>
    <t>2008</t>
  </si>
  <si>
    <t>1:04.2</t>
  </si>
  <si>
    <t>20</t>
  </si>
  <si>
    <t xml:space="preserve">Rēzeknes pilsētas un novada izglītības iestāžu  2023./2024.m.g. sacensības vieglatlētikā   </t>
  </si>
  <si>
    <t>1:27.4</t>
  </si>
  <si>
    <t>1:30.1</t>
  </si>
  <si>
    <t>1:17.2</t>
  </si>
  <si>
    <t>15</t>
  </si>
  <si>
    <t>17</t>
  </si>
  <si>
    <r>
      <rPr>
        <b/>
        <i/>
        <sz val="20"/>
        <rFont val="Times New Roman"/>
        <family val="1"/>
      </rPr>
      <t xml:space="preserve">400 m    </t>
    </r>
    <r>
      <rPr>
        <b/>
        <i/>
        <sz val="14"/>
        <rFont val="Times New Roman"/>
        <family val="1"/>
      </rPr>
      <t xml:space="preserve">                       2005.-2007.g.dz. jaunietes</t>
    </r>
  </si>
  <si>
    <t>13</t>
  </si>
  <si>
    <t>3:13.7</t>
  </si>
  <si>
    <t>3:37.4</t>
  </si>
  <si>
    <t>3:00.8</t>
  </si>
  <si>
    <t>3:04.3</t>
  </si>
  <si>
    <t>Rēzeknes pilsētas un novada izglītības iestāžu  2023./2024.m.g. sacensības vieglatlētikā</t>
  </si>
  <si>
    <t xml:space="preserve">Rēzeknes pilsētas un novada izglītības iestāžu  2023./2024.m.g. sacensības vieglatlētikā          </t>
  </si>
  <si>
    <r>
      <rPr>
        <b/>
        <i/>
        <sz val="16"/>
        <rFont val="Times New Roman"/>
        <family val="1"/>
      </rPr>
      <t>Augtslēkšana              2005</t>
    </r>
    <r>
      <rPr>
        <b/>
        <i/>
        <sz val="14"/>
        <rFont val="Times New Roman"/>
        <family val="1"/>
      </rPr>
      <t>.-2007.g.dz.jaunietes</t>
    </r>
  </si>
  <si>
    <t>115</t>
  </si>
  <si>
    <t>120</t>
  </si>
  <si>
    <t>125</t>
  </si>
  <si>
    <t>130</t>
  </si>
  <si>
    <t>135</t>
  </si>
  <si>
    <t>140</t>
  </si>
  <si>
    <t>145</t>
  </si>
  <si>
    <t>150</t>
  </si>
  <si>
    <t>xo</t>
  </si>
  <si>
    <t>o</t>
  </si>
  <si>
    <t>xxx</t>
  </si>
  <si>
    <t>xxo</t>
  </si>
  <si>
    <t>ox</t>
  </si>
  <si>
    <t>-</t>
  </si>
  <si>
    <t>165</t>
  </si>
  <si>
    <t>160</t>
  </si>
  <si>
    <t>155</t>
  </si>
  <si>
    <t>3.43</t>
  </si>
  <si>
    <t>x</t>
  </si>
  <si>
    <t>3.65</t>
  </si>
  <si>
    <t>3.73</t>
  </si>
  <si>
    <t>4.07</t>
  </si>
  <si>
    <t>3.89</t>
  </si>
  <si>
    <t>3.78</t>
  </si>
  <si>
    <r>
      <rPr>
        <b/>
        <i/>
        <sz val="18"/>
        <rFont val="Times New Roman"/>
        <family val="1"/>
      </rPr>
      <t>Tāllēkšana</t>
    </r>
    <r>
      <rPr>
        <b/>
        <i/>
        <sz val="16"/>
        <rFont val="Times New Roman"/>
        <family val="1"/>
      </rPr>
      <t xml:space="preserve">      2005</t>
    </r>
    <r>
      <rPr>
        <b/>
        <i/>
        <sz val="14"/>
        <rFont val="Times New Roman"/>
        <family val="1"/>
      </rPr>
      <t>.-2007.g.dz. jaunietes</t>
    </r>
  </si>
  <si>
    <t>ind.</t>
  </si>
  <si>
    <r>
      <rPr>
        <b/>
        <i/>
        <sz val="16"/>
        <rFont val="Times New Roman"/>
        <family val="1"/>
      </rPr>
      <t xml:space="preserve">Lodes grūšana ( 3 kg. )                </t>
    </r>
    <r>
      <rPr>
        <b/>
        <i/>
        <sz val="14"/>
        <rFont val="Times New Roman"/>
        <family val="1"/>
      </rPr>
      <t xml:space="preserve"> 2005.-2007.g.dz. jaunietes</t>
    </r>
  </si>
  <si>
    <r>
      <rPr>
        <b/>
        <i/>
        <sz val="16"/>
        <rFont val="Times New Roman"/>
        <family val="1"/>
      </rPr>
      <t xml:space="preserve">Šķēpa mešana ( 500 gr. )                    </t>
    </r>
    <r>
      <rPr>
        <b/>
        <i/>
        <sz val="14"/>
        <rFont val="Times New Roman"/>
        <family val="1"/>
      </rPr>
      <t xml:space="preserve"> 2005.-2007.g.dz. jaunietes</t>
    </r>
  </si>
  <si>
    <t>37</t>
  </si>
  <si>
    <t>18.75</t>
  </si>
  <si>
    <t>28.16</t>
  </si>
  <si>
    <t>8.94</t>
  </si>
  <si>
    <t xml:space="preserve">Rēzeknes pilsētas un novada  izglītības iestāžu  2023./2024.m.g. sacensības vieglatlētikā   </t>
  </si>
  <si>
    <t>Jaunieši (2005.-2007.dz.g.)</t>
  </si>
  <si>
    <t>1500m</t>
  </si>
  <si>
    <t>ATV</t>
  </si>
  <si>
    <t>Feimaņu psk.</t>
  </si>
  <si>
    <t>Katoļu vsk.</t>
  </si>
  <si>
    <t>7.</t>
  </si>
  <si>
    <t>Austrumlatvijas Tehnoloģiju vidusskola</t>
  </si>
  <si>
    <t>Feimaņu pamatskola</t>
  </si>
  <si>
    <t>Rēzeknes Katoļu vidusskola</t>
  </si>
  <si>
    <t>Artis</t>
  </si>
  <si>
    <t>Zvīdriņs</t>
  </si>
  <si>
    <t>52.4</t>
  </si>
  <si>
    <t>38</t>
  </si>
  <si>
    <t>Edgars</t>
  </si>
  <si>
    <t>Malinovskis</t>
  </si>
  <si>
    <t>2005</t>
  </si>
  <si>
    <t>39</t>
  </si>
  <si>
    <t>Markuss</t>
  </si>
  <si>
    <t>Žikars</t>
  </si>
  <si>
    <t>41</t>
  </si>
  <si>
    <t>Aidis</t>
  </si>
  <si>
    <t>Mironovs</t>
  </si>
  <si>
    <t>67</t>
  </si>
  <si>
    <t xml:space="preserve">Viktors </t>
  </si>
  <si>
    <t>Bazulis</t>
  </si>
  <si>
    <t>23</t>
  </si>
  <si>
    <t>Kristaps</t>
  </si>
  <si>
    <t>Vuguls</t>
  </si>
  <si>
    <t>68</t>
  </si>
  <si>
    <t xml:space="preserve">Emīls </t>
  </si>
  <si>
    <t>Sedols</t>
  </si>
  <si>
    <t>66</t>
  </si>
  <si>
    <t xml:space="preserve">Iļja </t>
  </si>
  <si>
    <t>Ciganovs</t>
  </si>
  <si>
    <t>96</t>
  </si>
  <si>
    <t>Pāvels</t>
  </si>
  <si>
    <t>Mihailovs</t>
  </si>
  <si>
    <t>53.5</t>
  </si>
  <si>
    <t>95</t>
  </si>
  <si>
    <t>Raivis</t>
  </si>
  <si>
    <t>Zāģeris</t>
  </si>
  <si>
    <t>94</t>
  </si>
  <si>
    <t>Einārs</t>
  </si>
  <si>
    <t>Saukāns</t>
  </si>
  <si>
    <t>102</t>
  </si>
  <si>
    <t>Ervīns</t>
  </si>
  <si>
    <t>Emiljanovs</t>
  </si>
  <si>
    <t>141</t>
  </si>
  <si>
    <t>Heincs Rihards</t>
  </si>
  <si>
    <t>Elksnis</t>
  </si>
  <si>
    <t>54.3</t>
  </si>
  <si>
    <t>142</t>
  </si>
  <si>
    <t>138</t>
  </si>
  <si>
    <t>Eduards</t>
  </si>
  <si>
    <t>Podskočijs</t>
  </si>
  <si>
    <t>Jānis</t>
  </si>
  <si>
    <t>Tučs</t>
  </si>
  <si>
    <t>122</t>
  </si>
  <si>
    <t>Iļja</t>
  </si>
  <si>
    <t>Iļjins</t>
  </si>
  <si>
    <t>55.2</t>
  </si>
  <si>
    <t>12</t>
  </si>
  <si>
    <t>123</t>
  </si>
  <si>
    <t>Žanis</t>
  </si>
  <si>
    <t>Katkovskis</t>
  </si>
  <si>
    <t>124</t>
  </si>
  <si>
    <t>Daniels</t>
  </si>
  <si>
    <t>Mošerenoks</t>
  </si>
  <si>
    <t>58</t>
  </si>
  <si>
    <t xml:space="preserve">Deniss </t>
  </si>
  <si>
    <t>Ņikitins</t>
  </si>
  <si>
    <t>2005.-2007. g.dz. jaunietes</t>
  </si>
  <si>
    <t>2005.-2007. g.dz. jaunieši</t>
  </si>
  <si>
    <r>
      <rPr>
        <b/>
        <i/>
        <sz val="18"/>
        <rFont val="Times New Roman"/>
        <family val="1"/>
      </rPr>
      <t xml:space="preserve">100m    </t>
    </r>
    <r>
      <rPr>
        <b/>
        <i/>
        <sz val="14"/>
        <rFont val="Times New Roman"/>
        <family val="1"/>
      </rPr>
      <t xml:space="preserve">        2005.-2007.g.dz. jaunieši</t>
    </r>
  </si>
  <si>
    <t>Fināls</t>
  </si>
  <si>
    <t>8.</t>
  </si>
  <si>
    <t>9.</t>
  </si>
  <si>
    <t>10.</t>
  </si>
  <si>
    <r>
      <rPr>
        <b/>
        <i/>
        <sz val="18"/>
        <rFont val="Times New Roman"/>
        <family val="1"/>
      </rPr>
      <t xml:space="preserve">400m                               </t>
    </r>
    <r>
      <rPr>
        <b/>
        <i/>
        <sz val="14"/>
        <rFont val="Times New Roman"/>
        <family val="1"/>
      </rPr>
      <t xml:space="preserve">       2005. - 2007.g.dz. jaunieši</t>
    </r>
  </si>
  <si>
    <t>Zvīdriņš</t>
  </si>
  <si>
    <t>57.8</t>
  </si>
  <si>
    <t>1:02.0</t>
  </si>
  <si>
    <t>1:03.5</t>
  </si>
  <si>
    <t>Emīls</t>
  </si>
  <si>
    <t>Rudzinskis</t>
  </si>
  <si>
    <t>1:06.3</t>
  </si>
  <si>
    <t>1500m                                       2005.-2007.g.dz. jaunieši</t>
  </si>
  <si>
    <t>rezultāts</t>
  </si>
  <si>
    <t>5:18.8</t>
  </si>
  <si>
    <t>5:20.9</t>
  </si>
  <si>
    <t>5:46.4</t>
  </si>
  <si>
    <t>Deniss</t>
  </si>
  <si>
    <t>5:47.6</t>
  </si>
  <si>
    <t>Ričards</t>
  </si>
  <si>
    <t>Jakovļevs</t>
  </si>
  <si>
    <t>6:31.0</t>
  </si>
  <si>
    <r>
      <rPr>
        <b/>
        <i/>
        <sz val="16"/>
        <rFont val="Times New Roman"/>
        <family val="1"/>
      </rPr>
      <t xml:space="preserve">Augstlēkšana         </t>
    </r>
    <r>
      <rPr>
        <b/>
        <i/>
        <sz val="14"/>
        <rFont val="Times New Roman"/>
        <family val="1"/>
      </rPr>
      <t xml:space="preserve"> 2005.- 2007.g.dz. jaunieši</t>
    </r>
  </si>
  <si>
    <t>170</t>
  </si>
  <si>
    <t>Kārlis</t>
  </si>
  <si>
    <t>Kalnejs</t>
  </si>
  <si>
    <t xml:space="preserve">Andris </t>
  </si>
  <si>
    <t>Ostašovs</t>
  </si>
  <si>
    <t>Kapacis</t>
  </si>
  <si>
    <t xml:space="preserve">Rēzeknes pilsētas un novada izglītības iestāžu  2023./2024.m.g. sacensības vieglatlētikā             </t>
  </si>
  <si>
    <r>
      <rPr>
        <b/>
        <i/>
        <sz val="16"/>
        <rFont val="Times New Roman"/>
        <family val="1"/>
      </rPr>
      <t>Tāllēkšana                          2005.</t>
    </r>
    <r>
      <rPr>
        <b/>
        <i/>
        <sz val="14"/>
        <rFont val="Times New Roman"/>
        <family val="1"/>
      </rPr>
      <t>-2007.g.dz. jaunieši</t>
    </r>
  </si>
  <si>
    <t>5.16</t>
  </si>
  <si>
    <t>5.54</t>
  </si>
  <si>
    <t>5.31</t>
  </si>
  <si>
    <t>5.33</t>
  </si>
  <si>
    <t>5.04</t>
  </si>
  <si>
    <t>5.00</t>
  </si>
  <si>
    <t>4.93</t>
  </si>
  <si>
    <t>4.40</t>
  </si>
  <si>
    <t xml:space="preserve">5. </t>
  </si>
  <si>
    <t>Artjoms</t>
  </si>
  <si>
    <t>Leonovs</t>
  </si>
  <si>
    <t>4.29</t>
  </si>
  <si>
    <t>4.61</t>
  </si>
  <si>
    <t>3.20</t>
  </si>
  <si>
    <t>4.60</t>
  </si>
  <si>
    <t>11</t>
  </si>
  <si>
    <t>4.30</t>
  </si>
  <si>
    <t>10</t>
  </si>
  <si>
    <t>4.20</t>
  </si>
  <si>
    <t>Valdemārs Gustavs</t>
  </si>
  <si>
    <t>Grins</t>
  </si>
  <si>
    <r>
      <rPr>
        <b/>
        <i/>
        <sz val="16"/>
        <rFont val="Times New Roman"/>
        <family val="1"/>
      </rPr>
      <t>Lodes grūšana ( 5 kg. )                    2005</t>
    </r>
    <r>
      <rPr>
        <b/>
        <i/>
        <sz val="14"/>
        <rFont val="Times New Roman"/>
        <family val="1"/>
      </rPr>
      <t>.-2007.g.dz. jaunieši</t>
    </r>
  </si>
  <si>
    <t xml:space="preserve">Edgars </t>
  </si>
  <si>
    <t>Markuss Jānis</t>
  </si>
  <si>
    <t>Elsts</t>
  </si>
  <si>
    <t xml:space="preserve">Einārs </t>
  </si>
  <si>
    <t>Dzerveniks</t>
  </si>
  <si>
    <t xml:space="preserve">Vitolds </t>
  </si>
  <si>
    <t>Vilcāns</t>
  </si>
  <si>
    <t>Feimaļu psk.</t>
  </si>
  <si>
    <t>Arnolds</t>
  </si>
  <si>
    <t>Anufrijevs</t>
  </si>
  <si>
    <t>9</t>
  </si>
  <si>
    <t>Aivis</t>
  </si>
  <si>
    <t>Kupris</t>
  </si>
  <si>
    <t>11.</t>
  </si>
  <si>
    <t>8</t>
  </si>
  <si>
    <t>12.</t>
  </si>
  <si>
    <t>Ermīns Jānis</t>
  </si>
  <si>
    <t>Dimpers</t>
  </si>
  <si>
    <t>7</t>
  </si>
  <si>
    <r>
      <rPr>
        <b/>
        <i/>
        <sz val="16"/>
        <rFont val="Times New Roman"/>
        <family val="1"/>
      </rPr>
      <t>Šķēpa mešana ( 700 gr. )          2005</t>
    </r>
    <r>
      <rPr>
        <b/>
        <i/>
        <sz val="14"/>
        <rFont val="Times New Roman"/>
        <family val="1"/>
      </rPr>
      <t>.-2007.g.dz. jaunieši</t>
    </r>
  </si>
  <si>
    <t>47.11</t>
  </si>
  <si>
    <t>42.76</t>
  </si>
  <si>
    <t xml:space="preserve"> Dricānu vsk.</t>
  </si>
  <si>
    <t>38.75</t>
  </si>
  <si>
    <t>29.25</t>
  </si>
  <si>
    <t>29.13</t>
  </si>
  <si>
    <t>24.00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</si>
</sst>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000"/>
    <numFmt numFmtId="173" formatCode="&quot;Jā&quot;;&quot;Jā&quot;;&quot;Nē&quot;"/>
    <numFmt numFmtId="174" formatCode="&quot;Patiess&quot;;&quot;Patiess&quot;;&quot;Aplams&quot;"/>
    <numFmt numFmtId="175" formatCode="&quot;Ieslēgts&quot;;&quot;Ieslēgts&quot;;&quot;Izslēgts&quot;"/>
    <numFmt numFmtId="176" formatCode="[$€-2]\ #\ ##,000_);[Red]\([$€-2]\ #\ ##,000\)"/>
    <numFmt numFmtId="177" formatCode="[$-426]dddd\,\ yyyy\.\ &quot;gada&quot;\ d\.\ mm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"/>
    <numFmt numFmtId="184" formatCode="0.00000"/>
  </numFmts>
  <fonts count="83">
    <font>
      <sz val="11"/>
      <color indexed="8"/>
      <name val="Calibri"/>
      <family val="2"/>
    </font>
    <font>
      <b/>
      <i/>
      <sz val="14"/>
      <name val="UnivrstyRoman TL"/>
      <family val="5"/>
    </font>
    <font>
      <i/>
      <sz val="14"/>
      <name val="Monotype Corsiva"/>
      <family val="4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b/>
      <i/>
      <sz val="14"/>
      <name val="Arial Narrow"/>
      <family val="2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56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6"/>
      <name val="Times New Roman"/>
      <family val="1"/>
    </font>
    <font>
      <b/>
      <sz val="20"/>
      <color indexed="8"/>
      <name val="Times New Roman"/>
      <family val="1"/>
    </font>
    <font>
      <b/>
      <i/>
      <sz val="18"/>
      <name val="Arial Narrow"/>
      <family val="2"/>
    </font>
    <font>
      <sz val="14"/>
      <name val="Times New Roman"/>
      <family val="1"/>
    </font>
    <font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i/>
      <sz val="14"/>
      <name val="Times New Roman"/>
      <family val="1"/>
    </font>
    <font>
      <b/>
      <i/>
      <sz val="20"/>
      <name val="Times New Roman"/>
      <family val="1"/>
    </font>
    <font>
      <b/>
      <i/>
      <sz val="16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b/>
      <i/>
      <sz val="18"/>
      <name val="Times New Roman"/>
      <family val="1"/>
    </font>
    <font>
      <sz val="12"/>
      <color indexed="10"/>
      <name val="Times New Roman"/>
      <family val="1"/>
    </font>
    <font>
      <sz val="12"/>
      <color indexed="56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color indexed="56"/>
      <name val="Times New Roman"/>
      <family val="1"/>
    </font>
    <font>
      <b/>
      <sz val="12"/>
      <color indexed="8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 diagonalUp="1">
      <left style="thin"/>
      <right style="thin"/>
      <top style="hair"/>
      <bottom style="thin"/>
      <diagonal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29" borderId="1" applyNumberFormat="0" applyAlignment="0" applyProtection="0"/>
    <xf numFmtId="0" fontId="75" fillId="0" borderId="6" applyNumberFormat="0" applyFill="0" applyAlignment="0" applyProtection="0"/>
    <xf numFmtId="0" fontId="76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77" fillId="26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81" fillId="0" borderId="0" xfId="56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4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left" vertical="center"/>
    </xf>
    <xf numFmtId="49" fontId="8" fillId="32" borderId="10" xfId="0" applyNumberFormat="1" applyFont="1" applyFill="1" applyBorder="1" applyAlignment="1">
      <alignment horizontal="center" vertical="center"/>
    </xf>
    <xf numFmtId="49" fontId="8" fillId="32" borderId="11" xfId="0" applyNumberFormat="1" applyFont="1" applyFill="1" applyBorder="1" applyAlignment="1">
      <alignment horizontal="left" vertical="center"/>
    </xf>
    <xf numFmtId="49" fontId="8" fillId="32" borderId="1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0" fillId="0" borderId="0" xfId="56" applyFont="1" applyBorder="1" applyAlignment="1">
      <alignment horizontal="center" vertical="center"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0" xfId="56" applyFont="1" applyBorder="1" applyAlignment="1">
      <alignment horizontal="center" vertical="center" wrapText="1"/>
      <protection/>
    </xf>
    <xf numFmtId="0" fontId="10" fillId="0" borderId="0" xfId="56" applyFont="1" applyBorder="1" applyAlignment="1">
      <alignment horizontal="center" vertical="center" wrapText="1"/>
      <protection/>
    </xf>
    <xf numFmtId="0" fontId="82" fillId="0" borderId="12" xfId="56" applyFont="1" applyBorder="1" applyAlignment="1">
      <alignment horizontal="center" vertical="center"/>
      <protection/>
    </xf>
    <xf numFmtId="0" fontId="82" fillId="0" borderId="13" xfId="56" applyFont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13" xfId="56" applyFont="1" applyBorder="1" applyAlignment="1">
      <alignment horizontal="center" vertical="center"/>
      <protection/>
    </xf>
    <xf numFmtId="49" fontId="13" fillId="32" borderId="14" xfId="0" applyNumberFormat="1" applyFont="1" applyFill="1" applyBorder="1" applyAlignment="1">
      <alignment horizontal="center" vertical="center" wrapText="1"/>
    </xf>
    <xf numFmtId="49" fontId="13" fillId="32" borderId="15" xfId="0" applyNumberFormat="1" applyFont="1" applyFill="1" applyBorder="1" applyAlignment="1">
      <alignment horizontal="center" vertical="center" wrapText="1"/>
    </xf>
    <xf numFmtId="49" fontId="13" fillId="32" borderId="13" xfId="0" applyNumberFormat="1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 vertical="center" wrapText="1"/>
    </xf>
    <xf numFmtId="49" fontId="15" fillId="32" borderId="15" xfId="0" applyNumberFormat="1" applyFont="1" applyFill="1" applyBorder="1" applyAlignment="1">
      <alignment horizontal="center" vertical="center"/>
    </xf>
    <xf numFmtId="49" fontId="15" fillId="32" borderId="13" xfId="0" applyNumberFormat="1" applyFont="1" applyFill="1" applyBorder="1" applyAlignment="1">
      <alignment horizontal="center" vertical="center"/>
    </xf>
    <xf numFmtId="49" fontId="15" fillId="32" borderId="12" xfId="0" applyNumberFormat="1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 wrapText="1"/>
    </xf>
    <xf numFmtId="49" fontId="19" fillId="32" borderId="15" xfId="0" applyNumberFormat="1" applyFont="1" applyFill="1" applyBorder="1" applyAlignment="1">
      <alignment horizontal="center" vertical="center"/>
    </xf>
    <xf numFmtId="49" fontId="19" fillId="32" borderId="13" xfId="0" applyNumberFormat="1" applyFont="1" applyFill="1" applyBorder="1" applyAlignment="1">
      <alignment horizontal="center" vertical="center"/>
    </xf>
    <xf numFmtId="49" fontId="13" fillId="32" borderId="12" xfId="0" applyNumberFormat="1" applyFont="1" applyFill="1" applyBorder="1" applyAlignment="1">
      <alignment horizontal="center" vertical="center" wrapText="1"/>
    </xf>
    <xf numFmtId="49" fontId="13" fillId="32" borderId="17" xfId="0" applyNumberFormat="1" applyFont="1" applyFill="1" applyBorder="1" applyAlignment="1">
      <alignment horizontal="center" vertical="center" wrapText="1"/>
    </xf>
    <xf numFmtId="49" fontId="19" fillId="32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43" fillId="0" borderId="18" xfId="56" applyFont="1" applyBorder="1" applyAlignment="1">
      <alignment horizontal="center" vertical="center"/>
      <protection/>
    </xf>
    <xf numFmtId="0" fontId="43" fillId="0" borderId="19" xfId="56" applyFont="1" applyBorder="1" applyAlignment="1">
      <alignment horizontal="center" vertical="center"/>
      <protection/>
    </xf>
    <xf numFmtId="0" fontId="43" fillId="0" borderId="20" xfId="56" applyFont="1" applyBorder="1" applyAlignment="1">
      <alignment horizontal="center" vertical="center"/>
      <protection/>
    </xf>
    <xf numFmtId="0" fontId="44" fillId="0" borderId="12" xfId="56" applyFont="1" applyBorder="1" applyAlignment="1">
      <alignment horizontal="center" vertical="center" wrapText="1"/>
      <protection/>
    </xf>
    <xf numFmtId="0" fontId="43" fillId="0" borderId="10" xfId="56" applyFont="1" applyBorder="1" applyAlignment="1">
      <alignment horizontal="center" vertical="center" wrapText="1"/>
      <protection/>
    </xf>
    <xf numFmtId="0" fontId="44" fillId="0" borderId="13" xfId="56" applyFont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0" fontId="22" fillId="0" borderId="0" xfId="56" applyFont="1" applyBorder="1" applyAlignment="1">
      <alignment horizontal="center" vertical="center" wrapText="1"/>
      <protection/>
    </xf>
    <xf numFmtId="0" fontId="46" fillId="0" borderId="0" xfId="56" applyFont="1" applyBorder="1" applyAlignment="1">
      <alignment horizontal="center" vertical="center" wrapText="1"/>
      <protection/>
    </xf>
    <xf numFmtId="0" fontId="47" fillId="0" borderId="0" xfId="0" applyFont="1" applyAlignment="1">
      <alignment vertical="center"/>
    </xf>
    <xf numFmtId="0" fontId="4" fillId="0" borderId="21" xfId="56" applyFont="1" applyBorder="1" applyAlignment="1">
      <alignment horizontal="center"/>
      <protection/>
    </xf>
    <xf numFmtId="0" fontId="4" fillId="0" borderId="13" xfId="56" applyFont="1" applyBorder="1" applyAlignment="1">
      <alignment horizontal="center"/>
      <protection/>
    </xf>
    <xf numFmtId="0" fontId="4" fillId="0" borderId="22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24" fillId="32" borderId="0" xfId="0" applyFont="1" applyFill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45" fillId="0" borderId="0" xfId="0" applyFont="1" applyFill="1" applyAlignment="1">
      <alignment/>
    </xf>
    <xf numFmtId="171" fontId="4" fillId="0" borderId="12" xfId="44" applyFont="1" applyFill="1" applyBorder="1" applyAlignment="1">
      <alignment horizontal="center" vertical="center"/>
    </xf>
    <xf numFmtId="171" fontId="4" fillId="0" borderId="13" xfId="44" applyFont="1" applyFill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171" fontId="43" fillId="0" borderId="12" xfId="44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171" fontId="43" fillId="0" borderId="13" xfId="44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55" fillId="0" borderId="10" xfId="0" applyFont="1" applyBorder="1" applyAlignment="1">
      <alignment horizontal="center"/>
    </xf>
    <xf numFmtId="0" fontId="43" fillId="0" borderId="12" xfId="0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49" fontId="43" fillId="0" borderId="13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" fontId="2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/>
    </xf>
    <xf numFmtId="2" fontId="58" fillId="0" borderId="0" xfId="0" applyNumberFormat="1" applyFont="1" applyFill="1" applyBorder="1" applyAlignment="1">
      <alignment/>
    </xf>
    <xf numFmtId="2" fontId="43" fillId="0" borderId="12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3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48" fillId="0" borderId="16" xfId="0" applyNumberFormat="1" applyFont="1" applyFill="1" applyBorder="1" applyAlignment="1">
      <alignment horizontal="center" vertical="center"/>
    </xf>
    <xf numFmtId="49" fontId="45" fillId="0" borderId="0" xfId="0" applyNumberFormat="1" applyFont="1" applyAlignment="1">
      <alignment/>
    </xf>
    <xf numFmtId="171" fontId="43" fillId="0" borderId="12" xfId="46" applyFont="1" applyFill="1" applyBorder="1" applyAlignment="1">
      <alignment horizontal="center" vertical="center"/>
    </xf>
    <xf numFmtId="171" fontId="43" fillId="0" borderId="13" xfId="46" applyFont="1" applyFill="1" applyBorder="1" applyAlignment="1">
      <alignment horizontal="center" vertical="center"/>
    </xf>
    <xf numFmtId="171" fontId="43" fillId="0" borderId="12" xfId="46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171" fontId="43" fillId="0" borderId="13" xfId="46" applyFont="1" applyFill="1" applyBorder="1" applyAlignment="1">
      <alignment horizontal="center" vertical="center" wrapText="1"/>
    </xf>
    <xf numFmtId="49" fontId="82" fillId="0" borderId="12" xfId="56" applyNumberFormat="1" applyFont="1" applyBorder="1" applyAlignment="1">
      <alignment horizontal="center" vertical="center"/>
      <protection/>
    </xf>
    <xf numFmtId="49" fontId="82" fillId="0" borderId="13" xfId="56" applyNumberFormat="1" applyFont="1" applyBorder="1" applyAlignment="1">
      <alignment horizontal="center" vertical="center"/>
      <protection/>
    </xf>
    <xf numFmtId="0" fontId="4" fillId="0" borderId="25" xfId="56" applyFont="1" applyBorder="1" applyAlignment="1">
      <alignment horizontal="center"/>
      <protection/>
    </xf>
    <xf numFmtId="0" fontId="46" fillId="0" borderId="0" xfId="56" applyFont="1" applyAlignment="1">
      <alignment horizontal="center" vertical="center" wrapText="1"/>
      <protection/>
    </xf>
    <xf numFmtId="49" fontId="44" fillId="0" borderId="12" xfId="56" applyNumberFormat="1" applyFont="1" applyBorder="1" applyAlignment="1">
      <alignment horizontal="center" vertical="center" wrapText="1"/>
      <protection/>
    </xf>
    <xf numFmtId="49" fontId="44" fillId="0" borderId="13" xfId="56" applyNumberFormat="1" applyFont="1" applyBorder="1" applyAlignment="1">
      <alignment horizontal="center" vertical="center" wrapText="1"/>
      <protection/>
    </xf>
    <xf numFmtId="0" fontId="59" fillId="0" borderId="10" xfId="56" applyFont="1" applyBorder="1" applyAlignment="1">
      <alignment horizontal="center" vertical="center" wrapText="1"/>
      <protection/>
    </xf>
    <xf numFmtId="0" fontId="43" fillId="0" borderId="12" xfId="56" applyFont="1" applyBorder="1" applyAlignment="1">
      <alignment horizontal="center" vertical="center" wrapText="1"/>
      <protection/>
    </xf>
    <xf numFmtId="0" fontId="43" fillId="0" borderId="13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82" fillId="0" borderId="0" xfId="56" applyFont="1" applyBorder="1" applyAlignment="1">
      <alignment horizontal="center" vertical="center" wrapText="1"/>
      <protection/>
    </xf>
    <xf numFmtId="0" fontId="45" fillId="0" borderId="0" xfId="0" applyFont="1" applyAlignment="1">
      <alignment wrapText="1"/>
    </xf>
    <xf numFmtId="49" fontId="15" fillId="32" borderId="26" xfId="0" applyNumberFormat="1" applyFont="1" applyFill="1" applyBorder="1" applyAlignment="1">
      <alignment horizontal="center" vertical="center"/>
    </xf>
    <xf numFmtId="49" fontId="8" fillId="32" borderId="27" xfId="0" applyNumberFormat="1" applyFont="1" applyFill="1" applyBorder="1" applyAlignment="1">
      <alignment horizontal="center" vertical="center"/>
    </xf>
    <xf numFmtId="49" fontId="8" fillId="32" borderId="27" xfId="0" applyNumberFormat="1" applyFont="1" applyFill="1" applyBorder="1" applyAlignment="1">
      <alignment horizontal="left" vertical="center"/>
    </xf>
    <xf numFmtId="49" fontId="19" fillId="32" borderId="28" xfId="0" applyNumberFormat="1" applyFont="1" applyFill="1" applyBorder="1" applyAlignment="1">
      <alignment horizontal="center" vertical="center"/>
    </xf>
    <xf numFmtId="49" fontId="15" fillId="32" borderId="29" xfId="0" applyNumberFormat="1" applyFont="1" applyFill="1" applyBorder="1" applyAlignment="1">
      <alignment horizontal="center" vertical="center"/>
    </xf>
    <xf numFmtId="49" fontId="19" fillId="32" borderId="30" xfId="0" applyNumberFormat="1" applyFont="1" applyFill="1" applyBorder="1" applyAlignment="1">
      <alignment horizontal="center" vertical="center"/>
    </xf>
    <xf numFmtId="49" fontId="15" fillId="32" borderId="31" xfId="0" applyNumberFormat="1" applyFont="1" applyFill="1" applyBorder="1" applyAlignment="1">
      <alignment horizontal="center" vertical="center"/>
    </xf>
    <xf numFmtId="49" fontId="19" fillId="32" borderId="32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182" fontId="13" fillId="32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182" fontId="13" fillId="32" borderId="15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182" fontId="13" fillId="32" borderId="17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8" fillId="32" borderId="0" xfId="0" applyFont="1" applyFill="1" applyAlignment="1">
      <alignment horizontal="center" vertical="center" wrapText="1"/>
    </xf>
    <xf numFmtId="0" fontId="45" fillId="32" borderId="0" xfId="0" applyFont="1" applyFill="1" applyAlignment="1">
      <alignment horizontal="center" vertical="center" wrapText="1"/>
    </xf>
    <xf numFmtId="0" fontId="45" fillId="32" borderId="0" xfId="0" applyFont="1" applyFill="1" applyAlignment="1">
      <alignment vertical="center"/>
    </xf>
    <xf numFmtId="0" fontId="45" fillId="32" borderId="0" xfId="0" applyFont="1" applyFill="1" applyAlignment="1">
      <alignment vertical="center" wrapText="1"/>
    </xf>
    <xf numFmtId="0" fontId="45" fillId="32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" fontId="61" fillId="0" borderId="10" xfId="0" applyNumberFormat="1" applyFont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182" fontId="4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5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8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2" fontId="43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49" fontId="43" fillId="0" borderId="13" xfId="0" applyNumberFormat="1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51" fillId="32" borderId="12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2" fontId="10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52" fillId="0" borderId="10" xfId="0" applyNumberFormat="1" applyFont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171" fontId="43" fillId="0" borderId="12" xfId="44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171" fontId="43" fillId="0" borderId="13" xfId="44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2" fontId="60" fillId="0" borderId="16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63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zoomScalePageLayoutView="0" workbookViewId="0" topLeftCell="A4">
      <selection activeCell="G39" sqref="G39"/>
    </sheetView>
  </sheetViews>
  <sheetFormatPr defaultColWidth="9.140625" defaultRowHeight="15"/>
  <cols>
    <col min="1" max="1" width="1.57421875" style="77" customWidth="1"/>
    <col min="2" max="2" width="28.00390625" style="166" customWidth="1"/>
    <col min="3" max="3" width="6.8515625" style="77" bestFit="1" customWidth="1"/>
    <col min="4" max="5" width="4.8515625" style="77" bestFit="1" customWidth="1"/>
    <col min="6" max="6" width="5.8515625" style="77" customWidth="1"/>
    <col min="7" max="7" width="6.7109375" style="77" customWidth="1"/>
    <col min="8" max="8" width="4.7109375" style="77" customWidth="1"/>
    <col min="9" max="9" width="4.8515625" style="77" bestFit="1" customWidth="1"/>
    <col min="10" max="10" width="5.57421875" style="77" bestFit="1" customWidth="1"/>
    <col min="11" max="11" width="6.57421875" style="77" customWidth="1"/>
    <col min="12" max="12" width="6.28125" style="77" customWidth="1"/>
    <col min="13" max="16384" width="9.140625" style="77" customWidth="1"/>
  </cols>
  <sheetData>
    <row r="1" spans="2:12" ht="20.25" customHeight="1">
      <c r="B1" s="37" t="s">
        <v>78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2:12" ht="28.5" customHeight="1">
      <c r="B2" s="38" t="s">
        <v>79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2:12" ht="19.5" customHeight="1">
      <c r="B3" s="37" t="s">
        <v>37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18.75" customHeight="1">
      <c r="B4" s="78" t="s">
        <v>36</v>
      </c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2:12" ht="18.75">
      <c r="B5" s="79" t="s">
        <v>41</v>
      </c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2:12" s="80" customFormat="1" ht="19.5" customHeight="1">
      <c r="B6" s="162" t="s">
        <v>0</v>
      </c>
      <c r="C6" s="71" t="s">
        <v>27</v>
      </c>
      <c r="D6" s="72"/>
      <c r="E6" s="72"/>
      <c r="F6" s="73"/>
      <c r="G6" s="71" t="s">
        <v>28</v>
      </c>
      <c r="H6" s="73"/>
      <c r="I6" s="71" t="s">
        <v>29</v>
      </c>
      <c r="J6" s="73"/>
      <c r="K6" s="74" t="s">
        <v>93</v>
      </c>
      <c r="L6" s="74" t="s">
        <v>2</v>
      </c>
    </row>
    <row r="7" spans="2:12" s="80" customFormat="1" ht="19.5" customHeight="1">
      <c r="B7" s="163"/>
      <c r="C7" s="75" t="s">
        <v>9</v>
      </c>
      <c r="D7" s="75" t="s">
        <v>6</v>
      </c>
      <c r="E7" s="75" t="s">
        <v>7</v>
      </c>
      <c r="F7" s="75" t="s">
        <v>12</v>
      </c>
      <c r="G7" s="75" t="s">
        <v>25</v>
      </c>
      <c r="H7" s="75" t="s">
        <v>26</v>
      </c>
      <c r="I7" s="75" t="s">
        <v>8</v>
      </c>
      <c r="J7" s="75" t="s">
        <v>88</v>
      </c>
      <c r="K7" s="76"/>
      <c r="L7" s="76"/>
    </row>
    <row r="8" spans="2:12" ht="24.75" customHeight="1">
      <c r="B8" s="161" t="s">
        <v>91</v>
      </c>
      <c r="C8" s="41">
        <v>20</v>
      </c>
      <c r="D8" s="81">
        <v>15</v>
      </c>
      <c r="E8" s="81">
        <v>15</v>
      </c>
      <c r="F8" s="81">
        <v>13</v>
      </c>
      <c r="G8" s="81"/>
      <c r="H8" s="81">
        <v>20</v>
      </c>
      <c r="I8" s="81">
        <v>20</v>
      </c>
      <c r="J8" s="81">
        <v>20</v>
      </c>
      <c r="K8" s="41">
        <f>SUM(C8:J9)</f>
        <v>136</v>
      </c>
      <c r="L8" s="39" t="s">
        <v>87</v>
      </c>
    </row>
    <row r="9" spans="2:12" ht="24.75" customHeight="1">
      <c r="B9" s="164"/>
      <c r="C9" s="42"/>
      <c r="D9" s="82"/>
      <c r="E9" s="82"/>
      <c r="F9" s="83"/>
      <c r="G9" s="82"/>
      <c r="H9" s="82"/>
      <c r="I9" s="82"/>
      <c r="J9" s="82">
        <v>13</v>
      </c>
      <c r="K9" s="42"/>
      <c r="L9" s="40"/>
    </row>
    <row r="10" spans="2:12" ht="24.75" customHeight="1">
      <c r="B10" s="161" t="s">
        <v>92</v>
      </c>
      <c r="C10" s="41"/>
      <c r="D10" s="81">
        <v>20</v>
      </c>
      <c r="E10" s="81">
        <v>20</v>
      </c>
      <c r="F10" s="81">
        <v>20</v>
      </c>
      <c r="G10" s="81">
        <v>20</v>
      </c>
      <c r="H10" s="81">
        <v>15</v>
      </c>
      <c r="I10" s="81"/>
      <c r="J10" s="81"/>
      <c r="K10" s="41">
        <f>SUM(C10:J11)</f>
        <v>115</v>
      </c>
      <c r="L10" s="39" t="s">
        <v>84</v>
      </c>
    </row>
    <row r="11" spans="2:12" ht="24.75" customHeight="1">
      <c r="B11" s="161"/>
      <c r="C11" s="42"/>
      <c r="D11" s="82">
        <v>3</v>
      </c>
      <c r="E11" s="82"/>
      <c r="F11" s="82">
        <v>17</v>
      </c>
      <c r="G11" s="82"/>
      <c r="H11" s="82"/>
      <c r="I11" s="82"/>
      <c r="J11" s="82"/>
      <c r="K11" s="42"/>
      <c r="L11" s="40"/>
    </row>
    <row r="12" spans="2:12" ht="24.75" customHeight="1">
      <c r="B12" s="161" t="s">
        <v>90</v>
      </c>
      <c r="C12" s="41"/>
      <c r="D12" s="81">
        <v>17</v>
      </c>
      <c r="E12" s="81">
        <v>17</v>
      </c>
      <c r="F12" s="81">
        <v>15</v>
      </c>
      <c r="G12" s="81"/>
      <c r="H12" s="81">
        <v>17</v>
      </c>
      <c r="I12" s="81">
        <v>17</v>
      </c>
      <c r="J12" s="81">
        <v>15</v>
      </c>
      <c r="K12" s="41">
        <f>SUM(C12:J13)</f>
        <v>98</v>
      </c>
      <c r="L12" s="39" t="s">
        <v>86</v>
      </c>
    </row>
    <row r="13" spans="2:12" ht="24.75" customHeight="1">
      <c r="B13" s="161"/>
      <c r="C13" s="42"/>
      <c r="D13" s="82"/>
      <c r="E13" s="82"/>
      <c r="F13" s="82"/>
      <c r="G13" s="82"/>
      <c r="H13" s="82"/>
      <c r="I13" s="82"/>
      <c r="J13" s="82"/>
      <c r="K13" s="42"/>
      <c r="L13" s="40"/>
    </row>
    <row r="14" spans="2:12" ht="24.75" customHeight="1">
      <c r="B14" s="161" t="s">
        <v>89</v>
      </c>
      <c r="C14" s="41"/>
      <c r="D14" s="81"/>
      <c r="E14" s="81"/>
      <c r="F14" s="81"/>
      <c r="G14" s="81">
        <v>15</v>
      </c>
      <c r="H14" s="81"/>
      <c r="I14" s="81">
        <v>15</v>
      </c>
      <c r="J14" s="81">
        <v>17</v>
      </c>
      <c r="K14" s="41">
        <f>SUM(C14:J15)</f>
        <v>60</v>
      </c>
      <c r="L14" s="39" t="s">
        <v>85</v>
      </c>
    </row>
    <row r="15" spans="2:12" ht="24.75" customHeight="1">
      <c r="B15" s="161"/>
      <c r="C15" s="42"/>
      <c r="D15" s="82"/>
      <c r="E15" s="82"/>
      <c r="F15" s="82"/>
      <c r="G15" s="82">
        <v>13</v>
      </c>
      <c r="H15" s="82"/>
      <c r="I15" s="82"/>
      <c r="J15" s="82"/>
      <c r="K15" s="42"/>
      <c r="L15" s="40"/>
    </row>
    <row r="16" spans="2:12" ht="14.25" customHeight="1">
      <c r="B16" s="165"/>
      <c r="C16" s="32"/>
      <c r="D16" s="84"/>
      <c r="E16" s="84"/>
      <c r="F16" s="84"/>
      <c r="G16" s="84"/>
      <c r="H16" s="84"/>
      <c r="I16" s="84"/>
      <c r="J16" s="84"/>
      <c r="K16" s="32"/>
      <c r="L16" s="7"/>
    </row>
    <row r="17" spans="2:12" ht="36.75" customHeight="1">
      <c r="B17" s="158" t="s">
        <v>150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</row>
    <row r="18" spans="2:12" s="80" customFormat="1" ht="12">
      <c r="B18" s="162" t="s">
        <v>0</v>
      </c>
      <c r="C18" s="71" t="s">
        <v>27</v>
      </c>
      <c r="D18" s="72"/>
      <c r="E18" s="72"/>
      <c r="F18" s="73"/>
      <c r="G18" s="71" t="s">
        <v>28</v>
      </c>
      <c r="H18" s="73"/>
      <c r="I18" s="71" t="s">
        <v>29</v>
      </c>
      <c r="J18" s="73"/>
      <c r="K18" s="74" t="s">
        <v>10</v>
      </c>
      <c r="L18" s="159" t="s">
        <v>2</v>
      </c>
    </row>
    <row r="19" spans="2:12" s="80" customFormat="1" ht="12">
      <c r="B19" s="163"/>
      <c r="C19" s="75" t="s">
        <v>9</v>
      </c>
      <c r="D19" s="75" t="s">
        <v>6</v>
      </c>
      <c r="E19" s="75" t="s">
        <v>7</v>
      </c>
      <c r="F19" s="75" t="s">
        <v>151</v>
      </c>
      <c r="G19" s="75" t="s">
        <v>25</v>
      </c>
      <c r="H19" s="75" t="s">
        <v>26</v>
      </c>
      <c r="I19" s="75" t="s">
        <v>8</v>
      </c>
      <c r="J19" s="75" t="s">
        <v>88</v>
      </c>
      <c r="K19" s="76"/>
      <c r="L19" s="160"/>
    </row>
    <row r="20" spans="2:12" ht="24.75" customHeight="1">
      <c r="B20" s="161" t="s">
        <v>89</v>
      </c>
      <c r="C20" s="41">
        <v>17</v>
      </c>
      <c r="D20" s="81">
        <v>12</v>
      </c>
      <c r="E20" s="81"/>
      <c r="F20" s="81"/>
      <c r="G20" s="81">
        <v>20</v>
      </c>
      <c r="H20" s="81">
        <v>15</v>
      </c>
      <c r="I20" s="81">
        <v>15</v>
      </c>
      <c r="J20" s="81">
        <v>17</v>
      </c>
      <c r="K20" s="41">
        <f>SUM(C20:J21)-D21</f>
        <v>148</v>
      </c>
      <c r="L20" s="155" t="s">
        <v>87</v>
      </c>
    </row>
    <row r="21" spans="2:12" ht="24.75" customHeight="1">
      <c r="B21" s="161"/>
      <c r="C21" s="42"/>
      <c r="D21" s="157">
        <v>10</v>
      </c>
      <c r="E21" s="82"/>
      <c r="F21" s="82"/>
      <c r="G21" s="82">
        <v>17</v>
      </c>
      <c r="H21" s="82">
        <v>11</v>
      </c>
      <c r="I21" s="82">
        <v>11</v>
      </c>
      <c r="J21" s="82">
        <v>13</v>
      </c>
      <c r="K21" s="42"/>
      <c r="L21" s="156"/>
    </row>
    <row r="22" spans="2:12" ht="24.75" customHeight="1">
      <c r="B22" s="161" t="s">
        <v>91</v>
      </c>
      <c r="C22" s="41">
        <v>20</v>
      </c>
      <c r="D22" s="81">
        <v>17</v>
      </c>
      <c r="E22" s="81">
        <v>20</v>
      </c>
      <c r="F22" s="81">
        <v>20</v>
      </c>
      <c r="G22" s="81"/>
      <c r="H22" s="81"/>
      <c r="I22" s="81">
        <v>20</v>
      </c>
      <c r="J22" s="81">
        <v>20</v>
      </c>
      <c r="K22" s="41">
        <f>SUM(C22:J23)</f>
        <v>143</v>
      </c>
      <c r="L22" s="155" t="s">
        <v>84</v>
      </c>
    </row>
    <row r="23" spans="2:12" ht="24.75" customHeight="1">
      <c r="B23" s="164"/>
      <c r="C23" s="42"/>
      <c r="D23" s="82">
        <v>9</v>
      </c>
      <c r="E23" s="82"/>
      <c r="F23" s="82"/>
      <c r="G23" s="82"/>
      <c r="H23" s="82"/>
      <c r="I23" s="82">
        <v>8</v>
      </c>
      <c r="J23" s="82">
        <v>9</v>
      </c>
      <c r="K23" s="42"/>
      <c r="L23" s="156"/>
    </row>
    <row r="24" spans="2:12" ht="24.75" customHeight="1">
      <c r="B24" s="161" t="s">
        <v>156</v>
      </c>
      <c r="C24" s="41">
        <v>13</v>
      </c>
      <c r="D24" s="81">
        <v>15</v>
      </c>
      <c r="E24" s="81">
        <v>13</v>
      </c>
      <c r="F24" s="81">
        <v>15</v>
      </c>
      <c r="G24" s="81"/>
      <c r="H24" s="81">
        <v>15</v>
      </c>
      <c r="I24" s="81">
        <v>13</v>
      </c>
      <c r="J24" s="81">
        <v>15</v>
      </c>
      <c r="K24" s="41">
        <f>SUM(C24:J25)-H25-I25-J25</f>
        <v>133</v>
      </c>
      <c r="L24" s="155" t="s">
        <v>86</v>
      </c>
    </row>
    <row r="25" spans="2:12" ht="24.75" customHeight="1">
      <c r="B25" s="161"/>
      <c r="C25" s="42"/>
      <c r="D25" s="82">
        <v>11</v>
      </c>
      <c r="E25" s="82">
        <v>11</v>
      </c>
      <c r="F25" s="82">
        <v>12</v>
      </c>
      <c r="G25" s="82"/>
      <c r="H25" s="157">
        <v>10</v>
      </c>
      <c r="I25" s="157">
        <v>9</v>
      </c>
      <c r="J25" s="157">
        <v>11</v>
      </c>
      <c r="K25" s="42"/>
      <c r="L25" s="156"/>
    </row>
    <row r="26" spans="2:12" ht="24.75" customHeight="1">
      <c r="B26" s="161" t="s">
        <v>90</v>
      </c>
      <c r="C26" s="41">
        <v>12</v>
      </c>
      <c r="D26" s="81">
        <v>20</v>
      </c>
      <c r="E26" s="81">
        <v>17</v>
      </c>
      <c r="F26" s="81">
        <v>13</v>
      </c>
      <c r="G26" s="81">
        <v>13</v>
      </c>
      <c r="H26" s="81">
        <v>17</v>
      </c>
      <c r="I26" s="81">
        <v>17</v>
      </c>
      <c r="J26" s="81">
        <v>10</v>
      </c>
      <c r="K26" s="41">
        <f>SUM(C26:J27)</f>
        <v>119</v>
      </c>
      <c r="L26" s="155" t="s">
        <v>19</v>
      </c>
    </row>
    <row r="27" spans="2:12" ht="24.75" customHeight="1">
      <c r="B27" s="161"/>
      <c r="C27" s="42"/>
      <c r="D27" s="82"/>
      <c r="E27" s="82"/>
      <c r="F27" s="82"/>
      <c r="G27" s="82"/>
      <c r="H27" s="82"/>
      <c r="I27" s="82"/>
      <c r="J27" s="82"/>
      <c r="K27" s="42"/>
      <c r="L27" s="156"/>
    </row>
    <row r="28" spans="2:12" ht="24.75" customHeight="1">
      <c r="B28" s="161" t="s">
        <v>92</v>
      </c>
      <c r="C28" s="41">
        <v>15</v>
      </c>
      <c r="D28" s="81">
        <v>13</v>
      </c>
      <c r="E28" s="81">
        <v>15</v>
      </c>
      <c r="F28" s="81">
        <v>17</v>
      </c>
      <c r="G28" s="81">
        <v>15</v>
      </c>
      <c r="H28" s="81">
        <v>12</v>
      </c>
      <c r="I28" s="81">
        <v>12</v>
      </c>
      <c r="J28" s="81">
        <v>8</v>
      </c>
      <c r="K28" s="41">
        <f>SUM(C28:J29)</f>
        <v>119</v>
      </c>
      <c r="L28" s="155" t="s">
        <v>22</v>
      </c>
    </row>
    <row r="29" spans="2:12" ht="24.75" customHeight="1">
      <c r="B29" s="161"/>
      <c r="C29" s="42"/>
      <c r="D29" s="82"/>
      <c r="E29" s="82">
        <v>12</v>
      </c>
      <c r="F29" s="82"/>
      <c r="G29" s="82"/>
      <c r="H29" s="82"/>
      <c r="I29" s="82"/>
      <c r="J29" s="82"/>
      <c r="K29" s="42"/>
      <c r="L29" s="156"/>
    </row>
    <row r="30" spans="2:12" ht="24.75" customHeight="1">
      <c r="B30" s="161" t="s">
        <v>157</v>
      </c>
      <c r="C30" s="41"/>
      <c r="D30" s="81"/>
      <c r="E30" s="81"/>
      <c r="F30" s="81"/>
      <c r="G30" s="81"/>
      <c r="H30" s="81"/>
      <c r="I30" s="81">
        <v>10</v>
      </c>
      <c r="J30" s="81">
        <v>12</v>
      </c>
      <c r="K30" s="41">
        <f>SUM(C30:J31)</f>
        <v>22</v>
      </c>
      <c r="L30" s="155" t="s">
        <v>23</v>
      </c>
    </row>
    <row r="31" spans="2:12" ht="24.75" customHeight="1">
      <c r="B31" s="161"/>
      <c r="C31" s="42"/>
      <c r="D31" s="82"/>
      <c r="E31" s="82"/>
      <c r="F31" s="82"/>
      <c r="G31" s="82"/>
      <c r="H31" s="82"/>
      <c r="I31" s="82"/>
      <c r="J31" s="82"/>
      <c r="K31" s="42"/>
      <c r="L31" s="156"/>
    </row>
    <row r="32" spans="2:12" ht="24.75" customHeight="1">
      <c r="B32" s="161" t="s">
        <v>158</v>
      </c>
      <c r="C32" s="41"/>
      <c r="D32" s="81"/>
      <c r="E32" s="81"/>
      <c r="F32" s="81"/>
      <c r="G32" s="81"/>
      <c r="H32" s="81">
        <v>12</v>
      </c>
      <c r="I32" s="81">
        <v>7</v>
      </c>
      <c r="J32" s="81"/>
      <c r="K32" s="41">
        <f>SUM(C32:J33)</f>
        <v>19</v>
      </c>
      <c r="L32" s="155" t="s">
        <v>155</v>
      </c>
    </row>
    <row r="33" spans="2:12" ht="24.75" customHeight="1">
      <c r="B33" s="161"/>
      <c r="C33" s="42"/>
      <c r="D33" s="82"/>
      <c r="E33" s="82"/>
      <c r="F33" s="82"/>
      <c r="G33" s="82"/>
      <c r="H33" s="82"/>
      <c r="I33" s="82"/>
      <c r="J33" s="82"/>
      <c r="K33" s="42"/>
      <c r="L33" s="156"/>
    </row>
  </sheetData>
  <sheetProtection/>
  <mergeCells count="62">
    <mergeCell ref="B32:B33"/>
    <mergeCell ref="C32:C33"/>
    <mergeCell ref="K32:K33"/>
    <mergeCell ref="L32:L33"/>
    <mergeCell ref="B28:B29"/>
    <mergeCell ref="C28:C29"/>
    <mergeCell ref="K28:K29"/>
    <mergeCell ref="L28:L29"/>
    <mergeCell ref="B30:B31"/>
    <mergeCell ref="C30:C31"/>
    <mergeCell ref="K30:K31"/>
    <mergeCell ref="L30:L31"/>
    <mergeCell ref="B24:B25"/>
    <mergeCell ref="C24:C25"/>
    <mergeCell ref="K24:K25"/>
    <mergeCell ref="L24:L25"/>
    <mergeCell ref="B26:B27"/>
    <mergeCell ref="C26:C27"/>
    <mergeCell ref="K26:K27"/>
    <mergeCell ref="L26:L27"/>
    <mergeCell ref="B20:B21"/>
    <mergeCell ref="C20:C21"/>
    <mergeCell ref="K20:K21"/>
    <mergeCell ref="L20:L21"/>
    <mergeCell ref="B22:B23"/>
    <mergeCell ref="C22:C23"/>
    <mergeCell ref="K22:K23"/>
    <mergeCell ref="L22:L23"/>
    <mergeCell ref="B17:L17"/>
    <mergeCell ref="B18:B19"/>
    <mergeCell ref="C18:F18"/>
    <mergeCell ref="G18:H18"/>
    <mergeCell ref="I18:J18"/>
    <mergeCell ref="K18:K19"/>
    <mergeCell ref="L18:L19"/>
    <mergeCell ref="B12:B13"/>
    <mergeCell ref="K12:K13"/>
    <mergeCell ref="L12:L13"/>
    <mergeCell ref="B8:B9"/>
    <mergeCell ref="C12:C13"/>
    <mergeCell ref="K8:K9"/>
    <mergeCell ref="L8:L9"/>
    <mergeCell ref="B10:B11"/>
    <mergeCell ref="L14:L15"/>
    <mergeCell ref="K14:K15"/>
    <mergeCell ref="K6:K7"/>
    <mergeCell ref="B4:L4"/>
    <mergeCell ref="C8:C9"/>
    <mergeCell ref="C6:F6"/>
    <mergeCell ref="B5:L5"/>
    <mergeCell ref="K10:K11"/>
    <mergeCell ref="L10:L11"/>
    <mergeCell ref="B1:L1"/>
    <mergeCell ref="B3:L3"/>
    <mergeCell ref="G6:H6"/>
    <mergeCell ref="I6:J6"/>
    <mergeCell ref="B14:B15"/>
    <mergeCell ref="L6:L7"/>
    <mergeCell ref="B6:B7"/>
    <mergeCell ref="B2:L2"/>
    <mergeCell ref="C14:C15"/>
    <mergeCell ref="C10:C11"/>
  </mergeCells>
  <printOptions/>
  <pageMargins left="0.7874015748031497" right="0.2362204724409449" top="0.7480314960629921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6"/>
  <sheetViews>
    <sheetView zoomScalePageLayoutView="0" workbookViewId="0" topLeftCell="A27">
      <selection activeCell="J14" sqref="J14"/>
    </sheetView>
  </sheetViews>
  <sheetFormatPr defaultColWidth="9.140625" defaultRowHeight="15"/>
  <cols>
    <col min="1" max="1" width="5.8515625" style="0" customWidth="1"/>
    <col min="2" max="2" width="17.28125" style="0" customWidth="1"/>
    <col min="3" max="3" width="11.57421875" style="0" customWidth="1"/>
    <col min="4" max="4" width="18.421875" style="0" customWidth="1"/>
    <col min="5" max="5" width="13.140625" style="0" customWidth="1"/>
    <col min="6" max="6" width="5.8515625" style="0" bestFit="1" customWidth="1"/>
    <col min="7" max="7" width="10.57421875" style="0" customWidth="1"/>
    <col min="8" max="8" width="9.00390625" style="0" customWidth="1"/>
  </cols>
  <sheetData>
    <row r="3" spans="1:8" ht="19.5" customHeight="1">
      <c r="A3" s="85" t="s">
        <v>102</v>
      </c>
      <c r="B3" s="85"/>
      <c r="C3" s="85"/>
      <c r="D3" s="85"/>
      <c r="E3" s="85"/>
      <c r="F3" s="85"/>
      <c r="G3" s="85"/>
      <c r="H3" s="85"/>
    </row>
    <row r="4" spans="2:8" ht="38.25" customHeight="1">
      <c r="B4" s="46" t="s">
        <v>37</v>
      </c>
      <c r="C4" s="46"/>
      <c r="D4" s="46"/>
      <c r="E4" s="46"/>
      <c r="F4" s="46"/>
      <c r="G4" s="46"/>
      <c r="H4" s="46"/>
    </row>
    <row r="5" spans="1:8" s="193" customFormat="1" ht="28.5" customHeight="1">
      <c r="A5" s="189"/>
      <c r="B5" s="190" t="s">
        <v>81</v>
      </c>
      <c r="C5" s="191"/>
      <c r="D5" s="189"/>
      <c r="E5" s="191"/>
      <c r="F5" s="191"/>
      <c r="G5" s="192" t="s">
        <v>40</v>
      </c>
      <c r="H5" s="192"/>
    </row>
    <row r="6" spans="1:8" ht="15" customHeight="1">
      <c r="A6" s="188" t="s">
        <v>5</v>
      </c>
      <c r="B6" s="188"/>
      <c r="C6" s="188"/>
      <c r="D6" s="188"/>
      <c r="E6" s="188"/>
      <c r="F6" s="188"/>
      <c r="G6" s="188"/>
      <c r="H6" s="188"/>
    </row>
    <row r="7" spans="1:8" ht="24.75" customHeight="1">
      <c r="A7" s="50" t="s">
        <v>221</v>
      </c>
      <c r="B7" s="50"/>
      <c r="C7" s="50"/>
      <c r="D7" s="50"/>
      <c r="E7" s="50"/>
      <c r="F7" s="50"/>
      <c r="G7" s="50"/>
      <c r="H7" s="50"/>
    </row>
    <row r="8" spans="1:8" s="193" customFormat="1" ht="24.75" customHeight="1">
      <c r="A8" s="277" t="s">
        <v>24</v>
      </c>
      <c r="B8" s="277" t="s">
        <v>0</v>
      </c>
      <c r="C8" s="277" t="s">
        <v>33</v>
      </c>
      <c r="D8" s="277" t="s">
        <v>30</v>
      </c>
      <c r="E8" s="277" t="s">
        <v>32</v>
      </c>
      <c r="F8" s="277" t="s">
        <v>13</v>
      </c>
      <c r="G8" s="277" t="s">
        <v>4</v>
      </c>
      <c r="H8" s="277" t="s">
        <v>3</v>
      </c>
    </row>
    <row r="9" spans="1:8" ht="24.75" customHeight="1">
      <c r="A9" s="49" t="s">
        <v>14</v>
      </c>
      <c r="B9" s="53" t="s">
        <v>60</v>
      </c>
      <c r="C9" s="17" t="s">
        <v>94</v>
      </c>
      <c r="D9" s="18" t="s">
        <v>61</v>
      </c>
      <c r="E9" s="18" t="s">
        <v>58</v>
      </c>
      <c r="F9" s="19" t="s">
        <v>59</v>
      </c>
      <c r="G9" s="53" t="s">
        <v>100</v>
      </c>
      <c r="H9" s="55" t="s">
        <v>101</v>
      </c>
    </row>
    <row r="10" spans="1:8" ht="24.75" customHeight="1">
      <c r="A10" s="47"/>
      <c r="B10" s="44"/>
      <c r="C10" s="17" t="s">
        <v>95</v>
      </c>
      <c r="D10" s="18" t="s">
        <v>62</v>
      </c>
      <c r="E10" s="18" t="s">
        <v>63</v>
      </c>
      <c r="F10" s="19" t="s">
        <v>59</v>
      </c>
      <c r="G10" s="44"/>
      <c r="H10" s="51"/>
    </row>
    <row r="11" spans="1:8" ht="24.75" customHeight="1">
      <c r="A11" s="47"/>
      <c r="B11" s="44"/>
      <c r="C11" s="17" t="s">
        <v>96</v>
      </c>
      <c r="D11" s="18" t="s">
        <v>98</v>
      </c>
      <c r="E11" s="15" t="s">
        <v>67</v>
      </c>
      <c r="F11" s="19" t="s">
        <v>99</v>
      </c>
      <c r="G11" s="44"/>
      <c r="H11" s="51"/>
    </row>
    <row r="12" spans="1:8" ht="24.75" customHeight="1">
      <c r="A12" s="48"/>
      <c r="B12" s="45"/>
      <c r="C12" s="17" t="s">
        <v>97</v>
      </c>
      <c r="D12" s="18" t="s">
        <v>64</v>
      </c>
      <c r="E12" s="18" t="s">
        <v>65</v>
      </c>
      <c r="F12" s="19" t="s">
        <v>59</v>
      </c>
      <c r="G12" s="45"/>
      <c r="H12" s="52"/>
    </row>
    <row r="14" spans="1:8" s="187" customFormat="1" ht="23.25" customHeight="1">
      <c r="A14" s="186" t="s">
        <v>222</v>
      </c>
      <c r="B14" s="186"/>
      <c r="C14" s="186"/>
      <c r="D14" s="186"/>
      <c r="E14" s="186"/>
      <c r="F14" s="186"/>
      <c r="G14" s="186"/>
      <c r="H14" s="186"/>
    </row>
    <row r="15" spans="1:8" ht="16.5">
      <c r="A15" s="185"/>
      <c r="B15" s="185"/>
      <c r="C15" s="185"/>
      <c r="D15" s="185"/>
      <c r="E15" s="185"/>
      <c r="F15" s="185"/>
      <c r="G15" s="185"/>
      <c r="H15" s="185"/>
    </row>
    <row r="16" spans="1:8" s="279" customFormat="1" ht="24" customHeight="1" thickBot="1">
      <c r="A16" s="278" t="s">
        <v>24</v>
      </c>
      <c r="B16" s="278" t="s">
        <v>0</v>
      </c>
      <c r="C16" s="278" t="s">
        <v>33</v>
      </c>
      <c r="D16" s="278" t="s">
        <v>30</v>
      </c>
      <c r="E16" s="278" t="s">
        <v>32</v>
      </c>
      <c r="F16" s="278" t="s">
        <v>13</v>
      </c>
      <c r="G16" s="278" t="s">
        <v>4</v>
      </c>
      <c r="H16" s="278" t="s">
        <v>3</v>
      </c>
    </row>
    <row r="17" spans="1:8" ht="21.75" customHeight="1">
      <c r="A17" s="167" t="s">
        <v>14</v>
      </c>
      <c r="B17" s="43" t="s">
        <v>60</v>
      </c>
      <c r="C17" s="168" t="s">
        <v>145</v>
      </c>
      <c r="D17" s="169" t="s">
        <v>159</v>
      </c>
      <c r="E17" s="169" t="s">
        <v>160</v>
      </c>
      <c r="F17" s="168" t="s">
        <v>59</v>
      </c>
      <c r="G17" s="43" t="s">
        <v>161</v>
      </c>
      <c r="H17" s="170" t="s">
        <v>101</v>
      </c>
    </row>
    <row r="18" spans="1:8" ht="21.75" customHeight="1">
      <c r="A18" s="171"/>
      <c r="B18" s="44"/>
      <c r="C18" s="19" t="s">
        <v>162</v>
      </c>
      <c r="D18" s="18" t="s">
        <v>163</v>
      </c>
      <c r="E18" s="18" t="s">
        <v>164</v>
      </c>
      <c r="F18" s="19" t="s">
        <v>165</v>
      </c>
      <c r="G18" s="44"/>
      <c r="H18" s="172"/>
    </row>
    <row r="19" spans="1:8" ht="21.75" customHeight="1">
      <c r="A19" s="171"/>
      <c r="B19" s="44"/>
      <c r="C19" s="19" t="s">
        <v>166</v>
      </c>
      <c r="D19" s="18" t="s">
        <v>167</v>
      </c>
      <c r="E19" s="18" t="s">
        <v>168</v>
      </c>
      <c r="F19" s="19" t="s">
        <v>59</v>
      </c>
      <c r="G19" s="44"/>
      <c r="H19" s="172"/>
    </row>
    <row r="20" spans="1:8" ht="21.75" customHeight="1" thickBot="1">
      <c r="A20" s="173"/>
      <c r="B20" s="54"/>
      <c r="C20" s="21" t="s">
        <v>169</v>
      </c>
      <c r="D20" s="20" t="s">
        <v>170</v>
      </c>
      <c r="E20" s="20" t="s">
        <v>171</v>
      </c>
      <c r="F20" s="21" t="s">
        <v>99</v>
      </c>
      <c r="G20" s="54"/>
      <c r="H20" s="174"/>
    </row>
    <row r="21" spans="1:8" ht="21.75" customHeight="1">
      <c r="A21" s="167" t="s">
        <v>15</v>
      </c>
      <c r="B21" s="43" t="s">
        <v>54</v>
      </c>
      <c r="C21" s="168" t="s">
        <v>172</v>
      </c>
      <c r="D21" s="175" t="s">
        <v>173</v>
      </c>
      <c r="E21" s="175" t="s">
        <v>174</v>
      </c>
      <c r="F21" s="176">
        <v>2006</v>
      </c>
      <c r="G21" s="177">
        <v>53</v>
      </c>
      <c r="H21" s="170" t="s">
        <v>107</v>
      </c>
    </row>
    <row r="22" spans="1:8" ht="21.75" customHeight="1">
      <c r="A22" s="171"/>
      <c r="B22" s="44"/>
      <c r="C22" s="19" t="s">
        <v>175</v>
      </c>
      <c r="D22" s="178" t="s">
        <v>176</v>
      </c>
      <c r="E22" s="178" t="s">
        <v>177</v>
      </c>
      <c r="F22" s="25">
        <v>2005</v>
      </c>
      <c r="G22" s="179"/>
      <c r="H22" s="172"/>
    </row>
    <row r="23" spans="1:8" ht="21.75" customHeight="1">
      <c r="A23" s="171"/>
      <c r="B23" s="44"/>
      <c r="C23" s="19" t="s">
        <v>178</v>
      </c>
      <c r="D23" s="180" t="s">
        <v>179</v>
      </c>
      <c r="E23" s="180" t="s">
        <v>180</v>
      </c>
      <c r="F23" s="25">
        <v>2007</v>
      </c>
      <c r="G23" s="179"/>
      <c r="H23" s="172"/>
    </row>
    <row r="24" spans="1:8" ht="21.75" customHeight="1" thickBot="1">
      <c r="A24" s="173"/>
      <c r="B24" s="54"/>
      <c r="C24" s="21" t="s">
        <v>181</v>
      </c>
      <c r="D24" s="181" t="s">
        <v>182</v>
      </c>
      <c r="E24" s="181" t="s">
        <v>183</v>
      </c>
      <c r="F24" s="182">
        <v>2007</v>
      </c>
      <c r="G24" s="183"/>
      <c r="H24" s="174"/>
    </row>
    <row r="25" spans="1:8" ht="21.75" customHeight="1">
      <c r="A25" s="167" t="s">
        <v>18</v>
      </c>
      <c r="B25" s="43" t="s">
        <v>70</v>
      </c>
      <c r="C25" s="168" t="s">
        <v>184</v>
      </c>
      <c r="D25" s="175" t="s">
        <v>185</v>
      </c>
      <c r="E25" s="175" t="s">
        <v>186</v>
      </c>
      <c r="F25" s="176">
        <v>2006</v>
      </c>
      <c r="G25" s="43" t="s">
        <v>187</v>
      </c>
      <c r="H25" s="170" t="s">
        <v>106</v>
      </c>
    </row>
    <row r="26" spans="1:8" ht="21.75" customHeight="1">
      <c r="A26" s="171"/>
      <c r="B26" s="44"/>
      <c r="C26" s="19" t="s">
        <v>188</v>
      </c>
      <c r="D26" s="178" t="s">
        <v>189</v>
      </c>
      <c r="E26" s="178" t="s">
        <v>190</v>
      </c>
      <c r="F26" s="25">
        <v>2006</v>
      </c>
      <c r="G26" s="44"/>
      <c r="H26" s="172"/>
    </row>
    <row r="27" spans="1:8" ht="21.75" customHeight="1">
      <c r="A27" s="171"/>
      <c r="B27" s="44"/>
      <c r="C27" s="19" t="s">
        <v>191</v>
      </c>
      <c r="D27" s="178" t="s">
        <v>192</v>
      </c>
      <c r="E27" s="178" t="s">
        <v>193</v>
      </c>
      <c r="F27" s="25">
        <v>2006</v>
      </c>
      <c r="G27" s="44"/>
      <c r="H27" s="172"/>
    </row>
    <row r="28" spans="1:8" ht="21.75" customHeight="1" thickBot="1">
      <c r="A28" s="173"/>
      <c r="B28" s="54"/>
      <c r="C28" s="21" t="s">
        <v>194</v>
      </c>
      <c r="D28" s="20" t="s">
        <v>195</v>
      </c>
      <c r="E28" s="20" t="s">
        <v>196</v>
      </c>
      <c r="F28" s="21">
        <v>2006</v>
      </c>
      <c r="G28" s="54"/>
      <c r="H28" s="174"/>
    </row>
    <row r="29" spans="1:8" ht="21.75" customHeight="1">
      <c r="A29" s="167" t="s">
        <v>19</v>
      </c>
      <c r="B29" s="43" t="s">
        <v>152</v>
      </c>
      <c r="C29" s="168" t="s">
        <v>197</v>
      </c>
      <c r="D29" s="184" t="s">
        <v>198</v>
      </c>
      <c r="E29" s="175" t="s">
        <v>199</v>
      </c>
      <c r="F29" s="176">
        <v>2006</v>
      </c>
      <c r="G29" s="43" t="s">
        <v>200</v>
      </c>
      <c r="H29" s="170" t="s">
        <v>109</v>
      </c>
    </row>
    <row r="30" spans="1:8" ht="21.75" customHeight="1">
      <c r="A30" s="171"/>
      <c r="B30" s="44"/>
      <c r="C30" s="19" t="s">
        <v>201</v>
      </c>
      <c r="D30" s="178" t="s">
        <v>274</v>
      </c>
      <c r="E30" s="178" t="s">
        <v>275</v>
      </c>
      <c r="F30" s="25">
        <v>2006</v>
      </c>
      <c r="G30" s="44"/>
      <c r="H30" s="172"/>
    </row>
    <row r="31" spans="1:8" ht="21.75" customHeight="1">
      <c r="A31" s="171"/>
      <c r="B31" s="44"/>
      <c r="C31" s="19" t="s">
        <v>202</v>
      </c>
      <c r="D31" s="18" t="s">
        <v>203</v>
      </c>
      <c r="E31" s="18" t="s">
        <v>204</v>
      </c>
      <c r="F31" s="19">
        <v>2006</v>
      </c>
      <c r="G31" s="44"/>
      <c r="H31" s="172"/>
    </row>
    <row r="32" spans="1:8" ht="21.75" customHeight="1" thickBot="1">
      <c r="A32" s="173"/>
      <c r="B32" s="54"/>
      <c r="C32" s="21" t="s">
        <v>122</v>
      </c>
      <c r="D32" s="20" t="s">
        <v>205</v>
      </c>
      <c r="E32" s="20" t="s">
        <v>206</v>
      </c>
      <c r="F32" s="21">
        <v>2007</v>
      </c>
      <c r="G32" s="54"/>
      <c r="H32" s="174"/>
    </row>
    <row r="33" spans="1:8" ht="21.75" customHeight="1">
      <c r="A33" s="167" t="s">
        <v>22</v>
      </c>
      <c r="B33" s="43" t="s">
        <v>47</v>
      </c>
      <c r="C33" s="168" t="s">
        <v>207</v>
      </c>
      <c r="D33" s="169" t="s">
        <v>208</v>
      </c>
      <c r="E33" s="169" t="s">
        <v>209</v>
      </c>
      <c r="F33" s="168" t="s">
        <v>165</v>
      </c>
      <c r="G33" s="43" t="s">
        <v>210</v>
      </c>
      <c r="H33" s="170" t="s">
        <v>211</v>
      </c>
    </row>
    <row r="34" spans="1:8" ht="21.75" customHeight="1">
      <c r="A34" s="171"/>
      <c r="B34" s="44"/>
      <c r="C34" s="19" t="s">
        <v>212</v>
      </c>
      <c r="D34" s="18" t="s">
        <v>213</v>
      </c>
      <c r="E34" s="18" t="s">
        <v>214</v>
      </c>
      <c r="F34" s="19" t="s">
        <v>75</v>
      </c>
      <c r="G34" s="44"/>
      <c r="H34" s="172"/>
    </row>
    <row r="35" spans="1:8" ht="21.75" customHeight="1">
      <c r="A35" s="171"/>
      <c r="B35" s="44"/>
      <c r="C35" s="19" t="s">
        <v>215</v>
      </c>
      <c r="D35" s="18" t="s">
        <v>216</v>
      </c>
      <c r="E35" s="18" t="s">
        <v>217</v>
      </c>
      <c r="F35" s="19" t="s">
        <v>75</v>
      </c>
      <c r="G35" s="44"/>
      <c r="H35" s="172"/>
    </row>
    <row r="36" spans="1:8" ht="16.5" thickBot="1">
      <c r="A36" s="173"/>
      <c r="B36" s="54"/>
      <c r="C36" s="21" t="s">
        <v>218</v>
      </c>
      <c r="D36" s="20" t="s">
        <v>219</v>
      </c>
      <c r="E36" s="20" t="s">
        <v>220</v>
      </c>
      <c r="F36" s="21" t="s">
        <v>165</v>
      </c>
      <c r="G36" s="54"/>
      <c r="H36" s="174"/>
    </row>
    <row r="38" ht="20.25" customHeight="1"/>
    <row r="42" ht="20.25" customHeight="1"/>
    <row r="46" ht="20.25" customHeight="1"/>
  </sheetData>
  <sheetProtection/>
  <mergeCells count="30">
    <mergeCell ref="A33:A36"/>
    <mergeCell ref="B33:B36"/>
    <mergeCell ref="G33:G36"/>
    <mergeCell ref="H33:H36"/>
    <mergeCell ref="H21:H24"/>
    <mergeCell ref="A25:A28"/>
    <mergeCell ref="B25:B28"/>
    <mergeCell ref="G25:G28"/>
    <mergeCell ref="H25:H28"/>
    <mergeCell ref="A29:A32"/>
    <mergeCell ref="B29:B32"/>
    <mergeCell ref="G29:G32"/>
    <mergeCell ref="H29:H32"/>
    <mergeCell ref="H9:H12"/>
    <mergeCell ref="A3:H3"/>
    <mergeCell ref="A14:H14"/>
    <mergeCell ref="A17:A20"/>
    <mergeCell ref="B17:B20"/>
    <mergeCell ref="G17:G20"/>
    <mergeCell ref="H17:H20"/>
    <mergeCell ref="B4:H4"/>
    <mergeCell ref="A9:A12"/>
    <mergeCell ref="A6:H6"/>
    <mergeCell ref="G5:H5"/>
    <mergeCell ref="A7:H7"/>
    <mergeCell ref="B9:B12"/>
    <mergeCell ref="G9:G12"/>
    <mergeCell ref="A21:A24"/>
    <mergeCell ref="B21:B24"/>
    <mergeCell ref="G21:G24"/>
  </mergeCells>
  <printOptions/>
  <pageMargins left="0.7874015748031497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7"/>
  <sheetViews>
    <sheetView zoomScalePageLayoutView="0" workbookViewId="0" topLeftCell="A16">
      <selection activeCell="D29" sqref="D29"/>
    </sheetView>
  </sheetViews>
  <sheetFormatPr defaultColWidth="9.140625" defaultRowHeight="15"/>
  <cols>
    <col min="1" max="1" width="5.7109375" style="0" bestFit="1" customWidth="1"/>
    <col min="2" max="2" width="12.57421875" style="0" customWidth="1"/>
    <col min="3" max="3" width="14.28125" style="0" customWidth="1"/>
    <col min="4" max="4" width="5.57421875" style="0" bestFit="1" customWidth="1"/>
    <col min="5" max="5" width="7.140625" style="0" customWidth="1"/>
    <col min="6" max="6" width="13.421875" style="0" bestFit="1" customWidth="1"/>
    <col min="7" max="7" width="7.421875" style="0" customWidth="1"/>
    <col min="8" max="8" width="8.00390625" style="0" customWidth="1"/>
    <col min="9" max="9" width="4.140625" style="0" customWidth="1"/>
    <col min="10" max="10" width="7.28125" style="0" customWidth="1"/>
  </cols>
  <sheetData>
    <row r="1" spans="1:11" ht="21.75" customHeight="1">
      <c r="A1" s="61" t="s">
        <v>114</v>
      </c>
      <c r="B1" s="61"/>
      <c r="C1" s="61"/>
      <c r="D1" s="61"/>
      <c r="E1" s="61"/>
      <c r="F1" s="61"/>
      <c r="G1" s="61"/>
      <c r="H1" s="61"/>
      <c r="I1" s="61"/>
      <c r="J1" s="61"/>
      <c r="K1" s="1"/>
    </row>
    <row r="2" spans="1:11" ht="9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1"/>
    </row>
    <row r="3" spans="1:10" ht="27" customHeight="1">
      <c r="A3" s="62" t="s">
        <v>37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26.25" customHeight="1">
      <c r="A4" s="4"/>
      <c r="B4" s="5"/>
      <c r="C4" s="33" t="s">
        <v>39</v>
      </c>
      <c r="D4" s="33"/>
      <c r="E4" s="5"/>
      <c r="F4" s="34"/>
      <c r="G4" s="34"/>
      <c r="H4" s="2"/>
      <c r="I4" s="58" t="s">
        <v>40</v>
      </c>
      <c r="J4" s="59"/>
    </row>
    <row r="5" spans="1:10" ht="23.25">
      <c r="A5" s="60" t="s">
        <v>42</v>
      </c>
      <c r="B5" s="60"/>
      <c r="C5" s="60"/>
      <c r="D5" s="60"/>
      <c r="E5" s="60"/>
      <c r="F5" s="60"/>
      <c r="G5" s="60"/>
      <c r="H5" s="60"/>
      <c r="I5" s="60"/>
      <c r="J5" s="60"/>
    </row>
    <row r="6" spans="1:9" ht="18">
      <c r="A6" s="6"/>
      <c r="B6" s="6"/>
      <c r="C6" s="6"/>
      <c r="D6" s="6"/>
      <c r="E6" s="6"/>
      <c r="F6" s="6"/>
      <c r="G6" s="6"/>
      <c r="H6" s="6"/>
      <c r="I6" s="6"/>
    </row>
    <row r="7" spans="1:10" ht="15.75">
      <c r="A7" s="56" t="s">
        <v>80</v>
      </c>
      <c r="B7" s="56" t="s">
        <v>30</v>
      </c>
      <c r="C7" s="56" t="s">
        <v>31</v>
      </c>
      <c r="D7" s="56" t="s">
        <v>13</v>
      </c>
      <c r="E7" s="56" t="s">
        <v>17</v>
      </c>
      <c r="F7" s="56" t="s">
        <v>0</v>
      </c>
      <c r="G7" s="63" t="s">
        <v>16</v>
      </c>
      <c r="H7" s="64"/>
      <c r="I7" s="65"/>
      <c r="J7" s="56" t="s">
        <v>3</v>
      </c>
    </row>
    <row r="8" spans="1:10" ht="15.75">
      <c r="A8" s="57"/>
      <c r="B8" s="57"/>
      <c r="C8" s="57"/>
      <c r="D8" s="57"/>
      <c r="E8" s="57"/>
      <c r="F8" s="57"/>
      <c r="G8" s="25" t="s">
        <v>14</v>
      </c>
      <c r="H8" s="26" t="s">
        <v>224</v>
      </c>
      <c r="I8" s="26"/>
      <c r="J8" s="57"/>
    </row>
    <row r="9" spans="1:10" s="10" customFormat="1" ht="30" customHeight="1">
      <c r="A9" s="27" t="s">
        <v>14</v>
      </c>
      <c r="B9" s="15" t="s">
        <v>73</v>
      </c>
      <c r="C9" s="15" t="s">
        <v>74</v>
      </c>
      <c r="D9" s="16" t="s">
        <v>75</v>
      </c>
      <c r="E9" s="9">
        <v>97</v>
      </c>
      <c r="F9" s="11" t="s">
        <v>70</v>
      </c>
      <c r="G9" s="86">
        <v>14.5</v>
      </c>
      <c r="H9" s="11"/>
      <c r="I9" s="27"/>
      <c r="J9" s="9">
        <v>20</v>
      </c>
    </row>
    <row r="10" spans="1:10" s="10" customFormat="1" ht="30" customHeight="1">
      <c r="A10" s="27" t="s">
        <v>15</v>
      </c>
      <c r="B10" s="15" t="s">
        <v>50</v>
      </c>
      <c r="C10" s="15" t="s">
        <v>51</v>
      </c>
      <c r="D10" s="9">
        <v>2005</v>
      </c>
      <c r="E10" s="9">
        <v>59</v>
      </c>
      <c r="F10" s="11" t="s">
        <v>47</v>
      </c>
      <c r="G10" s="86">
        <v>15.4</v>
      </c>
      <c r="H10" s="9"/>
      <c r="I10" s="27"/>
      <c r="J10" s="9">
        <v>17</v>
      </c>
    </row>
    <row r="11" spans="1:10" s="10" customFormat="1" ht="30" customHeight="1">
      <c r="A11" s="28" t="s">
        <v>18</v>
      </c>
      <c r="B11" s="15" t="s">
        <v>64</v>
      </c>
      <c r="C11" s="15" t="s">
        <v>65</v>
      </c>
      <c r="D11" s="16" t="s">
        <v>59</v>
      </c>
      <c r="E11" s="9">
        <v>35</v>
      </c>
      <c r="F11" s="11" t="s">
        <v>60</v>
      </c>
      <c r="G11" s="86">
        <v>16</v>
      </c>
      <c r="H11" s="11"/>
      <c r="I11" s="27"/>
      <c r="J11" s="9">
        <v>15</v>
      </c>
    </row>
    <row r="12" spans="1:10" s="10" customFormat="1" ht="30" customHeight="1">
      <c r="A12" s="29" t="s">
        <v>19</v>
      </c>
      <c r="B12" s="24" t="s">
        <v>76</v>
      </c>
      <c r="C12" s="24" t="s">
        <v>77</v>
      </c>
      <c r="D12" s="19" t="s">
        <v>59</v>
      </c>
      <c r="E12" s="9">
        <v>104</v>
      </c>
      <c r="F12" s="11" t="s">
        <v>70</v>
      </c>
      <c r="G12" s="86">
        <v>17.5</v>
      </c>
      <c r="H12" s="9"/>
      <c r="I12" s="27"/>
      <c r="J12" s="9">
        <v>13</v>
      </c>
    </row>
    <row r="13" s="8" customFormat="1" ht="15.75" customHeight="1"/>
    <row r="14" spans="1:10" s="8" customFormat="1" ht="23.25">
      <c r="A14" s="194" t="s">
        <v>223</v>
      </c>
      <c r="B14" s="194"/>
      <c r="C14" s="194"/>
      <c r="D14" s="194"/>
      <c r="E14" s="194"/>
      <c r="F14" s="194"/>
      <c r="G14" s="194"/>
      <c r="H14" s="194"/>
      <c r="I14" s="194"/>
      <c r="J14" s="194"/>
    </row>
    <row r="15" spans="1:10" s="8" customFormat="1" ht="10.5" customHeight="1">
      <c r="A15" s="195"/>
      <c r="B15" s="196"/>
      <c r="C15" s="196"/>
      <c r="D15" s="196"/>
      <c r="E15" s="197"/>
      <c r="F15" s="196"/>
      <c r="G15" s="196"/>
      <c r="H15" s="196"/>
      <c r="I15" s="196"/>
      <c r="J15" s="198"/>
    </row>
    <row r="16" spans="1:10" s="8" customFormat="1" ht="15">
      <c r="A16" s="199" t="s">
        <v>2</v>
      </c>
      <c r="B16" s="200" t="s">
        <v>30</v>
      </c>
      <c r="C16" s="200" t="s">
        <v>31</v>
      </c>
      <c r="D16" s="200" t="s">
        <v>13</v>
      </c>
      <c r="E16" s="200" t="s">
        <v>17</v>
      </c>
      <c r="F16" s="200" t="s">
        <v>0</v>
      </c>
      <c r="G16" s="201" t="s">
        <v>16</v>
      </c>
      <c r="H16" s="202"/>
      <c r="I16" s="203"/>
      <c r="J16" s="200" t="s">
        <v>3</v>
      </c>
    </row>
    <row r="17" spans="1:10" s="8" customFormat="1" ht="15">
      <c r="A17" s="204"/>
      <c r="B17" s="205"/>
      <c r="C17" s="205"/>
      <c r="D17" s="205"/>
      <c r="E17" s="205"/>
      <c r="F17" s="205"/>
      <c r="G17" s="26" t="s">
        <v>14</v>
      </c>
      <c r="H17" s="26" t="s">
        <v>224</v>
      </c>
      <c r="I17" s="26"/>
      <c r="J17" s="205"/>
    </row>
    <row r="18" spans="1:10" s="8" customFormat="1" ht="30" customHeight="1">
      <c r="A18" s="206" t="s">
        <v>14</v>
      </c>
      <c r="B18" s="178" t="s">
        <v>176</v>
      </c>
      <c r="C18" s="178" t="s">
        <v>177</v>
      </c>
      <c r="D18" s="25">
        <v>2005</v>
      </c>
      <c r="E18" s="25">
        <v>23</v>
      </c>
      <c r="F18" s="207" t="s">
        <v>54</v>
      </c>
      <c r="G18" s="208">
        <v>12.7</v>
      </c>
      <c r="H18" s="208">
        <v>12.7</v>
      </c>
      <c r="I18" s="209"/>
      <c r="J18" s="210" t="s">
        <v>142</v>
      </c>
    </row>
    <row r="19" spans="1:10" s="8" customFormat="1" ht="30" customHeight="1">
      <c r="A19" s="206" t="s">
        <v>15</v>
      </c>
      <c r="B19" s="178" t="s">
        <v>208</v>
      </c>
      <c r="C19" s="178" t="s">
        <v>209</v>
      </c>
      <c r="D19" s="25">
        <v>2005</v>
      </c>
      <c r="E19" s="25">
        <v>122</v>
      </c>
      <c r="F19" s="25" t="s">
        <v>47</v>
      </c>
      <c r="G19" s="208">
        <v>13.4</v>
      </c>
      <c r="H19" s="208">
        <v>12.9</v>
      </c>
      <c r="I19" s="209"/>
      <c r="J19" s="210">
        <v>20</v>
      </c>
    </row>
    <row r="20" spans="1:10" s="8" customFormat="1" ht="30" customHeight="1">
      <c r="A20" s="211" t="s">
        <v>18</v>
      </c>
      <c r="B20" s="178" t="s">
        <v>170</v>
      </c>
      <c r="C20" s="178" t="s">
        <v>171</v>
      </c>
      <c r="D20" s="25">
        <v>2008</v>
      </c>
      <c r="E20" s="25">
        <v>41</v>
      </c>
      <c r="F20" s="25" t="s">
        <v>60</v>
      </c>
      <c r="G20" s="208">
        <v>13</v>
      </c>
      <c r="H20" s="208">
        <v>13.1</v>
      </c>
      <c r="I20" s="209"/>
      <c r="J20" s="210">
        <v>17</v>
      </c>
    </row>
    <row r="21" spans="1:10" s="8" customFormat="1" ht="30" customHeight="1">
      <c r="A21" s="212" t="s">
        <v>19</v>
      </c>
      <c r="B21" s="178" t="s">
        <v>203</v>
      </c>
      <c r="C21" s="178" t="s">
        <v>204</v>
      </c>
      <c r="D21" s="25">
        <v>2006</v>
      </c>
      <c r="E21" s="25">
        <v>138</v>
      </c>
      <c r="F21" s="25" t="s">
        <v>152</v>
      </c>
      <c r="G21" s="208">
        <v>13.1</v>
      </c>
      <c r="H21" s="208">
        <v>13.2</v>
      </c>
      <c r="I21" s="209"/>
      <c r="J21" s="210">
        <v>15</v>
      </c>
    </row>
    <row r="22" spans="1:10" s="8" customFormat="1" ht="30" customHeight="1">
      <c r="A22" s="212" t="s">
        <v>22</v>
      </c>
      <c r="B22" s="178" t="s">
        <v>185</v>
      </c>
      <c r="C22" s="178" t="s">
        <v>186</v>
      </c>
      <c r="D22" s="25">
        <v>2006</v>
      </c>
      <c r="E22" s="25">
        <v>96</v>
      </c>
      <c r="F22" s="25" t="s">
        <v>70</v>
      </c>
      <c r="G22" s="208">
        <v>13.2</v>
      </c>
      <c r="H22" s="208">
        <v>13.3</v>
      </c>
      <c r="I22" s="209"/>
      <c r="J22" s="210">
        <v>13</v>
      </c>
    </row>
    <row r="23" spans="1:10" s="8" customFormat="1" ht="30" customHeight="1">
      <c r="A23" s="206" t="s">
        <v>23</v>
      </c>
      <c r="B23" s="178" t="s">
        <v>173</v>
      </c>
      <c r="C23" s="178" t="s">
        <v>174</v>
      </c>
      <c r="D23" s="25">
        <v>2006</v>
      </c>
      <c r="E23" s="99">
        <v>67</v>
      </c>
      <c r="F23" s="207" t="s">
        <v>54</v>
      </c>
      <c r="G23" s="208">
        <v>13.5</v>
      </c>
      <c r="H23" s="208">
        <v>13.4</v>
      </c>
      <c r="I23" s="25"/>
      <c r="J23" s="213">
        <v>12</v>
      </c>
    </row>
    <row r="24" spans="1:10" s="8" customFormat="1" ht="30" customHeight="1">
      <c r="A24" s="206" t="s">
        <v>155</v>
      </c>
      <c r="B24" s="178" t="s">
        <v>205</v>
      </c>
      <c r="C24" s="178" t="s">
        <v>206</v>
      </c>
      <c r="D24" s="25">
        <v>2007</v>
      </c>
      <c r="E24" s="25">
        <v>140</v>
      </c>
      <c r="F24" s="25" t="s">
        <v>152</v>
      </c>
      <c r="G24" s="208">
        <v>13.6</v>
      </c>
      <c r="H24" s="208"/>
      <c r="I24" s="209"/>
      <c r="J24" s="210">
        <v>11</v>
      </c>
    </row>
    <row r="25" spans="1:10" s="8" customFormat="1" ht="30" customHeight="1">
      <c r="A25" s="211" t="s">
        <v>225</v>
      </c>
      <c r="B25" s="178" t="s">
        <v>182</v>
      </c>
      <c r="C25" s="178" t="s">
        <v>183</v>
      </c>
      <c r="D25" s="25">
        <v>2007</v>
      </c>
      <c r="E25" s="99">
        <v>66</v>
      </c>
      <c r="F25" s="207" t="s">
        <v>54</v>
      </c>
      <c r="G25" s="214">
        <v>13.6</v>
      </c>
      <c r="H25" s="91"/>
      <c r="I25" s="91"/>
      <c r="J25" s="215" t="s">
        <v>142</v>
      </c>
    </row>
    <row r="26" spans="1:10" s="8" customFormat="1" ht="30" customHeight="1">
      <c r="A26" s="212" t="s">
        <v>226</v>
      </c>
      <c r="B26" s="180" t="s">
        <v>179</v>
      </c>
      <c r="C26" s="180" t="s">
        <v>180</v>
      </c>
      <c r="D26" s="35">
        <v>2007</v>
      </c>
      <c r="E26" s="216">
        <v>68</v>
      </c>
      <c r="F26" s="217" t="s">
        <v>54</v>
      </c>
      <c r="G26" s="218">
        <v>13.7</v>
      </c>
      <c r="H26" s="218"/>
      <c r="I26" s="91"/>
      <c r="J26" s="219">
        <v>10</v>
      </c>
    </row>
    <row r="27" spans="1:10" s="8" customFormat="1" ht="30" customHeight="1">
      <c r="A27" s="212" t="s">
        <v>227</v>
      </c>
      <c r="B27" s="178" t="s">
        <v>167</v>
      </c>
      <c r="C27" s="178" t="s">
        <v>168</v>
      </c>
      <c r="D27" s="25">
        <v>2007</v>
      </c>
      <c r="E27" s="25">
        <v>39</v>
      </c>
      <c r="F27" s="25" t="s">
        <v>60</v>
      </c>
      <c r="G27" s="208">
        <v>14.2</v>
      </c>
      <c r="H27" s="91"/>
      <c r="I27" s="91"/>
      <c r="J27" s="210">
        <v>9</v>
      </c>
    </row>
    <row r="28" s="8" customFormat="1" ht="24.75" customHeight="1"/>
    <row r="29" s="8" customFormat="1" ht="24.75" customHeight="1"/>
    <row r="30" s="8" customFormat="1" ht="24.75" customHeight="1"/>
    <row r="31" s="8" customFormat="1" ht="24.75" customHeight="1"/>
    <row r="32" s="8" customFormat="1" ht="24.75" customHeight="1"/>
    <row r="33" s="8" customFormat="1" ht="24.75" customHeight="1"/>
    <row r="34" s="8" customFormat="1" ht="24.75" customHeight="1"/>
    <row r="35" s="8" customFormat="1" ht="15"/>
    <row r="36" s="8" customFormat="1" ht="15"/>
    <row r="37" s="8" customFormat="1" ht="15"/>
    <row r="38" s="8" customFormat="1" ht="15.75" customHeight="1"/>
    <row r="39" s="10" customFormat="1" ht="24.75" customHeight="1"/>
    <row r="40" s="10" customFormat="1" ht="24.75" customHeight="1"/>
    <row r="41" s="10" customFormat="1" ht="24.75" customHeight="1"/>
    <row r="42" s="10" customFormat="1" ht="24.75" customHeight="1"/>
    <row r="43" s="10" customFormat="1" ht="24.75" customHeight="1"/>
    <row r="44" s="10" customFormat="1" ht="24.75" customHeight="1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24" customHeight="1"/>
    <row r="51" s="8" customFormat="1" ht="24.75" customHeight="1"/>
    <row r="52" s="8" customFormat="1" ht="24.75" customHeight="1"/>
    <row r="53" s="8" customFormat="1" ht="24.75" customHeight="1"/>
    <row r="54" s="8" customFormat="1" ht="24.75" customHeight="1"/>
    <row r="55" s="8" customFormat="1" ht="24.75" customHeight="1"/>
    <row r="56" s="8" customFormat="1" ht="24.75" customHeight="1"/>
    <row r="57" s="8" customFormat="1" ht="24.75" customHeight="1"/>
    <row r="58" s="8" customFormat="1" ht="24.75" customHeight="1"/>
    <row r="59" s="8" customFormat="1" ht="24.75" customHeight="1"/>
    <row r="60" s="8" customFormat="1" ht="24.75" customHeight="1"/>
    <row r="61" s="8" customFormat="1" ht="15"/>
    <row r="62" s="8" customFormat="1" ht="15"/>
    <row r="63" s="8" customFormat="1" ht="15.75" customHeight="1"/>
    <row r="64" s="8" customFormat="1" ht="15"/>
    <row r="65" s="8" customFormat="1" ht="15"/>
    <row r="66" s="8" customFormat="1" ht="15"/>
    <row r="67" s="8" customFormat="1" ht="19.5" customHeight="1"/>
    <row r="68" s="8" customFormat="1" ht="23.25" customHeight="1"/>
    <row r="69" s="8" customFormat="1" ht="15"/>
    <row r="70" s="8" customFormat="1" ht="15"/>
    <row r="75" ht="15.75" customHeight="1"/>
    <row r="82" ht="21" customHeight="1"/>
    <row r="89" ht="15" customHeight="1"/>
    <row r="90" ht="15" customHeight="1"/>
    <row r="92" ht="21.75" customHeight="1"/>
    <row r="94" ht="18" customHeight="1"/>
    <row r="95" ht="21" customHeight="1"/>
    <row r="96" ht="26.25" customHeight="1"/>
    <row r="100" ht="15" customHeight="1"/>
    <row r="101" ht="15" customHeight="1"/>
    <row r="111" ht="15.75" customHeight="1"/>
    <row r="115" ht="17.25" customHeight="1"/>
    <row r="116" ht="25.5" customHeight="1"/>
    <row r="117" ht="25.5" customHeight="1"/>
    <row r="122" ht="15.75" customHeight="1"/>
    <row r="134" ht="15.75" customHeight="1"/>
    <row r="137" ht="24" customHeight="1"/>
    <row r="138" ht="23.25" customHeight="1"/>
    <row r="145" ht="15.75" customHeight="1"/>
  </sheetData>
  <sheetProtection/>
  <mergeCells count="21">
    <mergeCell ref="A14:J14"/>
    <mergeCell ref="A16:A17"/>
    <mergeCell ref="B16:B17"/>
    <mergeCell ref="C16:C17"/>
    <mergeCell ref="D16:D17"/>
    <mergeCell ref="E16:E17"/>
    <mergeCell ref="F16:F17"/>
    <mergeCell ref="G16:I16"/>
    <mergeCell ref="J16:J17"/>
    <mergeCell ref="A1:J2"/>
    <mergeCell ref="A3:J3"/>
    <mergeCell ref="F7:F8"/>
    <mergeCell ref="G7:I7"/>
    <mergeCell ref="J7:J8"/>
    <mergeCell ref="A7:A8"/>
    <mergeCell ref="B7:B8"/>
    <mergeCell ref="E7:E8"/>
    <mergeCell ref="I4:J4"/>
    <mergeCell ref="C7:C8"/>
    <mergeCell ref="D7:D8"/>
    <mergeCell ref="A5:J5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3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8.8515625" style="77" customWidth="1"/>
    <col min="2" max="2" width="12.57421875" style="77" customWidth="1"/>
    <col min="3" max="3" width="12.7109375" style="77" customWidth="1"/>
    <col min="4" max="4" width="5.57421875" style="77" bestFit="1" customWidth="1"/>
    <col min="5" max="5" width="10.140625" style="77" customWidth="1"/>
    <col min="6" max="6" width="13.421875" style="77" bestFit="1" customWidth="1"/>
    <col min="7" max="7" width="9.8515625" style="77" customWidth="1"/>
    <col min="8" max="8" width="8.8515625" style="77" customWidth="1"/>
    <col min="9" max="16384" width="9.140625" style="77" customWidth="1"/>
  </cols>
  <sheetData>
    <row r="1" spans="1:8" ht="15">
      <c r="A1" s="61" t="s">
        <v>114</v>
      </c>
      <c r="B1" s="61"/>
      <c r="C1" s="61"/>
      <c r="D1" s="61"/>
      <c r="E1" s="61"/>
      <c r="F1" s="61"/>
      <c r="G1" s="61"/>
      <c r="H1" s="61"/>
    </row>
    <row r="2" spans="1:8" ht="27" customHeight="1">
      <c r="A2" s="61"/>
      <c r="B2" s="61"/>
      <c r="C2" s="61"/>
      <c r="D2" s="61"/>
      <c r="E2" s="61"/>
      <c r="F2" s="61"/>
      <c r="G2" s="61"/>
      <c r="H2" s="61"/>
    </row>
    <row r="3" spans="1:8" ht="25.5">
      <c r="A3" s="62" t="s">
        <v>37</v>
      </c>
      <c r="B3" s="62"/>
      <c r="C3" s="62"/>
      <c r="D3" s="62"/>
      <c r="E3" s="62"/>
      <c r="F3" s="62"/>
      <c r="G3" s="62"/>
      <c r="H3" s="62"/>
    </row>
    <row r="4" spans="1:8" ht="26.25" customHeight="1">
      <c r="A4" s="4"/>
      <c r="B4" s="33" t="s">
        <v>81</v>
      </c>
      <c r="C4" s="33"/>
      <c r="D4" s="5"/>
      <c r="E4" s="5"/>
      <c r="F4" s="5"/>
      <c r="G4" s="66" t="s">
        <v>40</v>
      </c>
      <c r="H4" s="66"/>
    </row>
    <row r="5" spans="1:8" ht="25.5">
      <c r="A5" s="87" t="s">
        <v>108</v>
      </c>
      <c r="B5" s="87"/>
      <c r="C5" s="87"/>
      <c r="D5" s="87"/>
      <c r="E5" s="87"/>
      <c r="F5" s="87"/>
      <c r="G5" s="87"/>
      <c r="H5" s="87"/>
    </row>
    <row r="6" spans="1:8" ht="19.5">
      <c r="A6" s="88"/>
      <c r="B6" s="88"/>
      <c r="C6" s="88"/>
      <c r="D6" s="88"/>
      <c r="E6" s="88"/>
      <c r="F6" s="88"/>
      <c r="G6" s="88"/>
      <c r="H6" s="88"/>
    </row>
    <row r="7" spans="1:8" ht="15.75" customHeight="1">
      <c r="A7" s="89" t="s">
        <v>2</v>
      </c>
      <c r="B7" s="67" t="s">
        <v>30</v>
      </c>
      <c r="C7" s="67" t="s">
        <v>31</v>
      </c>
      <c r="D7" s="67" t="s">
        <v>13</v>
      </c>
      <c r="E7" s="67" t="s">
        <v>17</v>
      </c>
      <c r="F7" s="67" t="s">
        <v>0</v>
      </c>
      <c r="G7" s="67" t="s">
        <v>4</v>
      </c>
      <c r="H7" s="67" t="s">
        <v>3</v>
      </c>
    </row>
    <row r="8" spans="1:8" ht="15">
      <c r="A8" s="90"/>
      <c r="B8" s="68"/>
      <c r="C8" s="68"/>
      <c r="D8" s="68"/>
      <c r="E8" s="68"/>
      <c r="F8" s="68"/>
      <c r="G8" s="68"/>
      <c r="H8" s="68"/>
    </row>
    <row r="9" spans="1:8" ht="30" customHeight="1">
      <c r="A9" s="11" t="s">
        <v>14</v>
      </c>
      <c r="B9" s="18" t="s">
        <v>73</v>
      </c>
      <c r="C9" s="18" t="s">
        <v>74</v>
      </c>
      <c r="D9" s="19" t="s">
        <v>75</v>
      </c>
      <c r="E9" s="9">
        <v>97</v>
      </c>
      <c r="F9" s="11" t="s">
        <v>70</v>
      </c>
      <c r="G9" s="30" t="s">
        <v>105</v>
      </c>
      <c r="H9" s="16" t="s">
        <v>101</v>
      </c>
    </row>
    <row r="10" spans="1:8" ht="30" customHeight="1">
      <c r="A10" s="11" t="s">
        <v>15</v>
      </c>
      <c r="B10" s="15" t="s">
        <v>48</v>
      </c>
      <c r="C10" s="15" t="s">
        <v>49</v>
      </c>
      <c r="D10" s="9">
        <v>2007</v>
      </c>
      <c r="E10" s="9">
        <v>126</v>
      </c>
      <c r="F10" s="11" t="s">
        <v>47</v>
      </c>
      <c r="G10" s="30" t="s">
        <v>103</v>
      </c>
      <c r="H10" s="16" t="s">
        <v>107</v>
      </c>
    </row>
    <row r="11" spans="1:8" ht="30" customHeight="1">
      <c r="A11" s="11" t="s">
        <v>18</v>
      </c>
      <c r="B11" s="15" t="s">
        <v>66</v>
      </c>
      <c r="C11" s="15" t="s">
        <v>67</v>
      </c>
      <c r="D11" s="9">
        <v>2008</v>
      </c>
      <c r="E11" s="9">
        <v>36</v>
      </c>
      <c r="F11" s="11" t="s">
        <v>60</v>
      </c>
      <c r="G11" s="30" t="s">
        <v>104</v>
      </c>
      <c r="H11" s="16" t="s">
        <v>106</v>
      </c>
    </row>
    <row r="12" spans="1:8" ht="24.75" customHeight="1">
      <c r="A12" s="91"/>
      <c r="B12" s="91"/>
      <c r="C12" s="91"/>
      <c r="D12" s="91"/>
      <c r="E12" s="91"/>
      <c r="F12" s="91"/>
      <c r="G12" s="91"/>
      <c r="H12" s="91"/>
    </row>
    <row r="14" spans="1:8" ht="23.25">
      <c r="A14" s="194" t="s">
        <v>228</v>
      </c>
      <c r="B14" s="194"/>
      <c r="C14" s="194"/>
      <c r="D14" s="194"/>
      <c r="E14" s="194"/>
      <c r="F14" s="194"/>
      <c r="G14" s="194"/>
      <c r="H14" s="194"/>
    </row>
    <row r="15" spans="1:8" ht="19.5">
      <c r="A15" s="220"/>
      <c r="B15" s="220"/>
      <c r="C15" s="220"/>
      <c r="D15" s="220"/>
      <c r="E15" s="220"/>
      <c r="F15" s="220"/>
      <c r="G15" s="221"/>
      <c r="H15" s="220"/>
    </row>
    <row r="16" spans="1:8" ht="15">
      <c r="A16" s="222" t="s">
        <v>2</v>
      </c>
      <c r="B16" s="56" t="s">
        <v>30</v>
      </c>
      <c r="C16" s="56" t="s">
        <v>31</v>
      </c>
      <c r="D16" s="56" t="s">
        <v>13</v>
      </c>
      <c r="E16" s="56" t="s">
        <v>17</v>
      </c>
      <c r="F16" s="56" t="s">
        <v>0</v>
      </c>
      <c r="G16" s="223" t="s">
        <v>4</v>
      </c>
      <c r="H16" s="56" t="s">
        <v>3</v>
      </c>
    </row>
    <row r="17" spans="1:8" ht="15">
      <c r="A17" s="224"/>
      <c r="B17" s="57"/>
      <c r="C17" s="57"/>
      <c r="D17" s="57"/>
      <c r="E17" s="57"/>
      <c r="F17" s="57"/>
      <c r="G17" s="225"/>
      <c r="H17" s="57"/>
    </row>
    <row r="18" spans="1:8" s="230" customFormat="1" ht="30" customHeight="1">
      <c r="A18" s="228" t="s">
        <v>14</v>
      </c>
      <c r="B18" s="229" t="s">
        <v>159</v>
      </c>
      <c r="C18" s="229" t="s">
        <v>229</v>
      </c>
      <c r="D18" s="226">
        <v>2007</v>
      </c>
      <c r="E18" s="226">
        <v>37</v>
      </c>
      <c r="F18" s="226" t="s">
        <v>60</v>
      </c>
      <c r="G18" s="226">
        <v>56.3</v>
      </c>
      <c r="H18" s="226">
        <v>20</v>
      </c>
    </row>
    <row r="19" spans="1:8" s="230" customFormat="1" ht="30" customHeight="1">
      <c r="A19" s="228" t="s">
        <v>15</v>
      </c>
      <c r="B19" s="229" t="s">
        <v>208</v>
      </c>
      <c r="C19" s="229" t="s">
        <v>209</v>
      </c>
      <c r="D19" s="226">
        <v>2005</v>
      </c>
      <c r="E19" s="226">
        <v>122</v>
      </c>
      <c r="F19" s="226" t="s">
        <v>47</v>
      </c>
      <c r="G19" s="231" t="s">
        <v>230</v>
      </c>
      <c r="H19" s="226">
        <v>17</v>
      </c>
    </row>
    <row r="20" spans="1:8" s="230" customFormat="1" ht="30" customHeight="1">
      <c r="A20" s="232" t="s">
        <v>18</v>
      </c>
      <c r="B20" s="229" t="s">
        <v>185</v>
      </c>
      <c r="C20" s="229" t="s">
        <v>186</v>
      </c>
      <c r="D20" s="226">
        <v>2006</v>
      </c>
      <c r="E20" s="233">
        <v>96</v>
      </c>
      <c r="F20" s="226" t="s">
        <v>70</v>
      </c>
      <c r="G20" s="234">
        <v>59</v>
      </c>
      <c r="H20" s="226">
        <v>15</v>
      </c>
    </row>
    <row r="21" spans="1:8" s="230" customFormat="1" ht="30" customHeight="1">
      <c r="A21" s="231" t="s">
        <v>19</v>
      </c>
      <c r="B21" s="229" t="s">
        <v>205</v>
      </c>
      <c r="C21" s="235" t="s">
        <v>206</v>
      </c>
      <c r="D21" s="226">
        <v>2007</v>
      </c>
      <c r="E21" s="226">
        <v>140</v>
      </c>
      <c r="F21" s="226" t="s">
        <v>152</v>
      </c>
      <c r="G21" s="226" t="s">
        <v>231</v>
      </c>
      <c r="H21" s="226">
        <v>13</v>
      </c>
    </row>
    <row r="22" spans="1:8" s="230" customFormat="1" ht="30" customHeight="1">
      <c r="A22" s="231" t="s">
        <v>22</v>
      </c>
      <c r="B22" s="229" t="s">
        <v>189</v>
      </c>
      <c r="C22" s="229" t="s">
        <v>190</v>
      </c>
      <c r="D22" s="226">
        <v>2006</v>
      </c>
      <c r="E22" s="98">
        <v>95</v>
      </c>
      <c r="F22" s="226" t="s">
        <v>70</v>
      </c>
      <c r="G22" s="99" t="s">
        <v>232</v>
      </c>
      <c r="H22" s="100">
        <v>12</v>
      </c>
    </row>
    <row r="23" spans="1:8" s="230" customFormat="1" ht="30" customHeight="1">
      <c r="A23" s="228" t="s">
        <v>23</v>
      </c>
      <c r="B23" s="229" t="s">
        <v>233</v>
      </c>
      <c r="C23" s="235" t="s">
        <v>234</v>
      </c>
      <c r="D23" s="226">
        <v>2006</v>
      </c>
      <c r="E23" s="226">
        <v>139</v>
      </c>
      <c r="F23" s="226" t="s">
        <v>152</v>
      </c>
      <c r="G23" s="231" t="s">
        <v>235</v>
      </c>
      <c r="H23" s="226">
        <v>11</v>
      </c>
    </row>
    <row r="24" s="230" customFormat="1" ht="30" customHeight="1"/>
  </sheetData>
  <sheetProtection/>
  <mergeCells count="21">
    <mergeCell ref="H16:H17"/>
    <mergeCell ref="B7:B8"/>
    <mergeCell ref="C7:C8"/>
    <mergeCell ref="A14:H14"/>
    <mergeCell ref="A16:A17"/>
    <mergeCell ref="B16:B17"/>
    <mergeCell ref="C16:C17"/>
    <mergeCell ref="D16:D17"/>
    <mergeCell ref="E16:E17"/>
    <mergeCell ref="F16:F17"/>
    <mergeCell ref="G16:G17"/>
    <mergeCell ref="D7:D8"/>
    <mergeCell ref="G7:G8"/>
    <mergeCell ref="F7:F8"/>
    <mergeCell ref="E7:E8"/>
    <mergeCell ref="A1:H2"/>
    <mergeCell ref="A3:H3"/>
    <mergeCell ref="G4:H4"/>
    <mergeCell ref="A5:H5"/>
    <mergeCell ref="H7:H8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7">
      <selection activeCell="G23" sqref="G23"/>
    </sheetView>
  </sheetViews>
  <sheetFormatPr defaultColWidth="9.140625" defaultRowHeight="15"/>
  <cols>
    <col min="1" max="1" width="6.140625" style="77" bestFit="1" customWidth="1"/>
    <col min="2" max="2" width="12.421875" style="77" customWidth="1"/>
    <col min="3" max="3" width="16.28125" style="77" customWidth="1"/>
    <col min="4" max="4" width="5.57421875" style="77" bestFit="1" customWidth="1"/>
    <col min="5" max="5" width="9.7109375" style="77" customWidth="1"/>
    <col min="6" max="6" width="13.421875" style="77" bestFit="1" customWidth="1"/>
    <col min="7" max="7" width="10.00390625" style="77" customWidth="1"/>
    <col min="8" max="16384" width="9.140625" style="77" customWidth="1"/>
  </cols>
  <sheetData>
    <row r="1" spans="1:8" ht="15">
      <c r="A1" s="92" t="s">
        <v>115</v>
      </c>
      <c r="B1" s="92"/>
      <c r="C1" s="92"/>
      <c r="D1" s="92"/>
      <c r="E1" s="92"/>
      <c r="F1" s="92"/>
      <c r="G1" s="92"/>
      <c r="H1" s="92"/>
    </row>
    <row r="2" spans="1:8" ht="32.25" customHeight="1">
      <c r="A2" s="92"/>
      <c r="B2" s="92"/>
      <c r="C2" s="92"/>
      <c r="D2" s="92"/>
      <c r="E2" s="92"/>
      <c r="F2" s="92"/>
      <c r="G2" s="92"/>
      <c r="H2" s="92"/>
    </row>
    <row r="3" spans="1:8" ht="25.5">
      <c r="A3" s="62" t="s">
        <v>37</v>
      </c>
      <c r="B3" s="62"/>
      <c r="C3" s="62"/>
      <c r="D3" s="62"/>
      <c r="E3" s="62"/>
      <c r="F3" s="62"/>
      <c r="G3" s="62"/>
      <c r="H3" s="62"/>
    </row>
    <row r="4" spans="1:8" ht="26.25" customHeight="1">
      <c r="A4" s="4"/>
      <c r="B4" s="33" t="s">
        <v>82</v>
      </c>
      <c r="C4" s="33"/>
      <c r="D4" s="5"/>
      <c r="E4" s="5"/>
      <c r="F4" s="34"/>
      <c r="G4" s="59" t="s">
        <v>40</v>
      </c>
      <c r="H4" s="59"/>
    </row>
    <row r="5" spans="1:8" ht="19.5">
      <c r="A5" s="87" t="s">
        <v>43</v>
      </c>
      <c r="B5" s="87"/>
      <c r="C5" s="87"/>
      <c r="D5" s="87"/>
      <c r="E5" s="87"/>
      <c r="F5" s="87"/>
      <c r="G5" s="87"/>
      <c r="H5" s="87"/>
    </row>
    <row r="6" spans="1:8" ht="19.5">
      <c r="A6" s="93"/>
      <c r="B6" s="93"/>
      <c r="C6" s="93"/>
      <c r="D6" s="93"/>
      <c r="E6" s="93"/>
      <c r="F6" s="93"/>
      <c r="G6" s="93"/>
      <c r="H6" s="93"/>
    </row>
    <row r="7" spans="1:8" ht="15.75" customHeight="1">
      <c r="A7" s="89" t="s">
        <v>35</v>
      </c>
      <c r="B7" s="67" t="s">
        <v>30</v>
      </c>
      <c r="C7" s="67" t="s">
        <v>31</v>
      </c>
      <c r="D7" s="67" t="s">
        <v>13</v>
      </c>
      <c r="E7" s="67" t="s">
        <v>17</v>
      </c>
      <c r="F7" s="67" t="s">
        <v>0</v>
      </c>
      <c r="G7" s="67" t="s">
        <v>44</v>
      </c>
      <c r="H7" s="67" t="s">
        <v>3</v>
      </c>
    </row>
    <row r="8" spans="1:8" ht="15">
      <c r="A8" s="90"/>
      <c r="B8" s="68"/>
      <c r="C8" s="68"/>
      <c r="D8" s="68"/>
      <c r="E8" s="68"/>
      <c r="F8" s="68"/>
      <c r="G8" s="68"/>
      <c r="H8" s="68"/>
    </row>
    <row r="9" spans="1:8" ht="30" customHeight="1">
      <c r="A9" s="11" t="s">
        <v>14</v>
      </c>
      <c r="B9" s="15" t="s">
        <v>68</v>
      </c>
      <c r="C9" s="15" t="s">
        <v>69</v>
      </c>
      <c r="D9" s="9">
        <v>2006</v>
      </c>
      <c r="E9" s="9">
        <v>99</v>
      </c>
      <c r="F9" s="9" t="s">
        <v>70</v>
      </c>
      <c r="G9" s="30" t="s">
        <v>112</v>
      </c>
      <c r="H9" s="16" t="s">
        <v>101</v>
      </c>
    </row>
    <row r="10" spans="1:8" ht="30" customHeight="1">
      <c r="A10" s="11" t="s">
        <v>15</v>
      </c>
      <c r="B10" s="15" t="s">
        <v>71</v>
      </c>
      <c r="C10" s="15" t="s">
        <v>72</v>
      </c>
      <c r="D10" s="9">
        <v>2006</v>
      </c>
      <c r="E10" s="9">
        <v>98</v>
      </c>
      <c r="F10" s="9" t="s">
        <v>70</v>
      </c>
      <c r="G10" s="30" t="s">
        <v>113</v>
      </c>
      <c r="H10" s="16" t="s">
        <v>107</v>
      </c>
    </row>
    <row r="11" spans="1:8" ht="30" customHeight="1">
      <c r="A11" s="9" t="s">
        <v>18</v>
      </c>
      <c r="B11" s="15" t="s">
        <v>45</v>
      </c>
      <c r="C11" s="15" t="s">
        <v>46</v>
      </c>
      <c r="D11" s="9">
        <v>2005</v>
      </c>
      <c r="E11" s="9">
        <v>125</v>
      </c>
      <c r="F11" s="11" t="s">
        <v>47</v>
      </c>
      <c r="G11" s="30" t="s">
        <v>110</v>
      </c>
      <c r="H11" s="16" t="s">
        <v>106</v>
      </c>
    </row>
    <row r="12" spans="1:8" ht="30" customHeight="1">
      <c r="A12" s="9" t="s">
        <v>19</v>
      </c>
      <c r="B12" s="15" t="s">
        <v>66</v>
      </c>
      <c r="C12" s="15" t="s">
        <v>67</v>
      </c>
      <c r="D12" s="9">
        <v>2008</v>
      </c>
      <c r="E12" s="9">
        <v>36</v>
      </c>
      <c r="F12" s="11" t="s">
        <v>60</v>
      </c>
      <c r="G12" s="30" t="s">
        <v>111</v>
      </c>
      <c r="H12" s="16" t="s">
        <v>109</v>
      </c>
    </row>
    <row r="14" spans="1:8" ht="19.5">
      <c r="A14" s="194" t="s">
        <v>236</v>
      </c>
      <c r="B14" s="194"/>
      <c r="C14" s="194"/>
      <c r="D14" s="194"/>
      <c r="E14" s="194"/>
      <c r="F14" s="194"/>
      <c r="G14" s="194"/>
      <c r="H14" s="194"/>
    </row>
    <row r="15" spans="1:8" ht="19.5">
      <c r="A15" s="220"/>
      <c r="B15" s="220"/>
      <c r="C15" s="220"/>
      <c r="D15" s="220"/>
      <c r="E15" s="220"/>
      <c r="F15" s="220"/>
      <c r="G15" s="220"/>
      <c r="H15" s="220"/>
    </row>
    <row r="16" spans="1:8" ht="15">
      <c r="A16" s="222" t="s">
        <v>80</v>
      </c>
      <c r="B16" s="56" t="s">
        <v>30</v>
      </c>
      <c r="C16" s="56" t="s">
        <v>31</v>
      </c>
      <c r="D16" s="56" t="s">
        <v>13</v>
      </c>
      <c r="E16" s="56" t="s">
        <v>17</v>
      </c>
      <c r="F16" s="56" t="s">
        <v>0</v>
      </c>
      <c r="G16" s="56" t="s">
        <v>237</v>
      </c>
      <c r="H16" s="56" t="s">
        <v>3</v>
      </c>
    </row>
    <row r="17" spans="1:8" ht="15">
      <c r="A17" s="224"/>
      <c r="B17" s="57"/>
      <c r="C17" s="57"/>
      <c r="D17" s="57"/>
      <c r="E17" s="57"/>
      <c r="F17" s="57"/>
      <c r="G17" s="57"/>
      <c r="H17" s="57"/>
    </row>
    <row r="18" spans="1:8" ht="30" customHeight="1">
      <c r="A18" s="207" t="s">
        <v>14</v>
      </c>
      <c r="B18" s="178" t="s">
        <v>159</v>
      </c>
      <c r="C18" s="178" t="s">
        <v>229</v>
      </c>
      <c r="D18" s="25">
        <v>2007</v>
      </c>
      <c r="E18" s="226">
        <v>37</v>
      </c>
      <c r="F18" s="25" t="s">
        <v>60</v>
      </c>
      <c r="G18" s="212" t="s">
        <v>238</v>
      </c>
      <c r="H18" s="25">
        <v>20</v>
      </c>
    </row>
    <row r="19" spans="1:8" ht="30" customHeight="1">
      <c r="A19" s="207" t="s">
        <v>15</v>
      </c>
      <c r="B19" s="178" t="s">
        <v>195</v>
      </c>
      <c r="C19" s="178" t="s">
        <v>196</v>
      </c>
      <c r="D19" s="25">
        <v>2006</v>
      </c>
      <c r="E19" s="25">
        <v>102</v>
      </c>
      <c r="F19" s="25" t="s">
        <v>70</v>
      </c>
      <c r="G19" s="236" t="s">
        <v>239</v>
      </c>
      <c r="H19" s="36">
        <v>17</v>
      </c>
    </row>
    <row r="20" spans="1:8" ht="30" customHeight="1">
      <c r="A20" s="25" t="s">
        <v>18</v>
      </c>
      <c r="B20" s="178" t="s">
        <v>233</v>
      </c>
      <c r="C20" s="227" t="s">
        <v>234</v>
      </c>
      <c r="D20" s="25">
        <v>2006</v>
      </c>
      <c r="E20" s="25">
        <v>139</v>
      </c>
      <c r="F20" s="25" t="s">
        <v>152</v>
      </c>
      <c r="G20" s="212" t="s">
        <v>240</v>
      </c>
      <c r="H20" s="25">
        <v>15</v>
      </c>
    </row>
    <row r="21" spans="1:8" ht="30" customHeight="1">
      <c r="A21" s="25" t="s">
        <v>19</v>
      </c>
      <c r="B21" s="178" t="s">
        <v>241</v>
      </c>
      <c r="C21" s="178" t="s">
        <v>220</v>
      </c>
      <c r="D21" s="25">
        <v>2005</v>
      </c>
      <c r="E21" s="226">
        <v>58</v>
      </c>
      <c r="F21" s="25" t="s">
        <v>47</v>
      </c>
      <c r="G21" s="212" t="s">
        <v>242</v>
      </c>
      <c r="H21" s="25">
        <v>13</v>
      </c>
    </row>
    <row r="22" spans="1:8" ht="30" customHeight="1">
      <c r="A22" s="25" t="s">
        <v>22</v>
      </c>
      <c r="B22" s="178" t="s">
        <v>243</v>
      </c>
      <c r="C22" s="178" t="s">
        <v>244</v>
      </c>
      <c r="D22" s="25">
        <v>2006</v>
      </c>
      <c r="E22" s="25">
        <v>137</v>
      </c>
      <c r="F22" s="25" t="s">
        <v>152</v>
      </c>
      <c r="G22" s="212" t="s">
        <v>245</v>
      </c>
      <c r="H22" s="25">
        <v>12</v>
      </c>
    </row>
  </sheetData>
  <sheetProtection/>
  <mergeCells count="21">
    <mergeCell ref="H16:H17"/>
    <mergeCell ref="D7:D8"/>
    <mergeCell ref="F7:F8"/>
    <mergeCell ref="A14:H14"/>
    <mergeCell ref="A16:A17"/>
    <mergeCell ref="B16:B17"/>
    <mergeCell ref="C16:C17"/>
    <mergeCell ref="D16:D17"/>
    <mergeCell ref="E16:E17"/>
    <mergeCell ref="F16:F17"/>
    <mergeCell ref="G16:G17"/>
    <mergeCell ref="E7:E8"/>
    <mergeCell ref="G7:G8"/>
    <mergeCell ref="A1:H2"/>
    <mergeCell ref="A3:H3"/>
    <mergeCell ref="A5:H5"/>
    <mergeCell ref="H7:H8"/>
    <mergeCell ref="A7:A8"/>
    <mergeCell ref="G4:H4"/>
    <mergeCell ref="B7:B8"/>
    <mergeCell ref="C7:C8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V24"/>
  <sheetViews>
    <sheetView zoomScalePageLayoutView="0" workbookViewId="0" topLeftCell="A7">
      <selection activeCell="P28" sqref="P28"/>
    </sheetView>
  </sheetViews>
  <sheetFormatPr defaultColWidth="9.140625" defaultRowHeight="15"/>
  <cols>
    <col min="1" max="1" width="6.00390625" style="77" customWidth="1"/>
    <col min="2" max="2" width="13.421875" style="77" customWidth="1"/>
    <col min="3" max="3" width="11.57421875" style="77" customWidth="1"/>
    <col min="4" max="4" width="6.00390625" style="116" customWidth="1"/>
    <col min="5" max="5" width="6.8515625" style="116" customWidth="1"/>
    <col min="6" max="6" width="11.8515625" style="77" bestFit="1" customWidth="1"/>
    <col min="7" max="18" width="5.7109375" style="77" customWidth="1"/>
    <col min="19" max="19" width="7.140625" style="102" customWidth="1"/>
    <col min="20" max="20" width="5.57421875" style="102" bestFit="1" customWidth="1"/>
    <col min="21" max="21" width="5.7109375" style="77" customWidth="1"/>
    <col min="22" max="22" width="7.140625" style="77" customWidth="1"/>
    <col min="23" max="16384" width="9.140625" style="77" customWidth="1"/>
  </cols>
  <sheetData>
    <row r="1" spans="1:22" ht="15" customHeight="1">
      <c r="A1" s="69" t="s">
        <v>253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252"/>
      <c r="V1" s="252"/>
    </row>
    <row r="2" spans="1:22" ht="1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252"/>
      <c r="V2" s="252"/>
    </row>
    <row r="3" spans="1:22" ht="25.5" customHeight="1">
      <c r="A3" s="62" t="s">
        <v>37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0" s="259" customFormat="1" ht="15.75">
      <c r="A4" s="253"/>
      <c r="B4" s="254" t="s">
        <v>82</v>
      </c>
      <c r="C4" s="254"/>
      <c r="D4" s="253"/>
      <c r="E4" s="253"/>
      <c r="F4" s="253"/>
      <c r="G4" s="255"/>
      <c r="H4" s="255"/>
      <c r="I4" s="253"/>
      <c r="J4" s="256"/>
      <c r="K4" s="257"/>
      <c r="L4" s="257"/>
      <c r="M4" s="258"/>
      <c r="N4" s="257"/>
      <c r="O4" s="257"/>
      <c r="P4" s="253"/>
      <c r="Q4" s="253"/>
      <c r="R4" s="253"/>
      <c r="S4" s="257" t="s">
        <v>40</v>
      </c>
      <c r="T4" s="257"/>
    </row>
    <row r="5" spans="1:22" ht="26.25" customHeight="1">
      <c r="A5" s="87" t="s">
        <v>116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251"/>
      <c r="V5" s="251"/>
    </row>
    <row r="6" spans="1:22" ht="7.5" customHeight="1">
      <c r="A6" s="93"/>
      <c r="B6" s="93"/>
      <c r="C6" s="93"/>
      <c r="D6" s="106"/>
      <c r="E6" s="106"/>
      <c r="F6" s="93"/>
      <c r="G6" s="93"/>
      <c r="H6" s="93"/>
      <c r="I6" s="93"/>
      <c r="J6" s="93"/>
      <c r="K6" s="93"/>
      <c r="L6" s="93"/>
      <c r="M6" s="93"/>
      <c r="N6" s="93"/>
      <c r="O6" s="93"/>
      <c r="P6" s="88"/>
      <c r="Q6" s="88"/>
      <c r="R6" s="88"/>
      <c r="S6" s="101"/>
      <c r="T6" s="101"/>
      <c r="U6" s="95"/>
      <c r="V6" s="95"/>
    </row>
    <row r="7" spans="1:20" s="80" customFormat="1" ht="15.75" customHeight="1">
      <c r="A7" s="108" t="s">
        <v>2</v>
      </c>
      <c r="B7" s="118" t="s">
        <v>30</v>
      </c>
      <c r="C7" s="118" t="s">
        <v>31</v>
      </c>
      <c r="D7" s="107" t="s">
        <v>20</v>
      </c>
      <c r="E7" s="108" t="s">
        <v>17</v>
      </c>
      <c r="F7" s="108" t="s">
        <v>0</v>
      </c>
      <c r="G7" s="119" t="s">
        <v>21</v>
      </c>
      <c r="H7" s="120" t="s">
        <v>117</v>
      </c>
      <c r="I7" s="120" t="s">
        <v>118</v>
      </c>
      <c r="J7" s="120" t="s">
        <v>119</v>
      </c>
      <c r="K7" s="120" t="s">
        <v>120</v>
      </c>
      <c r="L7" s="120" t="s">
        <v>121</v>
      </c>
      <c r="M7" s="120" t="s">
        <v>122</v>
      </c>
      <c r="N7" s="120" t="s">
        <v>123</v>
      </c>
      <c r="O7" s="120" t="s">
        <v>124</v>
      </c>
      <c r="P7" s="120" t="s">
        <v>133</v>
      </c>
      <c r="Q7" s="120" t="s">
        <v>132</v>
      </c>
      <c r="R7" s="120" t="s">
        <v>131</v>
      </c>
      <c r="S7" s="119" t="s">
        <v>1</v>
      </c>
      <c r="T7" s="120" t="s">
        <v>3</v>
      </c>
    </row>
    <row r="8" spans="1:20" s="80" customFormat="1" ht="15.75" customHeight="1">
      <c r="A8" s="110"/>
      <c r="B8" s="121"/>
      <c r="C8" s="121"/>
      <c r="D8" s="109"/>
      <c r="E8" s="110"/>
      <c r="F8" s="110"/>
      <c r="G8" s="122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2"/>
      <c r="T8" s="123"/>
    </row>
    <row r="9" spans="1:20" ht="24.75" customHeight="1">
      <c r="A9" s="124" t="s">
        <v>14</v>
      </c>
      <c r="B9" s="125" t="s">
        <v>68</v>
      </c>
      <c r="C9" s="125" t="s">
        <v>69</v>
      </c>
      <c r="D9" s="127">
        <v>2006</v>
      </c>
      <c r="E9" s="117">
        <v>99</v>
      </c>
      <c r="F9" s="128" t="s">
        <v>70</v>
      </c>
      <c r="G9" s="99">
        <v>145</v>
      </c>
      <c r="H9" s="99" t="s">
        <v>130</v>
      </c>
      <c r="I9" s="99" t="s">
        <v>130</v>
      </c>
      <c r="J9" s="99" t="s">
        <v>130</v>
      </c>
      <c r="K9" s="99" t="s">
        <v>130</v>
      </c>
      <c r="L9" s="99" t="s">
        <v>130</v>
      </c>
      <c r="M9" s="99" t="s">
        <v>126</v>
      </c>
      <c r="N9" s="99" t="s">
        <v>126</v>
      </c>
      <c r="O9" s="99" t="s">
        <v>126</v>
      </c>
      <c r="P9" s="99" t="s">
        <v>126</v>
      </c>
      <c r="Q9" s="99" t="s">
        <v>128</v>
      </c>
      <c r="R9" s="99" t="s">
        <v>127</v>
      </c>
      <c r="S9" s="103">
        <v>160</v>
      </c>
      <c r="T9" s="99">
        <v>20</v>
      </c>
    </row>
    <row r="10" spans="1:20" ht="24.75" customHeight="1">
      <c r="A10" s="124" t="s">
        <v>15</v>
      </c>
      <c r="B10" s="131" t="s">
        <v>57</v>
      </c>
      <c r="C10" s="131" t="s">
        <v>58</v>
      </c>
      <c r="D10" s="126" t="s">
        <v>59</v>
      </c>
      <c r="E10" s="127">
        <v>33</v>
      </c>
      <c r="F10" s="128" t="s">
        <v>60</v>
      </c>
      <c r="G10" s="129" t="s">
        <v>117</v>
      </c>
      <c r="H10" s="129" t="s">
        <v>126</v>
      </c>
      <c r="I10" s="129" t="s">
        <v>126</v>
      </c>
      <c r="J10" s="129" t="s">
        <v>126</v>
      </c>
      <c r="K10" s="129" t="s">
        <v>126</v>
      </c>
      <c r="L10" s="129" t="s">
        <v>128</v>
      </c>
      <c r="M10" s="129" t="s">
        <v>129</v>
      </c>
      <c r="N10" s="129" t="s">
        <v>127</v>
      </c>
      <c r="O10" s="129"/>
      <c r="P10" s="129"/>
      <c r="Q10" s="129"/>
      <c r="R10" s="129"/>
      <c r="S10" s="130" t="s">
        <v>122</v>
      </c>
      <c r="T10" s="129" t="s">
        <v>107</v>
      </c>
    </row>
    <row r="11" spans="1:20" ht="24.75" customHeight="1">
      <c r="A11" s="124" t="s">
        <v>18</v>
      </c>
      <c r="B11" s="125" t="s">
        <v>52</v>
      </c>
      <c r="C11" s="125" t="s">
        <v>53</v>
      </c>
      <c r="D11" s="126">
        <v>2006</v>
      </c>
      <c r="E11" s="127">
        <v>9</v>
      </c>
      <c r="F11" s="128" t="s">
        <v>54</v>
      </c>
      <c r="G11" s="129" t="s">
        <v>117</v>
      </c>
      <c r="H11" s="129" t="s">
        <v>125</v>
      </c>
      <c r="I11" s="129" t="s">
        <v>126</v>
      </c>
      <c r="J11" s="129" t="s">
        <v>127</v>
      </c>
      <c r="K11" s="129"/>
      <c r="L11" s="129"/>
      <c r="M11" s="129"/>
      <c r="N11" s="129"/>
      <c r="O11" s="129"/>
      <c r="P11" s="129"/>
      <c r="Q11" s="129"/>
      <c r="R11" s="129"/>
      <c r="S11" s="130" t="s">
        <v>118</v>
      </c>
      <c r="T11" s="129" t="s">
        <v>106</v>
      </c>
    </row>
    <row r="12" spans="1:20" ht="24.75" customHeight="1">
      <c r="A12" s="124" t="s">
        <v>19</v>
      </c>
      <c r="B12" s="125" t="s">
        <v>55</v>
      </c>
      <c r="C12" s="125" t="s">
        <v>56</v>
      </c>
      <c r="D12" s="126">
        <v>2005</v>
      </c>
      <c r="E12" s="127">
        <v>10</v>
      </c>
      <c r="F12" s="128" t="s">
        <v>54</v>
      </c>
      <c r="G12" s="129" t="s">
        <v>117</v>
      </c>
      <c r="H12" s="129" t="s">
        <v>125</v>
      </c>
      <c r="I12" s="129" t="s">
        <v>127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30" t="s">
        <v>117</v>
      </c>
      <c r="T12" s="129" t="s">
        <v>109</v>
      </c>
    </row>
    <row r="14" spans="1:19" ht="20.25">
      <c r="A14" s="194" t="s">
        <v>246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</row>
    <row r="15" spans="1:19" ht="8.25" customHeight="1">
      <c r="A15" s="196"/>
      <c r="B15" s="196"/>
      <c r="C15" s="196"/>
      <c r="D15" s="196"/>
      <c r="E15" s="197"/>
      <c r="F15" s="196"/>
      <c r="G15" s="197"/>
      <c r="H15" s="196"/>
      <c r="I15" s="196"/>
      <c r="J15" s="196"/>
      <c r="K15" s="196"/>
      <c r="L15" s="196"/>
      <c r="M15" s="196"/>
      <c r="N15" s="196"/>
      <c r="O15" s="220"/>
      <c r="S15" s="77"/>
    </row>
    <row r="16" spans="1:20" s="113" customFormat="1" ht="15" customHeight="1">
      <c r="A16" s="241" t="s">
        <v>2</v>
      </c>
      <c r="B16" s="242" t="s">
        <v>30</v>
      </c>
      <c r="C16" s="242" t="s">
        <v>31</v>
      </c>
      <c r="D16" s="147" t="s">
        <v>20</v>
      </c>
      <c r="E16" s="242" t="s">
        <v>17</v>
      </c>
      <c r="F16" s="241" t="s">
        <v>0</v>
      </c>
      <c r="G16" s="241" t="s">
        <v>21</v>
      </c>
      <c r="H16" s="243" t="s">
        <v>120</v>
      </c>
      <c r="I16" s="243" t="s">
        <v>121</v>
      </c>
      <c r="J16" s="243" t="s">
        <v>122</v>
      </c>
      <c r="K16" s="243" t="s">
        <v>123</v>
      </c>
      <c r="L16" s="243" t="s">
        <v>124</v>
      </c>
      <c r="M16" s="243" t="s">
        <v>133</v>
      </c>
      <c r="N16" s="243" t="s">
        <v>132</v>
      </c>
      <c r="O16" s="243" t="s">
        <v>131</v>
      </c>
      <c r="P16" s="243" t="s">
        <v>247</v>
      </c>
      <c r="Q16" s="243"/>
      <c r="R16" s="243"/>
      <c r="S16" s="244" t="s">
        <v>1</v>
      </c>
      <c r="T16" s="245" t="s">
        <v>3</v>
      </c>
    </row>
    <row r="17" spans="1:20" s="113" customFormat="1" ht="15" customHeight="1">
      <c r="A17" s="246"/>
      <c r="B17" s="247"/>
      <c r="C17" s="247"/>
      <c r="D17" s="148"/>
      <c r="E17" s="247"/>
      <c r="F17" s="246"/>
      <c r="G17" s="246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9"/>
      <c r="T17" s="250"/>
    </row>
    <row r="18" spans="1:20" ht="24.75" customHeight="1">
      <c r="A18" s="226" t="s">
        <v>14</v>
      </c>
      <c r="B18" s="229" t="s">
        <v>179</v>
      </c>
      <c r="C18" s="229" t="s">
        <v>180</v>
      </c>
      <c r="D18" s="226">
        <v>2007</v>
      </c>
      <c r="E18" s="99">
        <v>68</v>
      </c>
      <c r="F18" s="237" t="s">
        <v>54</v>
      </c>
      <c r="G18" s="99">
        <v>130</v>
      </c>
      <c r="H18" s="231" t="s">
        <v>126</v>
      </c>
      <c r="I18" s="231" t="s">
        <v>126</v>
      </c>
      <c r="J18" s="231" t="s">
        <v>126</v>
      </c>
      <c r="K18" s="231" t="s">
        <v>126</v>
      </c>
      <c r="L18" s="231" t="s">
        <v>125</v>
      </c>
      <c r="M18" s="231" t="s">
        <v>126</v>
      </c>
      <c r="N18" s="231" t="s">
        <v>126</v>
      </c>
      <c r="O18" s="231" t="s">
        <v>125</v>
      </c>
      <c r="P18" s="231" t="s">
        <v>127</v>
      </c>
      <c r="Q18" s="231"/>
      <c r="R18" s="231"/>
      <c r="S18" s="238" t="s">
        <v>131</v>
      </c>
      <c r="T18" s="231" t="s">
        <v>142</v>
      </c>
    </row>
    <row r="19" spans="1:20" ht="24.75" customHeight="1">
      <c r="A19" s="226" t="s">
        <v>15</v>
      </c>
      <c r="B19" s="229" t="s">
        <v>248</v>
      </c>
      <c r="C19" s="229" t="s">
        <v>249</v>
      </c>
      <c r="D19" s="226">
        <v>2005</v>
      </c>
      <c r="E19" s="226">
        <v>12</v>
      </c>
      <c r="F19" s="237" t="s">
        <v>54</v>
      </c>
      <c r="G19" s="231" t="s">
        <v>123</v>
      </c>
      <c r="H19" s="231" t="s">
        <v>130</v>
      </c>
      <c r="I19" s="231" t="s">
        <v>130</v>
      </c>
      <c r="J19" s="231" t="s">
        <v>130</v>
      </c>
      <c r="K19" s="231" t="s">
        <v>126</v>
      </c>
      <c r="L19" s="231" t="s">
        <v>126</v>
      </c>
      <c r="M19" s="231" t="s">
        <v>125</v>
      </c>
      <c r="N19" s="231" t="s">
        <v>125</v>
      </c>
      <c r="O19" s="231" t="s">
        <v>125</v>
      </c>
      <c r="P19" s="231" t="s">
        <v>127</v>
      </c>
      <c r="Q19" s="231"/>
      <c r="R19" s="231"/>
      <c r="S19" s="238" t="s">
        <v>131</v>
      </c>
      <c r="T19" s="231" t="s">
        <v>101</v>
      </c>
    </row>
    <row r="20" spans="1:20" ht="24.75" customHeight="1">
      <c r="A20" s="226" t="s">
        <v>18</v>
      </c>
      <c r="B20" s="229" t="s">
        <v>250</v>
      </c>
      <c r="C20" s="235" t="s">
        <v>251</v>
      </c>
      <c r="D20" s="226">
        <v>2005</v>
      </c>
      <c r="E20" s="226">
        <v>11</v>
      </c>
      <c r="F20" s="237" t="s">
        <v>54</v>
      </c>
      <c r="G20" s="231" t="s">
        <v>120</v>
      </c>
      <c r="H20" s="231" t="s">
        <v>126</v>
      </c>
      <c r="I20" s="231" t="s">
        <v>126</v>
      </c>
      <c r="J20" s="231" t="s">
        <v>126</v>
      </c>
      <c r="K20" s="231" t="s">
        <v>126</v>
      </c>
      <c r="L20" s="231" t="s">
        <v>128</v>
      </c>
      <c r="M20" s="231" t="s">
        <v>126</v>
      </c>
      <c r="N20" s="231" t="s">
        <v>125</v>
      </c>
      <c r="O20" s="231" t="s">
        <v>127</v>
      </c>
      <c r="P20" s="231"/>
      <c r="Q20" s="231"/>
      <c r="R20" s="231"/>
      <c r="S20" s="238" t="s">
        <v>132</v>
      </c>
      <c r="T20" s="231" t="s">
        <v>107</v>
      </c>
    </row>
    <row r="21" spans="1:20" ht="24.75" customHeight="1">
      <c r="A21" s="226" t="s">
        <v>19</v>
      </c>
      <c r="B21" s="239" t="s">
        <v>179</v>
      </c>
      <c r="C21" s="239" t="s">
        <v>252</v>
      </c>
      <c r="D21" s="240">
        <v>2005</v>
      </c>
      <c r="E21" s="216">
        <v>22</v>
      </c>
      <c r="F21" s="237" t="s">
        <v>54</v>
      </c>
      <c r="G21" s="231" t="s">
        <v>120</v>
      </c>
      <c r="H21" s="231" t="s">
        <v>126</v>
      </c>
      <c r="I21" s="231" t="s">
        <v>126</v>
      </c>
      <c r="J21" s="231" t="s">
        <v>126</v>
      </c>
      <c r="K21" s="231" t="s">
        <v>126</v>
      </c>
      <c r="L21" s="231" t="s">
        <v>125</v>
      </c>
      <c r="M21" s="231" t="s">
        <v>126</v>
      </c>
      <c r="N21" s="231" t="s">
        <v>127</v>
      </c>
      <c r="O21" s="231"/>
      <c r="P21" s="231"/>
      <c r="Q21" s="231"/>
      <c r="R21" s="231"/>
      <c r="S21" s="238" t="s">
        <v>133</v>
      </c>
      <c r="T21" s="231" t="s">
        <v>142</v>
      </c>
    </row>
    <row r="22" spans="1:20" ht="24.75" customHeight="1">
      <c r="A22" s="226" t="s">
        <v>22</v>
      </c>
      <c r="B22" s="229" t="s">
        <v>192</v>
      </c>
      <c r="C22" s="229" t="s">
        <v>193</v>
      </c>
      <c r="D22" s="226">
        <v>2006</v>
      </c>
      <c r="E22" s="226">
        <v>94</v>
      </c>
      <c r="F22" s="237" t="s">
        <v>70</v>
      </c>
      <c r="G22" s="231" t="s">
        <v>122</v>
      </c>
      <c r="H22" s="231" t="s">
        <v>130</v>
      </c>
      <c r="I22" s="231" t="s">
        <v>130</v>
      </c>
      <c r="J22" s="231" t="s">
        <v>126</v>
      </c>
      <c r="K22" s="231" t="s">
        <v>126</v>
      </c>
      <c r="L22" s="231" t="s">
        <v>125</v>
      </c>
      <c r="M22" s="231" t="s">
        <v>127</v>
      </c>
      <c r="N22" s="231"/>
      <c r="O22" s="231"/>
      <c r="P22" s="231"/>
      <c r="Q22" s="231"/>
      <c r="R22" s="231"/>
      <c r="S22" s="238" t="s">
        <v>124</v>
      </c>
      <c r="T22" s="231" t="s">
        <v>106</v>
      </c>
    </row>
    <row r="23" spans="1:20" ht="24.75" customHeight="1">
      <c r="A23" s="226" t="s">
        <v>23</v>
      </c>
      <c r="B23" s="229" t="s">
        <v>213</v>
      </c>
      <c r="C23" s="229" t="s">
        <v>214</v>
      </c>
      <c r="D23" s="226">
        <v>2006</v>
      </c>
      <c r="E23" s="226">
        <v>123</v>
      </c>
      <c r="F23" s="226" t="s">
        <v>47</v>
      </c>
      <c r="G23" s="231" t="s">
        <v>123</v>
      </c>
      <c r="H23" s="231" t="s">
        <v>130</v>
      </c>
      <c r="I23" s="231" t="s">
        <v>130</v>
      </c>
      <c r="J23" s="231" t="s">
        <v>130</v>
      </c>
      <c r="K23" s="231" t="s">
        <v>126</v>
      </c>
      <c r="L23" s="231" t="s">
        <v>127</v>
      </c>
      <c r="M23" s="231"/>
      <c r="N23" s="231"/>
      <c r="O23" s="231"/>
      <c r="P23" s="231"/>
      <c r="Q23" s="231"/>
      <c r="R23" s="231"/>
      <c r="S23" s="238" t="s">
        <v>123</v>
      </c>
      <c r="T23" s="231" t="s">
        <v>109</v>
      </c>
    </row>
    <row r="24" spans="1:20" ht="24.75" customHeight="1">
      <c r="A24" s="226" t="s">
        <v>155</v>
      </c>
      <c r="B24" s="229" t="s">
        <v>182</v>
      </c>
      <c r="C24" s="229" t="s">
        <v>183</v>
      </c>
      <c r="D24" s="226">
        <v>2007</v>
      </c>
      <c r="E24" s="99">
        <v>66</v>
      </c>
      <c r="F24" s="237" t="s">
        <v>54</v>
      </c>
      <c r="G24" s="99">
        <v>130</v>
      </c>
      <c r="H24" s="91" t="s">
        <v>126</v>
      </c>
      <c r="I24" s="91" t="s">
        <v>126</v>
      </c>
      <c r="J24" s="91" t="s">
        <v>126</v>
      </c>
      <c r="K24" s="91" t="s">
        <v>128</v>
      </c>
      <c r="L24" s="91" t="s">
        <v>127</v>
      </c>
      <c r="M24" s="91"/>
      <c r="N24" s="91"/>
      <c r="O24" s="91"/>
      <c r="P24" s="91"/>
      <c r="Q24" s="91"/>
      <c r="R24" s="91"/>
      <c r="S24" s="238" t="s">
        <v>123</v>
      </c>
      <c r="T24" s="231" t="s">
        <v>142</v>
      </c>
    </row>
  </sheetData>
  <sheetProtection/>
  <mergeCells count="46">
    <mergeCell ref="O16:O17"/>
    <mergeCell ref="P16:P17"/>
    <mergeCell ref="Q16:Q17"/>
    <mergeCell ref="S16:S17"/>
    <mergeCell ref="R16:R17"/>
    <mergeCell ref="I16:I17"/>
    <mergeCell ref="J16:J17"/>
    <mergeCell ref="K16:K17"/>
    <mergeCell ref="L16:L17"/>
    <mergeCell ref="M16:M17"/>
    <mergeCell ref="N16:N17"/>
    <mergeCell ref="P7:P8"/>
    <mergeCell ref="A14:S14"/>
    <mergeCell ref="A16:A17"/>
    <mergeCell ref="B16:B17"/>
    <mergeCell ref="C16:C17"/>
    <mergeCell ref="D16:D17"/>
    <mergeCell ref="E16:E17"/>
    <mergeCell ref="F16:F17"/>
    <mergeCell ref="G16:G17"/>
    <mergeCell ref="H16:H17"/>
    <mergeCell ref="G7:G8"/>
    <mergeCell ref="H7:H8"/>
    <mergeCell ref="I7:I8"/>
    <mergeCell ref="A7:A8"/>
    <mergeCell ref="B7:B8"/>
    <mergeCell ref="C7:C8"/>
    <mergeCell ref="D7:D8"/>
    <mergeCell ref="F7:F8"/>
    <mergeCell ref="E7:E8"/>
    <mergeCell ref="S7:S8"/>
    <mergeCell ref="T7:T8"/>
    <mergeCell ref="J7:J8"/>
    <mergeCell ref="M7:M8"/>
    <mergeCell ref="N7:N8"/>
    <mergeCell ref="O7:O8"/>
    <mergeCell ref="K7:K8"/>
    <mergeCell ref="L7:L8"/>
    <mergeCell ref="R7:R8"/>
    <mergeCell ref="Q7:Q8"/>
    <mergeCell ref="K4:L4"/>
    <mergeCell ref="N4:O4"/>
    <mergeCell ref="A3:V3"/>
    <mergeCell ref="S4:T4"/>
    <mergeCell ref="A5:T5"/>
    <mergeCell ref="A1:T2"/>
  </mergeCells>
  <printOptions/>
  <pageMargins left="0.5905511811023623" right="0" top="0.7480314960629921" bottom="0.748031496062992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24"/>
  <sheetViews>
    <sheetView zoomScalePageLayoutView="0" workbookViewId="0" topLeftCell="A4">
      <selection activeCell="Q7" sqref="Q7"/>
    </sheetView>
  </sheetViews>
  <sheetFormatPr defaultColWidth="9.140625" defaultRowHeight="15"/>
  <cols>
    <col min="1" max="1" width="5.57421875" style="95" bestFit="1" customWidth="1"/>
    <col min="2" max="2" width="9.140625" style="95" customWidth="1"/>
    <col min="3" max="3" width="13.8515625" style="95" bestFit="1" customWidth="1"/>
    <col min="4" max="4" width="6.00390625" style="95" customWidth="1"/>
    <col min="5" max="5" width="6.7109375" style="95" customWidth="1"/>
    <col min="6" max="6" width="11.421875" style="267" customWidth="1"/>
    <col min="7" max="9" width="5.421875" style="95" customWidth="1"/>
    <col min="10" max="10" width="2.00390625" style="95" bestFit="1" customWidth="1"/>
    <col min="11" max="11" width="5.8515625" style="95" customWidth="1"/>
    <col min="12" max="12" width="2.00390625" style="95" bestFit="1" customWidth="1"/>
    <col min="13" max="13" width="7.28125" style="95" customWidth="1"/>
    <col min="14" max="14" width="5.8515625" style="95" customWidth="1"/>
    <col min="15" max="15" width="1.421875" style="95" customWidth="1"/>
    <col min="16" max="16" width="7.28125" style="95" customWidth="1"/>
    <col min="17" max="16384" width="9.140625" style="95" customWidth="1"/>
  </cols>
  <sheetData>
    <row r="1" spans="1:16" ht="15" customHeight="1">
      <c r="A1" s="61" t="s">
        <v>115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275"/>
      <c r="P1" s="275"/>
    </row>
    <row r="2" spans="1:16" ht="1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275"/>
      <c r="P2" s="275"/>
    </row>
    <row r="3" spans="1:16" ht="25.5" customHeight="1">
      <c r="A3" s="62" t="s">
        <v>38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276"/>
      <c r="P3" s="276"/>
    </row>
    <row r="4" spans="1:14" s="258" customFormat="1" ht="15.75">
      <c r="A4" s="253"/>
      <c r="B4" s="254" t="s">
        <v>82</v>
      </c>
      <c r="C4" s="254"/>
      <c r="D4" s="253"/>
      <c r="E4" s="253"/>
      <c r="F4" s="253"/>
      <c r="G4" s="257"/>
      <c r="H4" s="257"/>
      <c r="I4" s="253"/>
      <c r="J4" s="256"/>
      <c r="L4" s="257" t="s">
        <v>40</v>
      </c>
      <c r="M4" s="257"/>
      <c r="N4" s="257"/>
    </row>
    <row r="5" spans="1:16" ht="23.25">
      <c r="A5" s="87" t="s">
        <v>141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8"/>
    </row>
    <row r="6" spans="1:16" ht="19.5">
      <c r="A6" s="88"/>
      <c r="B6" s="88"/>
      <c r="C6" s="88"/>
      <c r="D6" s="88"/>
      <c r="E6" s="88"/>
      <c r="F6" s="271"/>
      <c r="G6" s="88"/>
      <c r="H6" s="93"/>
      <c r="I6" s="93"/>
      <c r="J6" s="93"/>
      <c r="K6" s="93"/>
      <c r="L6" s="88"/>
      <c r="M6" s="88"/>
      <c r="N6" s="88"/>
      <c r="O6" s="88"/>
      <c r="P6" s="88"/>
    </row>
    <row r="7" spans="1:15" ht="15.75">
      <c r="A7" s="89" t="s">
        <v>2</v>
      </c>
      <c r="B7" s="67" t="s">
        <v>30</v>
      </c>
      <c r="C7" s="67" t="s">
        <v>31</v>
      </c>
      <c r="D7" s="96" t="s">
        <v>20</v>
      </c>
      <c r="E7" s="67" t="s">
        <v>17</v>
      </c>
      <c r="F7" s="108" t="s">
        <v>0</v>
      </c>
      <c r="G7" s="132" t="s">
        <v>4</v>
      </c>
      <c r="H7" s="133"/>
      <c r="I7" s="133"/>
      <c r="J7" s="133"/>
      <c r="K7" s="134"/>
      <c r="L7" s="134"/>
      <c r="M7" s="135" t="s">
        <v>1</v>
      </c>
      <c r="N7" s="67" t="s">
        <v>3</v>
      </c>
      <c r="O7" s="13"/>
    </row>
    <row r="8" spans="1:15" ht="15.75">
      <c r="A8" s="90"/>
      <c r="B8" s="68"/>
      <c r="C8" s="68"/>
      <c r="D8" s="97"/>
      <c r="E8" s="68"/>
      <c r="F8" s="110"/>
      <c r="G8" s="9">
        <v>1</v>
      </c>
      <c r="H8" s="136">
        <v>2</v>
      </c>
      <c r="I8" s="136">
        <v>3</v>
      </c>
      <c r="J8" s="136">
        <v>4</v>
      </c>
      <c r="K8" s="136">
        <v>5</v>
      </c>
      <c r="L8" s="136">
        <v>6</v>
      </c>
      <c r="M8" s="137"/>
      <c r="N8" s="68"/>
      <c r="O8" s="13"/>
    </row>
    <row r="9" spans="1:15" ht="30" customHeight="1">
      <c r="A9" s="9" t="s">
        <v>14</v>
      </c>
      <c r="B9" s="15" t="s">
        <v>57</v>
      </c>
      <c r="C9" s="15" t="s">
        <v>58</v>
      </c>
      <c r="D9" s="9">
        <v>2007</v>
      </c>
      <c r="E9" s="9">
        <v>33</v>
      </c>
      <c r="F9" s="142" t="s">
        <v>60</v>
      </c>
      <c r="G9" s="16" t="s">
        <v>135</v>
      </c>
      <c r="H9" s="23" t="s">
        <v>135</v>
      </c>
      <c r="I9" s="16" t="s">
        <v>138</v>
      </c>
      <c r="J9" s="16"/>
      <c r="K9" s="16"/>
      <c r="L9" s="16"/>
      <c r="M9" s="16" t="s">
        <v>138</v>
      </c>
      <c r="N9" s="16" t="s">
        <v>101</v>
      </c>
      <c r="O9" s="13"/>
    </row>
    <row r="10" spans="1:15" ht="30" customHeight="1">
      <c r="A10" s="9" t="s">
        <v>15</v>
      </c>
      <c r="B10" s="15" t="s">
        <v>50</v>
      </c>
      <c r="C10" s="15" t="s">
        <v>51</v>
      </c>
      <c r="D10" s="9">
        <v>2005</v>
      </c>
      <c r="E10" s="22">
        <v>59</v>
      </c>
      <c r="F10" s="142" t="s">
        <v>47</v>
      </c>
      <c r="G10" s="16" t="s">
        <v>134</v>
      </c>
      <c r="H10" s="23" t="s">
        <v>140</v>
      </c>
      <c r="I10" s="16" t="s">
        <v>139</v>
      </c>
      <c r="J10" s="16"/>
      <c r="K10" s="16"/>
      <c r="L10" s="16"/>
      <c r="M10" s="16" t="s">
        <v>139</v>
      </c>
      <c r="N10" s="16" t="s">
        <v>107</v>
      </c>
      <c r="O10" s="13"/>
    </row>
    <row r="11" spans="1:15" ht="30" customHeight="1">
      <c r="A11" s="9" t="s">
        <v>18</v>
      </c>
      <c r="B11" s="15" t="s">
        <v>71</v>
      </c>
      <c r="C11" s="15" t="s">
        <v>72</v>
      </c>
      <c r="D11" s="9">
        <v>2006</v>
      </c>
      <c r="E11" s="22">
        <v>98</v>
      </c>
      <c r="F11" s="142" t="s">
        <v>70</v>
      </c>
      <c r="G11" s="16" t="s">
        <v>136</v>
      </c>
      <c r="H11" s="23" t="s">
        <v>137</v>
      </c>
      <c r="I11" s="16" t="s">
        <v>135</v>
      </c>
      <c r="J11" s="16"/>
      <c r="K11" s="16"/>
      <c r="L11" s="16"/>
      <c r="M11" s="16" t="s">
        <v>137</v>
      </c>
      <c r="N11" s="16" t="s">
        <v>106</v>
      </c>
      <c r="O11" s="138"/>
    </row>
    <row r="12" ht="27" customHeight="1"/>
    <row r="13" spans="1:14" ht="20.25">
      <c r="A13" s="194" t="s">
        <v>254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</row>
    <row r="14" spans="1:14" ht="12.75" customHeight="1">
      <c r="A14" s="220"/>
      <c r="B14" s="220"/>
      <c r="C14" s="220"/>
      <c r="D14" s="220"/>
      <c r="E14" s="220"/>
      <c r="F14" s="272"/>
      <c r="G14" s="196"/>
      <c r="H14" s="196"/>
      <c r="I14" s="196"/>
      <c r="J14" s="196"/>
      <c r="K14" s="220"/>
      <c r="L14" s="220"/>
      <c r="M14" s="220"/>
      <c r="N14" s="260"/>
    </row>
    <row r="15" spans="1:14" s="267" customFormat="1" ht="12">
      <c r="A15" s="241" t="s">
        <v>2</v>
      </c>
      <c r="B15" s="242" t="s">
        <v>30</v>
      </c>
      <c r="C15" s="242" t="s">
        <v>31</v>
      </c>
      <c r="D15" s="147" t="s">
        <v>20</v>
      </c>
      <c r="E15" s="242" t="s">
        <v>17</v>
      </c>
      <c r="F15" s="241" t="s">
        <v>0</v>
      </c>
      <c r="G15" s="264" t="s">
        <v>4</v>
      </c>
      <c r="H15" s="265"/>
      <c r="I15" s="265"/>
      <c r="J15" s="265"/>
      <c r="K15" s="265"/>
      <c r="L15" s="266"/>
      <c r="M15" s="244" t="s">
        <v>1</v>
      </c>
      <c r="N15" s="242" t="s">
        <v>3</v>
      </c>
    </row>
    <row r="16" spans="1:14" s="267" customFormat="1" ht="12">
      <c r="A16" s="246"/>
      <c r="B16" s="247"/>
      <c r="C16" s="247"/>
      <c r="D16" s="148"/>
      <c r="E16" s="247"/>
      <c r="F16" s="246"/>
      <c r="G16" s="268">
        <v>1</v>
      </c>
      <c r="H16" s="269">
        <v>2</v>
      </c>
      <c r="I16" s="269">
        <v>3</v>
      </c>
      <c r="J16" s="269">
        <v>4</v>
      </c>
      <c r="K16" s="269">
        <v>5</v>
      </c>
      <c r="L16" s="269">
        <v>6</v>
      </c>
      <c r="M16" s="249"/>
      <c r="N16" s="247"/>
    </row>
    <row r="17" spans="1:14" ht="30" customHeight="1">
      <c r="A17" s="226" t="s">
        <v>14</v>
      </c>
      <c r="B17" s="229" t="s">
        <v>248</v>
      </c>
      <c r="C17" s="229" t="s">
        <v>249</v>
      </c>
      <c r="D17" s="226">
        <v>2005</v>
      </c>
      <c r="E17" s="226">
        <v>12</v>
      </c>
      <c r="F17" s="273" t="s">
        <v>54</v>
      </c>
      <c r="G17" s="226">
        <v>5.18</v>
      </c>
      <c r="H17" s="226">
        <v>5.49</v>
      </c>
      <c r="I17" s="226">
        <v>5.34</v>
      </c>
      <c r="J17" s="261"/>
      <c r="K17" s="261">
        <v>5.55</v>
      </c>
      <c r="L17" s="261"/>
      <c r="M17" s="262">
        <v>5.55</v>
      </c>
      <c r="N17" s="226">
        <v>20</v>
      </c>
    </row>
    <row r="18" spans="1:14" ht="30" customHeight="1">
      <c r="A18" s="226" t="s">
        <v>15</v>
      </c>
      <c r="B18" s="270" t="s">
        <v>216</v>
      </c>
      <c r="C18" s="270" t="s">
        <v>217</v>
      </c>
      <c r="D18" s="226">
        <v>2006</v>
      </c>
      <c r="E18" s="233">
        <v>124</v>
      </c>
      <c r="F18" s="274" t="s">
        <v>47</v>
      </c>
      <c r="G18" s="231" t="s">
        <v>255</v>
      </c>
      <c r="H18" s="231" t="s">
        <v>256</v>
      </c>
      <c r="I18" s="231" t="s">
        <v>257</v>
      </c>
      <c r="J18" s="231"/>
      <c r="K18" s="231" t="s">
        <v>258</v>
      </c>
      <c r="L18" s="231"/>
      <c r="M18" s="238" t="s">
        <v>256</v>
      </c>
      <c r="N18" s="231" t="s">
        <v>107</v>
      </c>
    </row>
    <row r="19" spans="1:14" ht="30" customHeight="1">
      <c r="A19" s="226" t="s">
        <v>18</v>
      </c>
      <c r="B19" s="229" t="s">
        <v>203</v>
      </c>
      <c r="C19" s="229" t="s">
        <v>204</v>
      </c>
      <c r="D19" s="226">
        <v>2006</v>
      </c>
      <c r="E19" s="226">
        <v>138</v>
      </c>
      <c r="F19" s="274" t="s">
        <v>152</v>
      </c>
      <c r="G19" s="231" t="s">
        <v>259</v>
      </c>
      <c r="H19" s="231" t="s">
        <v>260</v>
      </c>
      <c r="I19" s="231" t="s">
        <v>261</v>
      </c>
      <c r="J19" s="231"/>
      <c r="K19" s="231" t="s">
        <v>262</v>
      </c>
      <c r="L19" s="231"/>
      <c r="M19" s="238" t="s">
        <v>259</v>
      </c>
      <c r="N19" s="231" t="s">
        <v>106</v>
      </c>
    </row>
    <row r="20" spans="1:14" ht="30" customHeight="1">
      <c r="A20" s="226" t="s">
        <v>19</v>
      </c>
      <c r="B20" s="229" t="s">
        <v>173</v>
      </c>
      <c r="C20" s="229" t="s">
        <v>174</v>
      </c>
      <c r="D20" s="226">
        <v>2006</v>
      </c>
      <c r="E20" s="98">
        <v>67</v>
      </c>
      <c r="F20" s="273" t="s">
        <v>54</v>
      </c>
      <c r="G20" s="99" t="s">
        <v>135</v>
      </c>
      <c r="H20" s="99">
        <v>4.82</v>
      </c>
      <c r="I20" s="99">
        <v>4.76</v>
      </c>
      <c r="J20" s="99"/>
      <c r="K20" s="99" t="s">
        <v>135</v>
      </c>
      <c r="L20" s="99"/>
      <c r="M20" s="103">
        <v>4.82</v>
      </c>
      <c r="N20" s="263">
        <v>13</v>
      </c>
    </row>
    <row r="21" spans="1:14" ht="30" customHeight="1">
      <c r="A21" s="226" t="s">
        <v>263</v>
      </c>
      <c r="B21" s="229" t="s">
        <v>264</v>
      </c>
      <c r="C21" s="229" t="s">
        <v>265</v>
      </c>
      <c r="D21" s="231">
        <v>2007</v>
      </c>
      <c r="E21" s="226">
        <v>3</v>
      </c>
      <c r="F21" s="274" t="s">
        <v>154</v>
      </c>
      <c r="G21" s="231" t="s">
        <v>266</v>
      </c>
      <c r="H21" s="231" t="s">
        <v>267</v>
      </c>
      <c r="I21" s="231" t="s">
        <v>140</v>
      </c>
      <c r="J21" s="231"/>
      <c r="K21" s="231"/>
      <c r="L21" s="231"/>
      <c r="M21" s="238" t="s">
        <v>267</v>
      </c>
      <c r="N21" s="231" t="s">
        <v>211</v>
      </c>
    </row>
    <row r="22" spans="1:14" ht="30" customHeight="1">
      <c r="A22" s="226" t="s">
        <v>23</v>
      </c>
      <c r="B22" s="229" t="s">
        <v>189</v>
      </c>
      <c r="C22" s="229" t="s">
        <v>190</v>
      </c>
      <c r="D22" s="226">
        <v>2006</v>
      </c>
      <c r="E22" s="226">
        <v>95</v>
      </c>
      <c r="F22" s="274" t="s">
        <v>70</v>
      </c>
      <c r="G22" s="231" t="s">
        <v>135</v>
      </c>
      <c r="H22" s="231" t="s">
        <v>268</v>
      </c>
      <c r="I22" s="231" t="s">
        <v>269</v>
      </c>
      <c r="J22" s="231"/>
      <c r="K22" s="231" t="s">
        <v>135</v>
      </c>
      <c r="L22" s="231"/>
      <c r="M22" s="238" t="s">
        <v>269</v>
      </c>
      <c r="N22" s="231" t="s">
        <v>270</v>
      </c>
    </row>
    <row r="23" spans="1:14" ht="30" customHeight="1">
      <c r="A23" s="226" t="s">
        <v>155</v>
      </c>
      <c r="B23" s="229" t="s">
        <v>243</v>
      </c>
      <c r="C23" s="229" t="s">
        <v>244</v>
      </c>
      <c r="D23" s="226">
        <v>2006</v>
      </c>
      <c r="E23" s="226">
        <v>137</v>
      </c>
      <c r="F23" s="274" t="s">
        <v>152</v>
      </c>
      <c r="G23" s="231" t="s">
        <v>271</v>
      </c>
      <c r="H23" s="231" t="s">
        <v>135</v>
      </c>
      <c r="I23" s="231" t="s">
        <v>135</v>
      </c>
      <c r="J23" s="231"/>
      <c r="K23" s="231"/>
      <c r="L23" s="231"/>
      <c r="M23" s="238" t="s">
        <v>271</v>
      </c>
      <c r="N23" s="231" t="s">
        <v>272</v>
      </c>
    </row>
    <row r="24" spans="1:14" ht="30" customHeight="1">
      <c r="A24" s="226" t="s">
        <v>225</v>
      </c>
      <c r="B24" s="229" t="s">
        <v>250</v>
      </c>
      <c r="C24" s="235" t="s">
        <v>251</v>
      </c>
      <c r="D24" s="226">
        <v>2005</v>
      </c>
      <c r="E24" s="226">
        <v>11</v>
      </c>
      <c r="F24" s="273" t="s">
        <v>54</v>
      </c>
      <c r="G24" s="231" t="s">
        <v>135</v>
      </c>
      <c r="H24" s="231" t="s">
        <v>135</v>
      </c>
      <c r="I24" s="231" t="s">
        <v>273</v>
      </c>
      <c r="J24" s="231"/>
      <c r="K24" s="231"/>
      <c r="L24" s="231"/>
      <c r="M24" s="238" t="s">
        <v>273</v>
      </c>
      <c r="N24" s="231" t="s">
        <v>142</v>
      </c>
    </row>
    <row r="26" ht="24.75" customHeight="1"/>
    <row r="27" ht="24.75" customHeight="1"/>
    <row r="28" ht="24.75" customHeight="1"/>
    <row r="29" ht="24.75" customHeight="1"/>
    <row r="30" ht="24.75" customHeight="1"/>
    <row r="34" ht="15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5" ht="15.75" customHeight="1"/>
    <row r="56" ht="15.75" customHeight="1"/>
    <row r="68" ht="15.75" customHeight="1"/>
    <row r="79" ht="15.75" customHeight="1"/>
  </sheetData>
  <sheetProtection/>
  <mergeCells count="24">
    <mergeCell ref="F15:F16"/>
    <mergeCell ref="G15:L15"/>
    <mergeCell ref="M15:M16"/>
    <mergeCell ref="N15:N16"/>
    <mergeCell ref="A1:N2"/>
    <mergeCell ref="A3:N3"/>
    <mergeCell ref="L4:N4"/>
    <mergeCell ref="F7:F8"/>
    <mergeCell ref="G7:J7"/>
    <mergeCell ref="M7:M8"/>
    <mergeCell ref="A13:N13"/>
    <mergeCell ref="A15:A16"/>
    <mergeCell ref="B15:B16"/>
    <mergeCell ref="C15:C16"/>
    <mergeCell ref="D15:D16"/>
    <mergeCell ref="E15:E16"/>
    <mergeCell ref="G4:H4"/>
    <mergeCell ref="N7:N8"/>
    <mergeCell ref="E7:E8"/>
    <mergeCell ref="A5:O5"/>
    <mergeCell ref="A7:A8"/>
    <mergeCell ref="B7:B8"/>
    <mergeCell ref="C7:C8"/>
    <mergeCell ref="D7:D8"/>
  </mergeCells>
  <printOptions/>
  <pageMargins left="0.7874015748031497" right="0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29"/>
  <sheetViews>
    <sheetView zoomScalePageLayoutView="0" workbookViewId="0" topLeftCell="A16">
      <selection activeCell="F32" sqref="F32"/>
    </sheetView>
  </sheetViews>
  <sheetFormatPr defaultColWidth="9.140625" defaultRowHeight="15"/>
  <cols>
    <col min="1" max="1" width="4.7109375" style="77" customWidth="1"/>
    <col min="2" max="2" width="13.140625" style="77" customWidth="1"/>
    <col min="3" max="3" width="11.421875" style="77" customWidth="1"/>
    <col min="4" max="4" width="5.421875" style="113" customWidth="1"/>
    <col min="5" max="5" width="4.57421875" style="113" customWidth="1"/>
    <col min="6" max="6" width="10.7109375" style="113" bestFit="1" customWidth="1"/>
    <col min="7" max="8" width="6.140625" style="77" bestFit="1" customWidth="1"/>
    <col min="9" max="9" width="6.7109375" style="77" bestFit="1" customWidth="1"/>
    <col min="10" max="10" width="2.00390625" style="77" bestFit="1" customWidth="1"/>
    <col min="11" max="11" width="5.8515625" style="77" customWidth="1"/>
    <col min="12" max="12" width="2.00390625" style="77" bestFit="1" customWidth="1"/>
    <col min="13" max="13" width="7.8515625" style="77" customWidth="1"/>
    <col min="14" max="14" width="5.57421875" style="77" bestFit="1" customWidth="1"/>
    <col min="15" max="15" width="7.140625" style="77" customWidth="1"/>
    <col min="16" max="16384" width="9.140625" style="77" customWidth="1"/>
  </cols>
  <sheetData>
    <row r="1" spans="1:15" ht="15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5.5">
      <c r="A3" s="62" t="s">
        <v>11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1:14" ht="26.25" customHeight="1">
      <c r="A4" s="4"/>
      <c r="B4" s="66" t="s">
        <v>34</v>
      </c>
      <c r="C4" s="66"/>
      <c r="D4" s="105"/>
      <c r="E4" s="105"/>
      <c r="F4" s="66"/>
      <c r="G4" s="66"/>
      <c r="H4" s="4"/>
      <c r="I4" s="94"/>
      <c r="J4" s="70" t="s">
        <v>40</v>
      </c>
      <c r="K4" s="70"/>
      <c r="L4" s="70"/>
      <c r="M4" s="70"/>
      <c r="N4" s="70"/>
    </row>
    <row r="5" spans="1:15" ht="20.25">
      <c r="A5" s="87" t="s">
        <v>143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5"/>
    </row>
    <row r="6" spans="1:15" ht="19.5">
      <c r="A6" s="88"/>
      <c r="B6" s="88"/>
      <c r="C6" s="88"/>
      <c r="D6" s="271"/>
      <c r="E6" s="271"/>
      <c r="F6" s="271"/>
      <c r="G6" s="93"/>
      <c r="H6" s="93"/>
      <c r="I6" s="93"/>
      <c r="J6" s="93"/>
      <c r="K6" s="88"/>
      <c r="L6" s="88"/>
      <c r="M6" s="88"/>
      <c r="N6" s="88"/>
      <c r="O6" s="95"/>
    </row>
    <row r="7" spans="1:14" s="153" customFormat="1" ht="12">
      <c r="A7" s="108" t="s">
        <v>2</v>
      </c>
      <c r="B7" s="108" t="s">
        <v>30</v>
      </c>
      <c r="C7" s="108" t="s">
        <v>31</v>
      </c>
      <c r="D7" s="286" t="s">
        <v>20</v>
      </c>
      <c r="E7" s="108" t="s">
        <v>17</v>
      </c>
      <c r="F7" s="108" t="s">
        <v>0</v>
      </c>
      <c r="G7" s="150" t="s">
        <v>4</v>
      </c>
      <c r="H7" s="151"/>
      <c r="I7" s="151"/>
      <c r="J7" s="151"/>
      <c r="K7" s="287"/>
      <c r="L7" s="287"/>
      <c r="M7" s="141" t="s">
        <v>1</v>
      </c>
      <c r="N7" s="108" t="s">
        <v>3</v>
      </c>
    </row>
    <row r="8" spans="1:14" s="153" customFormat="1" ht="12">
      <c r="A8" s="110"/>
      <c r="B8" s="110"/>
      <c r="C8" s="110"/>
      <c r="D8" s="288"/>
      <c r="E8" s="110"/>
      <c r="F8" s="110"/>
      <c r="G8" s="142">
        <v>1</v>
      </c>
      <c r="H8" s="142">
        <v>2</v>
      </c>
      <c r="I8" s="142">
        <v>3</v>
      </c>
      <c r="J8" s="142">
        <v>4</v>
      </c>
      <c r="K8" s="142">
        <v>5</v>
      </c>
      <c r="L8" s="142">
        <v>6</v>
      </c>
      <c r="M8" s="143"/>
      <c r="N8" s="110"/>
    </row>
    <row r="9" spans="1:14" ht="30" customHeight="1">
      <c r="A9" s="9" t="s">
        <v>14</v>
      </c>
      <c r="B9" s="15" t="s">
        <v>62</v>
      </c>
      <c r="C9" s="15" t="s">
        <v>63</v>
      </c>
      <c r="D9" s="112">
        <v>2007</v>
      </c>
      <c r="E9" s="112">
        <v>34</v>
      </c>
      <c r="F9" s="142" t="s">
        <v>60</v>
      </c>
      <c r="G9" s="9">
        <v>9.96</v>
      </c>
      <c r="H9" s="27">
        <v>9.72</v>
      </c>
      <c r="I9" s="9">
        <v>10.25</v>
      </c>
      <c r="J9" s="31"/>
      <c r="K9" s="31"/>
      <c r="L9" s="31"/>
      <c r="M9" s="29">
        <v>10.25</v>
      </c>
      <c r="N9" s="16" t="s">
        <v>101</v>
      </c>
    </row>
    <row r="10" spans="1:14" ht="30" customHeight="1">
      <c r="A10" s="9" t="s">
        <v>15</v>
      </c>
      <c r="B10" s="15" t="s">
        <v>45</v>
      </c>
      <c r="C10" s="15" t="s">
        <v>46</v>
      </c>
      <c r="D10" s="112">
        <v>2005</v>
      </c>
      <c r="E10" s="112">
        <v>125</v>
      </c>
      <c r="F10" s="142" t="s">
        <v>47</v>
      </c>
      <c r="G10" s="27">
        <v>7.4</v>
      </c>
      <c r="H10" s="9" t="s">
        <v>135</v>
      </c>
      <c r="I10" s="9">
        <v>6.1</v>
      </c>
      <c r="J10" s="31"/>
      <c r="K10" s="31"/>
      <c r="L10" s="31"/>
      <c r="M10" s="29">
        <v>7.4</v>
      </c>
      <c r="N10" s="16" t="s">
        <v>107</v>
      </c>
    </row>
    <row r="11" spans="1:14" ht="30" customHeight="1">
      <c r="A11" s="9" t="s">
        <v>18</v>
      </c>
      <c r="B11" s="15" t="s">
        <v>55</v>
      </c>
      <c r="C11" s="15" t="s">
        <v>56</v>
      </c>
      <c r="D11" s="112">
        <v>2005</v>
      </c>
      <c r="E11" s="112">
        <v>10</v>
      </c>
      <c r="F11" s="283" t="s">
        <v>54</v>
      </c>
      <c r="G11" s="9">
        <v>7.18</v>
      </c>
      <c r="H11" s="27">
        <v>6.96</v>
      </c>
      <c r="I11" s="9">
        <v>7.7</v>
      </c>
      <c r="J11" s="31"/>
      <c r="K11" s="31"/>
      <c r="L11" s="31"/>
      <c r="M11" s="29">
        <v>7.7</v>
      </c>
      <c r="N11" s="16" t="s">
        <v>142</v>
      </c>
    </row>
    <row r="12" spans="1:14" ht="30" customHeight="1">
      <c r="A12" s="9" t="s">
        <v>19</v>
      </c>
      <c r="B12" s="15" t="s">
        <v>52</v>
      </c>
      <c r="C12" s="15" t="s">
        <v>53</v>
      </c>
      <c r="D12" s="112">
        <v>2006</v>
      </c>
      <c r="E12" s="112">
        <v>9</v>
      </c>
      <c r="F12" s="283" t="s">
        <v>54</v>
      </c>
      <c r="G12" s="9" t="s">
        <v>135</v>
      </c>
      <c r="H12" s="27">
        <v>6.26</v>
      </c>
      <c r="I12" s="9">
        <v>7.01</v>
      </c>
      <c r="J12" s="31"/>
      <c r="K12" s="31"/>
      <c r="L12" s="31"/>
      <c r="M12" s="29">
        <v>7.01</v>
      </c>
      <c r="N12" s="16" t="s">
        <v>106</v>
      </c>
    </row>
    <row r="13" spans="1:15" ht="16.5">
      <c r="A13" s="12"/>
      <c r="B13" s="12"/>
      <c r="C13" s="14"/>
      <c r="D13" s="285"/>
      <c r="E13" s="285"/>
      <c r="F13" s="284"/>
      <c r="G13" s="12"/>
      <c r="H13" s="3"/>
      <c r="I13" s="14"/>
      <c r="J13" s="139"/>
      <c r="K13" s="139"/>
      <c r="L13" s="139"/>
      <c r="M13" s="140"/>
      <c r="N13" s="138"/>
      <c r="O13" s="95"/>
    </row>
    <row r="14" spans="1:14" ht="20.25">
      <c r="A14" s="194" t="s">
        <v>276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4" ht="19.5">
      <c r="A15" s="220"/>
      <c r="B15" s="220"/>
      <c r="C15" s="220"/>
      <c r="D15" s="272"/>
      <c r="E15" s="272"/>
      <c r="F15" s="272"/>
      <c r="G15" s="196"/>
      <c r="H15" s="196"/>
      <c r="I15" s="196"/>
      <c r="J15" s="196"/>
      <c r="K15" s="220"/>
      <c r="L15" s="220"/>
      <c r="M15" s="220"/>
      <c r="N15" s="220"/>
    </row>
    <row r="16" spans="1:14" s="153" customFormat="1" ht="12">
      <c r="A16" s="108" t="s">
        <v>2</v>
      </c>
      <c r="B16" s="241" t="s">
        <v>30</v>
      </c>
      <c r="C16" s="241" t="s">
        <v>31</v>
      </c>
      <c r="D16" s="149" t="s">
        <v>20</v>
      </c>
      <c r="E16" s="241" t="s">
        <v>17</v>
      </c>
      <c r="F16" s="241" t="s">
        <v>0</v>
      </c>
      <c r="G16" s="289" t="s">
        <v>4</v>
      </c>
      <c r="H16" s="290"/>
      <c r="I16" s="290"/>
      <c r="J16" s="290"/>
      <c r="K16" s="290"/>
      <c r="L16" s="291"/>
      <c r="M16" s="244" t="s">
        <v>1</v>
      </c>
      <c r="N16" s="241" t="s">
        <v>3</v>
      </c>
    </row>
    <row r="17" spans="1:14" s="153" customFormat="1" ht="12">
      <c r="A17" s="110"/>
      <c r="B17" s="246"/>
      <c r="C17" s="246"/>
      <c r="D17" s="154"/>
      <c r="E17" s="246"/>
      <c r="F17" s="246"/>
      <c r="G17" s="269">
        <v>1</v>
      </c>
      <c r="H17" s="269">
        <v>2</v>
      </c>
      <c r="I17" s="269">
        <v>3</v>
      </c>
      <c r="J17" s="269">
        <v>4</v>
      </c>
      <c r="K17" s="269">
        <v>5</v>
      </c>
      <c r="L17" s="269">
        <v>6</v>
      </c>
      <c r="M17" s="249"/>
      <c r="N17" s="246"/>
    </row>
    <row r="18" spans="1:14" ht="30" customHeight="1">
      <c r="A18" s="226" t="s">
        <v>14</v>
      </c>
      <c r="B18" s="229" t="s">
        <v>277</v>
      </c>
      <c r="C18" s="229" t="s">
        <v>164</v>
      </c>
      <c r="D18" s="274">
        <v>2005</v>
      </c>
      <c r="E18" s="274">
        <v>38</v>
      </c>
      <c r="F18" s="274" t="s">
        <v>60</v>
      </c>
      <c r="G18" s="261">
        <v>12.36</v>
      </c>
      <c r="H18" s="261">
        <v>11.09</v>
      </c>
      <c r="I18" s="261">
        <v>11.63</v>
      </c>
      <c r="J18" s="261"/>
      <c r="K18" s="261">
        <v>11.31</v>
      </c>
      <c r="L18" s="261"/>
      <c r="M18" s="280">
        <v>12.36</v>
      </c>
      <c r="N18" s="231" t="s">
        <v>101</v>
      </c>
    </row>
    <row r="19" spans="1:14" ht="30" customHeight="1">
      <c r="A19" s="226" t="s">
        <v>15</v>
      </c>
      <c r="B19" s="229" t="s">
        <v>213</v>
      </c>
      <c r="C19" s="229" t="s">
        <v>214</v>
      </c>
      <c r="D19" s="274">
        <v>2006</v>
      </c>
      <c r="E19" s="274">
        <v>123</v>
      </c>
      <c r="F19" s="274" t="s">
        <v>47</v>
      </c>
      <c r="G19" s="261">
        <v>10.44</v>
      </c>
      <c r="H19" s="261">
        <v>11.54</v>
      </c>
      <c r="I19" s="261">
        <v>10.6</v>
      </c>
      <c r="J19" s="261"/>
      <c r="K19" s="261">
        <v>10.72</v>
      </c>
      <c r="L19" s="261"/>
      <c r="M19" s="280">
        <v>11.54</v>
      </c>
      <c r="N19" s="231" t="s">
        <v>107</v>
      </c>
    </row>
    <row r="20" spans="1:14" ht="30" customHeight="1">
      <c r="A20" s="226" t="s">
        <v>18</v>
      </c>
      <c r="B20" s="235" t="s">
        <v>278</v>
      </c>
      <c r="C20" s="229" t="s">
        <v>279</v>
      </c>
      <c r="D20" s="274">
        <v>2007</v>
      </c>
      <c r="E20" s="115">
        <v>69</v>
      </c>
      <c r="F20" s="273" t="s">
        <v>54</v>
      </c>
      <c r="G20" s="281">
        <v>10.76</v>
      </c>
      <c r="H20" s="281">
        <v>11.33</v>
      </c>
      <c r="I20" s="281">
        <v>10.64</v>
      </c>
      <c r="J20" s="281"/>
      <c r="K20" s="281">
        <v>11.05</v>
      </c>
      <c r="L20" s="281"/>
      <c r="M20" s="282">
        <v>11.33</v>
      </c>
      <c r="N20" s="100">
        <v>15</v>
      </c>
    </row>
    <row r="21" spans="1:14" ht="30" customHeight="1">
      <c r="A21" s="226" t="s">
        <v>19</v>
      </c>
      <c r="B21" s="235" t="s">
        <v>198</v>
      </c>
      <c r="C21" s="229" t="s">
        <v>199</v>
      </c>
      <c r="D21" s="274">
        <v>2006</v>
      </c>
      <c r="E21" s="274">
        <v>141</v>
      </c>
      <c r="F21" s="274" t="s">
        <v>152</v>
      </c>
      <c r="G21" s="261">
        <v>11.19</v>
      </c>
      <c r="H21" s="261">
        <v>10.88</v>
      </c>
      <c r="I21" s="261">
        <v>11.29</v>
      </c>
      <c r="J21" s="261"/>
      <c r="K21" s="261">
        <v>10.97</v>
      </c>
      <c r="L21" s="261"/>
      <c r="M21" s="280">
        <v>11.29</v>
      </c>
      <c r="N21" s="231" t="s">
        <v>109</v>
      </c>
    </row>
    <row r="22" spans="1:14" ht="30" customHeight="1">
      <c r="A22" s="226" t="s">
        <v>22</v>
      </c>
      <c r="B22" s="229" t="s">
        <v>280</v>
      </c>
      <c r="C22" s="229" t="s">
        <v>281</v>
      </c>
      <c r="D22" s="274">
        <v>2005</v>
      </c>
      <c r="E22" s="274">
        <v>101</v>
      </c>
      <c r="F22" s="274" t="s">
        <v>70</v>
      </c>
      <c r="G22" s="261">
        <v>10.92</v>
      </c>
      <c r="H22" s="261">
        <v>10.6</v>
      </c>
      <c r="I22" s="261">
        <v>11.35</v>
      </c>
      <c r="J22" s="261"/>
      <c r="K22" s="261">
        <v>11.15</v>
      </c>
      <c r="L22" s="261"/>
      <c r="M22" s="280">
        <v>11.15</v>
      </c>
      <c r="N22" s="231" t="s">
        <v>211</v>
      </c>
    </row>
    <row r="23" spans="1:14" ht="30" customHeight="1">
      <c r="A23" s="226" t="s">
        <v>23</v>
      </c>
      <c r="B23" s="229" t="s">
        <v>248</v>
      </c>
      <c r="C23" s="229" t="s">
        <v>249</v>
      </c>
      <c r="D23" s="274">
        <v>2005</v>
      </c>
      <c r="E23" s="274">
        <v>12</v>
      </c>
      <c r="F23" s="273" t="s">
        <v>54</v>
      </c>
      <c r="G23" s="281">
        <v>10.95</v>
      </c>
      <c r="H23" s="281">
        <v>10.84</v>
      </c>
      <c r="I23" s="281">
        <v>10.73</v>
      </c>
      <c r="J23" s="281"/>
      <c r="K23" s="281">
        <v>10.06</v>
      </c>
      <c r="L23" s="281"/>
      <c r="M23" s="282">
        <v>10.95</v>
      </c>
      <c r="N23" s="100">
        <v>11</v>
      </c>
    </row>
    <row r="24" spans="1:14" ht="30" customHeight="1">
      <c r="A24" s="226" t="s">
        <v>155</v>
      </c>
      <c r="B24" s="229" t="s">
        <v>282</v>
      </c>
      <c r="C24" s="229" t="s">
        <v>283</v>
      </c>
      <c r="D24" s="274">
        <v>2007</v>
      </c>
      <c r="E24" s="274">
        <v>16</v>
      </c>
      <c r="F24" s="274" t="s">
        <v>284</v>
      </c>
      <c r="G24" s="261">
        <v>10.73</v>
      </c>
      <c r="H24" s="261">
        <v>10.36</v>
      </c>
      <c r="I24" s="261">
        <v>10.34</v>
      </c>
      <c r="J24" s="261"/>
      <c r="K24" s="261"/>
      <c r="L24" s="261"/>
      <c r="M24" s="280">
        <v>10.73</v>
      </c>
      <c r="N24" s="231" t="s">
        <v>272</v>
      </c>
    </row>
    <row r="25" spans="1:14" ht="30" customHeight="1">
      <c r="A25" s="226" t="s">
        <v>225</v>
      </c>
      <c r="B25" s="229" t="s">
        <v>285</v>
      </c>
      <c r="C25" s="229" t="s">
        <v>286</v>
      </c>
      <c r="D25" s="274">
        <v>2005</v>
      </c>
      <c r="E25" s="115">
        <v>13</v>
      </c>
      <c r="F25" s="273" t="s">
        <v>54</v>
      </c>
      <c r="G25" s="281">
        <v>9.83</v>
      </c>
      <c r="H25" s="281">
        <v>9.5</v>
      </c>
      <c r="I25" s="281">
        <v>10</v>
      </c>
      <c r="J25" s="281"/>
      <c r="K25" s="281"/>
      <c r="L25" s="281"/>
      <c r="M25" s="282">
        <v>10</v>
      </c>
      <c r="N25" s="100" t="s">
        <v>142</v>
      </c>
    </row>
    <row r="26" spans="1:14" ht="30" customHeight="1">
      <c r="A26" s="226" t="s">
        <v>226</v>
      </c>
      <c r="B26" s="235" t="s">
        <v>274</v>
      </c>
      <c r="C26" s="229" t="s">
        <v>275</v>
      </c>
      <c r="D26" s="274">
        <v>2007</v>
      </c>
      <c r="E26" s="274">
        <v>142</v>
      </c>
      <c r="F26" s="274" t="s">
        <v>152</v>
      </c>
      <c r="G26" s="261">
        <v>9.26</v>
      </c>
      <c r="H26" s="261">
        <v>9.3</v>
      </c>
      <c r="I26" s="261">
        <v>9.89</v>
      </c>
      <c r="J26" s="261"/>
      <c r="K26" s="261"/>
      <c r="L26" s="261"/>
      <c r="M26" s="280">
        <v>9.89</v>
      </c>
      <c r="N26" s="231" t="s">
        <v>287</v>
      </c>
    </row>
    <row r="27" spans="1:14" ht="30" customHeight="1">
      <c r="A27" s="226" t="s">
        <v>227</v>
      </c>
      <c r="B27" s="229" t="s">
        <v>288</v>
      </c>
      <c r="C27" s="229" t="s">
        <v>289</v>
      </c>
      <c r="D27" s="274">
        <v>2007</v>
      </c>
      <c r="E27" s="274">
        <v>40</v>
      </c>
      <c r="F27" s="274" t="s">
        <v>60</v>
      </c>
      <c r="G27" s="261">
        <v>8.91</v>
      </c>
      <c r="H27" s="261">
        <v>9.4</v>
      </c>
      <c r="I27" s="261">
        <v>8.96</v>
      </c>
      <c r="J27" s="261"/>
      <c r="K27" s="261"/>
      <c r="L27" s="261"/>
      <c r="M27" s="280">
        <v>9.4</v>
      </c>
      <c r="N27" s="231" t="s">
        <v>142</v>
      </c>
    </row>
    <row r="28" spans="1:14" ht="30" customHeight="1">
      <c r="A28" s="226" t="s">
        <v>290</v>
      </c>
      <c r="B28" s="270" t="s">
        <v>167</v>
      </c>
      <c r="C28" s="270" t="s">
        <v>168</v>
      </c>
      <c r="D28" s="274">
        <v>2007</v>
      </c>
      <c r="E28" s="274">
        <v>39</v>
      </c>
      <c r="F28" s="274" t="s">
        <v>60</v>
      </c>
      <c r="G28" s="261">
        <v>9.06</v>
      </c>
      <c r="H28" s="261">
        <v>8.64</v>
      </c>
      <c r="I28" s="261">
        <v>8.75</v>
      </c>
      <c r="J28" s="261"/>
      <c r="K28" s="261"/>
      <c r="L28" s="261"/>
      <c r="M28" s="280">
        <v>9.06</v>
      </c>
      <c r="N28" s="231" t="s">
        <v>291</v>
      </c>
    </row>
    <row r="29" spans="1:14" ht="30" customHeight="1">
      <c r="A29" s="226" t="s">
        <v>292</v>
      </c>
      <c r="B29" s="235" t="s">
        <v>293</v>
      </c>
      <c r="C29" s="229" t="s">
        <v>294</v>
      </c>
      <c r="D29" s="274">
        <v>2006</v>
      </c>
      <c r="E29" s="274">
        <v>4</v>
      </c>
      <c r="F29" s="274" t="s">
        <v>154</v>
      </c>
      <c r="G29" s="261">
        <v>8</v>
      </c>
      <c r="H29" s="261">
        <v>8</v>
      </c>
      <c r="I29" s="261">
        <v>8.05</v>
      </c>
      <c r="J29" s="261"/>
      <c r="K29" s="261"/>
      <c r="L29" s="261"/>
      <c r="M29" s="280">
        <v>8.05</v>
      </c>
      <c r="N29" s="231" t="s">
        <v>295</v>
      </c>
    </row>
  </sheetData>
  <sheetProtection/>
  <mergeCells count="25">
    <mergeCell ref="G16:L16"/>
    <mergeCell ref="M16:M17"/>
    <mergeCell ref="N16:N17"/>
    <mergeCell ref="A16:A17"/>
    <mergeCell ref="B16:B17"/>
    <mergeCell ref="C16:C17"/>
    <mergeCell ref="D16:D17"/>
    <mergeCell ref="E16:E17"/>
    <mergeCell ref="F16:F17"/>
    <mergeCell ref="A1:O2"/>
    <mergeCell ref="A3:O3"/>
    <mergeCell ref="B4:C4"/>
    <mergeCell ref="F4:G4"/>
    <mergeCell ref="N7:N8"/>
    <mergeCell ref="A14:N14"/>
    <mergeCell ref="A5:N5"/>
    <mergeCell ref="A7:A8"/>
    <mergeCell ref="J4:N4"/>
    <mergeCell ref="M7:M8"/>
    <mergeCell ref="B7:B8"/>
    <mergeCell ref="C7:C8"/>
    <mergeCell ref="D7:D8"/>
    <mergeCell ref="F7:F8"/>
    <mergeCell ref="G7:J7"/>
    <mergeCell ref="E7:E8"/>
  </mergeCells>
  <printOptions/>
  <pageMargins left="0.8267716535433072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"/>
  <sheetViews>
    <sheetView tabSelected="1" zoomScalePageLayoutView="0" workbookViewId="0" topLeftCell="A1">
      <selection activeCell="Q21" sqref="Q21"/>
    </sheetView>
  </sheetViews>
  <sheetFormatPr defaultColWidth="9.140625" defaultRowHeight="15"/>
  <cols>
    <col min="1" max="1" width="4.8515625" style="146" customWidth="1"/>
    <col min="2" max="2" width="14.28125" style="77" customWidth="1"/>
    <col min="3" max="3" width="12.00390625" style="77" customWidth="1"/>
    <col min="4" max="4" width="5.8515625" style="113" bestFit="1" customWidth="1"/>
    <col min="5" max="5" width="4.28125" style="113" customWidth="1"/>
    <col min="6" max="6" width="10.7109375" style="113" bestFit="1" customWidth="1"/>
    <col min="7" max="7" width="7.7109375" style="77" customWidth="1"/>
    <col min="8" max="8" width="2.00390625" style="77" bestFit="1" customWidth="1"/>
    <col min="9" max="9" width="7.7109375" style="77" customWidth="1"/>
    <col min="10" max="12" width="2.00390625" style="77" bestFit="1" customWidth="1"/>
    <col min="13" max="13" width="6.8515625" style="77" customWidth="1"/>
    <col min="14" max="14" width="6.421875" style="77" bestFit="1" customWidth="1"/>
    <col min="15" max="16384" width="9.140625" style="77" customWidth="1"/>
  </cols>
  <sheetData>
    <row r="1" spans="1:14" ht="15" customHeight="1">
      <c r="A1" s="92" t="s">
        <v>149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2" spans="1:14" ht="33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25.5" customHeight="1">
      <c r="A3" s="62" t="s">
        <v>37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26.25" customHeight="1">
      <c r="A4" s="144"/>
      <c r="B4" s="33" t="s">
        <v>81</v>
      </c>
      <c r="C4" s="33"/>
      <c r="D4" s="105"/>
      <c r="E4" s="105"/>
      <c r="F4" s="114"/>
      <c r="G4" s="34"/>
      <c r="H4" s="4"/>
      <c r="I4" s="94"/>
      <c r="J4" s="66"/>
      <c r="K4" s="66"/>
      <c r="M4" s="66" t="s">
        <v>40</v>
      </c>
      <c r="N4" s="66"/>
    </row>
    <row r="5" spans="1:14" ht="20.25">
      <c r="A5" s="87" t="s">
        <v>144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t="19.5">
      <c r="A6" s="145"/>
      <c r="B6" s="93"/>
      <c r="C6" s="93"/>
      <c r="D6" s="106"/>
      <c r="E6" s="106"/>
      <c r="F6" s="106"/>
      <c r="G6" s="93"/>
      <c r="H6" s="93"/>
      <c r="I6" s="93"/>
      <c r="J6" s="93"/>
      <c r="K6" s="93"/>
      <c r="L6" s="93"/>
      <c r="M6" s="93"/>
      <c r="N6" s="93"/>
    </row>
    <row r="7" spans="1:14" s="153" customFormat="1" ht="12">
      <c r="A7" s="119" t="s">
        <v>2</v>
      </c>
      <c r="B7" s="108" t="s">
        <v>30</v>
      </c>
      <c r="C7" s="108" t="s">
        <v>31</v>
      </c>
      <c r="D7" s="149" t="s">
        <v>20</v>
      </c>
      <c r="E7" s="108" t="s">
        <v>17</v>
      </c>
      <c r="F7" s="108" t="s">
        <v>0</v>
      </c>
      <c r="G7" s="150" t="s">
        <v>4</v>
      </c>
      <c r="H7" s="151"/>
      <c r="I7" s="151"/>
      <c r="J7" s="151"/>
      <c r="K7" s="151"/>
      <c r="L7" s="152"/>
      <c r="M7" s="141" t="s">
        <v>1</v>
      </c>
      <c r="N7" s="108" t="s">
        <v>3</v>
      </c>
    </row>
    <row r="8" spans="1:14" s="153" customFormat="1" ht="12">
      <c r="A8" s="122"/>
      <c r="B8" s="110"/>
      <c r="C8" s="110"/>
      <c r="D8" s="154"/>
      <c r="E8" s="110"/>
      <c r="F8" s="110"/>
      <c r="G8" s="142">
        <v>1</v>
      </c>
      <c r="H8" s="142">
        <v>2</v>
      </c>
      <c r="I8" s="142">
        <v>3</v>
      </c>
      <c r="J8" s="142">
        <v>4</v>
      </c>
      <c r="K8" s="142">
        <v>5</v>
      </c>
      <c r="L8" s="142">
        <v>6</v>
      </c>
      <c r="M8" s="143"/>
      <c r="N8" s="110"/>
    </row>
    <row r="9" spans="1:14" ht="34.5" customHeight="1">
      <c r="A9" s="16" t="s">
        <v>14</v>
      </c>
      <c r="B9" s="15" t="s">
        <v>62</v>
      </c>
      <c r="C9" s="15" t="s">
        <v>63</v>
      </c>
      <c r="D9" s="111">
        <v>2007</v>
      </c>
      <c r="E9" s="112">
        <v>34</v>
      </c>
      <c r="F9" s="142" t="s">
        <v>60</v>
      </c>
      <c r="G9" s="16" t="s">
        <v>147</v>
      </c>
      <c r="H9" s="30"/>
      <c r="I9" s="16"/>
      <c r="J9" s="16"/>
      <c r="K9" s="16"/>
      <c r="L9" s="16"/>
      <c r="M9" s="16" t="s">
        <v>147</v>
      </c>
      <c r="N9" s="16" t="s">
        <v>101</v>
      </c>
    </row>
    <row r="10" spans="1:14" ht="34.5" customHeight="1">
      <c r="A10" s="16" t="s">
        <v>15</v>
      </c>
      <c r="B10" s="9" t="s">
        <v>55</v>
      </c>
      <c r="C10" s="15" t="s">
        <v>56</v>
      </c>
      <c r="D10" s="112">
        <v>2005</v>
      </c>
      <c r="E10" s="112">
        <v>10</v>
      </c>
      <c r="F10" s="142" t="s">
        <v>54</v>
      </c>
      <c r="G10" s="30" t="s">
        <v>146</v>
      </c>
      <c r="H10" s="16"/>
      <c r="I10" s="16"/>
      <c r="J10" s="16"/>
      <c r="K10" s="16"/>
      <c r="L10" s="16"/>
      <c r="M10" s="30" t="s">
        <v>146</v>
      </c>
      <c r="N10" s="16" t="s">
        <v>107</v>
      </c>
    </row>
    <row r="11" spans="1:14" ht="34.5" customHeight="1">
      <c r="A11" s="16" t="s">
        <v>18</v>
      </c>
      <c r="B11" s="15" t="s">
        <v>48</v>
      </c>
      <c r="C11" s="15" t="s">
        <v>49</v>
      </c>
      <c r="D11" s="112">
        <v>2007</v>
      </c>
      <c r="E11" s="112">
        <v>126</v>
      </c>
      <c r="F11" s="142" t="s">
        <v>47</v>
      </c>
      <c r="G11" s="16" t="s">
        <v>107</v>
      </c>
      <c r="H11" s="16"/>
      <c r="I11" s="16"/>
      <c r="J11" s="30"/>
      <c r="K11" s="16"/>
      <c r="L11" s="16"/>
      <c r="M11" s="16" t="s">
        <v>107</v>
      </c>
      <c r="N11" s="16" t="s">
        <v>106</v>
      </c>
    </row>
    <row r="12" spans="1:14" ht="34.5" customHeight="1">
      <c r="A12" s="16" t="s">
        <v>19</v>
      </c>
      <c r="B12" s="9" t="s">
        <v>64</v>
      </c>
      <c r="C12" s="9" t="s">
        <v>65</v>
      </c>
      <c r="D12" s="111">
        <v>2007</v>
      </c>
      <c r="E12" s="112">
        <v>35</v>
      </c>
      <c r="F12" s="142" t="s">
        <v>60</v>
      </c>
      <c r="G12" s="16" t="s">
        <v>148</v>
      </c>
      <c r="H12" s="16"/>
      <c r="I12" s="30"/>
      <c r="J12" s="16"/>
      <c r="K12" s="16"/>
      <c r="L12" s="16"/>
      <c r="M12" s="16" t="s">
        <v>148</v>
      </c>
      <c r="N12" s="16" t="s">
        <v>109</v>
      </c>
    </row>
    <row r="14" spans="1:14" ht="20.25">
      <c r="A14" s="194" t="s">
        <v>296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</row>
    <row r="15" spans="1:14" ht="19.5">
      <c r="A15" s="196"/>
      <c r="B15" s="196"/>
      <c r="C15" s="196"/>
      <c r="D15" s="196"/>
      <c r="E15" s="197"/>
      <c r="F15" s="294"/>
      <c r="G15" s="292"/>
      <c r="H15" s="196"/>
      <c r="I15" s="196"/>
      <c r="J15" s="196"/>
      <c r="K15" s="196"/>
      <c r="L15" s="196"/>
      <c r="M15" s="196"/>
      <c r="N15" s="196"/>
    </row>
    <row r="16" spans="1:14" s="113" customFormat="1" ht="12">
      <c r="A16" s="241" t="s">
        <v>2</v>
      </c>
      <c r="B16" s="241" t="s">
        <v>30</v>
      </c>
      <c r="C16" s="241" t="s">
        <v>31</v>
      </c>
      <c r="D16" s="149" t="s">
        <v>20</v>
      </c>
      <c r="E16" s="241" t="s">
        <v>17</v>
      </c>
      <c r="F16" s="241" t="s">
        <v>0</v>
      </c>
      <c r="G16" s="289" t="s">
        <v>4</v>
      </c>
      <c r="H16" s="290"/>
      <c r="I16" s="290"/>
      <c r="J16" s="290"/>
      <c r="K16" s="290"/>
      <c r="L16" s="291"/>
      <c r="M16" s="244" t="s">
        <v>1</v>
      </c>
      <c r="N16" s="241" t="s">
        <v>3</v>
      </c>
    </row>
    <row r="17" spans="1:14" s="113" customFormat="1" ht="12">
      <c r="A17" s="246"/>
      <c r="B17" s="246"/>
      <c r="C17" s="246"/>
      <c r="D17" s="154"/>
      <c r="E17" s="246"/>
      <c r="F17" s="246"/>
      <c r="G17" s="293">
        <v>1</v>
      </c>
      <c r="H17" s="269">
        <v>2</v>
      </c>
      <c r="I17" s="269">
        <v>3</v>
      </c>
      <c r="J17" s="269">
        <v>4</v>
      </c>
      <c r="K17" s="269">
        <v>5</v>
      </c>
      <c r="L17" s="269">
        <v>6</v>
      </c>
      <c r="M17" s="249"/>
      <c r="N17" s="246"/>
    </row>
    <row r="18" spans="1:14" ht="30" customHeight="1">
      <c r="A18" s="226" t="s">
        <v>14</v>
      </c>
      <c r="B18" s="229" t="s">
        <v>163</v>
      </c>
      <c r="C18" s="229" t="s">
        <v>164</v>
      </c>
      <c r="D18" s="226">
        <v>2005</v>
      </c>
      <c r="E18" s="226">
        <v>38</v>
      </c>
      <c r="F18" s="274" t="s">
        <v>60</v>
      </c>
      <c r="G18" s="261" t="s">
        <v>297</v>
      </c>
      <c r="H18" s="295"/>
      <c r="I18" s="231" t="s">
        <v>298</v>
      </c>
      <c r="J18" s="295"/>
      <c r="K18" s="296"/>
      <c r="L18" s="295"/>
      <c r="M18" s="238" t="s">
        <v>297</v>
      </c>
      <c r="N18" s="231" t="s">
        <v>101</v>
      </c>
    </row>
    <row r="19" spans="1:14" ht="30" customHeight="1">
      <c r="A19" s="226" t="s">
        <v>15</v>
      </c>
      <c r="B19" s="229" t="s">
        <v>278</v>
      </c>
      <c r="C19" s="229" t="s">
        <v>279</v>
      </c>
      <c r="D19" s="226">
        <v>2007</v>
      </c>
      <c r="E19" s="99">
        <v>69</v>
      </c>
      <c r="F19" s="273" t="s">
        <v>299</v>
      </c>
      <c r="G19" s="281">
        <v>42.28</v>
      </c>
      <c r="H19" s="98"/>
      <c r="I19" s="99">
        <v>46.16</v>
      </c>
      <c r="J19" s="98"/>
      <c r="K19" s="98"/>
      <c r="L19" s="98"/>
      <c r="M19" s="104">
        <v>46.16</v>
      </c>
      <c r="N19" s="100">
        <v>17</v>
      </c>
    </row>
    <row r="20" spans="1:14" ht="30" customHeight="1">
      <c r="A20" s="226" t="s">
        <v>18</v>
      </c>
      <c r="B20" s="235" t="s">
        <v>198</v>
      </c>
      <c r="C20" s="229" t="s">
        <v>199</v>
      </c>
      <c r="D20" s="226">
        <v>2006</v>
      </c>
      <c r="E20" s="226">
        <v>141</v>
      </c>
      <c r="F20" s="274" t="s">
        <v>152</v>
      </c>
      <c r="G20" s="261" t="s">
        <v>300</v>
      </c>
      <c r="H20" s="296"/>
      <c r="I20" s="231" t="s">
        <v>135</v>
      </c>
      <c r="J20" s="295"/>
      <c r="K20" s="295"/>
      <c r="L20" s="295"/>
      <c r="M20" s="238" t="s">
        <v>300</v>
      </c>
      <c r="N20" s="231" t="s">
        <v>106</v>
      </c>
    </row>
    <row r="21" spans="1:14" ht="30" customHeight="1">
      <c r="A21" s="226" t="s">
        <v>19</v>
      </c>
      <c r="B21" s="229" t="s">
        <v>176</v>
      </c>
      <c r="C21" s="229" t="s">
        <v>177</v>
      </c>
      <c r="D21" s="226">
        <v>2005</v>
      </c>
      <c r="E21" s="99">
        <v>23</v>
      </c>
      <c r="F21" s="273" t="s">
        <v>299</v>
      </c>
      <c r="G21" s="281">
        <v>35.35</v>
      </c>
      <c r="H21" s="98"/>
      <c r="I21" s="281">
        <v>33.9</v>
      </c>
      <c r="J21" s="98"/>
      <c r="K21" s="98"/>
      <c r="L21" s="98"/>
      <c r="M21" s="104">
        <v>35.35</v>
      </c>
      <c r="N21" s="100" t="s">
        <v>142</v>
      </c>
    </row>
    <row r="22" spans="1:14" ht="30" customHeight="1">
      <c r="A22" s="226" t="s">
        <v>22</v>
      </c>
      <c r="B22" s="229" t="s">
        <v>285</v>
      </c>
      <c r="C22" s="229" t="s">
        <v>286</v>
      </c>
      <c r="D22" s="226">
        <v>2005</v>
      </c>
      <c r="E22" s="99">
        <v>13</v>
      </c>
      <c r="F22" s="273" t="s">
        <v>299</v>
      </c>
      <c r="G22" s="281">
        <v>32.78</v>
      </c>
      <c r="H22" s="98"/>
      <c r="I22" s="99">
        <v>29.73</v>
      </c>
      <c r="J22" s="98"/>
      <c r="K22" s="98"/>
      <c r="L22" s="98"/>
      <c r="M22" s="104">
        <v>32.78</v>
      </c>
      <c r="N22" s="100">
        <v>13</v>
      </c>
    </row>
    <row r="23" spans="1:14" ht="30" customHeight="1">
      <c r="A23" s="226" t="s">
        <v>23</v>
      </c>
      <c r="B23" s="229" t="s">
        <v>282</v>
      </c>
      <c r="C23" s="229" t="s">
        <v>283</v>
      </c>
      <c r="D23" s="226">
        <v>2007</v>
      </c>
      <c r="E23" s="99">
        <v>16</v>
      </c>
      <c r="F23" s="274" t="s">
        <v>153</v>
      </c>
      <c r="G23" s="281">
        <v>31.1</v>
      </c>
      <c r="H23" s="98"/>
      <c r="I23" s="99">
        <v>27.26</v>
      </c>
      <c r="J23" s="98"/>
      <c r="K23" s="98"/>
      <c r="L23" s="98"/>
      <c r="M23" s="282">
        <v>31.1</v>
      </c>
      <c r="N23" s="100">
        <v>12</v>
      </c>
    </row>
    <row r="24" spans="1:14" ht="30" customHeight="1">
      <c r="A24" s="226" t="s">
        <v>155</v>
      </c>
      <c r="B24" s="235" t="s">
        <v>274</v>
      </c>
      <c r="C24" s="229" t="s">
        <v>275</v>
      </c>
      <c r="D24" s="226">
        <v>2007</v>
      </c>
      <c r="E24" s="226">
        <v>142</v>
      </c>
      <c r="F24" s="274" t="s">
        <v>152</v>
      </c>
      <c r="G24" s="261" t="s">
        <v>301</v>
      </c>
      <c r="H24" s="296"/>
      <c r="I24" s="231"/>
      <c r="J24" s="295"/>
      <c r="K24" s="295"/>
      <c r="L24" s="295"/>
      <c r="M24" s="238" t="s">
        <v>301</v>
      </c>
      <c r="N24" s="231" t="s">
        <v>270</v>
      </c>
    </row>
    <row r="25" spans="1:14" ht="30" customHeight="1">
      <c r="A25" s="226" t="s">
        <v>225</v>
      </c>
      <c r="B25" s="229" t="s">
        <v>216</v>
      </c>
      <c r="C25" s="229" t="s">
        <v>217</v>
      </c>
      <c r="D25" s="226">
        <v>2006</v>
      </c>
      <c r="E25" s="226">
        <v>124</v>
      </c>
      <c r="F25" s="274" t="s">
        <v>47</v>
      </c>
      <c r="G25" s="261" t="s">
        <v>302</v>
      </c>
      <c r="H25" s="295"/>
      <c r="I25" s="231"/>
      <c r="J25" s="296"/>
      <c r="K25" s="295"/>
      <c r="L25" s="295"/>
      <c r="M25" s="238" t="s">
        <v>302</v>
      </c>
      <c r="N25" s="231" t="s">
        <v>272</v>
      </c>
    </row>
    <row r="26" spans="1:14" ht="30" customHeight="1">
      <c r="A26" s="226" t="s">
        <v>226</v>
      </c>
      <c r="B26" s="229" t="s">
        <v>179</v>
      </c>
      <c r="C26" s="229" t="s">
        <v>252</v>
      </c>
      <c r="D26" s="226">
        <v>2005</v>
      </c>
      <c r="E26" s="99">
        <v>22</v>
      </c>
      <c r="F26" s="273" t="s">
        <v>299</v>
      </c>
      <c r="G26" s="281">
        <v>27</v>
      </c>
      <c r="H26" s="98"/>
      <c r="I26" s="99"/>
      <c r="J26" s="98"/>
      <c r="K26" s="98"/>
      <c r="L26" s="98"/>
      <c r="M26" s="104">
        <v>27.01</v>
      </c>
      <c r="N26" s="100" t="s">
        <v>142</v>
      </c>
    </row>
    <row r="27" spans="1:14" ht="30" customHeight="1">
      <c r="A27" s="226" t="s">
        <v>227</v>
      </c>
      <c r="B27" s="229" t="s">
        <v>288</v>
      </c>
      <c r="C27" s="229" t="s">
        <v>289</v>
      </c>
      <c r="D27" s="226">
        <v>2007</v>
      </c>
      <c r="E27" s="226">
        <v>40</v>
      </c>
      <c r="F27" s="274" t="s">
        <v>60</v>
      </c>
      <c r="G27" s="261" t="s">
        <v>303</v>
      </c>
      <c r="H27" s="295"/>
      <c r="I27" s="238"/>
      <c r="J27" s="295"/>
      <c r="K27" s="295"/>
      <c r="L27" s="295"/>
      <c r="M27" s="238" t="s">
        <v>303</v>
      </c>
      <c r="N27" s="231" t="s">
        <v>287</v>
      </c>
    </row>
    <row r="28" spans="1:14" ht="30" customHeight="1">
      <c r="A28" s="226" t="s">
        <v>290</v>
      </c>
      <c r="B28" s="229" t="s">
        <v>280</v>
      </c>
      <c r="C28" s="229" t="s">
        <v>281</v>
      </c>
      <c r="D28" s="226">
        <v>2005</v>
      </c>
      <c r="E28" s="99">
        <v>101</v>
      </c>
      <c r="F28" s="274" t="s">
        <v>70</v>
      </c>
      <c r="G28" s="281">
        <v>16</v>
      </c>
      <c r="H28" s="98"/>
      <c r="I28" s="99"/>
      <c r="J28" s="98"/>
      <c r="K28" s="98"/>
      <c r="L28" s="98"/>
      <c r="M28" s="282">
        <v>16</v>
      </c>
      <c r="N28" s="100">
        <v>8</v>
      </c>
    </row>
  </sheetData>
  <sheetProtection/>
  <mergeCells count="24">
    <mergeCell ref="F16:F17"/>
    <mergeCell ref="G16:L16"/>
    <mergeCell ref="M16:M17"/>
    <mergeCell ref="N16:N17"/>
    <mergeCell ref="M7:M8"/>
    <mergeCell ref="E7:E8"/>
    <mergeCell ref="N7:N8"/>
    <mergeCell ref="G7:L7"/>
    <mergeCell ref="A14:N14"/>
    <mergeCell ref="A16:A17"/>
    <mergeCell ref="B16:B17"/>
    <mergeCell ref="C16:C17"/>
    <mergeCell ref="D16:D17"/>
    <mergeCell ref="E16:E17"/>
    <mergeCell ref="A1:N2"/>
    <mergeCell ref="A3:N3"/>
    <mergeCell ref="J4:K4"/>
    <mergeCell ref="M4:N4"/>
    <mergeCell ref="A5:N5"/>
    <mergeCell ref="A7:A8"/>
    <mergeCell ref="B7:B8"/>
    <mergeCell ref="C7:C8"/>
    <mergeCell ref="D7:D8"/>
    <mergeCell ref="F7:F8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Valentīna</dc:creator>
  <cp:keywords/>
  <dc:description/>
  <cp:lastModifiedBy>Valentīna Svilāne-Dūda</cp:lastModifiedBy>
  <cp:lastPrinted>2024-05-10T18:42:20Z</cp:lastPrinted>
  <dcterms:created xsi:type="dcterms:W3CDTF">2011-05-23T15:37:14Z</dcterms:created>
  <dcterms:modified xsi:type="dcterms:W3CDTF">2024-05-10T18:42:24Z</dcterms:modified>
  <cp:category/>
  <cp:version/>
  <cp:contentType/>
  <cp:contentStatus/>
</cp:coreProperties>
</file>