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4" activeTab="6"/>
  </bookViews>
  <sheets>
    <sheet name="100m" sheetId="1" r:id="rId1"/>
    <sheet name="400m" sheetId="2" r:id="rId2"/>
    <sheet name="400mH" sheetId="3" r:id="rId3"/>
    <sheet name="1500m" sheetId="4" r:id="rId4"/>
    <sheet name="5000m" sheetId="5" r:id="rId5"/>
    <sheet name="4x100m" sheetId="6" r:id="rId6"/>
    <sheet name="Hammer" sheetId="7" r:id="rId7"/>
    <sheet name="Long jump" sheetId="8" r:id="rId8"/>
    <sheet name="Pole vault" sheetId="9" r:id="rId9"/>
    <sheet name="Javelin" sheetId="10" r:id="rId10"/>
    <sheet name="Shot put" sheetId="11" r:id="rId11"/>
    <sheet name="100mH" sheetId="12" r:id="rId12"/>
    <sheet name="200m" sheetId="13" r:id="rId13"/>
    <sheet name="800m" sheetId="14" r:id="rId14"/>
    <sheet name="5000mW" sheetId="15" r:id="rId15"/>
    <sheet name="4x400m" sheetId="16" r:id="rId16"/>
    <sheet name="Discus" sheetId="17" r:id="rId17"/>
    <sheet name="Triple Jump" sheetId="18" r:id="rId18"/>
    <sheet name="High Jump" sheetId="19" r:id="rId19"/>
    <sheet name="TEAM" sheetId="20" r:id="rId20"/>
  </sheets>
  <definedNames/>
  <calcPr fullCalcOnLoad="1"/>
</workbook>
</file>

<file path=xl/sharedStrings.xml><?xml version="1.0" encoding="utf-8"?>
<sst xmlns="http://schemas.openxmlformats.org/spreadsheetml/2006/main" count="1243" uniqueCount="423">
  <si>
    <t>START LIST</t>
  </si>
  <si>
    <t>Bib</t>
  </si>
  <si>
    <t>Name</t>
  </si>
  <si>
    <t>Result</t>
  </si>
  <si>
    <t>W</t>
  </si>
  <si>
    <t>Surname</t>
  </si>
  <si>
    <t>Fin. Result</t>
  </si>
  <si>
    <t>3</t>
  </si>
  <si>
    <t>Final</t>
  </si>
  <si>
    <t>4</t>
  </si>
  <si>
    <t>5</t>
  </si>
  <si>
    <t>6</t>
  </si>
  <si>
    <t>Q Result</t>
  </si>
  <si>
    <t>12.20</t>
  </si>
  <si>
    <t>11.00</t>
  </si>
  <si>
    <t>JELGAVA</t>
  </si>
  <si>
    <t>15.06.2017</t>
  </si>
  <si>
    <t>Cat.</t>
  </si>
  <si>
    <t>Team</t>
  </si>
  <si>
    <t>Jelgava</t>
  </si>
  <si>
    <t>14.06.2017</t>
  </si>
  <si>
    <t>16.06.2017</t>
  </si>
  <si>
    <t>400m women</t>
  </si>
  <si>
    <t>400m Hurdles women</t>
  </si>
  <si>
    <t>1500m women</t>
  </si>
  <si>
    <t>5000m women</t>
  </si>
  <si>
    <t>4 x 100m relay women</t>
  </si>
  <si>
    <t>Hammer Throw women</t>
  </si>
  <si>
    <t>Long Jump women</t>
  </si>
  <si>
    <t>Pole Vault women</t>
  </si>
  <si>
    <t>Javelin Throw women</t>
  </si>
  <si>
    <t>Shot Put women</t>
  </si>
  <si>
    <t>100m Hurdles women</t>
  </si>
  <si>
    <t>200m women</t>
  </si>
  <si>
    <t>800m women</t>
  </si>
  <si>
    <t>5000m Walk women</t>
  </si>
  <si>
    <t>4 x 400m relay women</t>
  </si>
  <si>
    <t>Discus Throw women</t>
  </si>
  <si>
    <t>Triple Jump women</t>
  </si>
  <si>
    <t>High Jump women</t>
  </si>
  <si>
    <t>Jellen</t>
  </si>
  <si>
    <t>Christina</t>
  </si>
  <si>
    <t>ASKOE</t>
  </si>
  <si>
    <t>Flandorfer</t>
  </si>
  <si>
    <t>Jana</t>
  </si>
  <si>
    <t>Rochford</t>
  </si>
  <si>
    <t>Aoife</t>
  </si>
  <si>
    <t>Athletic Association of Ireland</t>
  </si>
  <si>
    <t>Federation Sportive et Gymnique  du Travail</t>
  </si>
  <si>
    <t>Nina</t>
  </si>
  <si>
    <t>Grassl</t>
  </si>
  <si>
    <t>Schweizerischer Arbeiter-, Turn-und Sportverband</t>
  </si>
  <si>
    <t>Deborah</t>
  </si>
  <si>
    <t>Jucker</t>
  </si>
  <si>
    <t>Leslie</t>
  </si>
  <si>
    <t>Meyer</t>
  </si>
  <si>
    <t>Sirkiä</t>
  </si>
  <si>
    <t>Laura</t>
  </si>
  <si>
    <t>Suomen Työväen Urheiluliitto</t>
  </si>
  <si>
    <t>Kettunen</t>
  </si>
  <si>
    <t>Sanni</t>
  </si>
  <si>
    <t>Katrin</t>
  </si>
  <si>
    <t>Felderer</t>
  </si>
  <si>
    <t>Lisa-Katharina</t>
  </si>
  <si>
    <t>Becker</t>
  </si>
  <si>
    <t>Sophie</t>
  </si>
  <si>
    <t>Nagle</t>
  </si>
  <si>
    <t>Inese</t>
  </si>
  <si>
    <t>Latvian Sport for All Association</t>
  </si>
  <si>
    <t>Tatiana</t>
  </si>
  <si>
    <t>Campeggi</t>
  </si>
  <si>
    <t>Léila</t>
  </si>
  <si>
    <t>Grobet</t>
  </si>
  <si>
    <t>Moghimi Sarani</t>
  </si>
  <si>
    <t>Hakimeh</t>
  </si>
  <si>
    <t>Amateur Federation of Workers Sports of Iran</t>
  </si>
  <si>
    <t>Moradi</t>
  </si>
  <si>
    <t>Zahra</t>
  </si>
  <si>
    <t>Raić</t>
  </si>
  <si>
    <t>Andrea</t>
  </si>
  <si>
    <t>Bergauer</t>
  </si>
  <si>
    <t>Michaela</t>
  </si>
  <si>
    <t>Grubesic</t>
  </si>
  <si>
    <t>Thea</t>
  </si>
  <si>
    <t>Russian Sport Association "Atom-sport"</t>
  </si>
  <si>
    <t>Grossniklaus</t>
  </si>
  <si>
    <t>Senn</t>
  </si>
  <si>
    <t>Mohammadimirzaei</t>
  </si>
  <si>
    <t>Somayeh</t>
  </si>
  <si>
    <t>Kulnik</t>
  </si>
  <si>
    <t>Magdalena</t>
  </si>
  <si>
    <t>Associazione Italiana Cultura Sport (AICS)</t>
  </si>
  <si>
    <t>Sweeney</t>
  </si>
  <si>
    <t>Carla</t>
  </si>
  <si>
    <t>O'Sullivan</t>
  </si>
  <si>
    <t>Mary Ann</t>
  </si>
  <si>
    <t>Tanori Lozano</t>
  </si>
  <si>
    <t>Ana Laura</t>
  </si>
  <si>
    <t>Instituto del Deporte de los Trabajadores</t>
  </si>
  <si>
    <t>Dabola</t>
  </si>
  <si>
    <t>Daiga</t>
  </si>
  <si>
    <t>Mirjam</t>
  </si>
  <si>
    <t>Gautschi</t>
  </si>
  <si>
    <t>Colomé Roig</t>
  </si>
  <si>
    <t>Marina</t>
  </si>
  <si>
    <t>UNIÓ DE CONSELLS ESPORTIUS DE CATALUNYA</t>
  </si>
  <si>
    <t>Herrero Gauxachs</t>
  </si>
  <si>
    <t>Marta</t>
  </si>
  <si>
    <t>Esmaeelabadi</t>
  </si>
  <si>
    <t>Manzar</t>
  </si>
  <si>
    <t>Gonzalez Gonzaga</t>
  </si>
  <si>
    <t xml:space="preserve">Irene </t>
  </si>
  <si>
    <t>Ronzón Chama</t>
  </si>
  <si>
    <t>Ma. Elena</t>
  </si>
  <si>
    <t>Dávila Moreno</t>
  </si>
  <si>
    <t>Ramona</t>
  </si>
  <si>
    <t>Bulgarian Workers' Federation "Sport and Health"</t>
  </si>
  <si>
    <t>Rodríguez Varela</t>
  </si>
  <si>
    <t xml:space="preserve">Berenice  </t>
  </si>
  <si>
    <t>Cervantes Manzo</t>
  </si>
  <si>
    <t>María del Carmen</t>
  </si>
  <si>
    <t>Sermolite</t>
  </si>
  <si>
    <t>Ilze</t>
  </si>
  <si>
    <t>Snitka</t>
  </si>
  <si>
    <t>Skaidrite</t>
  </si>
  <si>
    <t>Urbane</t>
  </si>
  <si>
    <t>Lahtinen</t>
  </si>
  <si>
    <t>Jenni</t>
  </si>
  <si>
    <t>Backa</t>
  </si>
  <si>
    <t>Irita</t>
  </si>
  <si>
    <t>Sirma</t>
  </si>
  <si>
    <t>Babaki</t>
  </si>
  <si>
    <t>Aylin</t>
  </si>
  <si>
    <t>McTeggart</t>
  </si>
  <si>
    <t>Amy</t>
  </si>
  <si>
    <t>Caroline</t>
  </si>
  <si>
    <t>Agnou</t>
  </si>
  <si>
    <t>Noroozikhollari</t>
  </si>
  <si>
    <t>Maryam</t>
  </si>
  <si>
    <t>Scheffauer</t>
  </si>
  <si>
    <t>Doppelreiter</t>
  </si>
  <si>
    <t>Bostjancic</t>
  </si>
  <si>
    <t>Lea</t>
  </si>
  <si>
    <t>Spendelhofer</t>
  </si>
  <si>
    <t>Sonja</t>
  </si>
  <si>
    <t>Naina</t>
  </si>
  <si>
    <t>Kreyss</t>
  </si>
  <si>
    <t>Manuela</t>
  </si>
  <si>
    <t>Moor</t>
  </si>
  <si>
    <t>Tirkkonen</t>
  </si>
  <si>
    <t>Tiia</t>
  </si>
  <si>
    <t>Steinerte</t>
  </si>
  <si>
    <t>Dace</t>
  </si>
  <si>
    <t>Maguire</t>
  </si>
  <si>
    <t>Ciara</t>
  </si>
  <si>
    <t>Cognet</t>
  </si>
  <si>
    <t>Ludivine</t>
  </si>
  <si>
    <t>Ourmiah</t>
  </si>
  <si>
    <t>Mayleen</t>
  </si>
  <si>
    <t>Nansa</t>
  </si>
  <si>
    <t>Keita</t>
  </si>
  <si>
    <t>Mombruno Philemon</t>
  </si>
  <si>
    <t>Ayana</t>
  </si>
  <si>
    <t>W 40+</t>
  </si>
  <si>
    <t>Etomba Efomi</t>
  </si>
  <si>
    <t>Anna</t>
  </si>
  <si>
    <t>Surname, name</t>
  </si>
  <si>
    <t>Ait Haddou Ghizlaine 80</t>
  </si>
  <si>
    <r>
      <t>Fofana Kand</t>
    </r>
    <r>
      <rPr>
        <sz val="11"/>
        <color indexed="8"/>
        <rFont val="Calibri"/>
        <family val="2"/>
      </rPr>
      <t>é</t>
    </r>
    <r>
      <rPr>
        <sz val="11"/>
        <color indexed="8"/>
        <rFont val="Times New Roman"/>
        <family val="1"/>
      </rPr>
      <t xml:space="preserve"> 85</t>
    </r>
  </si>
  <si>
    <t>Mille Anne Sophie 70</t>
  </si>
  <si>
    <t>Quemon Anaīs 188</t>
  </si>
  <si>
    <t>Caregnato</t>
  </si>
  <si>
    <t>Retout</t>
  </si>
  <si>
    <t>Anne-Gaelle</t>
  </si>
  <si>
    <t>Langlois</t>
  </si>
  <si>
    <t>Axelle</t>
  </si>
  <si>
    <t>Godin</t>
  </si>
  <si>
    <t>Marie Annick</t>
  </si>
  <si>
    <t>Fofana</t>
  </si>
  <si>
    <r>
      <t>Kand</t>
    </r>
    <r>
      <rPr>
        <sz val="11"/>
        <color indexed="8"/>
        <rFont val="Calibri"/>
        <family val="2"/>
      </rPr>
      <t>ѐ</t>
    </r>
  </si>
  <si>
    <t>Kharitonova</t>
  </si>
  <si>
    <t>Valeriya</t>
  </si>
  <si>
    <t>Monteiro</t>
  </si>
  <si>
    <t>Viviane</t>
  </si>
  <si>
    <t>Kandѐ</t>
  </si>
  <si>
    <t>Chalu</t>
  </si>
  <si>
    <t>Charlene</t>
  </si>
  <si>
    <t>Babaki Aylin 8</t>
  </si>
  <si>
    <t>Esmaeelabadi Manzar 12</t>
  </si>
  <si>
    <t>Moghimi Sarani Hakimeh 11</t>
  </si>
  <si>
    <t>Moradi Zahra 21</t>
  </si>
  <si>
    <t>Keita Nansa 91</t>
  </si>
  <si>
    <t>Mombruno Philemon Ayana 72</t>
  </si>
  <si>
    <t>Ourmiah Mayleen 88</t>
  </si>
  <si>
    <t>Chahova</t>
  </si>
  <si>
    <t>Krasimira</t>
  </si>
  <si>
    <t>Faure</t>
  </si>
  <si>
    <t>Amelie</t>
  </si>
  <si>
    <t>Quemener</t>
  </si>
  <si>
    <t>Anaīs</t>
  </si>
  <si>
    <t>Miacci</t>
  </si>
  <si>
    <t>Annalisa</t>
  </si>
  <si>
    <t>Akeoune</t>
  </si>
  <si>
    <t>Camilia</t>
  </si>
  <si>
    <t>Ait Haddoi</t>
  </si>
  <si>
    <t>Ghizlaine</t>
  </si>
  <si>
    <t>Quemon</t>
  </si>
  <si>
    <t>Mille</t>
  </si>
  <si>
    <t>Anne Sophie</t>
  </si>
  <si>
    <r>
      <t>Kand</t>
    </r>
    <r>
      <rPr>
        <sz val="11"/>
        <color indexed="8"/>
        <rFont val="Calibri"/>
        <family val="2"/>
      </rPr>
      <t>é</t>
    </r>
  </si>
  <si>
    <t>Salaspils</t>
  </si>
  <si>
    <t>5th CSIT WORLD SPORTS GAMES 2017</t>
  </si>
  <si>
    <t>15.00</t>
  </si>
  <si>
    <t>Start of competitions</t>
  </si>
  <si>
    <t>12.35</t>
  </si>
  <si>
    <t>13.55</t>
  </si>
  <si>
    <t>12.00</t>
  </si>
  <si>
    <t>13.15</t>
  </si>
  <si>
    <t>15.35</t>
  </si>
  <si>
    <t>17.15</t>
  </si>
  <si>
    <t>12.15</t>
  </si>
  <si>
    <t>13.25</t>
  </si>
  <si>
    <r>
      <t xml:space="preserve">Start of competitions </t>
    </r>
    <r>
      <rPr>
        <b/>
        <sz val="11"/>
        <color indexed="8"/>
        <rFont val="Times New Roman"/>
        <family val="1"/>
      </rPr>
      <t>15.15</t>
    </r>
  </si>
  <si>
    <t>14.10</t>
  </si>
  <si>
    <t>Cognet Ludivine 86</t>
  </si>
  <si>
    <r>
      <t>Fofana Kand</t>
    </r>
    <r>
      <rPr>
        <sz val="11"/>
        <rFont val="Calibri"/>
        <family val="2"/>
      </rPr>
      <t>é</t>
    </r>
    <r>
      <rPr>
        <sz val="11"/>
        <rFont val="Times New Roman"/>
        <family val="1"/>
      </rPr>
      <t xml:space="preserve"> 85</t>
    </r>
  </si>
  <si>
    <t>Cervantes Manzo Mria del Carmen  105</t>
  </si>
  <si>
    <t>Dávila Moreno Ramona 107</t>
  </si>
  <si>
    <t>Rodríguez Varela Berenice 100</t>
  </si>
  <si>
    <t>Tanori Lozano Ana Laura 99</t>
  </si>
  <si>
    <t>Gonzalez Gonzaga Irene 102</t>
  </si>
  <si>
    <t>Korpyleva</t>
  </si>
  <si>
    <t>Anastasija</t>
  </si>
  <si>
    <t>Meyer Leslie 156</t>
  </si>
  <si>
    <t>Jucker Deborah 154</t>
  </si>
  <si>
    <t>Women</t>
  </si>
  <si>
    <t>Events</t>
  </si>
  <si>
    <t>100m</t>
  </si>
  <si>
    <t>400m</t>
  </si>
  <si>
    <t>1500m</t>
  </si>
  <si>
    <t>400m hurdles</t>
  </si>
  <si>
    <t>Long jump</t>
  </si>
  <si>
    <t>Shot put</t>
  </si>
  <si>
    <t>Men</t>
  </si>
  <si>
    <t>200m</t>
  </si>
  <si>
    <t>800m</t>
  </si>
  <si>
    <t>High jump</t>
  </si>
  <si>
    <t>Discus throw</t>
  </si>
  <si>
    <t>4x100m</t>
  </si>
  <si>
    <t>AAI-IRL</t>
  </si>
  <si>
    <t>ASKOE-AUT</t>
  </si>
  <si>
    <t>INDET-MEX</t>
  </si>
  <si>
    <t>SATUS-SWI</t>
  </si>
  <si>
    <t>AFWSI-IRN</t>
  </si>
  <si>
    <t>FSGT-FRANCE</t>
  </si>
  <si>
    <t>LSA-LAT</t>
  </si>
  <si>
    <t>ASKO</t>
  </si>
  <si>
    <t>Scheffauer Christina 25</t>
  </si>
  <si>
    <t>Bergauer Michaela 39</t>
  </si>
  <si>
    <t>Felderer Lisa Katharina 193</t>
  </si>
  <si>
    <t>Jellen Christina 24</t>
  </si>
  <si>
    <t>Grassl Nina 149</t>
  </si>
  <si>
    <t>Agnou Caroline 143</t>
  </si>
  <si>
    <t>1:07,31</t>
  </si>
  <si>
    <t>1:10,75</t>
  </si>
  <si>
    <t>1:08,52</t>
  </si>
  <si>
    <t>1:05,11</t>
  </si>
  <si>
    <t>1:05,38</t>
  </si>
  <si>
    <t>1:17,06</t>
  </si>
  <si>
    <t>1:05,78</t>
  </si>
  <si>
    <t>1:07,24</t>
  </si>
  <si>
    <t>RESULTS</t>
  </si>
  <si>
    <t>Place</t>
  </si>
  <si>
    <t>12,58</t>
  </si>
  <si>
    <t>12,38</t>
  </si>
  <si>
    <t>12,78</t>
  </si>
  <si>
    <t>12,59</t>
  </si>
  <si>
    <t>12,96</t>
  </si>
  <si>
    <t>1,6</t>
  </si>
  <si>
    <t>13,08</t>
  </si>
  <si>
    <t>13,56</t>
  </si>
  <si>
    <t>13,01</t>
  </si>
  <si>
    <t>12,85</t>
  </si>
  <si>
    <t>DNF</t>
  </si>
  <si>
    <t>13,79</t>
  </si>
  <si>
    <t>1,8</t>
  </si>
  <si>
    <t>2,80</t>
  </si>
  <si>
    <t>3,00</t>
  </si>
  <si>
    <t>3,20</t>
  </si>
  <si>
    <t>o</t>
  </si>
  <si>
    <t>xxx</t>
  </si>
  <si>
    <t>5:22,69</t>
  </si>
  <si>
    <t>5:23,13</t>
  </si>
  <si>
    <t>5:39,23</t>
  </si>
  <si>
    <t>4:59,53</t>
  </si>
  <si>
    <t>4:23,15</t>
  </si>
  <si>
    <t>5:01,48</t>
  </si>
  <si>
    <t>5:15,02</t>
  </si>
  <si>
    <t>5:34,71</t>
  </si>
  <si>
    <t>5:03,58</t>
  </si>
  <si>
    <t>5:32,52</t>
  </si>
  <si>
    <t>5:57,87</t>
  </si>
  <si>
    <t>4:51,20</t>
  </si>
  <si>
    <t>4:47,35</t>
  </si>
  <si>
    <t>4:36,51</t>
  </si>
  <si>
    <t>1:01,56</t>
  </si>
  <si>
    <t>59,92</t>
  </si>
  <si>
    <t>1:01,88</t>
  </si>
  <si>
    <t>1:01,54</t>
  </si>
  <si>
    <t>1:01,76</t>
  </si>
  <si>
    <t>1:00,26</t>
  </si>
  <si>
    <t>58,25</t>
  </si>
  <si>
    <t>1:08,55</t>
  </si>
  <si>
    <t>1:02,33</t>
  </si>
  <si>
    <t>56,12</t>
  </si>
  <si>
    <t>1:04,73</t>
  </si>
  <si>
    <t>x</t>
  </si>
  <si>
    <t>r</t>
  </si>
  <si>
    <t>34,35</t>
  </si>
  <si>
    <t>13,06</t>
  </si>
  <si>
    <t>12,39</t>
  </si>
  <si>
    <t>12,17</t>
  </si>
  <si>
    <t>12,47</t>
  </si>
  <si>
    <t>12,73</t>
  </si>
  <si>
    <t>12,94</t>
  </si>
  <si>
    <t>1,7</t>
  </si>
  <si>
    <t>5 th CSIT WORLD SPORTS GAMES 2017</t>
  </si>
  <si>
    <t xml:space="preserve"> 5 th CSIT WORLD SPORTS GAMES 2017</t>
  </si>
  <si>
    <t>5 thCSIT WORLD SPORTS GAMES 2017</t>
  </si>
  <si>
    <t xml:space="preserve"> </t>
  </si>
  <si>
    <t>24:34,44</t>
  </si>
  <si>
    <t>20:56,78</t>
  </si>
  <si>
    <t>18:51,19</t>
  </si>
  <si>
    <t>18:01,99</t>
  </si>
  <si>
    <t>21:24,55</t>
  </si>
  <si>
    <t>20:44,38</t>
  </si>
  <si>
    <t>21:42,22</t>
  </si>
  <si>
    <t>20:39,94</t>
  </si>
  <si>
    <t>18:25,78</t>
  </si>
  <si>
    <t>19:43,61</t>
  </si>
  <si>
    <t>Chalu Charlene 76</t>
  </si>
  <si>
    <t>55,24</t>
  </si>
  <si>
    <t>DSQ</t>
  </si>
  <si>
    <t>50,29</t>
  </si>
  <si>
    <t>1:04,41</t>
  </si>
  <si>
    <t>50,09</t>
  </si>
  <si>
    <t>Ronzón Chama Ma.Elena 104</t>
  </si>
  <si>
    <t>nest.</t>
  </si>
  <si>
    <t>100m women</t>
  </si>
  <si>
    <t>Flandorfer Jana 33</t>
  </si>
  <si>
    <t>Kulnik Magdalena 195</t>
  </si>
  <si>
    <t>Irene</t>
  </si>
  <si>
    <t>37:52,72</t>
  </si>
  <si>
    <t>27:00,48</t>
  </si>
  <si>
    <t>28:29,70</t>
  </si>
  <si>
    <t>33:50,60</t>
  </si>
  <si>
    <t>32:01,94</t>
  </si>
  <si>
    <t>29:34,51</t>
  </si>
  <si>
    <t>29:51,75</t>
  </si>
  <si>
    <t>39:41,44</t>
  </si>
  <si>
    <t>34:45,03</t>
  </si>
  <si>
    <t>15,51</t>
  </si>
  <si>
    <t>14,74</t>
  </si>
  <si>
    <t>Raić Andrea 198</t>
  </si>
  <si>
    <t>29,14</t>
  </si>
  <si>
    <t>26,57</t>
  </si>
  <si>
    <t>26,79</t>
  </si>
  <si>
    <t>26,06</t>
  </si>
  <si>
    <t>27,58</t>
  </si>
  <si>
    <t>26,46</t>
  </si>
  <si>
    <t>27,46</t>
  </si>
  <si>
    <t>27,39</t>
  </si>
  <si>
    <t>25,10</t>
  </si>
  <si>
    <t>26,17</t>
  </si>
  <si>
    <t>26,89</t>
  </si>
  <si>
    <t>14.25</t>
  </si>
  <si>
    <t>2:35,66</t>
  </si>
  <si>
    <t>2:23,42</t>
  </si>
  <si>
    <t>2:29,74</t>
  </si>
  <si>
    <t>2:19,19</t>
  </si>
  <si>
    <t>3:51,48</t>
  </si>
  <si>
    <t>2:12,98</t>
  </si>
  <si>
    <t>2:23,93</t>
  </si>
  <si>
    <t>2:26,98</t>
  </si>
  <si>
    <t>2:34,90</t>
  </si>
  <si>
    <t>2:19,36</t>
  </si>
  <si>
    <t>2:26,48</t>
  </si>
  <si>
    <t>Grobet Léila 150</t>
  </si>
  <si>
    <t>Gautschi Mirjam 147</t>
  </si>
  <si>
    <t>Grossniklaus Nina 151</t>
  </si>
  <si>
    <t>Senn Deborah 160</t>
  </si>
  <si>
    <t>Monteiro Viviane 96</t>
  </si>
  <si>
    <t>Federation Sportive et Gymnique  du Travail - 1</t>
  </si>
  <si>
    <t>Federation Sportive et Gymnique  du Travail - 2</t>
  </si>
  <si>
    <t>Akroune Camillia 73</t>
  </si>
  <si>
    <t>Monbruno Philemon Ayana 72</t>
  </si>
  <si>
    <t>27,24</t>
  </si>
  <si>
    <t>26,41</t>
  </si>
  <si>
    <t>24,42</t>
  </si>
  <si>
    <t>25,18</t>
  </si>
  <si>
    <t>26,03</t>
  </si>
  <si>
    <t>26,18</t>
  </si>
  <si>
    <t>Women + Men</t>
  </si>
  <si>
    <t>S/a</t>
  </si>
  <si>
    <t>1,45</t>
  </si>
  <si>
    <t>1,30</t>
  </si>
  <si>
    <t>1,40</t>
  </si>
  <si>
    <t>1,55</t>
  </si>
  <si>
    <t>1,50</t>
  </si>
  <si>
    <t>1,58</t>
  </si>
  <si>
    <t>1,61</t>
  </si>
  <si>
    <t>1,64</t>
  </si>
  <si>
    <t>1,66</t>
  </si>
  <si>
    <t>1,68</t>
  </si>
  <si>
    <t>1,70</t>
  </si>
  <si>
    <t>xo</t>
  </si>
  <si>
    <t>xxo</t>
  </si>
  <si>
    <t>4:15,59</t>
  </si>
  <si>
    <t>4:01,49</t>
  </si>
  <si>
    <t>4:50,56</t>
  </si>
  <si>
    <t>4:09,74</t>
  </si>
  <si>
    <t>4:27,66</t>
  </si>
  <si>
    <t>X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</si>
</sst>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Jā&quot;;&quot;Jā&quot;;&quot;Nē&quot;"/>
    <numFmt numFmtId="177" formatCode="&quot;Patiess&quot;;&quot;Patiess&quot;;&quot;Aplams&quot;"/>
    <numFmt numFmtId="178" formatCode="&quot;Ieslēgts&quot;;&quot;Ieslēgts&quot;;&quot;Izslēgts&quot;"/>
    <numFmt numFmtId="179" formatCode="[$€-2]\ #\ ##,000_);[Red]\([$€-2]\ #\ ##,000\)"/>
    <numFmt numFmtId="180" formatCode="0.0"/>
    <numFmt numFmtId="181" formatCode="0.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Segoe UI"/>
      <family val="2"/>
    </font>
    <font>
      <b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rgb="FF000000"/>
      <name val="Segoe UI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60" fillId="0" borderId="0" xfId="0" applyFont="1" applyAlignment="1">
      <alignment/>
    </xf>
    <xf numFmtId="2" fontId="5" fillId="0" borderId="0" xfId="55" applyNumberFormat="1" applyFont="1" applyAlignment="1">
      <alignment horizontal="center"/>
      <protection/>
    </xf>
    <xf numFmtId="49" fontId="5" fillId="0" borderId="0" xfId="55" applyNumberFormat="1" applyFont="1" applyBorder="1" applyAlignment="1">
      <alignment horizontal="center"/>
      <protection/>
    </xf>
    <xf numFmtId="0" fontId="5" fillId="0" borderId="0" xfId="55" applyFont="1">
      <alignment/>
      <protection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right"/>
    </xf>
    <xf numFmtId="0" fontId="5" fillId="0" borderId="0" xfId="55" applyFont="1" applyBorder="1">
      <alignment/>
      <protection/>
    </xf>
    <xf numFmtId="49" fontId="4" fillId="0" borderId="0" xfId="55" applyNumberFormat="1" applyFont="1" applyBorder="1" applyAlignment="1">
      <alignment horizontal="center"/>
      <protection/>
    </xf>
    <xf numFmtId="49" fontId="5" fillId="0" borderId="0" xfId="55" applyNumberFormat="1" applyFont="1" applyBorder="1" applyAlignment="1">
      <alignment horizontal="left"/>
      <protection/>
    </xf>
    <xf numFmtId="49" fontId="5" fillId="0" borderId="0" xfId="55" applyNumberFormat="1" applyFont="1" applyBorder="1" applyAlignment="1">
      <alignment horizontal="right"/>
      <protection/>
    </xf>
    <xf numFmtId="0" fontId="5" fillId="0" borderId="0" xfId="55" applyFont="1" applyAlignment="1">
      <alignment horizontal="right"/>
      <protection/>
    </xf>
    <xf numFmtId="0" fontId="8" fillId="0" borderId="0" xfId="0" applyFont="1" applyAlignment="1">
      <alignment horizontal="right"/>
    </xf>
    <xf numFmtId="0" fontId="6" fillId="0" borderId="10" xfId="55" applyFont="1" applyBorder="1" applyAlignment="1">
      <alignment horizontal="center" vertical="center" wrapText="1"/>
      <protection/>
    </xf>
    <xf numFmtId="49" fontId="6" fillId="0" borderId="11" xfId="55" applyNumberFormat="1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2" fontId="6" fillId="0" borderId="11" xfId="55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10" fillId="0" borderId="11" xfId="55" applyFont="1" applyBorder="1">
      <alignment/>
      <protection/>
    </xf>
    <xf numFmtId="0" fontId="10" fillId="0" borderId="0" xfId="55" applyFont="1">
      <alignment/>
      <protection/>
    </xf>
    <xf numFmtId="0" fontId="7" fillId="0" borderId="0" xfId="0" applyFont="1" applyAlignment="1">
      <alignment/>
    </xf>
    <xf numFmtId="0" fontId="60" fillId="0" borderId="0" xfId="0" applyFont="1" applyBorder="1" applyAlignment="1">
      <alignment/>
    </xf>
    <xf numFmtId="0" fontId="10" fillId="0" borderId="0" xfId="55" applyFont="1" applyBorder="1">
      <alignment/>
      <protection/>
    </xf>
    <xf numFmtId="0" fontId="60" fillId="0" borderId="11" xfId="0" applyFont="1" applyBorder="1" applyAlignment="1">
      <alignment/>
    </xf>
    <xf numFmtId="0" fontId="60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55" applyFont="1" applyFill="1" applyAlignment="1">
      <alignment horizontal="center" vertical="center" wrapText="1"/>
      <protection/>
    </xf>
    <xf numFmtId="2" fontId="5" fillId="0" borderId="0" xfId="0" applyNumberFormat="1" applyFont="1" applyAlignment="1">
      <alignment horizontal="right"/>
    </xf>
    <xf numFmtId="49" fontId="4" fillId="0" borderId="0" xfId="55" applyNumberFormat="1" applyFont="1" applyBorder="1" applyAlignment="1">
      <alignment horizontal="left"/>
      <protection/>
    </xf>
    <xf numFmtId="0" fontId="60" fillId="0" borderId="11" xfId="0" applyFont="1" applyBorder="1" applyAlignment="1">
      <alignment horizontal="center"/>
    </xf>
    <xf numFmtId="0" fontId="61" fillId="0" borderId="11" xfId="0" applyFont="1" applyBorder="1" applyAlignment="1">
      <alignment/>
    </xf>
    <xf numFmtId="1" fontId="6" fillId="0" borderId="11" xfId="55" applyNumberFormat="1" applyFont="1" applyBorder="1" applyAlignment="1">
      <alignment horizontal="center" vertical="center" wrapText="1"/>
      <protection/>
    </xf>
    <xf numFmtId="49" fontId="12" fillId="0" borderId="0" xfId="55" applyNumberFormat="1" applyFont="1" applyBorder="1" applyAlignment="1">
      <alignment horizontal="left"/>
      <protection/>
    </xf>
    <xf numFmtId="2" fontId="61" fillId="0" borderId="0" xfId="55" applyNumberFormat="1" applyFont="1" applyAlignment="1">
      <alignment horizontal="center"/>
      <protection/>
    </xf>
    <xf numFmtId="49" fontId="62" fillId="0" borderId="0" xfId="55" applyNumberFormat="1" applyFont="1" applyBorder="1" applyAlignment="1">
      <alignment horizontal="center"/>
      <protection/>
    </xf>
    <xf numFmtId="0" fontId="63" fillId="0" borderId="10" xfId="55" applyFont="1" applyBorder="1" applyAlignment="1">
      <alignment horizontal="center" vertical="center" wrapText="1"/>
      <protection/>
    </xf>
    <xf numFmtId="49" fontId="61" fillId="0" borderId="0" xfId="55" applyNumberFormat="1" applyFont="1" applyAlignment="1">
      <alignment horizontal="center"/>
      <protection/>
    </xf>
    <xf numFmtId="49" fontId="60" fillId="0" borderId="0" xfId="0" applyNumberFormat="1" applyFont="1" applyAlignment="1">
      <alignment/>
    </xf>
    <xf numFmtId="49" fontId="63" fillId="0" borderId="10" xfId="55" applyNumberFormat="1" applyFont="1" applyBorder="1" applyAlignment="1">
      <alignment horizontal="center" vertical="center" wrapText="1"/>
      <protection/>
    </xf>
    <xf numFmtId="49" fontId="60" fillId="0" borderId="11" xfId="0" applyNumberFormat="1" applyFont="1" applyBorder="1" applyAlignment="1">
      <alignment horizontal="center"/>
    </xf>
    <xf numFmtId="49" fontId="6" fillId="0" borderId="10" xfId="55" applyNumberFormat="1" applyFont="1" applyBorder="1" applyAlignment="1">
      <alignment horizontal="center" vertical="center" textRotation="90" wrapText="1"/>
      <protection/>
    </xf>
    <xf numFmtId="2" fontId="60" fillId="0" borderId="0" xfId="0" applyNumberFormat="1" applyFont="1" applyAlignment="1">
      <alignment/>
    </xf>
    <xf numFmtId="2" fontId="4" fillId="0" borderId="0" xfId="55" applyNumberFormat="1" applyFont="1" applyBorder="1" applyAlignment="1">
      <alignment horizontal="center"/>
      <protection/>
    </xf>
    <xf numFmtId="2" fontId="5" fillId="0" borderId="0" xfId="55" applyNumberFormat="1" applyFont="1" applyAlignment="1">
      <alignment horizontal="right"/>
      <protection/>
    </xf>
    <xf numFmtId="2" fontId="5" fillId="0" borderId="0" xfId="55" applyNumberFormat="1" applyFont="1" applyBorder="1" applyAlignment="1">
      <alignment horizontal="right"/>
      <protection/>
    </xf>
    <xf numFmtId="2" fontId="5" fillId="0" borderId="0" xfId="55" applyNumberFormat="1" applyFont="1" applyBorder="1">
      <alignment/>
      <protection/>
    </xf>
    <xf numFmtId="0" fontId="0" fillId="0" borderId="0" xfId="0" applyAlignment="1">
      <alignment horizontal="center"/>
    </xf>
    <xf numFmtId="49" fontId="6" fillId="0" borderId="10" xfId="55" applyNumberFormat="1" applyFont="1" applyBorder="1" applyAlignment="1">
      <alignment horizontal="center" vertical="center" wrapText="1"/>
      <protection/>
    </xf>
    <xf numFmtId="2" fontId="6" fillId="0" borderId="10" xfId="55" applyNumberFormat="1" applyFont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/>
      <protection/>
    </xf>
    <xf numFmtId="2" fontId="10" fillId="0" borderId="11" xfId="55" applyNumberFormat="1" applyFont="1" applyFill="1" applyBorder="1" applyAlignment="1">
      <alignment horizontal="center" vertical="center" wrapText="1"/>
      <protection/>
    </xf>
    <xf numFmtId="2" fontId="13" fillId="0" borderId="11" xfId="55" applyNumberFormat="1" applyFont="1" applyBorder="1" applyAlignment="1">
      <alignment horizontal="center" vertical="center" wrapText="1"/>
      <protection/>
    </xf>
    <xf numFmtId="0" fontId="10" fillId="0" borderId="0" xfId="55" applyFont="1" applyFill="1" applyAlignment="1">
      <alignment horizontal="center" vertical="center" wrapText="1"/>
      <protection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 horizontal="right"/>
    </xf>
    <xf numFmtId="1" fontId="6" fillId="0" borderId="10" xfId="55" applyNumberFormat="1" applyFont="1" applyBorder="1" applyAlignment="1">
      <alignment horizontal="center" vertical="center" wrapText="1"/>
      <protection/>
    </xf>
    <xf numFmtId="0" fontId="60" fillId="0" borderId="11" xfId="0" applyFont="1" applyFill="1" applyBorder="1" applyAlignment="1">
      <alignment horizontal="center"/>
    </xf>
    <xf numFmtId="0" fontId="60" fillId="0" borderId="11" xfId="0" applyFont="1" applyFill="1" applyBorder="1" applyAlignment="1">
      <alignment/>
    </xf>
    <xf numFmtId="49" fontId="13" fillId="0" borderId="11" xfId="55" applyNumberFormat="1" applyFont="1" applyBorder="1" applyAlignment="1">
      <alignment horizontal="center" vertical="center" wrapText="1"/>
      <protection/>
    </xf>
    <xf numFmtId="0" fontId="10" fillId="0" borderId="11" xfId="55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49" fontId="4" fillId="0" borderId="0" xfId="55" applyNumberFormat="1" applyFont="1" applyBorder="1" applyAlignment="1">
      <alignment/>
      <protection/>
    </xf>
    <xf numFmtId="2" fontId="64" fillId="0" borderId="0" xfId="0" applyNumberFormat="1" applyFont="1" applyAlignment="1">
      <alignment/>
    </xf>
    <xf numFmtId="2" fontId="64" fillId="0" borderId="0" xfId="0" applyNumberFormat="1" applyFont="1" applyAlignment="1">
      <alignment horizontal="right"/>
    </xf>
    <xf numFmtId="0" fontId="65" fillId="0" borderId="0" xfId="0" applyFont="1" applyAlignment="1">
      <alignment/>
    </xf>
    <xf numFmtId="0" fontId="66" fillId="0" borderId="0" xfId="0" applyFont="1" applyAlignment="1">
      <alignment horizontal="center"/>
    </xf>
    <xf numFmtId="0" fontId="66" fillId="0" borderId="11" xfId="0" applyFont="1" applyBorder="1" applyAlignment="1">
      <alignment horizontal="center"/>
    </xf>
    <xf numFmtId="0" fontId="66" fillId="0" borderId="11" xfId="0" applyFont="1" applyBorder="1" applyAlignment="1">
      <alignment/>
    </xf>
    <xf numFmtId="0" fontId="67" fillId="33" borderId="11" xfId="0" applyFont="1" applyFill="1" applyBorder="1" applyAlignment="1">
      <alignment horizontal="center"/>
    </xf>
    <xf numFmtId="49" fontId="60" fillId="0" borderId="11" xfId="55" applyNumberFormat="1" applyFont="1" applyBorder="1" applyAlignment="1">
      <alignment horizontal="center"/>
      <protection/>
    </xf>
    <xf numFmtId="2" fontId="60" fillId="0" borderId="11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1" xfId="55" applyNumberFormat="1" applyFont="1" applyBorder="1" applyAlignment="1">
      <alignment horizontal="center" vertical="center" wrapText="1"/>
      <protection/>
    </xf>
    <xf numFmtId="0" fontId="68" fillId="0" borderId="11" xfId="0" applyFont="1" applyBorder="1" applyAlignment="1">
      <alignment horizontal="center"/>
    </xf>
    <xf numFmtId="180" fontId="17" fillId="0" borderId="11" xfId="55" applyNumberFormat="1" applyFont="1" applyFill="1" applyBorder="1" applyAlignment="1">
      <alignment horizontal="center" vertical="center" wrapText="1"/>
      <protection/>
    </xf>
    <xf numFmtId="180" fontId="68" fillId="0" borderId="11" xfId="0" applyNumberFormat="1" applyFont="1" applyBorder="1" applyAlignment="1">
      <alignment horizontal="center"/>
    </xf>
    <xf numFmtId="180" fontId="17" fillId="0" borderId="11" xfId="55" applyNumberFormat="1" applyFont="1" applyBorder="1" applyAlignment="1">
      <alignment horizontal="center" vertical="center" wrapText="1"/>
      <protection/>
    </xf>
    <xf numFmtId="180" fontId="17" fillId="0" borderId="11" xfId="0" applyNumberFormat="1" applyFont="1" applyBorder="1" applyAlignment="1">
      <alignment horizontal="center"/>
    </xf>
    <xf numFmtId="2" fontId="68" fillId="0" borderId="11" xfId="0" applyNumberFormat="1" applyFont="1" applyBorder="1" applyAlignment="1">
      <alignment horizontal="center"/>
    </xf>
    <xf numFmtId="2" fontId="17" fillId="0" borderId="11" xfId="55" applyNumberFormat="1" applyFont="1" applyBorder="1" applyAlignment="1">
      <alignment horizontal="center" vertical="center" wrapText="1"/>
      <protection/>
    </xf>
    <xf numFmtId="180" fontId="16" fillId="0" borderId="11" xfId="55" applyNumberFormat="1" applyFont="1" applyBorder="1" applyAlignment="1">
      <alignment horizontal="center" vertical="center" wrapText="1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19" fillId="0" borderId="11" xfId="55" applyFont="1" applyBorder="1" applyAlignment="1">
      <alignment horizontal="center"/>
      <protection/>
    </xf>
    <xf numFmtId="0" fontId="17" fillId="0" borderId="11" xfId="55" applyFont="1" applyBorder="1" applyAlignment="1">
      <alignment horizontal="center"/>
      <protection/>
    </xf>
    <xf numFmtId="0" fontId="60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10" fillId="0" borderId="11" xfId="55" applyFont="1" applyBorder="1" applyAlignment="1">
      <alignment horizontal="center"/>
      <protection/>
    </xf>
    <xf numFmtId="0" fontId="66" fillId="0" borderId="0" xfId="0" applyFont="1" applyAlignment="1">
      <alignment/>
    </xf>
    <xf numFmtId="49" fontId="10" fillId="0" borderId="11" xfId="55" applyNumberFormat="1" applyFont="1" applyBorder="1" applyAlignment="1">
      <alignment horizontal="center" vertical="center" wrapText="1"/>
      <protection/>
    </xf>
    <xf numFmtId="0" fontId="7" fillId="0" borderId="11" xfId="55" applyFont="1" applyBorder="1" applyAlignment="1">
      <alignment horizontal="center" vertical="center" wrapText="1"/>
      <protection/>
    </xf>
    <xf numFmtId="0" fontId="69" fillId="0" borderId="11" xfId="0" applyFont="1" applyBorder="1" applyAlignment="1">
      <alignment/>
    </xf>
    <xf numFmtId="0" fontId="66" fillId="0" borderId="0" xfId="0" applyFont="1" applyBorder="1" applyAlignment="1">
      <alignment horizontal="center"/>
    </xf>
    <xf numFmtId="0" fontId="66" fillId="34" borderId="11" xfId="0" applyFont="1" applyFill="1" applyBorder="1" applyAlignment="1">
      <alignment/>
    </xf>
    <xf numFmtId="0" fontId="66" fillId="34" borderId="11" xfId="0" applyFont="1" applyFill="1" applyBorder="1" applyAlignment="1">
      <alignment horizontal="center"/>
    </xf>
    <xf numFmtId="49" fontId="4" fillId="0" borderId="0" xfId="55" applyNumberFormat="1" applyFont="1" applyBorder="1" applyAlignment="1">
      <alignment horizontal="center"/>
      <protection/>
    </xf>
    <xf numFmtId="49" fontId="12" fillId="0" borderId="0" xfId="55" applyNumberFormat="1" applyFont="1" applyBorder="1" applyAlignment="1">
      <alignment horizontal="center"/>
      <protection/>
    </xf>
    <xf numFmtId="0" fontId="11" fillId="0" borderId="0" xfId="0" applyFont="1" applyAlignment="1">
      <alignment horizontal="center"/>
    </xf>
    <xf numFmtId="49" fontId="4" fillId="0" borderId="0" xfId="55" applyNumberFormat="1" applyFont="1" applyBorder="1" applyAlignment="1">
      <alignment horizontal="right"/>
      <protection/>
    </xf>
    <xf numFmtId="0" fontId="58" fillId="0" borderId="10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49" fontId="6" fillId="0" borderId="10" xfId="55" applyNumberFormat="1" applyFont="1" applyBorder="1" applyAlignment="1">
      <alignment horizontal="center" vertical="center" wrapText="1"/>
      <protection/>
    </xf>
    <xf numFmtId="49" fontId="6" fillId="0" borderId="12" xfId="55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0" fontId="66" fillId="0" borderId="12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2" fontId="64" fillId="0" borderId="0" xfId="0" applyNumberFormat="1" applyFont="1" applyAlignment="1">
      <alignment horizontal="center"/>
    </xf>
    <xf numFmtId="2" fontId="4" fillId="0" borderId="0" xfId="55" applyNumberFormat="1" applyFont="1" applyBorder="1" applyAlignment="1">
      <alignment horizontal="center"/>
      <protection/>
    </xf>
    <xf numFmtId="0" fontId="11" fillId="0" borderId="0" xfId="0" applyFont="1" applyAlignment="1">
      <alignment horizontal="center" vertical="center"/>
    </xf>
    <xf numFmtId="49" fontId="13" fillId="0" borderId="10" xfId="55" applyNumberFormat="1" applyFont="1" applyBorder="1" applyAlignment="1">
      <alignment horizontal="center" vertical="center" wrapText="1"/>
      <protection/>
    </xf>
    <xf numFmtId="49" fontId="13" fillId="0" borderId="12" xfId="55" applyNumberFormat="1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66" fillId="0" borderId="12" xfId="0" applyFont="1" applyBorder="1" applyAlignment="1">
      <alignment horizontal="left" vertical="center" wrapText="1"/>
    </xf>
    <xf numFmtId="0" fontId="66" fillId="0" borderId="13" xfId="0" applyFont="1" applyBorder="1" applyAlignment="1">
      <alignment horizontal="left" vertical="center" wrapText="1"/>
    </xf>
    <xf numFmtId="1" fontId="10" fillId="0" borderId="11" xfId="55" applyNumberFormat="1" applyFont="1" applyFill="1" applyBorder="1" applyAlignment="1">
      <alignment horizontal="center" vertical="center" wrapText="1"/>
      <protection/>
    </xf>
    <xf numFmtId="1" fontId="60" fillId="0" borderId="11" xfId="0" applyNumberFormat="1" applyFont="1" applyBorder="1" applyAlignment="1">
      <alignment horizontal="center"/>
    </xf>
    <xf numFmtId="2" fontId="66" fillId="0" borderId="11" xfId="0" applyNumberFormat="1" applyFont="1" applyBorder="1" applyAlignment="1">
      <alignment horizontal="center"/>
    </xf>
    <xf numFmtId="49" fontId="6" fillId="0" borderId="11" xfId="55" applyNumberFormat="1" applyFont="1" applyBorder="1" applyAlignment="1">
      <alignment horizontal="center" vertical="center" textRotation="90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isc" xfId="55"/>
    <cellStyle name="Normal_Start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2867025</xdr:colOff>
      <xdr:row>1</xdr:row>
      <xdr:rowOff>9525</xdr:rowOff>
    </xdr:from>
    <xdr:to>
      <xdr:col>8</xdr:col>
      <xdr:colOff>104775</xdr:colOff>
      <xdr:row>6</xdr:row>
      <xdr:rowOff>104775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47650"/>
          <a:ext cx="819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0</xdr:row>
      <xdr:rowOff>133350</xdr:rowOff>
    </xdr:from>
    <xdr:to>
      <xdr:col>11</xdr:col>
      <xdr:colOff>238125</xdr:colOff>
      <xdr:row>5</xdr:row>
      <xdr:rowOff>180975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33350"/>
          <a:ext cx="933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171450</xdr:rowOff>
    </xdr:from>
    <xdr:to>
      <xdr:col>10</xdr:col>
      <xdr:colOff>142875</xdr:colOff>
      <xdr:row>5</xdr:row>
      <xdr:rowOff>219075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71450"/>
          <a:ext cx="5905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1</xdr:row>
      <xdr:rowOff>57150</xdr:rowOff>
    </xdr:from>
    <xdr:to>
      <xdr:col>8</xdr:col>
      <xdr:colOff>447675</xdr:colOff>
      <xdr:row>6</xdr:row>
      <xdr:rowOff>152400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95275"/>
          <a:ext cx="933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9525</xdr:rowOff>
    </xdr:from>
    <xdr:to>
      <xdr:col>8</xdr:col>
      <xdr:colOff>228600</xdr:colOff>
      <xdr:row>6</xdr:row>
      <xdr:rowOff>104775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247650"/>
          <a:ext cx="838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2762250</xdr:colOff>
      <xdr:row>1</xdr:row>
      <xdr:rowOff>28575</xdr:rowOff>
    </xdr:from>
    <xdr:to>
      <xdr:col>6</xdr:col>
      <xdr:colOff>171450</xdr:colOff>
      <xdr:row>6</xdr:row>
      <xdr:rowOff>76200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266700"/>
          <a:ext cx="4286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2238375</xdr:colOff>
      <xdr:row>0</xdr:row>
      <xdr:rowOff>104775</xdr:rowOff>
    </xdr:from>
    <xdr:to>
      <xdr:col>6</xdr:col>
      <xdr:colOff>428625</xdr:colOff>
      <xdr:row>5</xdr:row>
      <xdr:rowOff>152400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104775"/>
          <a:ext cx="762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2314575</xdr:colOff>
      <xdr:row>1</xdr:row>
      <xdr:rowOff>0</xdr:rowOff>
    </xdr:from>
    <xdr:to>
      <xdr:col>4</xdr:col>
      <xdr:colOff>0</xdr:colOff>
      <xdr:row>6</xdr:row>
      <xdr:rowOff>95250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238125"/>
          <a:ext cx="9429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0</xdr:row>
      <xdr:rowOff>171450</xdr:rowOff>
    </xdr:from>
    <xdr:to>
      <xdr:col>11</xdr:col>
      <xdr:colOff>123825</xdr:colOff>
      <xdr:row>5</xdr:row>
      <xdr:rowOff>219075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171450"/>
          <a:ext cx="762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0</xdr:row>
      <xdr:rowOff>152400</xdr:rowOff>
    </xdr:from>
    <xdr:to>
      <xdr:col>11</xdr:col>
      <xdr:colOff>209550</xdr:colOff>
      <xdr:row>5</xdr:row>
      <xdr:rowOff>200025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152400"/>
          <a:ext cx="9810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247650</xdr:colOff>
      <xdr:row>1</xdr:row>
      <xdr:rowOff>76200</xdr:rowOff>
    </xdr:from>
    <xdr:to>
      <xdr:col>17</xdr:col>
      <xdr:colOff>66675</xdr:colOff>
      <xdr:row>6</xdr:row>
      <xdr:rowOff>123825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314325"/>
          <a:ext cx="762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2381250</xdr:colOff>
      <xdr:row>1</xdr:row>
      <xdr:rowOff>47625</xdr:rowOff>
    </xdr:from>
    <xdr:to>
      <xdr:col>6</xdr:col>
      <xdr:colOff>247650</xdr:colOff>
      <xdr:row>6</xdr:row>
      <xdr:rowOff>95250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285750"/>
          <a:ext cx="762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2390775</xdr:colOff>
      <xdr:row>1</xdr:row>
      <xdr:rowOff>19050</xdr:rowOff>
    </xdr:from>
    <xdr:to>
      <xdr:col>6</xdr:col>
      <xdr:colOff>266700</xdr:colOff>
      <xdr:row>6</xdr:row>
      <xdr:rowOff>66675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257175"/>
          <a:ext cx="762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2695575</xdr:colOff>
      <xdr:row>0</xdr:row>
      <xdr:rowOff>200025</xdr:rowOff>
    </xdr:from>
    <xdr:to>
      <xdr:col>6</xdr:col>
      <xdr:colOff>390525</xdr:colOff>
      <xdr:row>6</xdr:row>
      <xdr:rowOff>9525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200025"/>
          <a:ext cx="7715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2114550</xdr:colOff>
      <xdr:row>0</xdr:row>
      <xdr:rowOff>228600</xdr:rowOff>
    </xdr:from>
    <xdr:to>
      <xdr:col>6</xdr:col>
      <xdr:colOff>209550</xdr:colOff>
      <xdr:row>6</xdr:row>
      <xdr:rowOff>38100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28600"/>
          <a:ext cx="923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1276350</xdr:colOff>
      <xdr:row>1</xdr:row>
      <xdr:rowOff>19050</xdr:rowOff>
    </xdr:from>
    <xdr:to>
      <xdr:col>3</xdr:col>
      <xdr:colOff>161925</xdr:colOff>
      <xdr:row>6</xdr:row>
      <xdr:rowOff>161925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57175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0</xdr:row>
      <xdr:rowOff>28575</xdr:rowOff>
    </xdr:from>
    <xdr:to>
      <xdr:col>12</xdr:col>
      <xdr:colOff>257175</xdr:colOff>
      <xdr:row>5</xdr:row>
      <xdr:rowOff>9525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28575"/>
          <a:ext cx="762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133350</xdr:rowOff>
    </xdr:from>
    <xdr:to>
      <xdr:col>10</xdr:col>
      <xdr:colOff>438150</xdr:colOff>
      <xdr:row>5</xdr:row>
      <xdr:rowOff>180975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133350"/>
          <a:ext cx="762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0</xdr:row>
      <xdr:rowOff>209550</xdr:rowOff>
    </xdr:from>
    <xdr:to>
      <xdr:col>10</xdr:col>
      <xdr:colOff>438150</xdr:colOff>
      <xdr:row>6</xdr:row>
      <xdr:rowOff>19050</xdr:rowOff>
    </xdr:to>
    <xdr:pic>
      <xdr:nvPicPr>
        <xdr:cNvPr id="1" name="Picture 1" descr="C:\Users\Brigita\AppData\Local\Temp\Rar$DI24.304\wsg2017logo-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09550"/>
          <a:ext cx="762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4.140625" style="31" customWidth="1"/>
    <col min="2" max="2" width="5.00390625" style="1" customWidth="1"/>
    <col min="3" max="3" width="19.00390625" style="1" customWidth="1"/>
    <col min="4" max="4" width="9.28125" style="1" customWidth="1"/>
    <col min="5" max="5" width="5.28125" style="1" customWidth="1"/>
    <col min="6" max="6" width="43.28125" style="1" customWidth="1"/>
    <col min="7" max="7" width="6.140625" style="1" customWidth="1"/>
    <col min="8" max="8" width="4.28125" style="1" customWidth="1"/>
    <col min="9" max="9" width="6.28125" style="1" customWidth="1"/>
    <col min="10" max="10" width="3.8515625" style="1" customWidth="1"/>
    <col min="11" max="16384" width="9.140625" style="1" customWidth="1"/>
  </cols>
  <sheetData>
    <row r="1" spans="1:10" ht="18.75" customHeight="1">
      <c r="A1" s="107" t="s">
        <v>326</v>
      </c>
      <c r="B1" s="107"/>
      <c r="C1" s="107"/>
      <c r="D1" s="107"/>
      <c r="E1" s="107"/>
      <c r="F1" s="107"/>
      <c r="G1" s="107"/>
      <c r="H1" s="107"/>
      <c r="I1" s="107"/>
      <c r="J1" s="107"/>
    </row>
    <row r="3" ht="15">
      <c r="G3" s="40"/>
    </row>
    <row r="5" spans="3:7" ht="15" customHeight="1">
      <c r="C5" s="105" t="s">
        <v>348</v>
      </c>
      <c r="D5" s="105"/>
      <c r="E5" s="105"/>
      <c r="F5" s="105"/>
      <c r="G5" s="69"/>
    </row>
    <row r="6" spans="3:7" ht="18.75">
      <c r="C6" s="105" t="s">
        <v>271</v>
      </c>
      <c r="D6" s="105"/>
      <c r="E6" s="105"/>
      <c r="F6" s="105"/>
      <c r="G6" s="69"/>
    </row>
    <row r="7" spans="1:6" ht="18.75">
      <c r="A7" s="35"/>
      <c r="D7" s="12"/>
      <c r="E7" s="12"/>
      <c r="F7" s="12"/>
    </row>
    <row r="8" spans="2:9" ht="19.5">
      <c r="B8" s="39" t="s">
        <v>15</v>
      </c>
      <c r="H8" s="70"/>
      <c r="I8" s="12"/>
    </row>
    <row r="9" spans="2:9" ht="19.5">
      <c r="B9" s="39" t="s">
        <v>16</v>
      </c>
      <c r="G9" s="71" t="s">
        <v>213</v>
      </c>
      <c r="H9" s="106" t="s">
        <v>212</v>
      </c>
      <c r="I9" s="106"/>
    </row>
    <row r="10" spans="1:18" s="11" customFormat="1" ht="18.75" customHeight="1">
      <c r="A10" s="12"/>
      <c r="B10" s="3"/>
      <c r="C10" s="13"/>
      <c r="D10" s="13"/>
      <c r="E10" s="12"/>
      <c r="F10" s="12"/>
      <c r="G10" s="41"/>
      <c r="H10" s="12"/>
      <c r="I10" s="15"/>
      <c r="J10" s="14"/>
      <c r="M10" s="5"/>
      <c r="O10" s="7"/>
      <c r="R10" s="16"/>
    </row>
    <row r="11" spans="1:18" s="11" customFormat="1" ht="29.25" customHeight="1">
      <c r="A11" s="47" t="s">
        <v>272</v>
      </c>
      <c r="B11" s="17" t="s">
        <v>1</v>
      </c>
      <c r="C11" s="17" t="s">
        <v>5</v>
      </c>
      <c r="D11" s="17" t="s">
        <v>2</v>
      </c>
      <c r="E11" s="17" t="s">
        <v>17</v>
      </c>
      <c r="F11" s="20" t="s">
        <v>18</v>
      </c>
      <c r="G11" s="42" t="s">
        <v>12</v>
      </c>
      <c r="H11" s="89" t="s">
        <v>4</v>
      </c>
      <c r="I11" s="17" t="s">
        <v>6</v>
      </c>
      <c r="J11" s="89" t="s">
        <v>4</v>
      </c>
      <c r="M11" s="5"/>
      <c r="O11" s="7"/>
      <c r="R11" s="8"/>
    </row>
    <row r="12" spans="1:18" s="26" customFormat="1" ht="15" customHeight="1">
      <c r="A12" s="68">
        <v>1</v>
      </c>
      <c r="B12" s="36">
        <v>51</v>
      </c>
      <c r="C12" s="30" t="s">
        <v>45</v>
      </c>
      <c r="D12" s="30" t="s">
        <v>46</v>
      </c>
      <c r="E12" s="36" t="s">
        <v>4</v>
      </c>
      <c r="F12" s="30" t="s">
        <v>47</v>
      </c>
      <c r="G12" s="36" t="s">
        <v>274</v>
      </c>
      <c r="H12" s="81" t="s">
        <v>278</v>
      </c>
      <c r="I12" s="36" t="s">
        <v>321</v>
      </c>
      <c r="J12" s="90" t="s">
        <v>325</v>
      </c>
      <c r="K12" s="1"/>
      <c r="M12" s="5"/>
      <c r="O12" s="9"/>
      <c r="R12" s="10"/>
    </row>
    <row r="13" spans="1:20" s="26" customFormat="1" ht="15">
      <c r="A13" s="68">
        <v>2</v>
      </c>
      <c r="B13" s="36">
        <v>72</v>
      </c>
      <c r="C13" s="30" t="s">
        <v>161</v>
      </c>
      <c r="D13" s="30" t="s">
        <v>162</v>
      </c>
      <c r="E13" s="36" t="s">
        <v>4</v>
      </c>
      <c r="F13" s="30" t="s">
        <v>48</v>
      </c>
      <c r="G13" s="36" t="s">
        <v>276</v>
      </c>
      <c r="H13" s="81" t="s">
        <v>278</v>
      </c>
      <c r="I13" s="36" t="s">
        <v>320</v>
      </c>
      <c r="J13" s="90" t="s">
        <v>325</v>
      </c>
      <c r="K13" s="6"/>
      <c r="L13" s="4"/>
      <c r="M13" s="1"/>
      <c r="N13" s="1"/>
      <c r="O13" s="1"/>
      <c r="P13" s="1"/>
      <c r="Q13" s="1"/>
      <c r="R13" s="1"/>
      <c r="S13" s="24"/>
      <c r="T13" s="4"/>
    </row>
    <row r="14" spans="1:20" s="26" customFormat="1" ht="15">
      <c r="A14" s="68">
        <v>3</v>
      </c>
      <c r="B14" s="36">
        <v>24</v>
      </c>
      <c r="C14" s="30" t="s">
        <v>40</v>
      </c>
      <c r="D14" s="30" t="s">
        <v>41</v>
      </c>
      <c r="E14" s="36" t="s">
        <v>4</v>
      </c>
      <c r="F14" s="30" t="s">
        <v>42</v>
      </c>
      <c r="G14" s="36" t="s">
        <v>273</v>
      </c>
      <c r="H14" s="81" t="s">
        <v>278</v>
      </c>
      <c r="I14" s="36" t="s">
        <v>322</v>
      </c>
      <c r="J14" s="90" t="s">
        <v>325</v>
      </c>
      <c r="K14" s="6"/>
      <c r="L14" s="4"/>
      <c r="M14" s="1"/>
      <c r="N14" s="1"/>
      <c r="O14" s="1"/>
      <c r="P14" s="1"/>
      <c r="Q14" s="1"/>
      <c r="R14" s="1"/>
      <c r="S14" s="24"/>
      <c r="T14" s="4"/>
    </row>
    <row r="15" spans="1:20" s="4" customFormat="1" ht="15">
      <c r="A15" s="68">
        <v>4</v>
      </c>
      <c r="B15" s="36">
        <v>149</v>
      </c>
      <c r="C15" s="30" t="s">
        <v>49</v>
      </c>
      <c r="D15" s="30" t="s">
        <v>50</v>
      </c>
      <c r="E15" s="36" t="s">
        <v>4</v>
      </c>
      <c r="F15" s="30" t="s">
        <v>51</v>
      </c>
      <c r="G15" s="36" t="s">
        <v>275</v>
      </c>
      <c r="H15" s="81" t="s">
        <v>278</v>
      </c>
      <c r="I15" s="36" t="s">
        <v>273</v>
      </c>
      <c r="J15" s="90" t="s">
        <v>325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4" customFormat="1" ht="15">
      <c r="A16" s="68">
        <v>5</v>
      </c>
      <c r="B16" s="36">
        <v>91</v>
      </c>
      <c r="C16" s="30" t="s">
        <v>160</v>
      </c>
      <c r="D16" s="30" t="s">
        <v>159</v>
      </c>
      <c r="E16" s="36" t="s">
        <v>4</v>
      </c>
      <c r="F16" s="30" t="s">
        <v>48</v>
      </c>
      <c r="G16" s="36" t="s">
        <v>282</v>
      </c>
      <c r="H16" s="81" t="s">
        <v>285</v>
      </c>
      <c r="I16" s="36" t="s">
        <v>323</v>
      </c>
      <c r="J16" s="90" t="s">
        <v>325</v>
      </c>
      <c r="K16" s="1"/>
      <c r="L16" s="26"/>
      <c r="M16" s="5"/>
      <c r="N16" s="1"/>
      <c r="O16" s="1"/>
      <c r="P16" s="1"/>
      <c r="Q16" s="1"/>
      <c r="R16" s="1"/>
      <c r="S16" s="1"/>
      <c r="T16" s="26"/>
    </row>
    <row r="17" spans="1:20" s="4" customFormat="1" ht="15">
      <c r="A17" s="68">
        <v>6</v>
      </c>
      <c r="B17" s="36">
        <v>88</v>
      </c>
      <c r="C17" s="30" t="s">
        <v>157</v>
      </c>
      <c r="D17" s="30" t="s">
        <v>158</v>
      </c>
      <c r="E17" s="36" t="s">
        <v>4</v>
      </c>
      <c r="F17" s="30" t="s">
        <v>48</v>
      </c>
      <c r="G17" s="36" t="s">
        <v>279</v>
      </c>
      <c r="H17" s="81" t="s">
        <v>285</v>
      </c>
      <c r="I17" s="36" t="s">
        <v>324</v>
      </c>
      <c r="J17" s="90" t="s">
        <v>325</v>
      </c>
      <c r="K17" s="28"/>
      <c r="L17" s="29"/>
      <c r="M17" s="26"/>
      <c r="N17" s="26"/>
      <c r="O17" s="26"/>
      <c r="P17" s="26"/>
      <c r="Q17" s="26"/>
      <c r="R17" s="26"/>
      <c r="S17" s="26"/>
      <c r="T17" s="26"/>
    </row>
    <row r="18" spans="1:19" s="4" customFormat="1" ht="15">
      <c r="A18" s="68">
        <v>7</v>
      </c>
      <c r="B18" s="36">
        <v>175</v>
      </c>
      <c r="C18" s="30" t="s">
        <v>59</v>
      </c>
      <c r="D18" s="30" t="s">
        <v>60</v>
      </c>
      <c r="E18" s="36" t="s">
        <v>4</v>
      </c>
      <c r="F18" s="30" t="s">
        <v>58</v>
      </c>
      <c r="G18" s="36" t="s">
        <v>281</v>
      </c>
      <c r="H18" s="81" t="s">
        <v>285</v>
      </c>
      <c r="I18" s="36" t="s">
        <v>319</v>
      </c>
      <c r="J18" s="90" t="s">
        <v>325</v>
      </c>
      <c r="K18" s="6"/>
      <c r="M18" s="1"/>
      <c r="N18" s="1"/>
      <c r="O18" s="1"/>
      <c r="P18" s="1"/>
      <c r="Q18" s="1"/>
      <c r="R18" s="1"/>
      <c r="S18" s="24"/>
    </row>
    <row r="19" spans="1:12" s="4" customFormat="1" ht="15">
      <c r="A19" s="68"/>
      <c r="B19" s="36">
        <v>11</v>
      </c>
      <c r="C19" s="30" t="s">
        <v>73</v>
      </c>
      <c r="D19" s="30" t="s">
        <v>74</v>
      </c>
      <c r="E19" s="36" t="s">
        <v>4</v>
      </c>
      <c r="F19" s="30" t="s">
        <v>75</v>
      </c>
      <c r="G19" s="36" t="s">
        <v>277</v>
      </c>
      <c r="H19" s="81" t="s">
        <v>278</v>
      </c>
      <c r="I19" s="36" t="s">
        <v>347</v>
      </c>
      <c r="J19" s="90"/>
      <c r="K19" s="28"/>
      <c r="L19" s="11"/>
    </row>
    <row r="20" spans="1:11" s="26" customFormat="1" ht="15" customHeight="1">
      <c r="A20" s="68">
        <v>9</v>
      </c>
      <c r="B20" s="36">
        <v>156</v>
      </c>
      <c r="C20" s="30" t="s">
        <v>54</v>
      </c>
      <c r="D20" s="30" t="s">
        <v>55</v>
      </c>
      <c r="E20" s="36" t="s">
        <v>4</v>
      </c>
      <c r="F20" s="30" t="s">
        <v>51</v>
      </c>
      <c r="G20" s="36" t="s">
        <v>280</v>
      </c>
      <c r="H20" s="81" t="s">
        <v>285</v>
      </c>
      <c r="I20" s="36"/>
      <c r="J20" s="91"/>
      <c r="K20" s="1"/>
    </row>
    <row r="21" spans="1:18" s="26" customFormat="1" ht="15" customHeight="1">
      <c r="A21" s="68">
        <v>10</v>
      </c>
      <c r="B21" s="36">
        <v>154</v>
      </c>
      <c r="C21" s="30" t="s">
        <v>52</v>
      </c>
      <c r="D21" s="30" t="s">
        <v>53</v>
      </c>
      <c r="E21" s="36" t="s">
        <v>4</v>
      </c>
      <c r="F21" s="30" t="s">
        <v>51</v>
      </c>
      <c r="G21" s="36" t="s">
        <v>284</v>
      </c>
      <c r="H21" s="81" t="s">
        <v>285</v>
      </c>
      <c r="I21" s="36"/>
      <c r="J21" s="91"/>
      <c r="M21" s="5"/>
      <c r="O21" s="9"/>
      <c r="R21" s="10"/>
    </row>
    <row r="22" spans="1:12" s="26" customFormat="1" ht="15" customHeight="1">
      <c r="A22" s="68"/>
      <c r="B22" s="36">
        <v>33</v>
      </c>
      <c r="C22" s="30" t="s">
        <v>43</v>
      </c>
      <c r="D22" s="30" t="s">
        <v>44</v>
      </c>
      <c r="E22" s="36" t="s">
        <v>4</v>
      </c>
      <c r="F22" s="30" t="s">
        <v>42</v>
      </c>
      <c r="G22" s="36" t="s">
        <v>283</v>
      </c>
      <c r="H22" s="81" t="s">
        <v>285</v>
      </c>
      <c r="I22" s="36"/>
      <c r="J22" s="91"/>
      <c r="K22" s="29"/>
      <c r="L22" s="29"/>
    </row>
  </sheetData>
  <sheetProtection/>
  <mergeCells count="4">
    <mergeCell ref="C6:F6"/>
    <mergeCell ref="H9:I9"/>
    <mergeCell ref="A1:J1"/>
    <mergeCell ref="C5:F5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6.00390625" style="31" customWidth="1"/>
    <col min="2" max="2" width="4.140625" style="1" customWidth="1"/>
    <col min="3" max="3" width="14.00390625" style="1" customWidth="1"/>
    <col min="4" max="4" width="7.28125" style="1" customWidth="1"/>
    <col min="5" max="5" width="6.140625" style="1" customWidth="1"/>
    <col min="6" max="6" width="38.28125" style="1" customWidth="1"/>
    <col min="7" max="7" width="7.140625" style="48" customWidth="1"/>
    <col min="8" max="8" width="7.421875" style="48" customWidth="1"/>
    <col min="9" max="9" width="6.140625" style="48" customWidth="1"/>
    <col min="10" max="10" width="6.7109375" style="48" customWidth="1"/>
    <col min="11" max="11" width="7.7109375" style="48" customWidth="1"/>
    <col min="12" max="12" width="6.57421875" style="48" customWidth="1"/>
    <col min="13" max="13" width="6.8515625" style="1" customWidth="1"/>
    <col min="14" max="16384" width="9.140625" style="1" customWidth="1"/>
  </cols>
  <sheetData>
    <row r="1" spans="1:13" ht="18.75" customHeight="1">
      <c r="A1" s="107" t="s">
        <v>326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3" ht="15">
      <c r="H3" s="2"/>
    </row>
    <row r="5" spans="5:8" ht="18.75">
      <c r="E5" s="105" t="s">
        <v>30</v>
      </c>
      <c r="F5" s="105"/>
      <c r="G5" s="105"/>
      <c r="H5" s="105"/>
    </row>
    <row r="6" spans="5:8" ht="18.75">
      <c r="E6" s="105" t="s">
        <v>271</v>
      </c>
      <c r="F6" s="105"/>
      <c r="G6" s="105"/>
      <c r="H6" s="105"/>
    </row>
    <row r="7" spans="2:9" ht="19.5">
      <c r="B7" s="39" t="s">
        <v>19</v>
      </c>
      <c r="G7" s="1"/>
      <c r="H7" s="1"/>
      <c r="I7" s="49"/>
    </row>
    <row r="8" spans="2:10" ht="19.5">
      <c r="B8" s="39" t="s">
        <v>16</v>
      </c>
      <c r="I8" s="71" t="s">
        <v>213</v>
      </c>
      <c r="J8" s="39" t="s">
        <v>215</v>
      </c>
    </row>
    <row r="9" spans="1:18" s="11" customFormat="1" ht="18.75" customHeight="1">
      <c r="A9" s="12"/>
      <c r="B9" s="3"/>
      <c r="C9" s="13"/>
      <c r="D9" s="13"/>
      <c r="E9" s="13"/>
      <c r="F9" s="12"/>
      <c r="G9" s="49"/>
      <c r="H9" s="49"/>
      <c r="I9" s="49"/>
      <c r="K9" s="52"/>
      <c r="L9" s="52"/>
      <c r="O9" s="7"/>
      <c r="R9" s="16"/>
    </row>
    <row r="10" spans="1:13" s="33" customFormat="1" ht="30" customHeight="1">
      <c r="A10" s="18" t="s">
        <v>272</v>
      </c>
      <c r="B10" s="17" t="s">
        <v>1</v>
      </c>
      <c r="C10" s="17" t="s">
        <v>5</v>
      </c>
      <c r="D10" s="17" t="s">
        <v>2</v>
      </c>
      <c r="E10" s="17" t="s">
        <v>17</v>
      </c>
      <c r="F10" s="55" t="s">
        <v>18</v>
      </c>
      <c r="G10" s="38">
        <v>1</v>
      </c>
      <c r="H10" s="38">
        <v>2</v>
      </c>
      <c r="I10" s="38" t="s">
        <v>7</v>
      </c>
      <c r="J10" s="20" t="s">
        <v>9</v>
      </c>
      <c r="K10" s="20" t="s">
        <v>10</v>
      </c>
      <c r="L10" s="20" t="s">
        <v>11</v>
      </c>
      <c r="M10" s="18" t="s">
        <v>3</v>
      </c>
    </row>
    <row r="11" spans="1:21" s="33" customFormat="1" ht="15" customHeight="1">
      <c r="A11" s="56">
        <v>1</v>
      </c>
      <c r="B11" s="36">
        <v>201</v>
      </c>
      <c r="C11" s="30" t="s">
        <v>133</v>
      </c>
      <c r="D11" s="30" t="s">
        <v>134</v>
      </c>
      <c r="E11" s="36" t="s">
        <v>4</v>
      </c>
      <c r="F11" s="30" t="s">
        <v>47</v>
      </c>
      <c r="G11" s="57">
        <v>30.42</v>
      </c>
      <c r="H11" s="78">
        <v>34.94</v>
      </c>
      <c r="I11" s="78">
        <v>30.58</v>
      </c>
      <c r="J11" s="80" t="s">
        <v>318</v>
      </c>
      <c r="K11" s="80">
        <v>30.11</v>
      </c>
      <c r="L11" s="80">
        <v>32.59</v>
      </c>
      <c r="M11" s="58">
        <f>MAX(G11:I11,J11:L11)</f>
        <v>34.94</v>
      </c>
      <c r="O11" s="6"/>
      <c r="S11" s="6"/>
      <c r="U11" s="34"/>
    </row>
    <row r="12" spans="1:21" s="33" customFormat="1" ht="15" customHeight="1">
      <c r="A12" s="56">
        <v>2</v>
      </c>
      <c r="B12" s="36">
        <v>188</v>
      </c>
      <c r="C12" s="30" t="s">
        <v>206</v>
      </c>
      <c r="D12" s="30" t="s">
        <v>199</v>
      </c>
      <c r="E12" s="36" t="s">
        <v>4</v>
      </c>
      <c r="F12" s="30" t="s">
        <v>48</v>
      </c>
      <c r="G12" s="57">
        <v>14.47</v>
      </c>
      <c r="H12" s="78">
        <v>14.06</v>
      </c>
      <c r="I12" s="78">
        <v>12.95</v>
      </c>
      <c r="J12" s="80">
        <v>18.43</v>
      </c>
      <c r="K12" s="80">
        <v>18.3</v>
      </c>
      <c r="L12" s="80">
        <v>16.68</v>
      </c>
      <c r="M12" s="58">
        <f>MAX(G12:I12,J12:L12)</f>
        <v>18.43</v>
      </c>
      <c r="O12" s="1"/>
      <c r="S12" s="6"/>
      <c r="U12" s="34"/>
    </row>
    <row r="14" spans="1:12" ht="15">
      <c r="A14" s="1"/>
      <c r="G14" s="1"/>
      <c r="H14" s="1"/>
      <c r="I14" s="1"/>
      <c r="J14" s="1"/>
      <c r="K14" s="1"/>
      <c r="L14" s="1"/>
    </row>
    <row r="15" spans="1:12" ht="15">
      <c r="A15" s="1"/>
      <c r="G15" s="1"/>
      <c r="H15" s="1"/>
      <c r="I15" s="1"/>
      <c r="J15" s="1"/>
      <c r="K15" s="1"/>
      <c r="L15" s="1"/>
    </row>
    <row r="16" spans="1:12" ht="15">
      <c r="A16" s="1"/>
      <c r="G16" s="1"/>
      <c r="H16" s="1"/>
      <c r="I16" s="1"/>
      <c r="J16" s="1"/>
      <c r="K16" s="1"/>
      <c r="L16" s="1"/>
    </row>
    <row r="17" spans="1:12" ht="15">
      <c r="A17" s="1"/>
      <c r="G17" s="1"/>
      <c r="H17" s="1"/>
      <c r="I17" s="1"/>
      <c r="J17" s="1"/>
      <c r="K17" s="1"/>
      <c r="L17" s="1"/>
    </row>
    <row r="18" spans="1:12" ht="15">
      <c r="A18" s="1"/>
      <c r="G18" s="1"/>
      <c r="H18" s="1"/>
      <c r="I18" s="1"/>
      <c r="J18" s="1"/>
      <c r="K18" s="1"/>
      <c r="L18" s="1"/>
    </row>
    <row r="19" spans="1:12" ht="15">
      <c r="A19" s="1"/>
      <c r="G19" s="1"/>
      <c r="H19" s="1"/>
      <c r="I19" s="1"/>
      <c r="J19" s="1"/>
      <c r="K19" s="1"/>
      <c r="L19" s="1"/>
    </row>
    <row r="20" spans="1:12" ht="15">
      <c r="A20" s="1"/>
      <c r="G20" s="1"/>
      <c r="H20" s="1"/>
      <c r="I20" s="1"/>
      <c r="J20" s="1"/>
      <c r="K20" s="1"/>
      <c r="L20" s="1"/>
    </row>
    <row r="21" spans="1:12" ht="15">
      <c r="A21" s="1"/>
      <c r="G21" s="1"/>
      <c r="H21" s="1"/>
      <c r="I21" s="1"/>
      <c r="J21" s="1"/>
      <c r="K21" s="1"/>
      <c r="L21" s="1"/>
    </row>
    <row r="22" spans="1:12" ht="15">
      <c r="A22" s="1"/>
      <c r="G22" s="1"/>
      <c r="H22" s="1"/>
      <c r="I22" s="1"/>
      <c r="J22" s="1"/>
      <c r="K22" s="1"/>
      <c r="L22" s="1"/>
    </row>
    <row r="23" spans="1:12" ht="15">
      <c r="A23" s="1"/>
      <c r="G23" s="1"/>
      <c r="H23" s="1"/>
      <c r="I23" s="1"/>
      <c r="J23" s="1"/>
      <c r="K23" s="1"/>
      <c r="L23" s="1"/>
    </row>
    <row r="24" spans="1:12" ht="15">
      <c r="A24" s="1"/>
      <c r="G24" s="1"/>
      <c r="H24" s="1"/>
      <c r="I24" s="1"/>
      <c r="J24" s="1"/>
      <c r="K24" s="1"/>
      <c r="L24" s="1"/>
    </row>
  </sheetData>
  <sheetProtection/>
  <mergeCells count="3">
    <mergeCell ref="A1:M1"/>
    <mergeCell ref="E5:H5"/>
    <mergeCell ref="E6:H6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6.57421875" style="31" customWidth="1"/>
    <col min="2" max="2" width="4.140625" style="1" customWidth="1"/>
    <col min="3" max="3" width="14.57421875" style="1" customWidth="1"/>
    <col min="4" max="4" width="8.8515625" style="1" customWidth="1"/>
    <col min="5" max="5" width="7.421875" style="1" customWidth="1"/>
    <col min="6" max="6" width="44.00390625" style="1" customWidth="1"/>
    <col min="7" max="7" width="7.140625" style="48" customWidth="1"/>
    <col min="8" max="8" width="7.421875" style="48" customWidth="1"/>
    <col min="9" max="9" width="6.140625" style="48" customWidth="1"/>
    <col min="10" max="10" width="6.7109375" style="48" customWidth="1"/>
    <col min="11" max="11" width="7.7109375" style="48" customWidth="1"/>
    <col min="12" max="12" width="6.57421875" style="48" customWidth="1"/>
    <col min="13" max="13" width="6.8515625" style="1" customWidth="1"/>
    <col min="14" max="16384" width="9.140625" style="1" customWidth="1"/>
  </cols>
  <sheetData>
    <row r="1" spans="1:13" ht="18.75" customHeight="1">
      <c r="A1" s="107" t="s">
        <v>326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3" ht="15">
      <c r="H3" s="2"/>
    </row>
    <row r="5" spans="5:8" ht="18.75">
      <c r="E5" s="105" t="s">
        <v>31</v>
      </c>
      <c r="F5" s="105"/>
      <c r="G5" s="105"/>
      <c r="H5" s="105"/>
    </row>
    <row r="6" spans="5:8" ht="18.75">
      <c r="E6" s="105" t="s">
        <v>271</v>
      </c>
      <c r="F6" s="105"/>
      <c r="G6" s="105"/>
      <c r="H6" s="105"/>
    </row>
    <row r="7" spans="2:9" ht="19.5">
      <c r="B7" s="39" t="s">
        <v>19</v>
      </c>
      <c r="G7" s="1"/>
      <c r="H7" s="1"/>
      <c r="I7" s="49"/>
    </row>
    <row r="8" spans="2:10" ht="19.5">
      <c r="B8" s="39" t="s">
        <v>16</v>
      </c>
      <c r="I8" s="71" t="s">
        <v>213</v>
      </c>
      <c r="J8" s="39" t="s">
        <v>212</v>
      </c>
    </row>
    <row r="9" spans="1:18" s="11" customFormat="1" ht="18.75" customHeight="1">
      <c r="A9" s="12"/>
      <c r="B9" s="3"/>
      <c r="C9" s="13"/>
      <c r="D9" s="13"/>
      <c r="E9" s="13"/>
      <c r="F9" s="12"/>
      <c r="G9" s="49"/>
      <c r="H9" s="49"/>
      <c r="I9" s="49"/>
      <c r="J9" s="51"/>
      <c r="K9" s="52"/>
      <c r="L9" s="52"/>
      <c r="O9" s="7"/>
      <c r="R9" s="16"/>
    </row>
    <row r="10" spans="1:13" s="33" customFormat="1" ht="30" customHeight="1">
      <c r="A10" s="54" t="s">
        <v>272</v>
      </c>
      <c r="B10" s="17" t="s">
        <v>1</v>
      </c>
      <c r="C10" s="17" t="s">
        <v>5</v>
      </c>
      <c r="D10" s="17" t="s">
        <v>2</v>
      </c>
      <c r="E10" s="17" t="s">
        <v>17</v>
      </c>
      <c r="F10" s="55" t="s">
        <v>18</v>
      </c>
      <c r="G10" s="62">
        <v>1</v>
      </c>
      <c r="H10" s="62">
        <v>2</v>
      </c>
      <c r="I10" s="62" t="s">
        <v>7</v>
      </c>
      <c r="J10" s="55" t="s">
        <v>9</v>
      </c>
      <c r="K10" s="55" t="s">
        <v>10</v>
      </c>
      <c r="L10" s="55" t="s">
        <v>11</v>
      </c>
      <c r="M10" s="54" t="s">
        <v>3</v>
      </c>
    </row>
    <row r="11" spans="1:21" s="33" customFormat="1" ht="15" customHeight="1">
      <c r="A11" s="56">
        <v>1</v>
      </c>
      <c r="B11" s="36">
        <v>25</v>
      </c>
      <c r="C11" s="30" t="s">
        <v>139</v>
      </c>
      <c r="D11" s="30" t="s">
        <v>41</v>
      </c>
      <c r="E11" s="36" t="s">
        <v>4</v>
      </c>
      <c r="F11" s="30" t="s">
        <v>42</v>
      </c>
      <c r="G11" s="57" t="s">
        <v>316</v>
      </c>
      <c r="H11" s="78">
        <v>13.08</v>
      </c>
      <c r="I11" s="78">
        <v>13.48</v>
      </c>
      <c r="J11" s="80">
        <v>13.47</v>
      </c>
      <c r="K11" s="80">
        <v>13.69</v>
      </c>
      <c r="L11" s="80">
        <v>13.78</v>
      </c>
      <c r="M11" s="58">
        <f aca="true" t="shared" si="0" ref="M11:M19">MAX(G11:I11,J11:L11)</f>
        <v>13.78</v>
      </c>
      <c r="O11" s="1"/>
      <c r="S11" s="6"/>
      <c r="U11" s="34"/>
    </row>
    <row r="12" spans="1:21" s="33" customFormat="1" ht="15" customHeight="1">
      <c r="A12" s="56">
        <v>2</v>
      </c>
      <c r="B12" s="36">
        <v>68</v>
      </c>
      <c r="C12" s="30" t="s">
        <v>164</v>
      </c>
      <c r="D12" s="30" t="s">
        <v>165</v>
      </c>
      <c r="E12" s="36" t="s">
        <v>4</v>
      </c>
      <c r="F12" s="30" t="s">
        <v>48</v>
      </c>
      <c r="G12" s="57">
        <v>13.11</v>
      </c>
      <c r="H12" s="78">
        <v>13.04</v>
      </c>
      <c r="I12" s="78" t="s">
        <v>316</v>
      </c>
      <c r="J12" s="80" t="s">
        <v>316</v>
      </c>
      <c r="K12" s="80" t="s">
        <v>316</v>
      </c>
      <c r="L12" s="80" t="s">
        <v>316</v>
      </c>
      <c r="M12" s="58">
        <f t="shared" si="0"/>
        <v>13.11</v>
      </c>
      <c r="O12" s="1"/>
      <c r="S12" s="6"/>
      <c r="U12" s="34"/>
    </row>
    <row r="13" spans="1:21" s="33" customFormat="1" ht="15" customHeight="1">
      <c r="A13" s="56">
        <v>3</v>
      </c>
      <c r="B13" s="36">
        <v>143</v>
      </c>
      <c r="C13" s="30" t="s">
        <v>135</v>
      </c>
      <c r="D13" s="30" t="s">
        <v>136</v>
      </c>
      <c r="E13" s="36" t="s">
        <v>4</v>
      </c>
      <c r="F13" s="30" t="s">
        <v>51</v>
      </c>
      <c r="G13" s="78">
        <v>13.04</v>
      </c>
      <c r="H13" s="78">
        <v>12.52</v>
      </c>
      <c r="I13" s="78" t="s">
        <v>316</v>
      </c>
      <c r="J13" s="78">
        <v>12.52</v>
      </c>
      <c r="K13" s="78">
        <v>12.89</v>
      </c>
      <c r="L13" s="78">
        <v>12.66</v>
      </c>
      <c r="M13" s="58">
        <f t="shared" si="0"/>
        <v>13.04</v>
      </c>
      <c r="N13" s="1"/>
      <c r="O13" s="1"/>
      <c r="P13" s="1"/>
      <c r="Q13" s="1"/>
      <c r="R13" s="1"/>
      <c r="S13" s="1"/>
      <c r="T13" s="1"/>
      <c r="U13" s="1"/>
    </row>
    <row r="14" spans="1:21" s="33" customFormat="1" ht="15" customHeight="1">
      <c r="A14" s="56">
        <v>4</v>
      </c>
      <c r="B14" s="36">
        <v>13</v>
      </c>
      <c r="C14" s="30" t="s">
        <v>137</v>
      </c>
      <c r="D14" s="30" t="s">
        <v>138</v>
      </c>
      <c r="E14" s="36" t="s">
        <v>4</v>
      </c>
      <c r="F14" s="30" t="s">
        <v>75</v>
      </c>
      <c r="G14" s="57">
        <v>11.12</v>
      </c>
      <c r="H14" s="78">
        <v>11.87</v>
      </c>
      <c r="I14" s="78">
        <v>11.75</v>
      </c>
      <c r="J14" s="80">
        <v>11.72</v>
      </c>
      <c r="K14" s="80">
        <v>12.04</v>
      </c>
      <c r="L14" s="80">
        <v>11.75</v>
      </c>
      <c r="M14" s="58">
        <f t="shared" si="0"/>
        <v>12.04</v>
      </c>
      <c r="O14" s="6"/>
      <c r="S14" s="6"/>
      <c r="U14" s="34"/>
    </row>
    <row r="15" spans="1:21" s="33" customFormat="1" ht="15" customHeight="1">
      <c r="A15" s="56">
        <v>5</v>
      </c>
      <c r="B15" s="36">
        <v>176</v>
      </c>
      <c r="C15" s="30" t="s">
        <v>149</v>
      </c>
      <c r="D15" s="30" t="s">
        <v>150</v>
      </c>
      <c r="E15" s="36" t="s">
        <v>4</v>
      </c>
      <c r="F15" s="30" t="s">
        <v>58</v>
      </c>
      <c r="G15" s="78">
        <v>10.94</v>
      </c>
      <c r="H15" s="78">
        <v>11.63</v>
      </c>
      <c r="I15" s="78">
        <v>11.46</v>
      </c>
      <c r="J15" s="78">
        <v>11.34</v>
      </c>
      <c r="K15" s="78" t="s">
        <v>316</v>
      </c>
      <c r="L15" s="78" t="s">
        <v>316</v>
      </c>
      <c r="M15" s="58">
        <f t="shared" si="0"/>
        <v>11.63</v>
      </c>
      <c r="N15" s="1"/>
      <c r="O15" s="1"/>
      <c r="P15" s="1"/>
      <c r="Q15" s="1"/>
      <c r="R15" s="1"/>
      <c r="S15" s="1"/>
      <c r="T15" s="1"/>
      <c r="U15" s="1"/>
    </row>
    <row r="16" spans="1:21" ht="15">
      <c r="A16" s="56">
        <v>6</v>
      </c>
      <c r="B16" s="63">
        <v>190</v>
      </c>
      <c r="C16" s="64" t="s">
        <v>140</v>
      </c>
      <c r="D16" s="64" t="s">
        <v>61</v>
      </c>
      <c r="E16" s="36" t="s">
        <v>4</v>
      </c>
      <c r="F16" s="30" t="s">
        <v>42</v>
      </c>
      <c r="G16" s="57">
        <v>11.28</v>
      </c>
      <c r="H16" s="78">
        <v>11.56</v>
      </c>
      <c r="I16" s="78" t="s">
        <v>316</v>
      </c>
      <c r="J16" s="80">
        <v>11.41</v>
      </c>
      <c r="K16" s="80" t="s">
        <v>316</v>
      </c>
      <c r="L16" s="80">
        <v>10.5</v>
      </c>
      <c r="M16" s="58">
        <f t="shared" si="0"/>
        <v>11.56</v>
      </c>
      <c r="N16" s="33"/>
      <c r="P16" s="33"/>
      <c r="Q16" s="33"/>
      <c r="R16" s="33"/>
      <c r="S16" s="6"/>
      <c r="T16" s="33"/>
      <c r="U16" s="34"/>
    </row>
    <row r="17" spans="1:21" ht="15">
      <c r="A17" s="56">
        <v>7</v>
      </c>
      <c r="B17" s="63">
        <v>192</v>
      </c>
      <c r="C17" s="64" t="s">
        <v>141</v>
      </c>
      <c r="D17" s="64" t="s">
        <v>142</v>
      </c>
      <c r="E17" s="36" t="s">
        <v>4</v>
      </c>
      <c r="F17" s="30" t="s">
        <v>42</v>
      </c>
      <c r="G17" s="57">
        <v>9.54</v>
      </c>
      <c r="H17" s="78">
        <v>10</v>
      </c>
      <c r="I17" s="78">
        <v>10</v>
      </c>
      <c r="J17" s="80" t="s">
        <v>316</v>
      </c>
      <c r="K17" s="80">
        <v>10.19</v>
      </c>
      <c r="L17" s="80" t="s">
        <v>316</v>
      </c>
      <c r="M17" s="58">
        <f t="shared" si="0"/>
        <v>10.19</v>
      </c>
      <c r="N17" s="33"/>
      <c r="P17" s="33"/>
      <c r="Q17" s="33"/>
      <c r="R17" s="33"/>
      <c r="S17" s="6"/>
      <c r="T17" s="33"/>
      <c r="U17" s="34"/>
    </row>
    <row r="18" spans="1:13" ht="15">
      <c r="A18" s="56">
        <v>8</v>
      </c>
      <c r="B18" s="36">
        <v>155</v>
      </c>
      <c r="C18" s="30" t="s">
        <v>145</v>
      </c>
      <c r="D18" s="30" t="s">
        <v>146</v>
      </c>
      <c r="E18" s="36" t="s">
        <v>4</v>
      </c>
      <c r="F18" s="30" t="s">
        <v>51</v>
      </c>
      <c r="G18" s="78" t="s">
        <v>316</v>
      </c>
      <c r="H18" s="78">
        <v>9.7</v>
      </c>
      <c r="I18" s="78">
        <v>9.71</v>
      </c>
      <c r="J18" s="78" t="s">
        <v>317</v>
      </c>
      <c r="K18" s="78" t="s">
        <v>317</v>
      </c>
      <c r="L18" s="78" t="s">
        <v>317</v>
      </c>
      <c r="M18" s="58">
        <f t="shared" si="0"/>
        <v>9.71</v>
      </c>
    </row>
    <row r="19" spans="1:13" ht="15">
      <c r="A19" s="56">
        <v>9</v>
      </c>
      <c r="B19" s="36">
        <v>157</v>
      </c>
      <c r="C19" s="30" t="s">
        <v>147</v>
      </c>
      <c r="D19" s="30" t="s">
        <v>148</v>
      </c>
      <c r="E19" s="36" t="s">
        <v>4</v>
      </c>
      <c r="F19" s="30" t="s">
        <v>51</v>
      </c>
      <c r="G19" s="78">
        <v>9.37</v>
      </c>
      <c r="H19" s="78">
        <v>9.63</v>
      </c>
      <c r="I19" s="78">
        <v>9.22</v>
      </c>
      <c r="J19" s="78"/>
      <c r="K19" s="78"/>
      <c r="L19" s="78"/>
      <c r="M19" s="58">
        <f t="shared" si="0"/>
        <v>9.63</v>
      </c>
    </row>
    <row r="20" spans="1:12" ht="15">
      <c r="A20" s="1"/>
      <c r="G20" s="1"/>
      <c r="H20" s="1"/>
      <c r="I20" s="1"/>
      <c r="J20" s="1"/>
      <c r="K20" s="1"/>
      <c r="L20" s="1"/>
    </row>
    <row r="21" spans="1:12" ht="15">
      <c r="A21" s="1"/>
      <c r="G21" s="1"/>
      <c r="H21" s="1"/>
      <c r="I21" s="1"/>
      <c r="J21" s="1"/>
      <c r="K21" s="1"/>
      <c r="L21" s="1"/>
    </row>
    <row r="22" spans="1:12" ht="15">
      <c r="A22" s="1"/>
      <c r="G22" s="1"/>
      <c r="H22" s="1"/>
      <c r="I22" s="1"/>
      <c r="J22" s="1"/>
      <c r="K22" s="1"/>
      <c r="L22" s="1"/>
    </row>
    <row r="23" spans="1:12" ht="15">
      <c r="A23" s="1"/>
      <c r="G23" s="1"/>
      <c r="H23" s="1"/>
      <c r="I23" s="1"/>
      <c r="J23" s="1"/>
      <c r="K23" s="1"/>
      <c r="L23" s="1"/>
    </row>
    <row r="24" spans="1:12" ht="15">
      <c r="A24" s="1"/>
      <c r="G24" s="1"/>
      <c r="H24" s="1"/>
      <c r="I24" s="1"/>
      <c r="J24" s="1"/>
      <c r="K24" s="1"/>
      <c r="L24" s="1"/>
    </row>
    <row r="25" spans="1:12" ht="15">
      <c r="A25" s="1"/>
      <c r="G25" s="1"/>
      <c r="H25" s="1"/>
      <c r="I25" s="1"/>
      <c r="J25" s="1"/>
      <c r="K25" s="1"/>
      <c r="L25" s="1"/>
    </row>
  </sheetData>
  <sheetProtection/>
  <mergeCells count="3">
    <mergeCell ref="A1:M1"/>
    <mergeCell ref="E5:H5"/>
    <mergeCell ref="E6:H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4.140625" style="31" customWidth="1"/>
    <col min="2" max="2" width="5.00390625" style="1" customWidth="1"/>
    <col min="3" max="3" width="10.57421875" style="1" customWidth="1"/>
    <col min="4" max="4" width="14.00390625" style="1" customWidth="1"/>
    <col min="5" max="5" width="4.57421875" style="1" customWidth="1"/>
    <col min="6" max="6" width="38.00390625" style="1" customWidth="1"/>
    <col min="7" max="7" width="5.8515625" style="1" customWidth="1"/>
    <col min="8" max="8" width="5.421875" style="1" customWidth="1"/>
    <col min="9" max="16384" width="9.140625" style="1" customWidth="1"/>
  </cols>
  <sheetData>
    <row r="1" spans="1:8" ht="18.75" customHeight="1">
      <c r="A1" s="107" t="s">
        <v>326</v>
      </c>
      <c r="B1" s="107"/>
      <c r="C1" s="107"/>
      <c r="D1" s="107"/>
      <c r="E1" s="107"/>
      <c r="F1" s="107"/>
      <c r="G1" s="107"/>
      <c r="H1" s="107"/>
    </row>
    <row r="3" ht="15">
      <c r="G3" s="40"/>
    </row>
    <row r="5" spans="4:7" ht="15" customHeight="1">
      <c r="D5" s="105" t="s">
        <v>32</v>
      </c>
      <c r="E5" s="105"/>
      <c r="F5" s="105"/>
      <c r="G5" s="105"/>
    </row>
    <row r="6" spans="4:7" ht="18.75">
      <c r="D6" s="105" t="s">
        <v>271</v>
      </c>
      <c r="E6" s="105"/>
      <c r="F6" s="105"/>
      <c r="G6" s="105"/>
    </row>
    <row r="7" spans="1:8" ht="18.75">
      <c r="A7" s="35"/>
      <c r="D7" s="12"/>
      <c r="E7" s="12"/>
      <c r="F7" s="12"/>
      <c r="G7" s="41"/>
      <c r="H7" s="12"/>
    </row>
    <row r="8" ht="19.5">
      <c r="B8" s="39" t="s">
        <v>15</v>
      </c>
    </row>
    <row r="9" spans="2:8" ht="19.5">
      <c r="B9" s="39" t="s">
        <v>21</v>
      </c>
      <c r="G9" s="71" t="s">
        <v>213</v>
      </c>
      <c r="H9" s="39" t="s">
        <v>13</v>
      </c>
    </row>
    <row r="10" spans="1:16" s="11" customFormat="1" ht="18.75" customHeight="1">
      <c r="A10" s="12"/>
      <c r="B10" s="3"/>
      <c r="C10" s="13"/>
      <c r="D10" s="13"/>
      <c r="E10" s="12"/>
      <c r="F10" s="12"/>
      <c r="G10" s="41"/>
      <c r="H10" s="12"/>
      <c r="K10" s="5"/>
      <c r="M10" s="7"/>
      <c r="P10" s="16"/>
    </row>
    <row r="11" spans="1:16" s="11" customFormat="1" ht="29.25" customHeight="1">
      <c r="A11" s="47" t="s">
        <v>272</v>
      </c>
      <c r="B11" s="17" t="s">
        <v>1</v>
      </c>
      <c r="C11" s="17" t="s">
        <v>5</v>
      </c>
      <c r="D11" s="17" t="s">
        <v>2</v>
      </c>
      <c r="E11" s="17" t="s">
        <v>17</v>
      </c>
      <c r="F11" s="55" t="s">
        <v>18</v>
      </c>
      <c r="G11" s="42" t="s">
        <v>3</v>
      </c>
      <c r="H11" s="89" t="s">
        <v>4</v>
      </c>
      <c r="K11" s="5"/>
      <c r="M11" s="7"/>
      <c r="P11" s="8"/>
    </row>
    <row r="12" spans="1:10" s="26" customFormat="1" ht="15" customHeight="1">
      <c r="A12" s="68">
        <v>1</v>
      </c>
      <c r="B12" s="36">
        <v>24</v>
      </c>
      <c r="C12" s="30" t="s">
        <v>40</v>
      </c>
      <c r="D12" s="30" t="s">
        <v>41</v>
      </c>
      <c r="E12" s="36" t="s">
        <v>4</v>
      </c>
      <c r="F12" s="30" t="s">
        <v>42</v>
      </c>
      <c r="G12" s="36" t="s">
        <v>362</v>
      </c>
      <c r="H12" s="81">
        <v>-1.8</v>
      </c>
      <c r="I12" s="28"/>
      <c r="J12" s="29"/>
    </row>
    <row r="13" spans="1:16" s="26" customFormat="1" ht="15">
      <c r="A13" s="68">
        <v>2</v>
      </c>
      <c r="B13" s="93">
        <v>193</v>
      </c>
      <c r="C13" s="94" t="s">
        <v>62</v>
      </c>
      <c r="D13" s="94" t="s">
        <v>63</v>
      </c>
      <c r="E13" s="36" t="s">
        <v>4</v>
      </c>
      <c r="F13" s="30" t="s">
        <v>42</v>
      </c>
      <c r="G13" s="36" t="s">
        <v>361</v>
      </c>
      <c r="H13" s="81">
        <v>-1.8</v>
      </c>
      <c r="I13" s="1"/>
      <c r="K13" s="5"/>
      <c r="M13" s="9"/>
      <c r="P13" s="10"/>
    </row>
  </sheetData>
  <sheetProtection/>
  <mergeCells count="3">
    <mergeCell ref="A1:H1"/>
    <mergeCell ref="D5:G5"/>
    <mergeCell ref="D6:G6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4.140625" style="31" customWidth="1"/>
    <col min="2" max="2" width="5.00390625" style="1" customWidth="1"/>
    <col min="3" max="3" width="13.57421875" style="1" customWidth="1"/>
    <col min="4" max="4" width="10.140625" style="1" customWidth="1"/>
    <col min="5" max="5" width="5.8515625" style="1" customWidth="1"/>
    <col min="6" max="6" width="43.421875" style="1" customWidth="1"/>
    <col min="7" max="7" width="6.140625" style="1" customWidth="1"/>
    <col min="8" max="8" width="5.140625" style="1" customWidth="1"/>
    <col min="9" max="9" width="6.28125" style="1" customWidth="1"/>
    <col min="10" max="10" width="5.28125" style="1" customWidth="1"/>
    <col min="11" max="16384" width="9.140625" style="1" customWidth="1"/>
  </cols>
  <sheetData>
    <row r="1" spans="1:10" ht="18.75" customHeight="1">
      <c r="A1" s="107" t="s">
        <v>326</v>
      </c>
      <c r="B1" s="107"/>
      <c r="C1" s="107"/>
      <c r="D1" s="107"/>
      <c r="E1" s="107"/>
      <c r="F1" s="107"/>
      <c r="G1" s="107"/>
      <c r="H1" s="107"/>
      <c r="I1" s="107"/>
      <c r="J1" s="107"/>
    </row>
    <row r="3" ht="15">
      <c r="G3" s="40"/>
    </row>
    <row r="5" spans="4:7" ht="15" customHeight="1">
      <c r="D5" s="105" t="s">
        <v>33</v>
      </c>
      <c r="E5" s="105"/>
      <c r="F5" s="105"/>
      <c r="G5" s="105"/>
    </row>
    <row r="6" spans="4:7" ht="18.75">
      <c r="D6" s="105" t="s">
        <v>271</v>
      </c>
      <c r="E6" s="105"/>
      <c r="F6" s="105"/>
      <c r="G6" s="105"/>
    </row>
    <row r="7" spans="1:8" ht="18.75">
      <c r="A7" s="35"/>
      <c r="D7" s="12"/>
      <c r="E7" s="12"/>
      <c r="F7" s="12"/>
      <c r="G7" s="41"/>
      <c r="H7" s="12"/>
    </row>
    <row r="8" ht="19.5">
      <c r="B8" s="39" t="s">
        <v>15</v>
      </c>
    </row>
    <row r="9" spans="2:9" ht="19.5">
      <c r="B9" s="39" t="s">
        <v>21</v>
      </c>
      <c r="G9" s="71" t="s">
        <v>213</v>
      </c>
      <c r="H9" s="39" t="s">
        <v>375</v>
      </c>
      <c r="I9" s="39"/>
    </row>
    <row r="10" spans="1:18" s="11" customFormat="1" ht="18.75" customHeight="1">
      <c r="A10" s="12"/>
      <c r="B10" s="3"/>
      <c r="C10" s="13"/>
      <c r="D10" s="13"/>
      <c r="E10" s="12"/>
      <c r="F10" s="12"/>
      <c r="G10" s="41"/>
      <c r="H10" s="12"/>
      <c r="I10" s="15"/>
      <c r="J10" s="14"/>
      <c r="M10" s="5"/>
      <c r="O10" s="7"/>
      <c r="R10" s="16"/>
    </row>
    <row r="11" spans="1:18" s="11" customFormat="1" ht="29.25" customHeight="1">
      <c r="A11" s="47" t="s">
        <v>272</v>
      </c>
      <c r="B11" s="17" t="s">
        <v>1</v>
      </c>
      <c r="C11" s="17" t="s">
        <v>5</v>
      </c>
      <c r="D11" s="17" t="s">
        <v>2</v>
      </c>
      <c r="E11" s="17" t="s">
        <v>17</v>
      </c>
      <c r="F11" s="20" t="s">
        <v>18</v>
      </c>
      <c r="G11" s="42" t="s">
        <v>12</v>
      </c>
      <c r="H11" s="89" t="s">
        <v>4</v>
      </c>
      <c r="I11" s="17" t="s">
        <v>6</v>
      </c>
      <c r="J11" s="89" t="s">
        <v>4</v>
      </c>
      <c r="M11" s="5"/>
      <c r="O11" s="7"/>
      <c r="R11" s="8"/>
    </row>
    <row r="12" spans="1:20" s="26" customFormat="1" ht="15" customHeight="1">
      <c r="A12" s="68">
        <v>1</v>
      </c>
      <c r="B12" s="36">
        <v>58</v>
      </c>
      <c r="C12" s="30" t="s">
        <v>64</v>
      </c>
      <c r="D12" s="30" t="s">
        <v>65</v>
      </c>
      <c r="E12" s="36" t="s">
        <v>4</v>
      </c>
      <c r="F12" s="30" t="s">
        <v>47</v>
      </c>
      <c r="G12" s="36" t="s">
        <v>372</v>
      </c>
      <c r="H12" s="83">
        <v>2</v>
      </c>
      <c r="I12" s="36" t="s">
        <v>398</v>
      </c>
      <c r="J12" s="81">
        <v>-1.2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11" s="26" customFormat="1" ht="15" customHeight="1">
      <c r="A13" s="68">
        <v>2</v>
      </c>
      <c r="B13" s="36">
        <v>51</v>
      </c>
      <c r="C13" s="30" t="s">
        <v>45</v>
      </c>
      <c r="D13" s="30" t="s">
        <v>46</v>
      </c>
      <c r="E13" s="36" t="s">
        <v>4</v>
      </c>
      <c r="F13" s="30" t="s">
        <v>47</v>
      </c>
      <c r="G13" s="36" t="s">
        <v>367</v>
      </c>
      <c r="H13" s="81">
        <v>-0.8</v>
      </c>
      <c r="I13" s="97" t="s">
        <v>399</v>
      </c>
      <c r="J13" s="81">
        <v>-1.2</v>
      </c>
      <c r="K13" s="1"/>
    </row>
    <row r="14" spans="1:20" s="26" customFormat="1" ht="15">
      <c r="A14" s="68">
        <v>3</v>
      </c>
      <c r="B14" s="36">
        <v>91</v>
      </c>
      <c r="C14" s="30" t="s">
        <v>160</v>
      </c>
      <c r="D14" s="30" t="s">
        <v>159</v>
      </c>
      <c r="E14" s="36" t="s">
        <v>4</v>
      </c>
      <c r="F14" s="30" t="s">
        <v>48</v>
      </c>
      <c r="G14" s="36" t="s">
        <v>373</v>
      </c>
      <c r="H14" s="83">
        <v>2</v>
      </c>
      <c r="I14" s="97" t="s">
        <v>400</v>
      </c>
      <c r="J14" s="81">
        <v>-1.2</v>
      </c>
      <c r="K14" s="28"/>
      <c r="L14" s="11"/>
      <c r="M14" s="4"/>
      <c r="N14" s="4"/>
      <c r="O14" s="4"/>
      <c r="P14" s="4"/>
      <c r="Q14" s="4"/>
      <c r="R14" s="4"/>
      <c r="S14" s="4"/>
      <c r="T14" s="4"/>
    </row>
    <row r="15" spans="1:20" s="26" customFormat="1" ht="15">
      <c r="A15" s="68">
        <v>4</v>
      </c>
      <c r="B15" s="63">
        <v>191</v>
      </c>
      <c r="C15" s="64" t="s">
        <v>43</v>
      </c>
      <c r="D15" s="64" t="s">
        <v>61</v>
      </c>
      <c r="E15" s="36" t="s">
        <v>4</v>
      </c>
      <c r="F15" s="30" t="s">
        <v>42</v>
      </c>
      <c r="G15" s="36" t="s">
        <v>369</v>
      </c>
      <c r="H15" s="81">
        <v>-0.8</v>
      </c>
      <c r="I15" s="36" t="s">
        <v>401</v>
      </c>
      <c r="J15" s="81">
        <v>-1.2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26" customFormat="1" ht="15">
      <c r="A16" s="68">
        <v>5</v>
      </c>
      <c r="B16" s="36">
        <v>119</v>
      </c>
      <c r="C16" s="30" t="s">
        <v>66</v>
      </c>
      <c r="D16" s="30" t="s">
        <v>67</v>
      </c>
      <c r="E16" s="36" t="s">
        <v>4</v>
      </c>
      <c r="F16" s="30" t="s">
        <v>68</v>
      </c>
      <c r="G16" s="36" t="s">
        <v>365</v>
      </c>
      <c r="H16" s="81">
        <v>-0.4</v>
      </c>
      <c r="I16" s="36" t="s">
        <v>397</v>
      </c>
      <c r="J16" s="81">
        <v>-1.2</v>
      </c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s="26" customFormat="1" ht="15" customHeight="1">
      <c r="A17" s="68">
        <v>6</v>
      </c>
      <c r="B17" s="36">
        <v>175</v>
      </c>
      <c r="C17" s="30" t="s">
        <v>59</v>
      </c>
      <c r="D17" s="30" t="s">
        <v>60</v>
      </c>
      <c r="E17" s="36" t="s">
        <v>4</v>
      </c>
      <c r="F17" s="30" t="s">
        <v>58</v>
      </c>
      <c r="G17" s="36" t="s">
        <v>366</v>
      </c>
      <c r="H17" s="81">
        <v>-0.4</v>
      </c>
      <c r="I17" s="36" t="s">
        <v>396</v>
      </c>
      <c r="J17" s="81">
        <v>-1.2</v>
      </c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12" s="26" customFormat="1" ht="15" customHeight="1">
      <c r="A18" s="68">
        <v>7</v>
      </c>
      <c r="B18" s="36">
        <v>149</v>
      </c>
      <c r="C18" s="30" t="s">
        <v>49</v>
      </c>
      <c r="D18" s="30" t="s">
        <v>50</v>
      </c>
      <c r="E18" s="36" t="s">
        <v>4</v>
      </c>
      <c r="F18" s="30" t="s">
        <v>51</v>
      </c>
      <c r="G18" s="36" t="s">
        <v>374</v>
      </c>
      <c r="H18" s="83">
        <v>2</v>
      </c>
      <c r="I18" s="97"/>
      <c r="J18" s="91"/>
      <c r="K18" s="29"/>
      <c r="L18" s="29"/>
    </row>
    <row r="19" spans="1:20" ht="15">
      <c r="A19" s="68">
        <v>8</v>
      </c>
      <c r="B19" s="36">
        <v>96</v>
      </c>
      <c r="C19" s="30" t="s">
        <v>182</v>
      </c>
      <c r="D19" s="30" t="s">
        <v>183</v>
      </c>
      <c r="E19" s="36" t="s">
        <v>4</v>
      </c>
      <c r="F19" s="30" t="s">
        <v>48</v>
      </c>
      <c r="G19" s="36" t="s">
        <v>371</v>
      </c>
      <c r="H19" s="83">
        <v>2</v>
      </c>
      <c r="I19" s="97"/>
      <c r="J19" s="91"/>
      <c r="L19" s="26"/>
      <c r="M19" s="5"/>
      <c r="N19" s="26"/>
      <c r="O19" s="9"/>
      <c r="P19" s="26"/>
      <c r="Q19" s="26"/>
      <c r="R19" s="10"/>
      <c r="S19" s="26"/>
      <c r="T19" s="26"/>
    </row>
    <row r="20" spans="1:20" s="26" customFormat="1" ht="15">
      <c r="A20" s="68">
        <v>9</v>
      </c>
      <c r="B20" s="36">
        <v>188</v>
      </c>
      <c r="C20" s="30" t="s">
        <v>206</v>
      </c>
      <c r="D20" s="30" t="s">
        <v>199</v>
      </c>
      <c r="E20" s="36" t="s">
        <v>4</v>
      </c>
      <c r="F20" s="30" t="s">
        <v>48</v>
      </c>
      <c r="G20" s="36" t="s">
        <v>370</v>
      </c>
      <c r="H20" s="81">
        <v>-0.8</v>
      </c>
      <c r="I20" s="36"/>
      <c r="J20" s="8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18" s="26" customFormat="1" ht="15" customHeight="1">
      <c r="A21" s="68">
        <v>10</v>
      </c>
      <c r="B21" s="36">
        <v>150</v>
      </c>
      <c r="C21" s="30" t="s">
        <v>71</v>
      </c>
      <c r="D21" s="30" t="s">
        <v>72</v>
      </c>
      <c r="E21" s="36" t="s">
        <v>4</v>
      </c>
      <c r="F21" s="30" t="s">
        <v>51</v>
      </c>
      <c r="G21" s="36" t="s">
        <v>368</v>
      </c>
      <c r="H21" s="81">
        <v>-0.8</v>
      </c>
      <c r="I21" s="97"/>
      <c r="J21" s="91"/>
      <c r="M21" s="5"/>
      <c r="O21" s="9"/>
      <c r="R21" s="10"/>
    </row>
    <row r="22" spans="1:18" s="26" customFormat="1" ht="15" customHeight="1">
      <c r="A22" s="68">
        <v>11</v>
      </c>
      <c r="B22" s="36">
        <v>144</v>
      </c>
      <c r="C22" s="30" t="s">
        <v>69</v>
      </c>
      <c r="D22" s="30" t="s">
        <v>70</v>
      </c>
      <c r="E22" s="36" t="s">
        <v>4</v>
      </c>
      <c r="F22" s="30" t="s">
        <v>51</v>
      </c>
      <c r="G22" s="36" t="s">
        <v>364</v>
      </c>
      <c r="H22" s="81">
        <v>-0.4</v>
      </c>
      <c r="I22" s="97"/>
      <c r="J22" s="91"/>
      <c r="M22" s="5"/>
      <c r="O22" s="9"/>
      <c r="R22" s="10"/>
    </row>
  </sheetData>
  <sheetProtection/>
  <mergeCells count="3">
    <mergeCell ref="A1:J1"/>
    <mergeCell ref="D5:G5"/>
    <mergeCell ref="D6:G6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7">
      <selection activeCell="A12" sqref="A12:A22"/>
    </sheetView>
  </sheetViews>
  <sheetFormatPr defaultColWidth="9.140625" defaultRowHeight="15"/>
  <cols>
    <col min="1" max="1" width="4.00390625" style="31" customWidth="1"/>
    <col min="2" max="2" width="5.00390625" style="1" customWidth="1"/>
    <col min="3" max="3" width="18.421875" style="1" customWidth="1"/>
    <col min="4" max="4" width="12.421875" style="1" customWidth="1"/>
    <col min="5" max="5" width="6.7109375" style="1" customWidth="1"/>
    <col min="6" max="6" width="45.28125" style="1" customWidth="1"/>
    <col min="7" max="7" width="9.140625" style="44" customWidth="1"/>
    <col min="8" max="16384" width="9.140625" style="1" customWidth="1"/>
  </cols>
  <sheetData>
    <row r="1" spans="1:9" ht="18.75" customHeight="1">
      <c r="A1" s="107" t="s">
        <v>326</v>
      </c>
      <c r="B1" s="107"/>
      <c r="C1" s="107"/>
      <c r="D1" s="107"/>
      <c r="E1" s="107"/>
      <c r="F1" s="107"/>
      <c r="G1" s="107"/>
      <c r="H1" s="32"/>
      <c r="I1" s="32"/>
    </row>
    <row r="3" ht="15">
      <c r="G3" s="43"/>
    </row>
    <row r="5" spans="4:6" ht="18.75">
      <c r="D5" s="105" t="s">
        <v>34</v>
      </c>
      <c r="E5" s="105"/>
      <c r="F5" s="105"/>
    </row>
    <row r="6" spans="4:6" ht="18.75">
      <c r="D6" s="105" t="s">
        <v>271</v>
      </c>
      <c r="E6" s="105"/>
      <c r="F6" s="105"/>
    </row>
    <row r="8" spans="2:7" ht="19.5">
      <c r="B8" s="39" t="s">
        <v>15</v>
      </c>
      <c r="G8" s="12"/>
    </row>
    <row r="9" spans="2:7" ht="19.5">
      <c r="B9" s="39" t="s">
        <v>21</v>
      </c>
      <c r="F9" s="71" t="s">
        <v>213</v>
      </c>
      <c r="G9" s="39" t="s">
        <v>221</v>
      </c>
    </row>
    <row r="10" spans="1:15" s="11" customFormat="1" ht="18.75" customHeight="1">
      <c r="A10" s="12"/>
      <c r="B10" s="3"/>
      <c r="C10" s="13"/>
      <c r="D10" s="13"/>
      <c r="E10" s="12"/>
      <c r="F10" s="12"/>
      <c r="G10" s="41"/>
      <c r="J10" s="5"/>
      <c r="L10" s="7"/>
      <c r="O10" s="16"/>
    </row>
    <row r="11" spans="1:15" s="11" customFormat="1" ht="29.25" customHeight="1">
      <c r="A11" s="47" t="s">
        <v>272</v>
      </c>
      <c r="B11" s="17" t="s">
        <v>1</v>
      </c>
      <c r="C11" s="17" t="s">
        <v>5</v>
      </c>
      <c r="D11" s="17" t="s">
        <v>2</v>
      </c>
      <c r="E11" s="17" t="s">
        <v>17</v>
      </c>
      <c r="F11" s="20" t="s">
        <v>18</v>
      </c>
      <c r="G11" s="45" t="s">
        <v>3</v>
      </c>
      <c r="J11" s="5"/>
      <c r="L11" s="7"/>
      <c r="O11" s="8"/>
    </row>
    <row r="12" spans="1:17" ht="15.75">
      <c r="A12" s="68">
        <v>1</v>
      </c>
      <c r="B12" s="36">
        <v>140</v>
      </c>
      <c r="C12" s="30" t="s">
        <v>180</v>
      </c>
      <c r="D12" s="30" t="s">
        <v>181</v>
      </c>
      <c r="E12" s="36" t="s">
        <v>4</v>
      </c>
      <c r="F12" s="30" t="s">
        <v>84</v>
      </c>
      <c r="G12" s="46" t="s">
        <v>381</v>
      </c>
      <c r="H12" s="26"/>
      <c r="I12" s="26"/>
      <c r="J12" s="5"/>
      <c r="K12" s="26"/>
      <c r="L12" s="27"/>
      <c r="M12" s="26"/>
      <c r="N12" s="26"/>
      <c r="O12" s="9"/>
      <c r="P12" s="26"/>
      <c r="Q12" s="26"/>
    </row>
    <row r="13" spans="1:9" s="26" customFormat="1" ht="15" customHeight="1">
      <c r="A13" s="68">
        <v>2</v>
      </c>
      <c r="B13" s="36">
        <v>85</v>
      </c>
      <c r="C13" s="30" t="s">
        <v>178</v>
      </c>
      <c r="D13" s="30" t="s">
        <v>179</v>
      </c>
      <c r="E13" s="36" t="s">
        <v>4</v>
      </c>
      <c r="F13" s="30" t="s">
        <v>48</v>
      </c>
      <c r="G13" s="46" t="s">
        <v>379</v>
      </c>
      <c r="I13" s="29"/>
    </row>
    <row r="14" spans="1:15" s="26" customFormat="1" ht="15">
      <c r="A14" s="68">
        <v>3</v>
      </c>
      <c r="B14" s="36">
        <v>52</v>
      </c>
      <c r="C14" s="30" t="s">
        <v>92</v>
      </c>
      <c r="D14" s="30" t="s">
        <v>93</v>
      </c>
      <c r="E14" s="36" t="s">
        <v>4</v>
      </c>
      <c r="F14" s="30" t="s">
        <v>47</v>
      </c>
      <c r="G14" s="46" t="s">
        <v>385</v>
      </c>
      <c r="J14" s="5"/>
      <c r="L14" s="9"/>
      <c r="O14" s="10"/>
    </row>
    <row r="15" spans="1:7" s="26" customFormat="1" ht="15">
      <c r="A15" s="68">
        <v>4</v>
      </c>
      <c r="B15" s="36">
        <v>70</v>
      </c>
      <c r="C15" s="30" t="s">
        <v>207</v>
      </c>
      <c r="D15" s="30" t="s">
        <v>208</v>
      </c>
      <c r="E15" s="36" t="s">
        <v>4</v>
      </c>
      <c r="F15" s="30" t="s">
        <v>48</v>
      </c>
      <c r="G15" s="46" t="s">
        <v>377</v>
      </c>
    </row>
    <row r="16" spans="1:17" s="4" customFormat="1" ht="15">
      <c r="A16" s="68">
        <v>5</v>
      </c>
      <c r="B16" s="36">
        <v>11</v>
      </c>
      <c r="C16" s="30" t="s">
        <v>73</v>
      </c>
      <c r="D16" s="30" t="s">
        <v>74</v>
      </c>
      <c r="E16" s="36" t="s">
        <v>4</v>
      </c>
      <c r="F16" s="30" t="s">
        <v>75</v>
      </c>
      <c r="G16" s="46" t="s">
        <v>382</v>
      </c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9" s="4" customFormat="1" ht="15">
      <c r="A17" s="68">
        <v>6</v>
      </c>
      <c r="B17" s="36">
        <v>113</v>
      </c>
      <c r="C17" s="30" t="s">
        <v>99</v>
      </c>
      <c r="D17" s="30" t="s">
        <v>100</v>
      </c>
      <c r="E17" s="36" t="s">
        <v>4</v>
      </c>
      <c r="F17" s="30" t="s">
        <v>68</v>
      </c>
      <c r="G17" s="46" t="s">
        <v>386</v>
      </c>
      <c r="I17" s="11"/>
    </row>
    <row r="18" spans="1:7" ht="15">
      <c r="A18" s="68">
        <v>7</v>
      </c>
      <c r="B18" s="36">
        <v>147</v>
      </c>
      <c r="C18" s="30" t="s">
        <v>101</v>
      </c>
      <c r="D18" s="30" t="s">
        <v>102</v>
      </c>
      <c r="E18" s="36" t="s">
        <v>4</v>
      </c>
      <c r="F18" s="30" t="s">
        <v>51</v>
      </c>
      <c r="G18" s="46" t="s">
        <v>383</v>
      </c>
    </row>
    <row r="19" spans="1:17" ht="15">
      <c r="A19" s="68">
        <v>8</v>
      </c>
      <c r="B19" s="36">
        <v>99</v>
      </c>
      <c r="C19" s="30" t="s">
        <v>96</v>
      </c>
      <c r="D19" s="30" t="s">
        <v>97</v>
      </c>
      <c r="E19" s="36" t="s">
        <v>4</v>
      </c>
      <c r="F19" s="30" t="s">
        <v>98</v>
      </c>
      <c r="G19" s="46" t="s">
        <v>378</v>
      </c>
      <c r="H19" s="26"/>
      <c r="I19" s="29"/>
      <c r="J19" s="26"/>
      <c r="K19" s="26"/>
      <c r="L19" s="26"/>
      <c r="M19" s="26"/>
      <c r="N19" s="26"/>
      <c r="O19" s="26"/>
      <c r="P19" s="26"/>
      <c r="Q19" s="26"/>
    </row>
    <row r="20" spans="1:17" ht="15">
      <c r="A20" s="68">
        <v>9</v>
      </c>
      <c r="B20" s="63">
        <v>195</v>
      </c>
      <c r="C20" s="64" t="s">
        <v>89</v>
      </c>
      <c r="D20" s="64" t="s">
        <v>90</v>
      </c>
      <c r="E20" s="36" t="s">
        <v>4</v>
      </c>
      <c r="F20" s="30" t="s">
        <v>42</v>
      </c>
      <c r="G20" s="46" t="s">
        <v>384</v>
      </c>
      <c r="H20" s="26"/>
      <c r="I20" s="26"/>
      <c r="J20" s="5"/>
      <c r="K20" s="26"/>
      <c r="L20" s="9"/>
      <c r="M20" s="26"/>
      <c r="N20" s="26"/>
      <c r="O20" s="10"/>
      <c r="P20" s="26"/>
      <c r="Q20" s="26"/>
    </row>
    <row r="21" spans="1:15" s="26" customFormat="1" ht="15" customHeight="1">
      <c r="A21" s="68">
        <v>10</v>
      </c>
      <c r="B21" s="36">
        <v>186</v>
      </c>
      <c r="C21" s="30" t="s">
        <v>103</v>
      </c>
      <c r="D21" s="30" t="s">
        <v>104</v>
      </c>
      <c r="E21" s="36" t="s">
        <v>4</v>
      </c>
      <c r="F21" s="37" t="s">
        <v>105</v>
      </c>
      <c r="G21" s="46" t="s">
        <v>376</v>
      </c>
      <c r="J21" s="5"/>
      <c r="L21" s="9"/>
      <c r="O21" s="10"/>
    </row>
    <row r="22" spans="1:15" s="26" customFormat="1" ht="15" customHeight="1">
      <c r="A22" s="68">
        <v>11</v>
      </c>
      <c r="B22" s="68">
        <v>47</v>
      </c>
      <c r="C22" s="67" t="s">
        <v>171</v>
      </c>
      <c r="D22" s="67" t="s">
        <v>93</v>
      </c>
      <c r="E22" s="36" t="s">
        <v>163</v>
      </c>
      <c r="F22" s="30" t="s">
        <v>91</v>
      </c>
      <c r="G22" s="46" t="s">
        <v>380</v>
      </c>
      <c r="J22" s="5"/>
      <c r="L22" s="27"/>
      <c r="O22" s="9"/>
    </row>
  </sheetData>
  <sheetProtection/>
  <mergeCells count="3">
    <mergeCell ref="D6:F6"/>
    <mergeCell ref="A1:G1"/>
    <mergeCell ref="D5:F5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4">
      <selection activeCell="H19" sqref="H19"/>
    </sheetView>
  </sheetViews>
  <sheetFormatPr defaultColWidth="9.140625" defaultRowHeight="15"/>
  <cols>
    <col min="1" max="1" width="4.7109375" style="31" customWidth="1"/>
    <col min="2" max="2" width="5.00390625" style="1" customWidth="1"/>
    <col min="3" max="3" width="17.57421875" style="1" customWidth="1"/>
    <col min="4" max="4" width="13.421875" style="1" customWidth="1"/>
    <col min="5" max="5" width="7.57421875" style="1" customWidth="1"/>
    <col min="6" max="6" width="38.57421875" style="1" customWidth="1"/>
    <col min="7" max="7" width="9.140625" style="44" customWidth="1"/>
    <col min="8" max="16384" width="9.140625" style="1" customWidth="1"/>
  </cols>
  <sheetData>
    <row r="1" spans="1:9" ht="18.75" customHeight="1">
      <c r="A1" s="107" t="s">
        <v>326</v>
      </c>
      <c r="B1" s="107"/>
      <c r="C1" s="107"/>
      <c r="D1" s="107"/>
      <c r="E1" s="107"/>
      <c r="F1" s="107"/>
      <c r="G1" s="107"/>
      <c r="H1" s="32"/>
      <c r="I1" s="32"/>
    </row>
    <row r="3" ht="15">
      <c r="G3" s="43"/>
    </row>
    <row r="5" spans="4:6" ht="18.75">
      <c r="D5" s="105" t="s">
        <v>35</v>
      </c>
      <c r="E5" s="105"/>
      <c r="F5" s="105"/>
    </row>
    <row r="6" spans="4:6" ht="18.75">
      <c r="D6" s="105" t="s">
        <v>271</v>
      </c>
      <c r="E6" s="105"/>
      <c r="F6" s="105"/>
    </row>
    <row r="7" ht="19.5">
      <c r="B7" s="39" t="s">
        <v>15</v>
      </c>
    </row>
    <row r="8" spans="2:7" ht="19.5">
      <c r="B8" s="39" t="s">
        <v>21</v>
      </c>
      <c r="F8" s="71" t="s">
        <v>213</v>
      </c>
      <c r="G8" s="39" t="s">
        <v>14</v>
      </c>
    </row>
    <row r="9" spans="1:15" s="11" customFormat="1" ht="18.75" customHeight="1">
      <c r="A9" s="12"/>
      <c r="B9" s="3"/>
      <c r="C9" s="13"/>
      <c r="D9" s="13"/>
      <c r="E9" s="12"/>
      <c r="F9" s="12"/>
      <c r="G9" s="41"/>
      <c r="J9" s="5"/>
      <c r="L9" s="7"/>
      <c r="O9" s="16"/>
    </row>
    <row r="10" spans="1:15" s="11" customFormat="1" ht="39.75" customHeight="1">
      <c r="A10" s="47" t="s">
        <v>272</v>
      </c>
      <c r="B10" s="17" t="s">
        <v>1</v>
      </c>
      <c r="C10" s="17" t="s">
        <v>5</v>
      </c>
      <c r="D10" s="17" t="s">
        <v>2</v>
      </c>
      <c r="E10" s="17" t="s">
        <v>17</v>
      </c>
      <c r="F10" s="55" t="s">
        <v>18</v>
      </c>
      <c r="G10" s="45" t="s">
        <v>3</v>
      </c>
      <c r="J10" s="5"/>
      <c r="L10" s="7"/>
      <c r="O10" s="8"/>
    </row>
    <row r="11" spans="1:7" ht="15">
      <c r="A11" s="36">
        <v>1</v>
      </c>
      <c r="B11" s="36">
        <v>69</v>
      </c>
      <c r="C11" s="30" t="s">
        <v>172</v>
      </c>
      <c r="D11" s="30" t="s">
        <v>173</v>
      </c>
      <c r="E11" s="36" t="s">
        <v>4</v>
      </c>
      <c r="F11" s="30" t="s">
        <v>48</v>
      </c>
      <c r="G11" s="46" t="s">
        <v>353</v>
      </c>
    </row>
    <row r="12" spans="1:7" s="26" customFormat="1" ht="15">
      <c r="A12" s="68">
        <v>2</v>
      </c>
      <c r="B12" s="36">
        <v>71</v>
      </c>
      <c r="C12" s="30" t="s">
        <v>174</v>
      </c>
      <c r="D12" s="30" t="s">
        <v>175</v>
      </c>
      <c r="E12" s="36" t="s">
        <v>4</v>
      </c>
      <c r="F12" s="30" t="s">
        <v>48</v>
      </c>
      <c r="G12" s="46" t="s">
        <v>354</v>
      </c>
    </row>
    <row r="13" spans="1:7" s="26" customFormat="1" ht="15">
      <c r="A13" s="36">
        <v>3</v>
      </c>
      <c r="B13" s="36">
        <v>131</v>
      </c>
      <c r="C13" s="30" t="s">
        <v>130</v>
      </c>
      <c r="D13" s="30" t="s">
        <v>67</v>
      </c>
      <c r="E13" s="36" t="s">
        <v>163</v>
      </c>
      <c r="F13" s="30" t="s">
        <v>68</v>
      </c>
      <c r="G13" s="46" t="s">
        <v>357</v>
      </c>
    </row>
    <row r="14" spans="1:9" s="26" customFormat="1" ht="15">
      <c r="A14" s="68">
        <v>4</v>
      </c>
      <c r="B14" s="36">
        <v>167</v>
      </c>
      <c r="C14" s="30" t="s">
        <v>126</v>
      </c>
      <c r="D14" s="30" t="s">
        <v>127</v>
      </c>
      <c r="E14" s="36" t="s">
        <v>4</v>
      </c>
      <c r="F14" s="30" t="s">
        <v>58</v>
      </c>
      <c r="G14" s="46" t="s">
        <v>358</v>
      </c>
      <c r="I14" s="29"/>
    </row>
    <row r="15" spans="1:9" s="26" customFormat="1" ht="15">
      <c r="A15" s="36">
        <v>5</v>
      </c>
      <c r="B15" s="36">
        <v>108</v>
      </c>
      <c r="C15" s="30" t="s">
        <v>128</v>
      </c>
      <c r="D15" s="30" t="s">
        <v>129</v>
      </c>
      <c r="E15" s="36" t="s">
        <v>163</v>
      </c>
      <c r="F15" s="30" t="s">
        <v>68</v>
      </c>
      <c r="G15" s="46" t="s">
        <v>356</v>
      </c>
      <c r="I15" s="29"/>
    </row>
    <row r="16" spans="1:9" s="26" customFormat="1" ht="15" customHeight="1">
      <c r="A16" s="68">
        <v>6</v>
      </c>
      <c r="B16" s="36">
        <v>87</v>
      </c>
      <c r="C16" s="30" t="s">
        <v>176</v>
      </c>
      <c r="D16" s="30" t="s">
        <v>177</v>
      </c>
      <c r="E16" s="36" t="s">
        <v>163</v>
      </c>
      <c r="F16" s="30" t="s">
        <v>48</v>
      </c>
      <c r="G16" s="46" t="s">
        <v>355</v>
      </c>
      <c r="I16" s="29"/>
    </row>
    <row r="17" spans="1:9" s="26" customFormat="1" ht="15" customHeight="1">
      <c r="A17" s="36">
        <v>7</v>
      </c>
      <c r="B17" s="36">
        <v>107</v>
      </c>
      <c r="C17" s="30" t="s">
        <v>114</v>
      </c>
      <c r="D17" s="30" t="s">
        <v>115</v>
      </c>
      <c r="E17" s="36" t="s">
        <v>163</v>
      </c>
      <c r="F17" s="30" t="s">
        <v>98</v>
      </c>
      <c r="G17" s="46" t="s">
        <v>360</v>
      </c>
      <c r="I17" s="29"/>
    </row>
    <row r="18" spans="1:7" ht="15">
      <c r="A18" s="68">
        <v>8</v>
      </c>
      <c r="B18" s="68">
        <v>47</v>
      </c>
      <c r="C18" s="67" t="s">
        <v>171</v>
      </c>
      <c r="D18" s="67" t="s">
        <v>93</v>
      </c>
      <c r="E18" s="36" t="s">
        <v>163</v>
      </c>
      <c r="F18" s="30" t="s">
        <v>91</v>
      </c>
      <c r="G18" s="46" t="s">
        <v>352</v>
      </c>
    </row>
    <row r="19" spans="1:7" ht="15">
      <c r="A19" s="36">
        <v>9</v>
      </c>
      <c r="B19" s="36">
        <v>105</v>
      </c>
      <c r="C19" s="30" t="s">
        <v>119</v>
      </c>
      <c r="D19" s="30" t="s">
        <v>120</v>
      </c>
      <c r="E19" s="36" t="s">
        <v>4</v>
      </c>
      <c r="F19" s="30" t="s">
        <v>98</v>
      </c>
      <c r="G19" s="46" t="s">
        <v>359</v>
      </c>
    </row>
    <row r="20" spans="1:7" ht="15">
      <c r="A20" s="36"/>
      <c r="B20" s="36">
        <v>102</v>
      </c>
      <c r="C20" s="30" t="s">
        <v>110</v>
      </c>
      <c r="D20" s="30" t="s">
        <v>351</v>
      </c>
      <c r="E20" s="36" t="s">
        <v>4</v>
      </c>
      <c r="F20" s="30" t="s">
        <v>98</v>
      </c>
      <c r="G20" s="46" t="s">
        <v>283</v>
      </c>
    </row>
  </sheetData>
  <sheetProtection/>
  <mergeCells count="3">
    <mergeCell ref="A1:G1"/>
    <mergeCell ref="D5:F5"/>
    <mergeCell ref="D6:F6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0">
      <selection activeCell="G15" sqref="G15"/>
    </sheetView>
  </sheetViews>
  <sheetFormatPr defaultColWidth="9.140625" defaultRowHeight="15"/>
  <cols>
    <col min="1" max="1" width="6.421875" style="31" customWidth="1"/>
    <col min="2" max="2" width="39.7109375" style="1" customWidth="1"/>
    <col min="3" max="3" width="35.140625" style="1" customWidth="1"/>
    <col min="4" max="4" width="13.7109375" style="1" customWidth="1"/>
    <col min="5" max="5" width="9.140625" style="1" customWidth="1"/>
    <col min="6" max="6" width="5.28125" style="1" customWidth="1"/>
    <col min="7" max="7" width="15.57421875" style="1" customWidth="1"/>
    <col min="8" max="8" width="15.7109375" style="1" customWidth="1"/>
    <col min="9" max="16384" width="9.140625" style="1" customWidth="1"/>
  </cols>
  <sheetData>
    <row r="1" spans="1:10" ht="18.75" customHeight="1">
      <c r="A1" s="107" t="s">
        <v>326</v>
      </c>
      <c r="B1" s="107"/>
      <c r="C1" s="107"/>
      <c r="D1" s="107"/>
      <c r="E1" s="32"/>
      <c r="F1" s="32"/>
      <c r="G1" s="32"/>
      <c r="H1" s="32"/>
      <c r="I1" s="32"/>
      <c r="J1" s="32"/>
    </row>
    <row r="6" spans="2:4" ht="18.75">
      <c r="B6" s="105" t="s">
        <v>36</v>
      </c>
      <c r="C6" s="105"/>
      <c r="D6" s="105"/>
    </row>
    <row r="7" spans="2:4" ht="18.75">
      <c r="B7" s="105" t="s">
        <v>271</v>
      </c>
      <c r="C7" s="105"/>
      <c r="D7" s="105"/>
    </row>
    <row r="8" spans="2:4" ht="19.5">
      <c r="B8" s="39" t="s">
        <v>15</v>
      </c>
      <c r="C8" s="39"/>
      <c r="D8" s="12"/>
    </row>
    <row r="9" spans="2:4" ht="19.5">
      <c r="B9" s="39" t="s">
        <v>21</v>
      </c>
      <c r="C9" s="71"/>
      <c r="D9" s="71" t="s">
        <v>222</v>
      </c>
    </row>
    <row r="10" spans="1:7" s="11" customFormat="1" ht="18.75" customHeight="1">
      <c r="A10" s="12"/>
      <c r="B10" s="13"/>
      <c r="C10" s="13"/>
      <c r="D10" s="13"/>
      <c r="G10" s="16"/>
    </row>
    <row r="11" spans="1:7" s="11" customFormat="1" ht="29.25" customHeight="1">
      <c r="A11" s="18" t="s">
        <v>272</v>
      </c>
      <c r="B11" s="20" t="s">
        <v>18</v>
      </c>
      <c r="C11" s="20" t="s">
        <v>166</v>
      </c>
      <c r="D11" s="19" t="s">
        <v>3</v>
      </c>
      <c r="G11" s="8"/>
    </row>
    <row r="12" spans="1:9" s="26" customFormat="1" ht="15.75">
      <c r="A12" s="125">
        <v>1</v>
      </c>
      <c r="B12" s="130" t="s">
        <v>392</v>
      </c>
      <c r="C12" s="30" t="s">
        <v>167</v>
      </c>
      <c r="D12" s="100" t="s">
        <v>418</v>
      </c>
      <c r="F12" s="31"/>
      <c r="G12" s="1"/>
      <c r="H12" s="1"/>
      <c r="I12" s="1"/>
    </row>
    <row r="13" spans="1:9" s="26" customFormat="1" ht="15.75">
      <c r="A13" s="126"/>
      <c r="B13" s="131"/>
      <c r="C13" s="30" t="s">
        <v>168</v>
      </c>
      <c r="D13" s="100"/>
      <c r="F13" s="31"/>
      <c r="G13" s="1"/>
      <c r="H13" s="1"/>
      <c r="I13" s="1"/>
    </row>
    <row r="14" spans="1:9" s="26" customFormat="1" ht="15.75">
      <c r="A14" s="126"/>
      <c r="B14" s="131"/>
      <c r="C14" s="30" t="s">
        <v>170</v>
      </c>
      <c r="D14" s="100"/>
      <c r="F14" s="31"/>
      <c r="G14" s="1"/>
      <c r="H14" s="1"/>
      <c r="I14" s="1"/>
    </row>
    <row r="15" spans="1:9" s="26" customFormat="1" ht="15.75">
      <c r="A15" s="127"/>
      <c r="B15" s="132"/>
      <c r="C15" s="30" t="s">
        <v>391</v>
      </c>
      <c r="D15" s="100"/>
      <c r="F15" s="31"/>
      <c r="G15" s="1"/>
      <c r="H15" s="1"/>
      <c r="I15" s="1"/>
    </row>
    <row r="16" spans="1:9" s="26" customFormat="1" ht="15" customHeight="1">
      <c r="A16" s="125">
        <v>2</v>
      </c>
      <c r="B16" s="117" t="s">
        <v>42</v>
      </c>
      <c r="C16" s="30" t="s">
        <v>349</v>
      </c>
      <c r="D16" s="100" t="s">
        <v>420</v>
      </c>
      <c r="F16" s="31"/>
      <c r="G16" s="1"/>
      <c r="H16" s="1"/>
      <c r="I16" s="1"/>
    </row>
    <row r="17" spans="1:9" s="26" customFormat="1" ht="15" customHeight="1">
      <c r="A17" s="126"/>
      <c r="B17" s="118"/>
      <c r="C17" s="30" t="s">
        <v>363</v>
      </c>
      <c r="D17" s="100"/>
      <c r="F17" s="31"/>
      <c r="G17" s="1"/>
      <c r="H17" s="1"/>
      <c r="I17" s="1"/>
    </row>
    <row r="18" spans="1:9" s="26" customFormat="1" ht="15" customHeight="1">
      <c r="A18" s="126"/>
      <c r="B18" s="118"/>
      <c r="C18" s="30" t="s">
        <v>350</v>
      </c>
      <c r="D18" s="100"/>
      <c r="F18" s="31"/>
      <c r="G18" s="1"/>
      <c r="H18" s="1"/>
      <c r="I18" s="1"/>
    </row>
    <row r="19" spans="1:9" s="26" customFormat="1" ht="15.75">
      <c r="A19" s="127"/>
      <c r="B19" s="118"/>
      <c r="C19" s="30" t="s">
        <v>258</v>
      </c>
      <c r="D19" s="100"/>
      <c r="F19" s="31"/>
      <c r="G19" s="1"/>
      <c r="H19" s="1"/>
      <c r="I19" s="1"/>
    </row>
    <row r="20" spans="1:8" s="11" customFormat="1" ht="15" customHeight="1">
      <c r="A20" s="123" t="s">
        <v>7</v>
      </c>
      <c r="B20" s="130" t="s">
        <v>51</v>
      </c>
      <c r="C20" s="30" t="s">
        <v>387</v>
      </c>
      <c r="D20" s="100" t="s">
        <v>417</v>
      </c>
      <c r="E20" s="21"/>
      <c r="F20" s="22"/>
      <c r="G20" s="23"/>
      <c r="H20" s="24"/>
    </row>
    <row r="21" spans="1:8" s="11" customFormat="1" ht="15" customHeight="1">
      <c r="A21" s="124"/>
      <c r="B21" s="131"/>
      <c r="C21" s="30" t="s">
        <v>388</v>
      </c>
      <c r="D21" s="100"/>
      <c r="E21" s="21"/>
      <c r="F21" s="22"/>
      <c r="G21" s="23"/>
      <c r="H21" s="24"/>
    </row>
    <row r="22" spans="1:8" s="11" customFormat="1" ht="15" customHeight="1">
      <c r="A22" s="124"/>
      <c r="B22" s="131"/>
      <c r="C22" s="30" t="s">
        <v>389</v>
      </c>
      <c r="D22" s="100"/>
      <c r="E22" s="21"/>
      <c r="F22" s="22"/>
      <c r="G22" s="23"/>
      <c r="H22" s="24"/>
    </row>
    <row r="23" spans="1:8" s="11" customFormat="1" ht="15" customHeight="1">
      <c r="A23" s="124"/>
      <c r="B23" s="132"/>
      <c r="C23" s="30" t="s">
        <v>390</v>
      </c>
      <c r="D23" s="100"/>
      <c r="E23" s="21"/>
      <c r="F23" s="22"/>
      <c r="G23" s="23"/>
      <c r="H23" s="24"/>
    </row>
    <row r="24" spans="1:7" s="26" customFormat="1" ht="15" customHeight="1">
      <c r="A24" s="128">
        <v>4</v>
      </c>
      <c r="B24" s="129" t="s">
        <v>393</v>
      </c>
      <c r="C24" s="30" t="s">
        <v>224</v>
      </c>
      <c r="D24" s="100" t="s">
        <v>421</v>
      </c>
      <c r="G24" s="10"/>
    </row>
    <row r="25" spans="1:4" s="26" customFormat="1" ht="15.75">
      <c r="A25" s="128"/>
      <c r="B25" s="129"/>
      <c r="C25" s="30" t="s">
        <v>169</v>
      </c>
      <c r="D25" s="100"/>
    </row>
    <row r="26" spans="1:4" ht="15.75">
      <c r="A26" s="128"/>
      <c r="B26" s="129"/>
      <c r="C26" s="30" t="s">
        <v>394</v>
      </c>
      <c r="D26" s="101"/>
    </row>
    <row r="27" spans="1:4" ht="15.75">
      <c r="A27" s="128"/>
      <c r="B27" s="129"/>
      <c r="C27" s="30" t="s">
        <v>395</v>
      </c>
      <c r="D27" s="101"/>
    </row>
    <row r="28" spans="1:10" s="4" customFormat="1" ht="15.75">
      <c r="A28" s="128">
        <v>5</v>
      </c>
      <c r="B28" s="119" t="s">
        <v>98</v>
      </c>
      <c r="C28" s="30" t="s">
        <v>226</v>
      </c>
      <c r="D28" s="100" t="s">
        <v>419</v>
      </c>
      <c r="F28" s="31"/>
      <c r="G28" s="1"/>
      <c r="H28" s="1"/>
      <c r="I28" s="1"/>
      <c r="J28" s="26"/>
    </row>
    <row r="29" spans="1:10" s="4" customFormat="1" ht="15.75">
      <c r="A29" s="128"/>
      <c r="B29" s="119"/>
      <c r="C29" s="30" t="s">
        <v>227</v>
      </c>
      <c r="D29" s="100"/>
      <c r="F29" s="31"/>
      <c r="G29" s="1"/>
      <c r="H29" s="1"/>
      <c r="J29" s="26"/>
    </row>
    <row r="30" spans="1:10" s="4" customFormat="1" ht="15.75">
      <c r="A30" s="128"/>
      <c r="B30" s="119"/>
      <c r="C30" s="30" t="s">
        <v>228</v>
      </c>
      <c r="D30" s="100"/>
      <c r="F30" s="31"/>
      <c r="G30" s="1"/>
      <c r="H30" s="1"/>
      <c r="J30" s="26"/>
    </row>
    <row r="31" spans="1:10" s="4" customFormat="1" ht="15.75">
      <c r="A31" s="128"/>
      <c r="B31" s="119"/>
      <c r="C31" s="30" t="s">
        <v>229</v>
      </c>
      <c r="D31" s="100"/>
      <c r="F31" s="31"/>
      <c r="G31" s="1"/>
      <c r="H31" s="1"/>
      <c r="J31" s="26"/>
    </row>
  </sheetData>
  <sheetProtection/>
  <mergeCells count="13">
    <mergeCell ref="B28:B31"/>
    <mergeCell ref="A28:A31"/>
    <mergeCell ref="A1:D1"/>
    <mergeCell ref="B6:D6"/>
    <mergeCell ref="B7:D7"/>
    <mergeCell ref="B20:B23"/>
    <mergeCell ref="B12:B15"/>
    <mergeCell ref="A20:A23"/>
    <mergeCell ref="A12:A15"/>
    <mergeCell ref="A16:A19"/>
    <mergeCell ref="A24:A27"/>
    <mergeCell ref="B16:B19"/>
    <mergeCell ref="B24:B27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5.57421875" style="31" customWidth="1"/>
    <col min="2" max="2" width="4.140625" style="1" customWidth="1"/>
    <col min="3" max="3" width="14.7109375" style="1" customWidth="1"/>
    <col min="4" max="4" width="9.00390625" style="1" customWidth="1"/>
    <col min="5" max="5" width="6.7109375" style="1" customWidth="1"/>
    <col min="6" max="6" width="44.00390625" style="1" customWidth="1"/>
    <col min="7" max="7" width="7.140625" style="48" customWidth="1"/>
    <col min="8" max="8" width="7.421875" style="48" customWidth="1"/>
    <col min="9" max="9" width="6.140625" style="48" customWidth="1"/>
    <col min="10" max="10" width="6.7109375" style="48" customWidth="1"/>
    <col min="11" max="11" width="7.7109375" style="48" customWidth="1"/>
    <col min="12" max="12" width="6.57421875" style="48" customWidth="1"/>
    <col min="13" max="13" width="6.8515625" style="1" customWidth="1"/>
    <col min="14" max="16384" width="9.140625" style="1" customWidth="1"/>
  </cols>
  <sheetData>
    <row r="1" spans="1:13" ht="18.75" customHeight="1">
      <c r="A1" s="107" t="s">
        <v>326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3" ht="15">
      <c r="H3" s="2"/>
    </row>
    <row r="5" spans="5:8" ht="18.75">
      <c r="E5" s="105" t="s">
        <v>37</v>
      </c>
      <c r="F5" s="105"/>
      <c r="G5" s="105"/>
      <c r="H5" s="105"/>
    </row>
    <row r="6" spans="5:8" ht="18.75">
      <c r="E6" s="105" t="s">
        <v>271</v>
      </c>
      <c r="F6" s="105"/>
      <c r="G6" s="105"/>
      <c r="H6" s="105"/>
    </row>
    <row r="7" spans="2:9" ht="19.5">
      <c r="B7" s="39" t="s">
        <v>19</v>
      </c>
      <c r="G7" s="1"/>
      <c r="H7" s="1"/>
      <c r="I7" s="49"/>
    </row>
    <row r="8" spans="2:9" ht="19.5">
      <c r="B8" s="39" t="s">
        <v>21</v>
      </c>
      <c r="I8" s="71" t="s">
        <v>213</v>
      </c>
    </row>
    <row r="9" spans="1:18" s="11" customFormat="1" ht="18.75" customHeight="1">
      <c r="A9" s="12"/>
      <c r="B9" s="3"/>
      <c r="C9" s="13"/>
      <c r="D9" s="13"/>
      <c r="E9" s="13"/>
      <c r="F9" s="12"/>
      <c r="G9" s="49"/>
      <c r="H9" s="49"/>
      <c r="I9" s="49"/>
      <c r="J9" s="51"/>
      <c r="K9" s="52"/>
      <c r="L9" s="52"/>
      <c r="O9" s="7"/>
      <c r="R9" s="16"/>
    </row>
    <row r="10" spans="1:13" s="33" customFormat="1" ht="30" customHeight="1">
      <c r="A10" s="54" t="s">
        <v>272</v>
      </c>
      <c r="B10" s="17" t="s">
        <v>1</v>
      </c>
      <c r="C10" s="17" t="s">
        <v>5</v>
      </c>
      <c r="D10" s="17" t="s">
        <v>2</v>
      </c>
      <c r="E10" s="17" t="s">
        <v>17</v>
      </c>
      <c r="F10" s="55" t="s">
        <v>18</v>
      </c>
      <c r="G10" s="62">
        <v>1</v>
      </c>
      <c r="H10" s="62">
        <v>2</v>
      </c>
      <c r="I10" s="62" t="s">
        <v>7</v>
      </c>
      <c r="J10" s="55" t="s">
        <v>9</v>
      </c>
      <c r="K10" s="55" t="s">
        <v>10</v>
      </c>
      <c r="L10" s="55" t="s">
        <v>11</v>
      </c>
      <c r="M10" s="54" t="s">
        <v>3</v>
      </c>
    </row>
    <row r="11" spans="1:21" s="33" customFormat="1" ht="15" customHeight="1">
      <c r="A11" s="36">
        <v>1</v>
      </c>
      <c r="B11" s="36">
        <v>114</v>
      </c>
      <c r="C11" s="30" t="s">
        <v>151</v>
      </c>
      <c r="D11" s="30" t="s">
        <v>152</v>
      </c>
      <c r="E11" s="36" t="s">
        <v>4</v>
      </c>
      <c r="F11" s="30" t="s">
        <v>68</v>
      </c>
      <c r="G11" s="78">
        <v>43.53</v>
      </c>
      <c r="H11" s="78">
        <v>45.45</v>
      </c>
      <c r="I11" s="78" t="s">
        <v>316</v>
      </c>
      <c r="J11" s="78" t="s">
        <v>316</v>
      </c>
      <c r="K11" s="78">
        <v>46.57</v>
      </c>
      <c r="L11" s="78">
        <v>43.11</v>
      </c>
      <c r="M11" s="58">
        <f>MAX(G11:I11,J11:L11)</f>
        <v>46.57</v>
      </c>
      <c r="N11" s="1"/>
      <c r="O11" s="1"/>
      <c r="P11" s="1"/>
      <c r="Q11" s="1"/>
      <c r="R11" s="1"/>
      <c r="S11" s="1"/>
      <c r="T11" s="1"/>
      <c r="U11" s="1"/>
    </row>
    <row r="12" spans="1:21" s="33" customFormat="1" ht="15" customHeight="1">
      <c r="A12" s="56">
        <v>2</v>
      </c>
      <c r="B12" s="36">
        <v>176</v>
      </c>
      <c r="C12" s="30" t="s">
        <v>149</v>
      </c>
      <c r="D12" s="30" t="s">
        <v>150</v>
      </c>
      <c r="E12" s="36" t="s">
        <v>4</v>
      </c>
      <c r="F12" s="30" t="s">
        <v>58</v>
      </c>
      <c r="G12" s="78" t="s">
        <v>316</v>
      </c>
      <c r="H12" s="78">
        <v>43.94</v>
      </c>
      <c r="I12" s="78" t="s">
        <v>316</v>
      </c>
      <c r="J12" s="78">
        <v>44.18</v>
      </c>
      <c r="K12" s="78">
        <v>43.75</v>
      </c>
      <c r="L12" s="78">
        <v>42.09</v>
      </c>
      <c r="M12" s="58">
        <f>MAX(G12:L12)</f>
        <v>44.18</v>
      </c>
      <c r="O12" s="6"/>
      <c r="S12" s="6"/>
      <c r="U12" s="34"/>
    </row>
    <row r="13" spans="1:21" s="33" customFormat="1" ht="15" customHeight="1">
      <c r="A13" s="36">
        <v>3</v>
      </c>
      <c r="B13" s="36">
        <v>42</v>
      </c>
      <c r="C13" s="30" t="s">
        <v>143</v>
      </c>
      <c r="D13" s="30" t="s">
        <v>144</v>
      </c>
      <c r="E13" s="36" t="s">
        <v>163</v>
      </c>
      <c r="F13" s="30" t="s">
        <v>42</v>
      </c>
      <c r="G13" s="57">
        <v>42.31</v>
      </c>
      <c r="H13" s="79" t="s">
        <v>316</v>
      </c>
      <c r="I13" s="78" t="s">
        <v>316</v>
      </c>
      <c r="J13" s="80">
        <v>40.36</v>
      </c>
      <c r="K13" s="80">
        <v>42.65</v>
      </c>
      <c r="L13" s="80">
        <v>42.87</v>
      </c>
      <c r="M13" s="58">
        <f aca="true" t="shared" si="0" ref="M13:M20">MAX(G13:I13,J13:L13)</f>
        <v>42.87</v>
      </c>
      <c r="N13" s="1"/>
      <c r="O13" s="1"/>
      <c r="P13" s="1"/>
      <c r="Q13" s="1"/>
      <c r="R13" s="1"/>
      <c r="S13" s="1"/>
      <c r="T13" s="1"/>
      <c r="U13" s="1"/>
    </row>
    <row r="14" spans="1:21" s="33" customFormat="1" ht="15" customHeight="1">
      <c r="A14" s="56">
        <v>4</v>
      </c>
      <c r="B14" s="36">
        <v>157</v>
      </c>
      <c r="C14" s="30" t="s">
        <v>147</v>
      </c>
      <c r="D14" s="30" t="s">
        <v>148</v>
      </c>
      <c r="E14" s="36" t="s">
        <v>4</v>
      </c>
      <c r="F14" s="30" t="s">
        <v>51</v>
      </c>
      <c r="G14" s="78">
        <v>37.82</v>
      </c>
      <c r="H14" s="78" t="s">
        <v>316</v>
      </c>
      <c r="I14" s="78">
        <v>36.12</v>
      </c>
      <c r="J14" s="78">
        <v>37.48</v>
      </c>
      <c r="K14" s="78">
        <v>39.64</v>
      </c>
      <c r="L14" s="78" t="s">
        <v>316</v>
      </c>
      <c r="M14" s="58">
        <f t="shared" si="0"/>
        <v>39.64</v>
      </c>
      <c r="O14" s="6"/>
      <c r="S14" s="6"/>
      <c r="U14" s="34"/>
    </row>
    <row r="15" spans="1:21" s="33" customFormat="1" ht="15" customHeight="1">
      <c r="A15" s="36">
        <v>5</v>
      </c>
      <c r="B15" s="36">
        <v>13</v>
      </c>
      <c r="C15" s="30" t="s">
        <v>137</v>
      </c>
      <c r="D15" s="30" t="s">
        <v>138</v>
      </c>
      <c r="E15" s="36" t="s">
        <v>4</v>
      </c>
      <c r="F15" s="30" t="s">
        <v>75</v>
      </c>
      <c r="G15" s="57">
        <v>35.73</v>
      </c>
      <c r="H15" s="78">
        <v>35.01</v>
      </c>
      <c r="I15" s="78" t="s">
        <v>316</v>
      </c>
      <c r="J15" s="80" t="s">
        <v>316</v>
      </c>
      <c r="K15" s="80">
        <v>37.27</v>
      </c>
      <c r="L15" s="80">
        <v>38.83</v>
      </c>
      <c r="M15" s="58">
        <f t="shared" si="0"/>
        <v>38.83</v>
      </c>
      <c r="O15" s="1"/>
      <c r="S15" s="6"/>
      <c r="U15" s="34"/>
    </row>
    <row r="16" spans="1:21" s="33" customFormat="1" ht="15" customHeight="1">
      <c r="A16" s="56">
        <v>6</v>
      </c>
      <c r="B16" s="36">
        <v>25</v>
      </c>
      <c r="C16" s="30" t="s">
        <v>139</v>
      </c>
      <c r="D16" s="30" t="s">
        <v>41</v>
      </c>
      <c r="E16" s="36" t="s">
        <v>4</v>
      </c>
      <c r="F16" s="30" t="s">
        <v>42</v>
      </c>
      <c r="G16" s="57" t="s">
        <v>316</v>
      </c>
      <c r="H16" s="78">
        <v>37.65</v>
      </c>
      <c r="I16" s="78" t="s">
        <v>316</v>
      </c>
      <c r="J16" s="80" t="s">
        <v>316</v>
      </c>
      <c r="K16" s="80" t="s">
        <v>316</v>
      </c>
      <c r="L16" s="80">
        <v>38.64</v>
      </c>
      <c r="M16" s="58">
        <f t="shared" si="0"/>
        <v>38.64</v>
      </c>
      <c r="N16" s="1"/>
      <c r="O16" s="1"/>
      <c r="P16" s="1"/>
      <c r="Q16" s="1"/>
      <c r="R16" s="1"/>
      <c r="S16" s="1"/>
      <c r="T16" s="1"/>
      <c r="U16" s="1"/>
    </row>
    <row r="17" spans="1:21" ht="15">
      <c r="A17" s="36">
        <v>7</v>
      </c>
      <c r="B17" s="36">
        <v>155</v>
      </c>
      <c r="C17" s="30" t="s">
        <v>145</v>
      </c>
      <c r="D17" s="30" t="s">
        <v>146</v>
      </c>
      <c r="E17" s="36" t="s">
        <v>4</v>
      </c>
      <c r="F17" s="30" t="s">
        <v>51</v>
      </c>
      <c r="G17" s="78">
        <v>31.51</v>
      </c>
      <c r="H17" s="78">
        <v>34.63</v>
      </c>
      <c r="I17" s="78">
        <v>36.78</v>
      </c>
      <c r="J17" s="78">
        <v>37.03</v>
      </c>
      <c r="K17" s="78" t="s">
        <v>316</v>
      </c>
      <c r="L17" s="78" t="s">
        <v>316</v>
      </c>
      <c r="M17" s="58">
        <f t="shared" si="0"/>
        <v>37.03</v>
      </c>
      <c r="N17" s="33"/>
      <c r="P17" s="33"/>
      <c r="Q17" s="33"/>
      <c r="R17" s="33"/>
      <c r="S17" s="6"/>
      <c r="T17" s="33"/>
      <c r="U17" s="34"/>
    </row>
    <row r="18" spans="1:13" ht="15">
      <c r="A18" s="56">
        <v>8</v>
      </c>
      <c r="B18" s="63">
        <v>190</v>
      </c>
      <c r="C18" s="64" t="s">
        <v>140</v>
      </c>
      <c r="D18" s="64" t="s">
        <v>61</v>
      </c>
      <c r="E18" s="36" t="s">
        <v>4</v>
      </c>
      <c r="F18" s="30" t="s">
        <v>42</v>
      </c>
      <c r="G18" s="57" t="s">
        <v>316</v>
      </c>
      <c r="H18" s="78">
        <v>34.04</v>
      </c>
      <c r="I18" s="78">
        <v>36.09</v>
      </c>
      <c r="J18" s="80">
        <v>36.52</v>
      </c>
      <c r="K18" s="80">
        <v>36.35</v>
      </c>
      <c r="L18" s="80">
        <v>36.82</v>
      </c>
      <c r="M18" s="58">
        <f t="shared" si="0"/>
        <v>36.82</v>
      </c>
    </row>
    <row r="19" spans="1:21" ht="15">
      <c r="A19" s="36">
        <v>9</v>
      </c>
      <c r="B19" s="63">
        <v>192</v>
      </c>
      <c r="C19" s="64" t="s">
        <v>141</v>
      </c>
      <c r="D19" s="64" t="s">
        <v>142</v>
      </c>
      <c r="E19" s="36" t="s">
        <v>4</v>
      </c>
      <c r="F19" s="30" t="s">
        <v>42</v>
      </c>
      <c r="G19" s="57" t="s">
        <v>316</v>
      </c>
      <c r="H19" s="78">
        <v>35.19</v>
      </c>
      <c r="I19" s="78">
        <v>33.81</v>
      </c>
      <c r="J19" s="80"/>
      <c r="K19" s="80"/>
      <c r="L19" s="80"/>
      <c r="M19" s="58">
        <f t="shared" si="0"/>
        <v>35.19</v>
      </c>
      <c r="N19" s="33"/>
      <c r="P19" s="33"/>
      <c r="Q19" s="33"/>
      <c r="R19" s="33"/>
      <c r="S19" s="6"/>
      <c r="T19" s="33"/>
      <c r="U19" s="34"/>
    </row>
    <row r="20" spans="1:21" ht="15">
      <c r="A20" s="56">
        <v>10</v>
      </c>
      <c r="B20" s="36">
        <v>68</v>
      </c>
      <c r="C20" s="30" t="s">
        <v>164</v>
      </c>
      <c r="D20" s="30" t="s">
        <v>165</v>
      </c>
      <c r="E20" s="36" t="s">
        <v>4</v>
      </c>
      <c r="F20" s="30" t="s">
        <v>48</v>
      </c>
      <c r="G20" s="57" t="s">
        <v>316</v>
      </c>
      <c r="H20" s="78">
        <v>25.95</v>
      </c>
      <c r="I20" s="78">
        <v>26.99</v>
      </c>
      <c r="J20" s="80"/>
      <c r="K20" s="80"/>
      <c r="L20" s="80"/>
      <c r="M20" s="58">
        <f t="shared" si="0"/>
        <v>26.99</v>
      </c>
      <c r="N20" s="33"/>
      <c r="P20" s="33"/>
      <c r="Q20" s="33"/>
      <c r="R20" s="33"/>
      <c r="S20" s="6"/>
      <c r="T20" s="33"/>
      <c r="U20" s="34"/>
    </row>
    <row r="21" spans="1:12" ht="15">
      <c r="A21" s="1"/>
      <c r="G21" s="1"/>
      <c r="H21" s="1"/>
      <c r="I21" s="1"/>
      <c r="J21" s="1"/>
      <c r="K21" s="1"/>
      <c r="L21" s="1"/>
    </row>
    <row r="22" spans="1:12" ht="15">
      <c r="A22" s="1"/>
      <c r="G22" s="1"/>
      <c r="H22" s="1"/>
      <c r="I22" s="1"/>
      <c r="J22" s="1"/>
      <c r="K22" s="1"/>
      <c r="L22" s="1"/>
    </row>
    <row r="23" spans="1:12" ht="15">
      <c r="A23" s="1"/>
      <c r="G23" s="1"/>
      <c r="H23" s="1"/>
      <c r="I23" s="1"/>
      <c r="J23" s="1"/>
      <c r="K23" s="1"/>
      <c r="L23" s="1"/>
    </row>
    <row r="24" spans="1:12" ht="15">
      <c r="A24" s="1"/>
      <c r="G24" s="1"/>
      <c r="H24" s="1"/>
      <c r="I24" s="1"/>
      <c r="J24" s="1"/>
      <c r="K24" s="1"/>
      <c r="L24" s="1"/>
    </row>
    <row r="25" spans="1:12" ht="15">
      <c r="A25" s="1"/>
      <c r="G25" s="1"/>
      <c r="H25" s="1"/>
      <c r="I25" s="1"/>
      <c r="J25" s="1"/>
      <c r="K25" s="1"/>
      <c r="L25" s="1"/>
    </row>
    <row r="26" spans="1:12" ht="15">
      <c r="A26" s="1"/>
      <c r="G26" s="1"/>
      <c r="H26" s="1"/>
      <c r="I26" s="1"/>
      <c r="J26" s="1"/>
      <c r="K26" s="1"/>
      <c r="L26" s="1"/>
    </row>
    <row r="27" spans="1:12" ht="15">
      <c r="A27" s="1"/>
      <c r="G27" s="1"/>
      <c r="H27" s="1"/>
      <c r="I27" s="1"/>
      <c r="J27" s="1"/>
      <c r="K27" s="1"/>
      <c r="L27" s="1"/>
    </row>
  </sheetData>
  <sheetProtection/>
  <mergeCells count="3">
    <mergeCell ref="A1:M1"/>
    <mergeCell ref="E5:H5"/>
    <mergeCell ref="E6:H6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6.28125" style="31" customWidth="1"/>
    <col min="2" max="2" width="4.140625" style="1" customWidth="1"/>
    <col min="3" max="3" width="18.421875" style="1" customWidth="1"/>
    <col min="4" max="4" width="11.7109375" style="1" customWidth="1"/>
    <col min="5" max="5" width="5.28125" style="1" customWidth="1"/>
    <col min="6" max="6" width="43.7109375" style="1" customWidth="1"/>
    <col min="7" max="7" width="6.00390625" style="48" customWidth="1"/>
    <col min="8" max="8" width="7.421875" style="48" customWidth="1"/>
    <col min="9" max="9" width="6.140625" style="48" customWidth="1"/>
    <col min="10" max="10" width="5.8515625" style="48" customWidth="1"/>
    <col min="11" max="11" width="6.57421875" style="48" customWidth="1"/>
    <col min="12" max="12" width="5.7109375" style="48" customWidth="1"/>
    <col min="13" max="13" width="6.421875" style="1" customWidth="1"/>
    <col min="14" max="16384" width="9.140625" style="1" customWidth="1"/>
  </cols>
  <sheetData>
    <row r="1" spans="1:13" ht="18.75" customHeight="1">
      <c r="A1" s="107" t="s">
        <v>326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3" ht="15">
      <c r="H3" s="2"/>
    </row>
    <row r="5" spans="5:8" ht="18.75">
      <c r="E5" s="105" t="s">
        <v>38</v>
      </c>
      <c r="F5" s="105"/>
      <c r="G5" s="105"/>
      <c r="H5" s="105"/>
    </row>
    <row r="6" spans="5:8" ht="18.75">
      <c r="E6" s="105" t="s">
        <v>271</v>
      </c>
      <c r="F6" s="105"/>
      <c r="G6" s="105"/>
      <c r="H6" s="105"/>
    </row>
    <row r="7" spans="2:9" ht="19.5">
      <c r="B7" s="39" t="s">
        <v>19</v>
      </c>
      <c r="G7" s="1"/>
      <c r="H7" s="1"/>
      <c r="I7" s="49"/>
    </row>
    <row r="8" spans="2:10" ht="19.5">
      <c r="B8" s="39" t="s">
        <v>21</v>
      </c>
      <c r="I8" s="71" t="s">
        <v>213</v>
      </c>
      <c r="J8" s="39" t="s">
        <v>214</v>
      </c>
    </row>
    <row r="9" spans="1:18" s="11" customFormat="1" ht="18.75" customHeight="1">
      <c r="A9" s="12"/>
      <c r="B9" s="3"/>
      <c r="C9" s="13"/>
      <c r="D9" s="13"/>
      <c r="E9" s="13"/>
      <c r="F9" s="12"/>
      <c r="G9" s="49"/>
      <c r="H9" s="49"/>
      <c r="I9" s="49"/>
      <c r="J9" s="51"/>
      <c r="K9" s="52"/>
      <c r="L9" s="52"/>
      <c r="O9" s="7"/>
      <c r="R9" s="16"/>
    </row>
    <row r="10" spans="1:13" s="33" customFormat="1" ht="30" customHeight="1">
      <c r="A10" s="54" t="s">
        <v>272</v>
      </c>
      <c r="B10" s="17" t="s">
        <v>1</v>
      </c>
      <c r="C10" s="17" t="s">
        <v>5</v>
      </c>
      <c r="D10" s="17" t="s">
        <v>2</v>
      </c>
      <c r="E10" s="17" t="s">
        <v>17</v>
      </c>
      <c r="F10" s="55" t="s">
        <v>18</v>
      </c>
      <c r="G10" s="62">
        <v>1</v>
      </c>
      <c r="H10" s="38">
        <v>2</v>
      </c>
      <c r="I10" s="38" t="s">
        <v>7</v>
      </c>
      <c r="J10" s="20" t="s">
        <v>9</v>
      </c>
      <c r="K10" s="20" t="s">
        <v>10</v>
      </c>
      <c r="L10" s="20" t="s">
        <v>11</v>
      </c>
      <c r="M10" s="18" t="s">
        <v>3</v>
      </c>
    </row>
    <row r="11" spans="1:21" s="59" customFormat="1" ht="15" customHeight="1">
      <c r="A11" s="56">
        <v>1</v>
      </c>
      <c r="B11" s="36">
        <v>91</v>
      </c>
      <c r="C11" s="30" t="s">
        <v>159</v>
      </c>
      <c r="D11" s="30" t="s">
        <v>160</v>
      </c>
      <c r="E11" s="36" t="s">
        <v>4</v>
      </c>
      <c r="F11" s="30" t="s">
        <v>48</v>
      </c>
      <c r="G11" s="57" t="s">
        <v>316</v>
      </c>
      <c r="H11" s="78">
        <v>11.78</v>
      </c>
      <c r="I11" s="78" t="s">
        <v>317</v>
      </c>
      <c r="J11" s="80" t="s">
        <v>317</v>
      </c>
      <c r="K11" s="80" t="s">
        <v>317</v>
      </c>
      <c r="L11" s="80" t="s">
        <v>317</v>
      </c>
      <c r="M11" s="58">
        <f>MAX(G11:I11,J11:L11)</f>
        <v>11.78</v>
      </c>
      <c r="O11" s="1"/>
      <c r="S11" s="60"/>
      <c r="U11" s="61"/>
    </row>
    <row r="12" spans="1:21" s="59" customFormat="1" ht="15" customHeight="1">
      <c r="A12" s="56"/>
      <c r="B12" s="36"/>
      <c r="C12" s="30"/>
      <c r="D12" s="30"/>
      <c r="E12" s="36"/>
      <c r="F12" s="30"/>
      <c r="G12" s="82" t="s">
        <v>316</v>
      </c>
      <c r="H12" s="83">
        <v>0.5</v>
      </c>
      <c r="I12" s="83"/>
      <c r="J12" s="84"/>
      <c r="K12" s="84"/>
      <c r="L12" s="84"/>
      <c r="M12" s="88">
        <v>0.5</v>
      </c>
      <c r="O12" s="1"/>
      <c r="S12" s="60"/>
      <c r="U12" s="61"/>
    </row>
    <row r="13" spans="1:21" s="59" customFormat="1" ht="15" customHeight="1">
      <c r="A13" s="56">
        <v>2</v>
      </c>
      <c r="B13" s="36">
        <v>72</v>
      </c>
      <c r="C13" s="30" t="s">
        <v>161</v>
      </c>
      <c r="D13" s="30" t="s">
        <v>162</v>
      </c>
      <c r="E13" s="36" t="s">
        <v>4</v>
      </c>
      <c r="F13" s="30" t="s">
        <v>48</v>
      </c>
      <c r="G13" s="57">
        <v>11.32</v>
      </c>
      <c r="H13" s="78">
        <v>11.13</v>
      </c>
      <c r="I13" s="78">
        <v>11.32</v>
      </c>
      <c r="J13" s="80">
        <v>11.29</v>
      </c>
      <c r="K13" s="80">
        <v>11.21</v>
      </c>
      <c r="L13" s="80">
        <v>11.58</v>
      </c>
      <c r="M13" s="58">
        <f>MAX(G13:I13,J13:L13)</f>
        <v>11.58</v>
      </c>
      <c r="O13" s="60"/>
      <c r="S13" s="60"/>
      <c r="U13" s="61"/>
    </row>
    <row r="14" spans="1:21" s="59" customFormat="1" ht="15" customHeight="1">
      <c r="A14" s="56"/>
      <c r="B14" s="36"/>
      <c r="C14" s="30"/>
      <c r="D14" s="30"/>
      <c r="E14" s="36"/>
      <c r="F14" s="30"/>
      <c r="G14" s="82">
        <v>1.4</v>
      </c>
      <c r="H14" s="83">
        <v>0.2</v>
      </c>
      <c r="I14" s="83">
        <v>1.6</v>
      </c>
      <c r="J14" s="84">
        <v>1.6</v>
      </c>
      <c r="K14" s="84">
        <v>1.4</v>
      </c>
      <c r="L14" s="84">
        <v>-0.5</v>
      </c>
      <c r="M14" s="88">
        <v>-0.5</v>
      </c>
      <c r="O14" s="60"/>
      <c r="S14" s="60"/>
      <c r="U14" s="61"/>
    </row>
    <row r="15" spans="1:21" s="59" customFormat="1" ht="15" customHeight="1">
      <c r="A15" s="56">
        <v>3</v>
      </c>
      <c r="B15" s="36">
        <v>8</v>
      </c>
      <c r="C15" s="30" t="s">
        <v>131</v>
      </c>
      <c r="D15" s="30" t="s">
        <v>132</v>
      </c>
      <c r="E15" s="36" t="s">
        <v>4</v>
      </c>
      <c r="F15" s="30" t="s">
        <v>75</v>
      </c>
      <c r="G15" s="57">
        <v>10</v>
      </c>
      <c r="H15" s="78">
        <v>10.15</v>
      </c>
      <c r="I15" s="78">
        <v>10.33</v>
      </c>
      <c r="J15" s="80" t="s">
        <v>317</v>
      </c>
      <c r="K15" s="80" t="s">
        <v>317</v>
      </c>
      <c r="L15" s="80" t="s">
        <v>317</v>
      </c>
      <c r="M15" s="58">
        <f>MAX(G15:I15,J15:L15)</f>
        <v>10.33</v>
      </c>
      <c r="O15" s="1"/>
      <c r="S15" s="60"/>
      <c r="U15" s="61"/>
    </row>
    <row r="16" spans="1:21" s="59" customFormat="1" ht="15" customHeight="1">
      <c r="A16" s="56"/>
      <c r="B16" s="36"/>
      <c r="C16" s="30"/>
      <c r="D16" s="30"/>
      <c r="E16" s="36"/>
      <c r="F16" s="30"/>
      <c r="G16" s="82">
        <v>1.2</v>
      </c>
      <c r="H16" s="83">
        <v>2</v>
      </c>
      <c r="I16" s="83">
        <v>1</v>
      </c>
      <c r="J16" s="84"/>
      <c r="K16" s="84"/>
      <c r="L16" s="84"/>
      <c r="M16" s="88">
        <v>1</v>
      </c>
      <c r="O16" s="1"/>
      <c r="S16" s="60"/>
      <c r="U16" s="61"/>
    </row>
    <row r="17" spans="1:21" s="59" customFormat="1" ht="15" customHeight="1">
      <c r="A17" s="56">
        <v>4</v>
      </c>
      <c r="B17" s="63">
        <v>191</v>
      </c>
      <c r="C17" s="64" t="s">
        <v>43</v>
      </c>
      <c r="D17" s="64" t="s">
        <v>61</v>
      </c>
      <c r="E17" s="36" t="s">
        <v>4</v>
      </c>
      <c r="F17" s="30" t="s">
        <v>42</v>
      </c>
      <c r="G17" s="57">
        <v>9.67</v>
      </c>
      <c r="H17" s="78">
        <v>10.1</v>
      </c>
      <c r="I17" s="78">
        <v>10.18</v>
      </c>
      <c r="J17" s="80" t="s">
        <v>317</v>
      </c>
      <c r="K17" s="80" t="s">
        <v>317</v>
      </c>
      <c r="L17" s="80" t="s">
        <v>317</v>
      </c>
      <c r="M17" s="58">
        <f>MAX(G17:I17,J17:L17)</f>
        <v>10.18</v>
      </c>
      <c r="O17" s="1"/>
      <c r="S17" s="60"/>
      <c r="U17" s="61"/>
    </row>
    <row r="18" spans="1:21" s="59" customFormat="1" ht="15" customHeight="1">
      <c r="A18" s="56"/>
      <c r="B18" s="63"/>
      <c r="C18" s="64"/>
      <c r="D18" s="64"/>
      <c r="E18" s="36"/>
      <c r="F18" s="30"/>
      <c r="G18" s="82">
        <v>1.4</v>
      </c>
      <c r="H18" s="83">
        <v>1.8</v>
      </c>
      <c r="I18" s="83">
        <v>0.3</v>
      </c>
      <c r="J18" s="84"/>
      <c r="K18" s="84"/>
      <c r="L18" s="84"/>
      <c r="M18" s="88">
        <v>0.3</v>
      </c>
      <c r="O18" s="1"/>
      <c r="S18" s="60"/>
      <c r="U18" s="61"/>
    </row>
    <row r="19" spans="1:13" ht="15">
      <c r="A19" s="56">
        <v>5</v>
      </c>
      <c r="B19" s="36">
        <v>12</v>
      </c>
      <c r="C19" s="30" t="s">
        <v>108</v>
      </c>
      <c r="D19" s="30" t="s">
        <v>109</v>
      </c>
      <c r="E19" s="36" t="s">
        <v>4</v>
      </c>
      <c r="F19" s="30" t="s">
        <v>75</v>
      </c>
      <c r="G19" s="57">
        <v>7.99</v>
      </c>
      <c r="H19" s="78" t="s">
        <v>316</v>
      </c>
      <c r="I19" s="78" t="s">
        <v>316</v>
      </c>
      <c r="J19" s="80" t="s">
        <v>317</v>
      </c>
      <c r="K19" s="80" t="s">
        <v>317</v>
      </c>
      <c r="L19" s="80" t="s">
        <v>317</v>
      </c>
      <c r="M19" s="58">
        <f>MAX(G19:I19,J19:L19)</f>
        <v>7.99</v>
      </c>
    </row>
    <row r="20" spans="1:13" ht="15">
      <c r="A20" s="56"/>
      <c r="B20" s="36"/>
      <c r="C20" s="30"/>
      <c r="D20" s="30"/>
      <c r="E20" s="36"/>
      <c r="F20" s="30"/>
      <c r="G20" s="82">
        <v>1.2</v>
      </c>
      <c r="H20" s="83">
        <v>1.3</v>
      </c>
      <c r="I20" s="83">
        <v>2.3</v>
      </c>
      <c r="J20" s="84"/>
      <c r="K20" s="84"/>
      <c r="L20" s="84"/>
      <c r="M20" s="88">
        <v>1.2</v>
      </c>
    </row>
    <row r="21" spans="1:12" ht="15">
      <c r="A21" s="1"/>
      <c r="G21" s="1"/>
      <c r="H21" s="1"/>
      <c r="I21" s="1"/>
      <c r="J21" s="1"/>
      <c r="K21" s="1"/>
      <c r="L21" s="1"/>
    </row>
    <row r="22" spans="1:12" ht="15">
      <c r="A22" s="1"/>
      <c r="G22" s="1"/>
      <c r="H22" s="1"/>
      <c r="I22" s="1"/>
      <c r="J22" s="1"/>
      <c r="K22" s="1"/>
      <c r="L22" s="1"/>
    </row>
    <row r="23" spans="1:12" ht="15">
      <c r="A23" s="1"/>
      <c r="G23" s="1"/>
      <c r="H23" s="1"/>
      <c r="I23" s="1"/>
      <c r="J23" s="1"/>
      <c r="K23" s="1"/>
      <c r="L23" s="1"/>
    </row>
    <row r="24" spans="1:12" ht="15">
      <c r="A24" s="1"/>
      <c r="G24" s="1"/>
      <c r="H24" s="1"/>
      <c r="I24" s="1"/>
      <c r="J24" s="1"/>
      <c r="K24" s="1"/>
      <c r="L24" s="1"/>
    </row>
    <row r="25" spans="1:12" ht="15">
      <c r="A25" s="1"/>
      <c r="G25" s="1"/>
      <c r="H25" s="1"/>
      <c r="I25" s="1"/>
      <c r="J25" s="1"/>
      <c r="K25" s="1"/>
      <c r="L25" s="1"/>
    </row>
    <row r="26" spans="1:12" ht="15">
      <c r="A26" s="1"/>
      <c r="G26" s="1"/>
      <c r="H26" s="1"/>
      <c r="I26" s="1"/>
      <c r="J26" s="1"/>
      <c r="K26" s="1"/>
      <c r="L26" s="1"/>
    </row>
    <row r="27" spans="1:12" ht="15">
      <c r="A27" s="1"/>
      <c r="G27" s="1"/>
      <c r="H27" s="1"/>
      <c r="I27" s="1"/>
      <c r="J27" s="1"/>
      <c r="K27" s="1"/>
      <c r="L27" s="1"/>
    </row>
  </sheetData>
  <sheetProtection/>
  <mergeCells count="3">
    <mergeCell ref="A1:M1"/>
    <mergeCell ref="E5:H5"/>
    <mergeCell ref="E6:H6"/>
  </mergeCells>
  <printOptions/>
  <pageMargins left="0.7086614173228347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18"/>
  <sheetViews>
    <sheetView zoomScalePageLayoutView="0" workbookViewId="0" topLeftCell="A1">
      <selection activeCell="V8" sqref="V8"/>
    </sheetView>
  </sheetViews>
  <sheetFormatPr defaultColWidth="9.140625" defaultRowHeight="15"/>
  <cols>
    <col min="1" max="1" width="5.00390625" style="31" customWidth="1"/>
    <col min="2" max="2" width="4.7109375" style="1" customWidth="1"/>
    <col min="3" max="3" width="10.57421875" style="1" customWidth="1"/>
    <col min="4" max="4" width="14.28125" style="1" customWidth="1"/>
    <col min="5" max="5" width="4.7109375" style="1" customWidth="1"/>
    <col min="6" max="6" width="42.57421875" style="1" customWidth="1"/>
    <col min="7" max="19" width="4.7109375" style="1" customWidth="1"/>
    <col min="20" max="20" width="6.421875" style="1" customWidth="1"/>
    <col min="21" max="16384" width="9.140625" style="1" customWidth="1"/>
  </cols>
  <sheetData>
    <row r="1" spans="1:20" ht="18.75" customHeight="1">
      <c r="A1" s="107" t="s">
        <v>326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3" spans="7:12" ht="15">
      <c r="G3" s="2"/>
      <c r="H3" s="2"/>
      <c r="I3" s="2"/>
      <c r="J3" s="2"/>
      <c r="K3" s="2"/>
      <c r="L3" s="2"/>
    </row>
    <row r="5" spans="5:12" ht="18.75">
      <c r="E5" s="105" t="s">
        <v>39</v>
      </c>
      <c r="F5" s="105"/>
      <c r="G5" s="105"/>
      <c r="H5" s="105"/>
      <c r="I5" s="105"/>
      <c r="J5" s="105"/>
      <c r="K5" s="12"/>
      <c r="L5" s="12"/>
    </row>
    <row r="6" spans="5:12" ht="18.75">
      <c r="E6" s="105" t="s">
        <v>271</v>
      </c>
      <c r="F6" s="105"/>
      <c r="G6" s="105"/>
      <c r="H6" s="105"/>
      <c r="I6" s="105"/>
      <c r="J6" s="105"/>
      <c r="L6" s="12"/>
    </row>
    <row r="7" spans="3:12" ht="19.5">
      <c r="C7" s="39" t="s">
        <v>19</v>
      </c>
      <c r="L7" s="12"/>
    </row>
    <row r="8" spans="3:12" ht="19.5">
      <c r="C8" s="39" t="s">
        <v>21</v>
      </c>
      <c r="K8" s="71" t="s">
        <v>213</v>
      </c>
      <c r="L8" s="39" t="s">
        <v>223</v>
      </c>
    </row>
    <row r="9" spans="1:25" s="11" customFormat="1" ht="30" customHeight="1">
      <c r="A9" s="12"/>
      <c r="B9" s="3"/>
      <c r="C9" s="13"/>
      <c r="D9" s="13"/>
      <c r="E9" s="13"/>
      <c r="F9" s="12"/>
      <c r="G9" s="12"/>
      <c r="H9" s="12"/>
      <c r="I9" s="12"/>
      <c r="J9" s="12"/>
      <c r="K9" s="12"/>
      <c r="L9" s="12"/>
      <c r="M9" s="12"/>
      <c r="N9" s="15"/>
      <c r="O9" s="14"/>
      <c r="V9" s="7"/>
      <c r="Y9" s="16"/>
    </row>
    <row r="10" spans="1:20" s="33" customFormat="1" ht="15" customHeight="1">
      <c r="A10" s="54" t="s">
        <v>272</v>
      </c>
      <c r="B10" s="17" t="s">
        <v>1</v>
      </c>
      <c r="C10" s="17" t="s">
        <v>5</v>
      </c>
      <c r="D10" s="17" t="s">
        <v>2</v>
      </c>
      <c r="E10" s="17" t="s">
        <v>17</v>
      </c>
      <c r="F10" s="55" t="s">
        <v>18</v>
      </c>
      <c r="G10" s="65" t="s">
        <v>403</v>
      </c>
      <c r="H10" s="65" t="s">
        <v>405</v>
      </c>
      <c r="I10" s="65" t="s">
        <v>406</v>
      </c>
      <c r="J10" s="65" t="s">
        <v>404</v>
      </c>
      <c r="K10" s="65" t="s">
        <v>408</v>
      </c>
      <c r="L10" s="65" t="s">
        <v>407</v>
      </c>
      <c r="M10" s="65" t="s">
        <v>409</v>
      </c>
      <c r="N10" s="65" t="s">
        <v>410</v>
      </c>
      <c r="O10" s="65" t="s">
        <v>411</v>
      </c>
      <c r="P10" s="65" t="s">
        <v>412</v>
      </c>
      <c r="Q10" s="65" t="s">
        <v>413</v>
      </c>
      <c r="R10" s="65" t="s">
        <v>414</v>
      </c>
      <c r="S10" s="65" t="s">
        <v>412</v>
      </c>
      <c r="T10" s="18" t="s">
        <v>3</v>
      </c>
    </row>
    <row r="11" spans="1:22" s="33" customFormat="1" ht="15" customHeight="1">
      <c r="A11" s="56">
        <v>1</v>
      </c>
      <c r="B11" s="36">
        <v>201</v>
      </c>
      <c r="C11" s="30" t="s">
        <v>133</v>
      </c>
      <c r="D11" s="30" t="s">
        <v>134</v>
      </c>
      <c r="E11" s="36" t="s">
        <v>4</v>
      </c>
      <c r="F11" s="30" t="s">
        <v>47</v>
      </c>
      <c r="G11" s="68" t="s">
        <v>407</v>
      </c>
      <c r="H11" s="68"/>
      <c r="I11" s="68"/>
      <c r="J11" s="68"/>
      <c r="K11" s="68"/>
      <c r="L11" s="68" t="s">
        <v>289</v>
      </c>
      <c r="M11" s="46" t="s">
        <v>289</v>
      </c>
      <c r="N11" s="66" t="s">
        <v>289</v>
      </c>
      <c r="O11" s="99" t="s">
        <v>289</v>
      </c>
      <c r="P11" s="99" t="s">
        <v>415</v>
      </c>
      <c r="Q11" s="99" t="s">
        <v>290</v>
      </c>
      <c r="R11" s="99"/>
      <c r="S11" s="99" t="s">
        <v>289</v>
      </c>
      <c r="T11" s="65" t="s">
        <v>412</v>
      </c>
      <c r="V11" s="6"/>
    </row>
    <row r="12" spans="1:28" s="33" customFormat="1" ht="15" customHeight="1">
      <c r="A12" s="56">
        <v>2</v>
      </c>
      <c r="B12" s="36">
        <v>8</v>
      </c>
      <c r="C12" s="30" t="s">
        <v>131</v>
      </c>
      <c r="D12" s="30" t="s">
        <v>132</v>
      </c>
      <c r="E12" s="36" t="s">
        <v>4</v>
      </c>
      <c r="F12" s="30" t="s">
        <v>75</v>
      </c>
      <c r="G12" s="36" t="s">
        <v>407</v>
      </c>
      <c r="H12" s="36"/>
      <c r="I12" s="36"/>
      <c r="J12" s="36"/>
      <c r="K12" s="36"/>
      <c r="L12" s="36" t="s">
        <v>289</v>
      </c>
      <c r="M12" s="46" t="s">
        <v>317</v>
      </c>
      <c r="N12" s="66" t="s">
        <v>289</v>
      </c>
      <c r="O12" s="99" t="s">
        <v>317</v>
      </c>
      <c r="P12" s="99" t="s">
        <v>415</v>
      </c>
      <c r="Q12" s="99" t="s">
        <v>317</v>
      </c>
      <c r="R12" s="99" t="s">
        <v>290</v>
      </c>
      <c r="S12" s="99" t="s">
        <v>316</v>
      </c>
      <c r="T12" s="65" t="s">
        <v>412</v>
      </c>
      <c r="V12" s="1"/>
      <c r="Z12" s="6"/>
      <c r="AB12" s="34"/>
    </row>
    <row r="13" spans="1:28" s="33" customFormat="1" ht="15" customHeight="1">
      <c r="A13" s="56">
        <v>3</v>
      </c>
      <c r="B13" s="36">
        <v>88</v>
      </c>
      <c r="C13" s="30" t="s">
        <v>157</v>
      </c>
      <c r="D13" s="30" t="s">
        <v>158</v>
      </c>
      <c r="E13" s="36" t="s">
        <v>4</v>
      </c>
      <c r="F13" s="30" t="s">
        <v>48</v>
      </c>
      <c r="G13" s="36" t="s">
        <v>408</v>
      </c>
      <c r="H13" s="36"/>
      <c r="I13" s="36"/>
      <c r="J13" s="36"/>
      <c r="K13" s="36" t="s">
        <v>289</v>
      </c>
      <c r="L13" s="36" t="s">
        <v>289</v>
      </c>
      <c r="M13" s="46" t="s">
        <v>289</v>
      </c>
      <c r="N13" s="66" t="s">
        <v>415</v>
      </c>
      <c r="O13" s="99" t="s">
        <v>415</v>
      </c>
      <c r="P13" s="99" t="s">
        <v>290</v>
      </c>
      <c r="Q13" s="99"/>
      <c r="R13" s="99"/>
      <c r="S13" s="99"/>
      <c r="T13" s="65" t="s">
        <v>411</v>
      </c>
      <c r="V13" s="6"/>
      <c r="Z13" s="6"/>
      <c r="AB13" s="34"/>
    </row>
    <row r="14" spans="1:28" s="33" customFormat="1" ht="15" customHeight="1">
      <c r="A14" s="56">
        <v>4</v>
      </c>
      <c r="B14" s="36">
        <v>39</v>
      </c>
      <c r="C14" s="30" t="s">
        <v>80</v>
      </c>
      <c r="D14" s="30" t="s">
        <v>81</v>
      </c>
      <c r="E14" s="36" t="s">
        <v>4</v>
      </c>
      <c r="F14" s="30" t="s">
        <v>42</v>
      </c>
      <c r="G14" s="36" t="s">
        <v>404</v>
      </c>
      <c r="H14" s="36"/>
      <c r="I14" s="36"/>
      <c r="J14" s="36" t="s">
        <v>289</v>
      </c>
      <c r="K14" s="36" t="s">
        <v>289</v>
      </c>
      <c r="L14" s="36" t="s">
        <v>415</v>
      </c>
      <c r="M14" s="46" t="s">
        <v>289</v>
      </c>
      <c r="N14" s="66" t="s">
        <v>415</v>
      </c>
      <c r="O14" s="99" t="s">
        <v>290</v>
      </c>
      <c r="P14" s="99"/>
      <c r="Q14" s="99"/>
      <c r="R14" s="99"/>
      <c r="S14" s="99"/>
      <c r="T14" s="65" t="s">
        <v>410</v>
      </c>
      <c r="V14" s="1"/>
      <c r="Z14" s="6"/>
      <c r="AB14" s="34"/>
    </row>
    <row r="15" spans="1:28" s="33" customFormat="1" ht="15" customHeight="1">
      <c r="A15" s="56">
        <v>5</v>
      </c>
      <c r="B15" s="95">
        <v>193</v>
      </c>
      <c r="C15" s="96" t="s">
        <v>62</v>
      </c>
      <c r="D15" s="96" t="s">
        <v>63</v>
      </c>
      <c r="E15" s="36" t="s">
        <v>4</v>
      </c>
      <c r="F15" s="30" t="s">
        <v>42</v>
      </c>
      <c r="G15" s="36" t="s">
        <v>406</v>
      </c>
      <c r="H15" s="36"/>
      <c r="I15" s="36" t="s">
        <v>289</v>
      </c>
      <c r="J15" s="36" t="s">
        <v>289</v>
      </c>
      <c r="K15" s="36" t="s">
        <v>289</v>
      </c>
      <c r="L15" s="36" t="s">
        <v>317</v>
      </c>
      <c r="M15" s="46" t="s">
        <v>317</v>
      </c>
      <c r="N15" s="66" t="s">
        <v>416</v>
      </c>
      <c r="O15" s="99" t="s">
        <v>290</v>
      </c>
      <c r="P15" s="99"/>
      <c r="Q15" s="99"/>
      <c r="R15" s="99"/>
      <c r="S15" s="99"/>
      <c r="T15" s="65" t="s">
        <v>410</v>
      </c>
      <c r="V15" s="1"/>
      <c r="Z15" s="6"/>
      <c r="AB15" s="34"/>
    </row>
    <row r="16" spans="1:28" s="33" customFormat="1" ht="15" customHeight="1">
      <c r="A16" s="56">
        <v>6</v>
      </c>
      <c r="B16" s="36">
        <v>154</v>
      </c>
      <c r="C16" s="30" t="s">
        <v>52</v>
      </c>
      <c r="D16" s="30" t="s">
        <v>53</v>
      </c>
      <c r="E16" s="36" t="s">
        <v>4</v>
      </c>
      <c r="F16" s="30" t="s">
        <v>51</v>
      </c>
      <c r="G16" s="68" t="s">
        <v>404</v>
      </c>
      <c r="H16" s="68"/>
      <c r="I16" s="68"/>
      <c r="J16" s="68" t="s">
        <v>289</v>
      </c>
      <c r="K16" s="68" t="s">
        <v>289</v>
      </c>
      <c r="L16" s="68" t="s">
        <v>289</v>
      </c>
      <c r="M16" s="46" t="s">
        <v>290</v>
      </c>
      <c r="N16" s="66"/>
      <c r="O16" s="99"/>
      <c r="P16" s="99"/>
      <c r="Q16" s="99"/>
      <c r="R16" s="99"/>
      <c r="S16" s="99"/>
      <c r="T16" s="65" t="s">
        <v>407</v>
      </c>
      <c r="V16" s="1"/>
      <c r="Z16" s="6"/>
      <c r="AB16" s="34"/>
    </row>
    <row r="17" spans="1:28" s="33" customFormat="1" ht="15" customHeight="1">
      <c r="A17" s="56">
        <v>7</v>
      </c>
      <c r="B17" s="36">
        <v>86</v>
      </c>
      <c r="C17" s="30" t="s">
        <v>155</v>
      </c>
      <c r="D17" s="30" t="s">
        <v>156</v>
      </c>
      <c r="E17" s="36" t="s">
        <v>4</v>
      </c>
      <c r="F17" s="30" t="s">
        <v>48</v>
      </c>
      <c r="G17" s="36" t="s">
        <v>405</v>
      </c>
      <c r="H17" s="36" t="s">
        <v>289</v>
      </c>
      <c r="I17" s="36" t="s">
        <v>289</v>
      </c>
      <c r="J17" s="36" t="s">
        <v>290</v>
      </c>
      <c r="K17" s="36"/>
      <c r="L17" s="36"/>
      <c r="M17" s="46"/>
      <c r="N17" s="66"/>
      <c r="O17" s="99"/>
      <c r="P17" s="99"/>
      <c r="Q17" s="99"/>
      <c r="R17" s="99"/>
      <c r="S17" s="99"/>
      <c r="T17" s="65" t="s">
        <v>406</v>
      </c>
      <c r="V17" s="6"/>
      <c r="Z17" s="6"/>
      <c r="AB17" s="34"/>
    </row>
    <row r="18" spans="1:28" s="33" customFormat="1" ht="15" customHeight="1">
      <c r="A18" s="56">
        <v>8</v>
      </c>
      <c r="B18" s="36">
        <v>151</v>
      </c>
      <c r="C18" s="30" t="s">
        <v>49</v>
      </c>
      <c r="D18" s="30" t="s">
        <v>85</v>
      </c>
      <c r="E18" s="36" t="s">
        <v>4</v>
      </c>
      <c r="F18" s="30" t="s">
        <v>51</v>
      </c>
      <c r="G18" s="36" t="s">
        <v>405</v>
      </c>
      <c r="H18" s="36" t="s">
        <v>289</v>
      </c>
      <c r="I18" s="36" t="s">
        <v>290</v>
      </c>
      <c r="J18" s="36"/>
      <c r="K18" s="36"/>
      <c r="L18" s="36"/>
      <c r="M18" s="46"/>
      <c r="N18" s="66"/>
      <c r="O18" s="99"/>
      <c r="P18" s="99"/>
      <c r="Q18" s="99"/>
      <c r="R18" s="99"/>
      <c r="S18" s="99"/>
      <c r="T18" s="65" t="s">
        <v>405</v>
      </c>
      <c r="V18" s="1"/>
      <c r="Z18" s="6"/>
      <c r="AB18" s="34"/>
    </row>
  </sheetData>
  <sheetProtection/>
  <mergeCells count="3">
    <mergeCell ref="A1:T1"/>
    <mergeCell ref="E5:J5"/>
    <mergeCell ref="E6:J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31" customWidth="1"/>
    <col min="2" max="2" width="5.00390625" style="1" customWidth="1"/>
    <col min="3" max="3" width="14.57421875" style="1" customWidth="1"/>
    <col min="4" max="4" width="12.140625" style="1" customWidth="1"/>
    <col min="5" max="5" width="5.28125" style="1" customWidth="1"/>
    <col min="6" max="6" width="43.421875" style="1" customWidth="1"/>
    <col min="7" max="7" width="9.140625" style="44" customWidth="1"/>
    <col min="8" max="16384" width="9.140625" style="1" customWidth="1"/>
  </cols>
  <sheetData>
    <row r="1" spans="1:9" ht="18.75" customHeight="1">
      <c r="A1" s="107" t="s">
        <v>326</v>
      </c>
      <c r="B1" s="107"/>
      <c r="C1" s="107"/>
      <c r="D1" s="107"/>
      <c r="E1" s="107"/>
      <c r="F1" s="107"/>
      <c r="G1" s="107"/>
      <c r="H1" s="32"/>
      <c r="I1" s="32"/>
    </row>
    <row r="3" ht="15">
      <c r="G3" s="43"/>
    </row>
    <row r="5" spans="4:6" ht="18.75">
      <c r="D5" s="105" t="s">
        <v>22</v>
      </c>
      <c r="E5" s="105"/>
      <c r="F5" s="105"/>
    </row>
    <row r="6" spans="4:6" ht="18.75">
      <c r="D6" s="105" t="s">
        <v>271</v>
      </c>
      <c r="E6" s="105"/>
      <c r="F6" s="105"/>
    </row>
    <row r="8" spans="2:7" ht="19.5">
      <c r="B8" s="39" t="s">
        <v>15</v>
      </c>
      <c r="G8" s="12"/>
    </row>
    <row r="9" spans="2:7" ht="19.5">
      <c r="B9" s="39" t="s">
        <v>16</v>
      </c>
      <c r="F9" s="71" t="s">
        <v>213</v>
      </c>
      <c r="G9" s="39" t="s">
        <v>215</v>
      </c>
    </row>
    <row r="10" spans="1:15" s="11" customFormat="1" ht="18.75" customHeight="1">
      <c r="A10" s="12"/>
      <c r="B10" s="3"/>
      <c r="C10" s="13"/>
      <c r="D10" s="13"/>
      <c r="E10" s="12"/>
      <c r="F10" s="12"/>
      <c r="G10" s="41"/>
      <c r="J10" s="5"/>
      <c r="L10" s="7"/>
      <c r="O10" s="16"/>
    </row>
    <row r="11" spans="1:15" s="11" customFormat="1" ht="29.25" customHeight="1">
      <c r="A11" s="47" t="s">
        <v>272</v>
      </c>
      <c r="B11" s="17" t="s">
        <v>1</v>
      </c>
      <c r="C11" s="17" t="s">
        <v>5</v>
      </c>
      <c r="D11" s="17" t="s">
        <v>2</v>
      </c>
      <c r="E11" s="17" t="s">
        <v>17</v>
      </c>
      <c r="F11" s="20" t="s">
        <v>18</v>
      </c>
      <c r="G11" s="45" t="s">
        <v>3</v>
      </c>
      <c r="J11" s="5"/>
      <c r="L11" s="7"/>
      <c r="O11" s="8"/>
    </row>
    <row r="12" spans="1:9" s="26" customFormat="1" ht="15" customHeight="1">
      <c r="A12" s="36">
        <v>1</v>
      </c>
      <c r="B12" s="36">
        <v>58</v>
      </c>
      <c r="C12" s="30" t="s">
        <v>64</v>
      </c>
      <c r="D12" s="30" t="s">
        <v>65</v>
      </c>
      <c r="E12" s="36" t="s">
        <v>4</v>
      </c>
      <c r="F12" s="30" t="s">
        <v>47</v>
      </c>
      <c r="G12" s="46" t="s">
        <v>314</v>
      </c>
      <c r="I12" s="29"/>
    </row>
    <row r="13" spans="1:15" s="26" customFormat="1" ht="15">
      <c r="A13" s="36">
        <v>2</v>
      </c>
      <c r="B13" s="36">
        <v>85</v>
      </c>
      <c r="C13" s="30" t="s">
        <v>178</v>
      </c>
      <c r="D13" s="30" t="s">
        <v>209</v>
      </c>
      <c r="E13" s="36" t="s">
        <v>4</v>
      </c>
      <c r="F13" s="30" t="s">
        <v>48</v>
      </c>
      <c r="G13" s="46" t="s">
        <v>311</v>
      </c>
      <c r="J13" s="5"/>
      <c r="L13" s="9"/>
      <c r="O13" s="10"/>
    </row>
    <row r="14" spans="1:16" s="26" customFormat="1" ht="15">
      <c r="A14" s="36">
        <v>3</v>
      </c>
      <c r="B14" s="36">
        <v>119</v>
      </c>
      <c r="C14" s="30" t="s">
        <v>66</v>
      </c>
      <c r="D14" s="30" t="s">
        <v>67</v>
      </c>
      <c r="E14" s="36" t="s">
        <v>4</v>
      </c>
      <c r="F14" s="30" t="s">
        <v>68</v>
      </c>
      <c r="G14" s="46" t="s">
        <v>306</v>
      </c>
      <c r="J14" s="5"/>
      <c r="K14" s="1"/>
      <c r="L14" s="1"/>
      <c r="M14" s="1"/>
      <c r="N14" s="1"/>
      <c r="O14" s="1"/>
      <c r="P14" s="1"/>
    </row>
    <row r="15" spans="1:17" s="26" customFormat="1" ht="15">
      <c r="A15" s="36">
        <v>4</v>
      </c>
      <c r="B15" s="36">
        <v>44</v>
      </c>
      <c r="C15" s="30" t="s">
        <v>82</v>
      </c>
      <c r="D15" s="30" t="s">
        <v>83</v>
      </c>
      <c r="E15" s="36" t="s">
        <v>4</v>
      </c>
      <c r="F15" s="30" t="s">
        <v>42</v>
      </c>
      <c r="G15" s="46" t="s">
        <v>310</v>
      </c>
      <c r="H15" s="4"/>
      <c r="I15" s="11"/>
      <c r="J15" s="4"/>
      <c r="K15" s="4"/>
      <c r="L15" s="4"/>
      <c r="M15" s="4"/>
      <c r="N15" s="4"/>
      <c r="O15" s="4"/>
      <c r="P15" s="4"/>
      <c r="Q15" s="4"/>
    </row>
    <row r="16" spans="1:17" s="4" customFormat="1" ht="15.75">
      <c r="A16" s="36">
        <v>5</v>
      </c>
      <c r="B16" s="36">
        <v>21</v>
      </c>
      <c r="C16" s="30" t="s">
        <v>76</v>
      </c>
      <c r="D16" s="30" t="s">
        <v>77</v>
      </c>
      <c r="E16" s="36" t="s">
        <v>4</v>
      </c>
      <c r="F16" s="30" t="s">
        <v>75</v>
      </c>
      <c r="G16" s="46" t="s">
        <v>308</v>
      </c>
      <c r="H16" s="26"/>
      <c r="I16" s="26"/>
      <c r="J16" s="5"/>
      <c r="K16" s="26"/>
      <c r="L16" s="27"/>
      <c r="M16" s="26"/>
      <c r="N16" s="26"/>
      <c r="O16" s="9"/>
      <c r="P16" s="26"/>
      <c r="Q16" s="26"/>
    </row>
    <row r="17" spans="1:9" s="26" customFormat="1" ht="15" customHeight="1">
      <c r="A17" s="36">
        <v>6</v>
      </c>
      <c r="B17" s="36">
        <v>188</v>
      </c>
      <c r="C17" s="30" t="s">
        <v>206</v>
      </c>
      <c r="D17" s="30" t="s">
        <v>199</v>
      </c>
      <c r="E17" s="36" t="s">
        <v>4</v>
      </c>
      <c r="F17" s="30" t="s">
        <v>48</v>
      </c>
      <c r="G17" s="46" t="s">
        <v>305</v>
      </c>
      <c r="I17" s="29"/>
    </row>
    <row r="18" spans="1:17" s="26" customFormat="1" ht="15" customHeight="1">
      <c r="A18" s="36">
        <v>7</v>
      </c>
      <c r="B18" s="36">
        <v>150</v>
      </c>
      <c r="C18" s="30" t="s">
        <v>71</v>
      </c>
      <c r="D18" s="30" t="s">
        <v>72</v>
      </c>
      <c r="E18" s="36" t="s">
        <v>4</v>
      </c>
      <c r="F18" s="30" t="s">
        <v>51</v>
      </c>
      <c r="G18" s="46" t="s">
        <v>309</v>
      </c>
      <c r="H18" s="28"/>
      <c r="I18" s="11"/>
      <c r="J18" s="4"/>
      <c r="K18" s="4"/>
      <c r="L18" s="4"/>
      <c r="M18" s="4"/>
      <c r="N18" s="4"/>
      <c r="O18" s="4"/>
      <c r="P18" s="4"/>
      <c r="Q18" s="4"/>
    </row>
    <row r="19" spans="1:17" s="26" customFormat="1" ht="15" customHeight="1">
      <c r="A19" s="36">
        <v>8</v>
      </c>
      <c r="B19" s="36">
        <v>99</v>
      </c>
      <c r="C19" s="30" t="s">
        <v>96</v>
      </c>
      <c r="D19" s="30" t="s">
        <v>97</v>
      </c>
      <c r="E19" s="36" t="s">
        <v>4</v>
      </c>
      <c r="F19" s="30" t="s">
        <v>98</v>
      </c>
      <c r="G19" s="46" t="s">
        <v>307</v>
      </c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s="26" customFormat="1" ht="15" customHeight="1">
      <c r="A20" s="36">
        <v>9</v>
      </c>
      <c r="B20" s="36">
        <v>33</v>
      </c>
      <c r="C20" s="30" t="s">
        <v>43</v>
      </c>
      <c r="D20" s="30" t="s">
        <v>44</v>
      </c>
      <c r="E20" s="36" t="s">
        <v>4</v>
      </c>
      <c r="F20" s="30" t="s">
        <v>42</v>
      </c>
      <c r="G20" s="46" t="s">
        <v>313</v>
      </c>
      <c r="H20" s="4"/>
      <c r="I20" s="11"/>
      <c r="J20" s="4"/>
      <c r="K20" s="4"/>
      <c r="L20" s="4"/>
      <c r="M20" s="4"/>
      <c r="N20" s="4"/>
      <c r="O20" s="4"/>
      <c r="P20" s="4"/>
      <c r="Q20" s="4"/>
    </row>
    <row r="21" spans="1:17" s="26" customFormat="1" ht="15" customHeight="1">
      <c r="A21" s="36">
        <v>10</v>
      </c>
      <c r="B21" s="36">
        <v>86</v>
      </c>
      <c r="C21" s="30" t="s">
        <v>155</v>
      </c>
      <c r="D21" s="30" t="s">
        <v>156</v>
      </c>
      <c r="E21" s="36" t="s">
        <v>4</v>
      </c>
      <c r="F21" s="30" t="s">
        <v>48</v>
      </c>
      <c r="G21" s="46" t="s">
        <v>315</v>
      </c>
      <c r="H21" s="4"/>
      <c r="I21" s="4"/>
      <c r="J21" s="5"/>
      <c r="K21" s="4"/>
      <c r="L21" s="9"/>
      <c r="M21" s="4"/>
      <c r="N21" s="4"/>
      <c r="O21" s="10"/>
      <c r="P21" s="4"/>
      <c r="Q21" s="4"/>
    </row>
    <row r="22" spans="1:15" s="26" customFormat="1" ht="15" customHeight="1">
      <c r="A22" s="36">
        <v>11</v>
      </c>
      <c r="B22" s="36">
        <v>160</v>
      </c>
      <c r="C22" s="30" t="s">
        <v>52</v>
      </c>
      <c r="D22" s="30" t="s">
        <v>86</v>
      </c>
      <c r="E22" s="36" t="s">
        <v>4</v>
      </c>
      <c r="F22" s="30" t="s">
        <v>51</v>
      </c>
      <c r="G22" s="46" t="s">
        <v>312</v>
      </c>
      <c r="J22" s="5"/>
      <c r="L22" s="7"/>
      <c r="O22" s="8"/>
    </row>
  </sheetData>
  <sheetProtection/>
  <mergeCells count="3">
    <mergeCell ref="D5:F5"/>
    <mergeCell ref="D6:F6"/>
    <mergeCell ref="A1:G1"/>
  </mergeCells>
  <printOptions/>
  <pageMargins left="0.5905511811023623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7">
      <selection activeCell="C13" sqref="C13"/>
    </sheetView>
  </sheetViews>
  <sheetFormatPr defaultColWidth="9.140625" defaultRowHeight="15"/>
  <cols>
    <col min="1" max="1" width="13.28125" style="1" customWidth="1"/>
    <col min="2" max="2" width="7.8515625" style="1" customWidth="1"/>
    <col min="3" max="3" width="11.7109375" style="1" customWidth="1"/>
    <col min="4" max="4" width="12.8515625" style="1" customWidth="1"/>
    <col min="5" max="5" width="13.00390625" style="1" customWidth="1"/>
    <col min="6" max="6" width="12.57421875" style="1" customWidth="1"/>
    <col min="7" max="7" width="14.28125" style="1" customWidth="1"/>
    <col min="8" max="8" width="10.00390625" style="1" bestFit="1" customWidth="1"/>
    <col min="9" max="9" width="14.28125" style="1" customWidth="1"/>
    <col min="10" max="16384" width="9.140625" style="1" customWidth="1"/>
  </cols>
  <sheetData>
    <row r="1" spans="4:6" ht="15">
      <c r="D1" s="73" t="s">
        <v>235</v>
      </c>
      <c r="E1" s="73"/>
      <c r="F1" s="73"/>
    </row>
    <row r="2" spans="1:9" s="31" customFormat="1" ht="15">
      <c r="A2" s="74" t="s">
        <v>236</v>
      </c>
      <c r="B2" s="76" t="s">
        <v>249</v>
      </c>
      <c r="C2" s="76" t="s">
        <v>250</v>
      </c>
      <c r="D2" s="76" t="s">
        <v>251</v>
      </c>
      <c r="E2" s="76" t="s">
        <v>255</v>
      </c>
      <c r="F2" s="76" t="s">
        <v>252</v>
      </c>
      <c r="G2" s="76" t="s">
        <v>254</v>
      </c>
      <c r="H2" s="76" t="s">
        <v>253</v>
      </c>
      <c r="I2" s="92"/>
    </row>
    <row r="3" spans="1:9" ht="15">
      <c r="A3" s="75" t="s">
        <v>237</v>
      </c>
      <c r="B3" s="36">
        <v>8</v>
      </c>
      <c r="C3" s="36">
        <v>5</v>
      </c>
      <c r="D3" s="36"/>
      <c r="E3" s="36"/>
      <c r="F3" s="36">
        <v>4</v>
      </c>
      <c r="G3" s="36">
        <v>6</v>
      </c>
      <c r="H3" s="36"/>
      <c r="I3" s="92"/>
    </row>
    <row r="4" spans="1:9" ht="15">
      <c r="A4" s="75" t="s">
        <v>238</v>
      </c>
      <c r="B4" s="36">
        <v>8</v>
      </c>
      <c r="C4" s="36">
        <v>4</v>
      </c>
      <c r="D4" s="36">
        <v>1</v>
      </c>
      <c r="E4" s="36">
        <v>5</v>
      </c>
      <c r="F4" s="36">
        <v>2</v>
      </c>
      <c r="G4" s="36">
        <v>6</v>
      </c>
      <c r="H4" s="36">
        <v>3</v>
      </c>
      <c r="I4" s="92"/>
    </row>
    <row r="5" spans="1:9" ht="15">
      <c r="A5" s="75" t="s">
        <v>239</v>
      </c>
      <c r="B5" s="36">
        <v>8</v>
      </c>
      <c r="C5" s="36">
        <v>2</v>
      </c>
      <c r="D5" s="36">
        <v>4</v>
      </c>
      <c r="E5" s="36"/>
      <c r="F5" s="36">
        <v>5</v>
      </c>
      <c r="G5" s="36">
        <v>6</v>
      </c>
      <c r="H5" s="36">
        <v>3</v>
      </c>
      <c r="I5" s="92"/>
    </row>
    <row r="6" spans="1:9" ht="15">
      <c r="A6" s="75" t="s">
        <v>240</v>
      </c>
      <c r="B6" s="36"/>
      <c r="C6" s="36">
        <v>8</v>
      </c>
      <c r="D6" s="36"/>
      <c r="E6" s="36"/>
      <c r="F6" s="36">
        <v>4</v>
      </c>
      <c r="G6" s="36">
        <v>6</v>
      </c>
      <c r="H6" s="36">
        <v>5</v>
      </c>
      <c r="I6" s="92"/>
    </row>
    <row r="7" spans="1:9" ht="15">
      <c r="A7" s="75" t="s">
        <v>241</v>
      </c>
      <c r="B7" s="36">
        <v>5</v>
      </c>
      <c r="C7" s="36">
        <v>6</v>
      </c>
      <c r="D7" s="36"/>
      <c r="E7" s="36"/>
      <c r="F7" s="36">
        <v>8</v>
      </c>
      <c r="G7" s="36">
        <v>4</v>
      </c>
      <c r="H7" s="36">
        <v>3</v>
      </c>
      <c r="I7" s="92"/>
    </row>
    <row r="8" spans="1:9" ht="15">
      <c r="A8" s="75" t="s">
        <v>242</v>
      </c>
      <c r="B8" s="36"/>
      <c r="C8" s="36">
        <v>8</v>
      </c>
      <c r="D8" s="36"/>
      <c r="E8" s="36"/>
      <c r="F8" s="36">
        <v>5</v>
      </c>
      <c r="G8" s="36">
        <v>6</v>
      </c>
      <c r="H8" s="36">
        <v>4</v>
      </c>
      <c r="I8" s="92"/>
    </row>
    <row r="9" spans="1:9" ht="15">
      <c r="A9" s="75" t="s">
        <v>244</v>
      </c>
      <c r="B9" s="36">
        <v>8</v>
      </c>
      <c r="C9" s="36">
        <v>5</v>
      </c>
      <c r="D9" s="36"/>
      <c r="E9" s="36">
        <v>4</v>
      </c>
      <c r="F9" s="36">
        <v>3</v>
      </c>
      <c r="G9" s="36">
        <v>6</v>
      </c>
      <c r="H9" s="36"/>
      <c r="I9" s="92"/>
    </row>
    <row r="10" spans="1:9" ht="15">
      <c r="A10" s="75" t="s">
        <v>245</v>
      </c>
      <c r="B10" s="36">
        <v>6</v>
      </c>
      <c r="C10" s="36">
        <v>2</v>
      </c>
      <c r="D10" s="36"/>
      <c r="E10" s="36">
        <v>4</v>
      </c>
      <c r="F10" s="36">
        <v>3</v>
      </c>
      <c r="G10" s="36">
        <v>8</v>
      </c>
      <c r="H10" s="36">
        <v>5</v>
      </c>
      <c r="I10" s="92"/>
    </row>
    <row r="11" spans="1:9" ht="15">
      <c r="A11" s="75" t="s">
        <v>246</v>
      </c>
      <c r="B11" s="36">
        <v>8</v>
      </c>
      <c r="C11" s="36">
        <v>4</v>
      </c>
      <c r="D11" s="36"/>
      <c r="E11" s="36"/>
      <c r="F11" s="36">
        <v>3</v>
      </c>
      <c r="G11" s="36">
        <v>5</v>
      </c>
      <c r="H11" s="36">
        <v>6</v>
      </c>
      <c r="I11" s="92"/>
    </row>
    <row r="12" spans="1:9" ht="15">
      <c r="A12" s="75" t="s">
        <v>247</v>
      </c>
      <c r="B12" s="36"/>
      <c r="C12" s="36">
        <v>6</v>
      </c>
      <c r="D12" s="36"/>
      <c r="E12" s="36">
        <v>8</v>
      </c>
      <c r="F12" s="36">
        <v>5</v>
      </c>
      <c r="G12" s="36">
        <v>3</v>
      </c>
      <c r="H12" s="36">
        <v>4</v>
      </c>
      <c r="I12" s="92"/>
    </row>
    <row r="13" spans="1:9" ht="15">
      <c r="A13" s="75" t="s">
        <v>248</v>
      </c>
      <c r="B13" s="36"/>
      <c r="C13" s="36">
        <v>8</v>
      </c>
      <c r="D13" s="36">
        <v>4</v>
      </c>
      <c r="E13" s="36"/>
      <c r="F13" s="36">
        <v>6</v>
      </c>
      <c r="G13" s="36"/>
      <c r="H13" s="36">
        <v>5</v>
      </c>
      <c r="I13" s="92"/>
    </row>
    <row r="14" spans="1:9" ht="15">
      <c r="A14" s="30"/>
      <c r="B14" s="74">
        <f aca="true" t="shared" si="0" ref="B14:H14">SUM(B3:B13)</f>
        <v>51</v>
      </c>
      <c r="C14" s="74">
        <f t="shared" si="0"/>
        <v>58</v>
      </c>
      <c r="D14" s="74">
        <f t="shared" si="0"/>
        <v>9</v>
      </c>
      <c r="E14" s="74">
        <f t="shared" si="0"/>
        <v>21</v>
      </c>
      <c r="F14" s="74">
        <f t="shared" si="0"/>
        <v>48</v>
      </c>
      <c r="G14" s="74">
        <f t="shared" si="0"/>
        <v>56</v>
      </c>
      <c r="H14" s="74">
        <f t="shared" si="0"/>
        <v>38</v>
      </c>
      <c r="I14" s="92"/>
    </row>
    <row r="15" spans="1:8" ht="15">
      <c r="A15" s="30"/>
      <c r="B15" s="30"/>
      <c r="C15" s="30"/>
      <c r="D15" s="30"/>
      <c r="E15" s="30"/>
      <c r="F15" s="30"/>
      <c r="G15" s="30"/>
      <c r="H15" s="36"/>
    </row>
    <row r="16" spans="1:9" ht="15">
      <c r="A16" s="103" t="s">
        <v>272</v>
      </c>
      <c r="B16" s="104">
        <v>3</v>
      </c>
      <c r="C16" s="104">
        <v>1</v>
      </c>
      <c r="D16" s="104"/>
      <c r="E16" s="104"/>
      <c r="F16" s="104"/>
      <c r="G16" s="104">
        <v>2</v>
      </c>
      <c r="H16" s="104"/>
      <c r="I16" s="102"/>
    </row>
    <row r="18" ht="15">
      <c r="C18" s="98" t="s">
        <v>402</v>
      </c>
    </row>
    <row r="19" spans="1:7" ht="15">
      <c r="A19" s="30" t="s">
        <v>235</v>
      </c>
      <c r="B19" s="76" t="s">
        <v>249</v>
      </c>
      <c r="C19" s="76" t="s">
        <v>250</v>
      </c>
      <c r="D19" s="76" t="s">
        <v>255</v>
      </c>
      <c r="E19" s="76" t="s">
        <v>252</v>
      </c>
      <c r="F19" s="76" t="s">
        <v>254</v>
      </c>
      <c r="G19" s="76" t="s">
        <v>253</v>
      </c>
    </row>
    <row r="20" spans="1:10" s="31" customFormat="1" ht="15">
      <c r="A20" s="36"/>
      <c r="B20" s="36">
        <v>51</v>
      </c>
      <c r="C20" s="36">
        <v>58</v>
      </c>
      <c r="D20" s="36">
        <v>21</v>
      </c>
      <c r="E20" s="36">
        <v>48</v>
      </c>
      <c r="F20" s="36">
        <v>56</v>
      </c>
      <c r="G20" s="36">
        <v>38</v>
      </c>
      <c r="H20" s="1"/>
      <c r="I20" s="1"/>
      <c r="J20" s="1"/>
    </row>
    <row r="21" spans="1:7" ht="15">
      <c r="A21" s="30" t="s">
        <v>243</v>
      </c>
      <c r="B21" s="76" t="s">
        <v>249</v>
      </c>
      <c r="C21" s="76" t="s">
        <v>250</v>
      </c>
      <c r="D21" s="76" t="s">
        <v>255</v>
      </c>
      <c r="E21" s="76" t="s">
        <v>252</v>
      </c>
      <c r="F21" s="76" t="s">
        <v>254</v>
      </c>
      <c r="G21" s="76" t="s">
        <v>253</v>
      </c>
    </row>
    <row r="22" spans="1:10" s="31" customFormat="1" ht="15">
      <c r="A22" s="36"/>
      <c r="B22" s="36">
        <v>41</v>
      </c>
      <c r="C22" s="36">
        <v>66</v>
      </c>
      <c r="D22" s="36">
        <v>49</v>
      </c>
      <c r="E22" s="36">
        <v>48</v>
      </c>
      <c r="F22" s="36">
        <v>57</v>
      </c>
      <c r="G22" s="36">
        <v>74</v>
      </c>
      <c r="H22" s="1"/>
      <c r="I22" s="1"/>
      <c r="J22" s="1"/>
    </row>
    <row r="23" spans="1:10" ht="15">
      <c r="A23" s="30"/>
      <c r="B23" s="74">
        <f aca="true" t="shared" si="1" ref="B23:G23">SUM(B20:B22)</f>
        <v>92</v>
      </c>
      <c r="C23" s="74">
        <f t="shared" si="1"/>
        <v>124</v>
      </c>
      <c r="D23" s="74">
        <f t="shared" si="1"/>
        <v>70</v>
      </c>
      <c r="E23" s="74">
        <f t="shared" si="1"/>
        <v>96</v>
      </c>
      <c r="F23" s="74">
        <f t="shared" si="1"/>
        <v>113</v>
      </c>
      <c r="G23" s="74">
        <f t="shared" si="1"/>
        <v>112</v>
      </c>
      <c r="I23" s="28"/>
      <c r="J23" s="28"/>
    </row>
    <row r="24" spans="1:7" ht="15">
      <c r="A24" s="30"/>
      <c r="B24" s="30"/>
      <c r="C24" s="30"/>
      <c r="D24" s="30"/>
      <c r="E24" s="30"/>
      <c r="F24" s="30"/>
      <c r="G24" s="30"/>
    </row>
    <row r="25" spans="1:9" ht="15">
      <c r="A25" s="103" t="s">
        <v>272</v>
      </c>
      <c r="B25" s="104"/>
      <c r="C25" s="104">
        <v>1</v>
      </c>
      <c r="D25" s="104"/>
      <c r="E25" s="104"/>
      <c r="F25" s="104">
        <v>2</v>
      </c>
      <c r="G25" s="104">
        <v>3</v>
      </c>
      <c r="H25" s="102"/>
      <c r="I25" s="102"/>
    </row>
  </sheetData>
  <sheetProtection/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4.7109375" style="31" customWidth="1"/>
    <col min="2" max="2" width="5.00390625" style="1" customWidth="1"/>
    <col min="3" max="4" width="12.00390625" style="1" customWidth="1"/>
    <col min="5" max="5" width="5.00390625" style="1" customWidth="1"/>
    <col min="6" max="6" width="43.28125" style="1" customWidth="1"/>
    <col min="7" max="7" width="9.140625" style="44" customWidth="1"/>
    <col min="8" max="16384" width="9.140625" style="1" customWidth="1"/>
  </cols>
  <sheetData>
    <row r="1" spans="1:9" ht="18.75" customHeight="1">
      <c r="A1" s="107" t="s">
        <v>327</v>
      </c>
      <c r="B1" s="107"/>
      <c r="C1" s="107"/>
      <c r="D1" s="107"/>
      <c r="E1" s="107"/>
      <c r="F1" s="107"/>
      <c r="G1" s="107"/>
      <c r="H1" s="32"/>
      <c r="I1" s="32"/>
    </row>
    <row r="3" ht="15">
      <c r="G3" s="43"/>
    </row>
    <row r="5" spans="4:6" ht="18.75">
      <c r="D5" s="105" t="s">
        <v>23</v>
      </c>
      <c r="E5" s="105"/>
      <c r="F5" s="105"/>
    </row>
    <row r="6" spans="4:6" ht="18.75">
      <c r="D6" s="105" t="s">
        <v>271</v>
      </c>
      <c r="E6" s="105"/>
      <c r="F6" s="105"/>
    </row>
    <row r="8" spans="2:7" ht="19.5">
      <c r="B8" s="39" t="s">
        <v>15</v>
      </c>
      <c r="G8" s="12"/>
    </row>
    <row r="9" spans="2:7" ht="19.5">
      <c r="B9" s="39" t="s">
        <v>16</v>
      </c>
      <c r="F9" s="71" t="s">
        <v>213</v>
      </c>
      <c r="G9" s="39" t="s">
        <v>216</v>
      </c>
    </row>
    <row r="10" spans="1:15" s="11" customFormat="1" ht="18.75" customHeight="1">
      <c r="A10" s="12"/>
      <c r="B10" s="3"/>
      <c r="C10" s="13"/>
      <c r="D10" s="13"/>
      <c r="E10" s="12"/>
      <c r="F10" s="12"/>
      <c r="G10" s="41"/>
      <c r="J10" s="5"/>
      <c r="L10" s="7"/>
      <c r="O10" s="16"/>
    </row>
    <row r="11" spans="1:15" s="11" customFormat="1" ht="29.25" customHeight="1">
      <c r="A11" s="47" t="s">
        <v>272</v>
      </c>
      <c r="B11" s="17" t="s">
        <v>1</v>
      </c>
      <c r="C11" s="17" t="s">
        <v>5</v>
      </c>
      <c r="D11" s="17" t="s">
        <v>2</v>
      </c>
      <c r="E11" s="17" t="s">
        <v>17</v>
      </c>
      <c r="F11" s="20" t="s">
        <v>18</v>
      </c>
      <c r="G11" s="45" t="s">
        <v>3</v>
      </c>
      <c r="J11" s="5"/>
      <c r="L11" s="7"/>
      <c r="O11" s="8"/>
    </row>
    <row r="12" spans="1:15" ht="15">
      <c r="A12" s="68">
        <v>1</v>
      </c>
      <c r="B12" s="36">
        <v>44</v>
      </c>
      <c r="C12" s="30" t="s">
        <v>82</v>
      </c>
      <c r="D12" s="30" t="s">
        <v>83</v>
      </c>
      <c r="E12" s="36" t="s">
        <v>4</v>
      </c>
      <c r="F12" s="30" t="s">
        <v>42</v>
      </c>
      <c r="G12" s="46" t="s">
        <v>266</v>
      </c>
      <c r="H12" s="4"/>
      <c r="I12" s="11"/>
      <c r="J12" s="4"/>
      <c r="K12" s="4"/>
      <c r="L12" s="4"/>
      <c r="M12" s="4"/>
      <c r="N12" s="4"/>
      <c r="O12" s="4"/>
    </row>
    <row r="13" spans="1:15" ht="15">
      <c r="A13" s="68">
        <v>2</v>
      </c>
      <c r="B13" s="36">
        <v>85</v>
      </c>
      <c r="C13" s="30" t="s">
        <v>178</v>
      </c>
      <c r="D13" s="30" t="s">
        <v>184</v>
      </c>
      <c r="E13" s="36" t="s">
        <v>4</v>
      </c>
      <c r="F13" s="30" t="s">
        <v>48</v>
      </c>
      <c r="G13" s="46" t="s">
        <v>267</v>
      </c>
      <c r="H13" s="4"/>
      <c r="I13" s="11"/>
      <c r="J13" s="4"/>
      <c r="K13" s="4"/>
      <c r="L13" s="4"/>
      <c r="M13" s="4"/>
      <c r="N13" s="4"/>
      <c r="O13" s="4"/>
    </row>
    <row r="14" spans="1:15" s="26" customFormat="1" ht="15">
      <c r="A14" s="68">
        <v>3</v>
      </c>
      <c r="B14" s="36">
        <v>80</v>
      </c>
      <c r="C14" s="30" t="s">
        <v>204</v>
      </c>
      <c r="D14" s="30" t="s">
        <v>205</v>
      </c>
      <c r="E14" s="36" t="s">
        <v>4</v>
      </c>
      <c r="F14" s="30" t="s">
        <v>48</v>
      </c>
      <c r="G14" s="46" t="s">
        <v>269</v>
      </c>
      <c r="H14" s="4"/>
      <c r="I14" s="11"/>
      <c r="J14" s="4"/>
      <c r="K14" s="4"/>
      <c r="L14" s="4"/>
      <c r="M14" s="4"/>
      <c r="N14" s="4"/>
      <c r="O14" s="4"/>
    </row>
    <row r="15" spans="1:7" s="26" customFormat="1" ht="15">
      <c r="A15" s="68">
        <v>4</v>
      </c>
      <c r="B15" s="36">
        <v>33</v>
      </c>
      <c r="C15" s="30" t="s">
        <v>43</v>
      </c>
      <c r="D15" s="30" t="s">
        <v>44</v>
      </c>
      <c r="E15" s="36" t="s">
        <v>4</v>
      </c>
      <c r="F15" s="30" t="s">
        <v>42</v>
      </c>
      <c r="G15" s="46" t="s">
        <v>270</v>
      </c>
    </row>
    <row r="16" spans="1:15" s="4" customFormat="1" ht="15">
      <c r="A16" s="68">
        <v>5</v>
      </c>
      <c r="B16" s="36">
        <v>22</v>
      </c>
      <c r="C16" s="30" t="s">
        <v>78</v>
      </c>
      <c r="D16" s="30" t="s">
        <v>79</v>
      </c>
      <c r="E16" s="36" t="s">
        <v>4</v>
      </c>
      <c r="F16" s="30" t="s">
        <v>42</v>
      </c>
      <c r="G16" s="46" t="s">
        <v>263</v>
      </c>
      <c r="H16" s="26"/>
      <c r="I16" s="29"/>
      <c r="J16" s="26"/>
      <c r="K16" s="26"/>
      <c r="L16" s="26"/>
      <c r="M16" s="26"/>
      <c r="N16" s="26"/>
      <c r="O16" s="26"/>
    </row>
    <row r="17" spans="1:9" s="4" customFormat="1" ht="15">
      <c r="A17" s="68">
        <v>6</v>
      </c>
      <c r="B17" s="36">
        <v>21</v>
      </c>
      <c r="C17" s="30" t="s">
        <v>76</v>
      </c>
      <c r="D17" s="30" t="s">
        <v>77</v>
      </c>
      <c r="E17" s="36" t="s">
        <v>4</v>
      </c>
      <c r="F17" s="30" t="s">
        <v>75</v>
      </c>
      <c r="G17" s="46" t="s">
        <v>265</v>
      </c>
      <c r="I17" s="11"/>
    </row>
    <row r="18" spans="1:15" s="4" customFormat="1" ht="15">
      <c r="A18" s="68">
        <v>7</v>
      </c>
      <c r="B18" s="36">
        <v>151</v>
      </c>
      <c r="C18" s="30" t="s">
        <v>49</v>
      </c>
      <c r="D18" s="30" t="s">
        <v>85</v>
      </c>
      <c r="E18" s="36" t="s">
        <v>4</v>
      </c>
      <c r="F18" s="30" t="s">
        <v>51</v>
      </c>
      <c r="G18" s="46" t="s">
        <v>264</v>
      </c>
      <c r="H18" s="1"/>
      <c r="I18" s="1"/>
      <c r="J18" s="1"/>
      <c r="K18" s="1"/>
      <c r="L18" s="1"/>
      <c r="M18" s="1"/>
      <c r="N18" s="1"/>
      <c r="O18" s="1"/>
    </row>
    <row r="19" spans="1:15" s="4" customFormat="1" ht="15">
      <c r="A19" s="68">
        <v>8</v>
      </c>
      <c r="B19" s="36">
        <v>160</v>
      </c>
      <c r="C19" s="30" t="s">
        <v>52</v>
      </c>
      <c r="D19" s="30" t="s">
        <v>86</v>
      </c>
      <c r="E19" s="36" t="s">
        <v>4</v>
      </c>
      <c r="F19" s="30" t="s">
        <v>51</v>
      </c>
      <c r="G19" s="46" t="s">
        <v>268</v>
      </c>
      <c r="H19" s="26"/>
      <c r="I19" s="29"/>
      <c r="J19" s="26"/>
      <c r="K19" s="26"/>
      <c r="L19" s="26"/>
      <c r="M19" s="26"/>
      <c r="N19" s="26"/>
      <c r="O19" s="26"/>
    </row>
  </sheetData>
  <sheetProtection/>
  <mergeCells count="3">
    <mergeCell ref="D5:F5"/>
    <mergeCell ref="D6:F6"/>
    <mergeCell ref="A1:G1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7">
      <selection activeCell="B21" sqref="B21:F21"/>
    </sheetView>
  </sheetViews>
  <sheetFormatPr defaultColWidth="9.140625" defaultRowHeight="15"/>
  <cols>
    <col min="1" max="1" width="4.7109375" style="31" customWidth="1"/>
    <col min="2" max="2" width="4.00390625" style="1" customWidth="1"/>
    <col min="3" max="3" width="16.140625" style="1" customWidth="1"/>
    <col min="4" max="4" width="11.57421875" style="1" customWidth="1"/>
    <col min="5" max="5" width="6.8515625" style="1" customWidth="1"/>
    <col min="6" max="6" width="46.140625" style="1" customWidth="1"/>
    <col min="7" max="7" width="7.7109375" style="44" customWidth="1"/>
    <col min="8" max="16384" width="9.140625" style="1" customWidth="1"/>
  </cols>
  <sheetData>
    <row r="1" spans="1:9" ht="18.75" customHeight="1">
      <c r="A1" s="107" t="s">
        <v>328</v>
      </c>
      <c r="B1" s="107"/>
      <c r="C1" s="107"/>
      <c r="D1" s="107"/>
      <c r="E1" s="107"/>
      <c r="F1" s="107"/>
      <c r="G1" s="107"/>
      <c r="H1" s="32"/>
      <c r="I1" s="32"/>
    </row>
    <row r="3" ht="15">
      <c r="G3" s="43"/>
    </row>
    <row r="4" ht="15">
      <c r="D4" s="1" t="s">
        <v>329</v>
      </c>
    </row>
    <row r="5" spans="4:6" ht="18.75">
      <c r="D5" s="105" t="s">
        <v>24</v>
      </c>
      <c r="E5" s="105"/>
      <c r="F5" s="105"/>
    </row>
    <row r="6" spans="4:6" ht="18.75">
      <c r="D6" s="105" t="s">
        <v>271</v>
      </c>
      <c r="E6" s="105"/>
      <c r="F6" s="105"/>
    </row>
    <row r="8" ht="19.5">
      <c r="B8" s="39" t="s">
        <v>15</v>
      </c>
    </row>
    <row r="9" spans="2:7" ht="19.5">
      <c r="B9" s="39" t="s">
        <v>16</v>
      </c>
      <c r="F9" s="71" t="s">
        <v>213</v>
      </c>
      <c r="G9" s="39" t="s">
        <v>217</v>
      </c>
    </row>
    <row r="10" spans="1:15" s="11" customFormat="1" ht="18.75" customHeight="1">
      <c r="A10" s="12"/>
      <c r="B10" s="3"/>
      <c r="C10" s="13"/>
      <c r="D10" s="13"/>
      <c r="E10" s="12"/>
      <c r="F10" s="12"/>
      <c r="G10" s="41"/>
      <c r="J10" s="5"/>
      <c r="L10" s="7"/>
      <c r="O10" s="16"/>
    </row>
    <row r="11" spans="1:15" s="11" customFormat="1" ht="39.75" customHeight="1">
      <c r="A11" s="47" t="s">
        <v>272</v>
      </c>
      <c r="B11" s="17" t="s">
        <v>1</v>
      </c>
      <c r="C11" s="17" t="s">
        <v>5</v>
      </c>
      <c r="D11" s="17" t="s">
        <v>2</v>
      </c>
      <c r="E11" s="17" t="s">
        <v>17</v>
      </c>
      <c r="F11" s="20" t="s">
        <v>18</v>
      </c>
      <c r="G11" s="45" t="s">
        <v>3</v>
      </c>
      <c r="J11" s="5"/>
      <c r="L11" s="7"/>
      <c r="O11" s="8"/>
    </row>
    <row r="12" spans="1:17" ht="15">
      <c r="A12" s="68">
        <v>1</v>
      </c>
      <c r="B12" s="36">
        <v>56</v>
      </c>
      <c r="C12" s="30" t="s">
        <v>94</v>
      </c>
      <c r="D12" s="30" t="s">
        <v>95</v>
      </c>
      <c r="E12" s="36" t="s">
        <v>4</v>
      </c>
      <c r="F12" s="30" t="s">
        <v>47</v>
      </c>
      <c r="G12" s="46" t="s">
        <v>295</v>
      </c>
      <c r="H12" s="26"/>
      <c r="I12" s="29">
        <v>8</v>
      </c>
      <c r="J12" s="26"/>
      <c r="K12" s="26"/>
      <c r="L12" s="26"/>
      <c r="M12" s="26"/>
      <c r="N12" s="26"/>
      <c r="O12" s="26"/>
      <c r="P12" s="26"/>
      <c r="Q12" s="26"/>
    </row>
    <row r="13" spans="1:17" s="26" customFormat="1" ht="15">
      <c r="A13" s="36">
        <v>2</v>
      </c>
      <c r="B13" s="36">
        <v>140</v>
      </c>
      <c r="C13" s="30" t="s">
        <v>180</v>
      </c>
      <c r="D13" s="30" t="s">
        <v>181</v>
      </c>
      <c r="E13" s="36" t="s">
        <v>4</v>
      </c>
      <c r="F13" s="30" t="s">
        <v>84</v>
      </c>
      <c r="G13" s="46" t="s">
        <v>304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s="26" customFormat="1" ht="15">
      <c r="A14" s="68">
        <v>3</v>
      </c>
      <c r="B14" s="36">
        <v>70</v>
      </c>
      <c r="C14" s="30" t="s">
        <v>207</v>
      </c>
      <c r="D14" s="30" t="s">
        <v>208</v>
      </c>
      <c r="E14" s="36" t="s">
        <v>4</v>
      </c>
      <c r="F14" s="30" t="s">
        <v>48</v>
      </c>
      <c r="G14" s="46" t="s">
        <v>303</v>
      </c>
      <c r="H14" s="1"/>
      <c r="I14" s="1">
        <v>6</v>
      </c>
      <c r="J14" s="1"/>
      <c r="K14" s="1"/>
      <c r="L14" s="1"/>
      <c r="M14" s="1"/>
      <c r="N14" s="1"/>
      <c r="O14" s="1"/>
      <c r="P14" s="1"/>
      <c r="Q14" s="1"/>
    </row>
    <row r="15" spans="1:17" s="4" customFormat="1" ht="15">
      <c r="A15" s="36">
        <v>4</v>
      </c>
      <c r="B15" s="36">
        <v>66</v>
      </c>
      <c r="C15" s="30" t="s">
        <v>196</v>
      </c>
      <c r="D15" s="30" t="s">
        <v>197</v>
      </c>
      <c r="E15" s="36" t="s">
        <v>4</v>
      </c>
      <c r="F15" s="30" t="s">
        <v>48</v>
      </c>
      <c r="G15" s="46" t="s">
        <v>302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s="26" customFormat="1" ht="15" customHeight="1">
      <c r="A16" s="68">
        <v>5</v>
      </c>
      <c r="B16" s="36">
        <v>200</v>
      </c>
      <c r="C16" s="30" t="s">
        <v>231</v>
      </c>
      <c r="D16" s="30" t="s">
        <v>232</v>
      </c>
      <c r="E16" s="36" t="s">
        <v>4</v>
      </c>
      <c r="F16" s="30" t="s">
        <v>84</v>
      </c>
      <c r="G16" s="46" t="s">
        <v>294</v>
      </c>
      <c r="H16" s="4"/>
      <c r="I16" s="11"/>
      <c r="J16" s="4"/>
      <c r="K16" s="4"/>
      <c r="L16" s="4"/>
      <c r="M16" s="4"/>
      <c r="N16" s="4"/>
      <c r="O16" s="4"/>
      <c r="P16" s="4"/>
      <c r="Q16" s="4"/>
    </row>
    <row r="17" spans="1:9" s="26" customFormat="1" ht="15" customHeight="1">
      <c r="A17" s="36">
        <v>6</v>
      </c>
      <c r="B17" s="36">
        <v>73</v>
      </c>
      <c r="C17" s="30" t="s">
        <v>202</v>
      </c>
      <c r="D17" s="30" t="s">
        <v>203</v>
      </c>
      <c r="E17" s="36" t="s">
        <v>4</v>
      </c>
      <c r="F17" s="30" t="s">
        <v>48</v>
      </c>
      <c r="G17" s="46" t="s">
        <v>296</v>
      </c>
      <c r="I17" s="29"/>
    </row>
    <row r="18" spans="1:16" s="26" customFormat="1" ht="15" customHeight="1">
      <c r="A18" s="68">
        <v>7</v>
      </c>
      <c r="B18" s="36">
        <v>147</v>
      </c>
      <c r="C18" s="30" t="s">
        <v>101</v>
      </c>
      <c r="D18" s="30" t="s">
        <v>102</v>
      </c>
      <c r="E18" s="36" t="s">
        <v>4</v>
      </c>
      <c r="F18" s="30" t="s">
        <v>51</v>
      </c>
      <c r="G18" s="77" t="s">
        <v>299</v>
      </c>
      <c r="I18" s="26">
        <v>5</v>
      </c>
      <c r="J18" s="5"/>
      <c r="K18" s="1"/>
      <c r="L18" s="1"/>
      <c r="M18" s="1"/>
      <c r="N18" s="1"/>
      <c r="O18" s="1"/>
      <c r="P18" s="1"/>
    </row>
    <row r="19" spans="1:17" s="26" customFormat="1" ht="15" customHeight="1">
      <c r="A19" s="36">
        <v>8</v>
      </c>
      <c r="B19" s="36">
        <v>102</v>
      </c>
      <c r="C19" s="30" t="s">
        <v>110</v>
      </c>
      <c r="D19" s="30" t="s">
        <v>111</v>
      </c>
      <c r="E19" s="36" t="s">
        <v>4</v>
      </c>
      <c r="F19" s="30" t="s">
        <v>98</v>
      </c>
      <c r="G19" s="46" t="s">
        <v>297</v>
      </c>
      <c r="H19" s="4"/>
      <c r="I19" s="4">
        <v>4</v>
      </c>
      <c r="J19" s="5"/>
      <c r="K19" s="4"/>
      <c r="L19" s="9"/>
      <c r="M19" s="4"/>
      <c r="N19" s="4"/>
      <c r="O19" s="10"/>
      <c r="P19" s="4"/>
      <c r="Q19" s="4"/>
    </row>
    <row r="20" spans="1:17" s="26" customFormat="1" ht="15">
      <c r="A20" s="68">
        <v>9</v>
      </c>
      <c r="B20" s="36">
        <v>11</v>
      </c>
      <c r="C20" s="30" t="s">
        <v>73</v>
      </c>
      <c r="D20" s="30" t="s">
        <v>74</v>
      </c>
      <c r="E20" s="36" t="s">
        <v>4</v>
      </c>
      <c r="F20" s="30" t="s">
        <v>75</v>
      </c>
      <c r="G20" s="46" t="s">
        <v>291</v>
      </c>
      <c r="H20" s="1"/>
      <c r="I20" s="1">
        <v>3</v>
      </c>
      <c r="J20" s="1"/>
      <c r="K20" s="1"/>
      <c r="L20" s="1"/>
      <c r="M20" s="1"/>
      <c r="N20" s="1"/>
      <c r="O20" s="1"/>
      <c r="P20" s="1"/>
      <c r="Q20" s="1"/>
    </row>
    <row r="21" spans="1:7" s="26" customFormat="1" ht="15">
      <c r="A21" s="36">
        <v>10</v>
      </c>
      <c r="B21" s="36">
        <v>12</v>
      </c>
      <c r="C21" s="30" t="s">
        <v>108</v>
      </c>
      <c r="D21" s="30" t="s">
        <v>109</v>
      </c>
      <c r="E21" s="36" t="s">
        <v>4</v>
      </c>
      <c r="F21" s="30" t="s">
        <v>75</v>
      </c>
      <c r="G21" s="46" t="s">
        <v>292</v>
      </c>
    </row>
    <row r="22" spans="1:17" s="4" customFormat="1" ht="15">
      <c r="A22" s="68">
        <v>11</v>
      </c>
      <c r="B22" s="36">
        <v>186</v>
      </c>
      <c r="C22" s="30" t="s">
        <v>103</v>
      </c>
      <c r="D22" s="30" t="s">
        <v>104</v>
      </c>
      <c r="E22" s="36" t="s">
        <v>4</v>
      </c>
      <c r="F22" s="37" t="s">
        <v>105</v>
      </c>
      <c r="G22" s="46" t="s">
        <v>300</v>
      </c>
      <c r="H22" s="26"/>
      <c r="I22" s="26"/>
      <c r="J22" s="5"/>
      <c r="K22" s="26"/>
      <c r="L22" s="9"/>
      <c r="M22" s="26"/>
      <c r="N22" s="26"/>
      <c r="O22" s="10"/>
      <c r="P22" s="26"/>
      <c r="Q22" s="26"/>
    </row>
    <row r="23" spans="1:17" ht="15">
      <c r="A23" s="36">
        <v>12</v>
      </c>
      <c r="B23" s="36">
        <v>104</v>
      </c>
      <c r="C23" s="30" t="s">
        <v>112</v>
      </c>
      <c r="D23" s="30" t="s">
        <v>113</v>
      </c>
      <c r="E23" s="36" t="s">
        <v>163</v>
      </c>
      <c r="F23" s="30" t="s">
        <v>98</v>
      </c>
      <c r="G23" s="46" t="s">
        <v>298</v>
      </c>
      <c r="H23" s="26"/>
      <c r="I23" s="26"/>
      <c r="J23" s="5"/>
      <c r="K23" s="26"/>
      <c r="L23" s="9"/>
      <c r="M23" s="26"/>
      <c r="N23" s="26"/>
      <c r="O23" s="10"/>
      <c r="P23" s="26"/>
      <c r="Q23" s="26"/>
    </row>
    <row r="24" spans="1:17" ht="15">
      <c r="A24" s="68">
        <v>13</v>
      </c>
      <c r="B24" s="63">
        <v>195</v>
      </c>
      <c r="C24" s="64" t="s">
        <v>89</v>
      </c>
      <c r="D24" s="64" t="s">
        <v>90</v>
      </c>
      <c r="E24" s="36" t="s">
        <v>4</v>
      </c>
      <c r="F24" s="30" t="s">
        <v>42</v>
      </c>
      <c r="G24" s="46" t="s">
        <v>293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ht="15">
      <c r="A25" s="36">
        <v>14</v>
      </c>
      <c r="B25" s="36">
        <v>187</v>
      </c>
      <c r="C25" s="30" t="s">
        <v>106</v>
      </c>
      <c r="D25" s="30" t="s">
        <v>107</v>
      </c>
      <c r="E25" s="36" t="s">
        <v>4</v>
      </c>
      <c r="F25" s="37" t="s">
        <v>105</v>
      </c>
      <c r="G25" s="77" t="s">
        <v>301</v>
      </c>
      <c r="H25" s="28"/>
      <c r="I25" s="11"/>
      <c r="J25" s="4"/>
      <c r="K25" s="4"/>
      <c r="L25" s="4"/>
      <c r="M25" s="4"/>
      <c r="N25" s="4"/>
      <c r="O25" s="4"/>
      <c r="P25" s="4"/>
      <c r="Q25" s="4"/>
    </row>
    <row r="27" ht="15">
      <c r="C27" s="72"/>
    </row>
  </sheetData>
  <sheetProtection/>
  <mergeCells count="3">
    <mergeCell ref="D6:F6"/>
    <mergeCell ref="A1:G1"/>
    <mergeCell ref="D5:F5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7">
      <selection activeCell="A16" sqref="A16:IV17"/>
    </sheetView>
  </sheetViews>
  <sheetFormatPr defaultColWidth="9.140625" defaultRowHeight="15"/>
  <cols>
    <col min="1" max="1" width="4.7109375" style="31" customWidth="1"/>
    <col min="2" max="2" width="3.8515625" style="1" customWidth="1"/>
    <col min="3" max="3" width="17.7109375" style="1" customWidth="1"/>
    <col min="4" max="4" width="16.7109375" style="1" customWidth="1"/>
    <col min="5" max="5" width="7.140625" style="1" customWidth="1"/>
    <col min="6" max="6" width="42.421875" style="1" customWidth="1"/>
    <col min="7" max="7" width="7.421875" style="44" customWidth="1"/>
    <col min="8" max="16384" width="9.140625" style="1" customWidth="1"/>
  </cols>
  <sheetData>
    <row r="1" spans="1:9" ht="18.75" customHeight="1">
      <c r="A1" s="107" t="s">
        <v>326</v>
      </c>
      <c r="B1" s="107"/>
      <c r="C1" s="107"/>
      <c r="D1" s="107"/>
      <c r="E1" s="107"/>
      <c r="F1" s="107"/>
      <c r="G1" s="107"/>
      <c r="H1" s="32"/>
      <c r="I1" s="32"/>
    </row>
    <row r="3" ht="15">
      <c r="G3" s="43"/>
    </row>
    <row r="5" spans="4:6" ht="18.75">
      <c r="D5" s="108" t="s">
        <v>25</v>
      </c>
      <c r="E5" s="108"/>
      <c r="F5" s="69"/>
    </row>
    <row r="6" spans="4:6" ht="18.75">
      <c r="D6" s="108" t="s">
        <v>271</v>
      </c>
      <c r="E6" s="108"/>
      <c r="F6" s="69"/>
    </row>
    <row r="8" ht="19.5">
      <c r="B8" s="39" t="s">
        <v>15</v>
      </c>
    </row>
    <row r="9" spans="2:7" ht="19.5">
      <c r="B9" s="39" t="s">
        <v>16</v>
      </c>
      <c r="F9" s="71" t="s">
        <v>213</v>
      </c>
      <c r="G9" s="39" t="s">
        <v>218</v>
      </c>
    </row>
    <row r="10" spans="1:15" s="11" customFormat="1" ht="18.75" customHeight="1">
      <c r="A10" s="12"/>
      <c r="B10" s="3"/>
      <c r="C10" s="13"/>
      <c r="D10" s="13"/>
      <c r="E10" s="12"/>
      <c r="F10" s="12"/>
      <c r="G10" s="41"/>
      <c r="J10" s="5"/>
      <c r="L10" s="7"/>
      <c r="O10" s="16"/>
    </row>
    <row r="11" spans="1:15" s="11" customFormat="1" ht="39.75" customHeight="1">
      <c r="A11" s="47" t="s">
        <v>272</v>
      </c>
      <c r="B11" s="17" t="s">
        <v>1</v>
      </c>
      <c r="C11" s="17" t="s">
        <v>5</v>
      </c>
      <c r="D11" s="17" t="s">
        <v>2</v>
      </c>
      <c r="E11" s="17" t="s">
        <v>17</v>
      </c>
      <c r="F11" s="55" t="s">
        <v>18</v>
      </c>
      <c r="G11" s="45" t="s">
        <v>3</v>
      </c>
      <c r="J11" s="5"/>
      <c r="L11" s="7"/>
      <c r="O11" s="8"/>
    </row>
    <row r="12" spans="1:15" s="26" customFormat="1" ht="15.75">
      <c r="A12" s="68">
        <v>1</v>
      </c>
      <c r="B12" s="36">
        <v>100</v>
      </c>
      <c r="C12" s="30" t="s">
        <v>117</v>
      </c>
      <c r="D12" s="30" t="s">
        <v>118</v>
      </c>
      <c r="E12" s="36" t="s">
        <v>4</v>
      </c>
      <c r="F12" s="30" t="s">
        <v>98</v>
      </c>
      <c r="G12" s="46" t="s">
        <v>333</v>
      </c>
      <c r="J12" s="5"/>
      <c r="L12" s="27"/>
      <c r="O12" s="9"/>
    </row>
    <row r="13" spans="1:17" s="26" customFormat="1" ht="15">
      <c r="A13" s="36">
        <v>2</v>
      </c>
      <c r="B13" s="36">
        <v>71</v>
      </c>
      <c r="C13" s="30" t="s">
        <v>174</v>
      </c>
      <c r="D13" s="30" t="s">
        <v>175</v>
      </c>
      <c r="E13" s="36" t="s">
        <v>4</v>
      </c>
      <c r="F13" s="30" t="s">
        <v>48</v>
      </c>
      <c r="G13" s="46" t="s">
        <v>338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s="4" customFormat="1" ht="15">
      <c r="A14" s="68">
        <v>3</v>
      </c>
      <c r="B14" s="36">
        <v>67</v>
      </c>
      <c r="C14" s="30" t="s">
        <v>198</v>
      </c>
      <c r="D14" s="30" t="s">
        <v>199</v>
      </c>
      <c r="E14" s="36" t="s">
        <v>4</v>
      </c>
      <c r="F14" s="30" t="s">
        <v>48</v>
      </c>
      <c r="G14" s="46" t="s">
        <v>332</v>
      </c>
      <c r="H14" s="26"/>
      <c r="I14" s="29"/>
      <c r="J14" s="26"/>
      <c r="K14" s="26"/>
      <c r="L14" s="26"/>
      <c r="M14" s="26"/>
      <c r="N14" s="26"/>
      <c r="O14" s="26"/>
      <c r="P14" s="26"/>
      <c r="Q14" s="26"/>
    </row>
    <row r="15" spans="1:17" s="4" customFormat="1" ht="15">
      <c r="A15" s="36">
        <v>4</v>
      </c>
      <c r="B15" s="36">
        <v>200</v>
      </c>
      <c r="C15" s="30" t="s">
        <v>231</v>
      </c>
      <c r="D15" s="30" t="s">
        <v>232</v>
      </c>
      <c r="E15" s="36" t="s">
        <v>4</v>
      </c>
      <c r="F15" s="30" t="s">
        <v>84</v>
      </c>
      <c r="G15" s="46" t="s">
        <v>339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9" s="26" customFormat="1" ht="15" customHeight="1">
      <c r="A16" s="68">
        <v>5</v>
      </c>
      <c r="B16" s="36">
        <v>135</v>
      </c>
      <c r="C16" s="30" t="s">
        <v>125</v>
      </c>
      <c r="D16" s="30" t="s">
        <v>122</v>
      </c>
      <c r="E16" s="36" t="s">
        <v>163</v>
      </c>
      <c r="F16" s="30" t="s">
        <v>68</v>
      </c>
      <c r="G16" s="46" t="s">
        <v>337</v>
      </c>
      <c r="I16" s="29"/>
    </row>
    <row r="17" spans="1:15" s="26" customFormat="1" ht="15" customHeight="1">
      <c r="A17" s="36">
        <v>6</v>
      </c>
      <c r="B17" s="36">
        <v>130</v>
      </c>
      <c r="C17" s="30" t="s">
        <v>121</v>
      </c>
      <c r="D17" s="30" t="s">
        <v>122</v>
      </c>
      <c r="E17" s="36" t="s">
        <v>163</v>
      </c>
      <c r="F17" s="30" t="s">
        <v>68</v>
      </c>
      <c r="G17" s="46" t="s">
        <v>335</v>
      </c>
      <c r="J17" s="5"/>
      <c r="L17" s="9"/>
      <c r="O17" s="10"/>
    </row>
    <row r="18" spans="1:7" s="26" customFormat="1" ht="15" customHeight="1">
      <c r="A18" s="68">
        <v>7</v>
      </c>
      <c r="B18" s="36">
        <v>45</v>
      </c>
      <c r="C18" s="30" t="s">
        <v>200</v>
      </c>
      <c r="D18" s="30" t="s">
        <v>201</v>
      </c>
      <c r="E18" s="36" t="s">
        <v>163</v>
      </c>
      <c r="F18" s="30" t="s">
        <v>91</v>
      </c>
      <c r="G18" s="46" t="s">
        <v>331</v>
      </c>
    </row>
    <row r="19" spans="1:16" s="26" customFormat="1" ht="15">
      <c r="A19" s="36">
        <v>8</v>
      </c>
      <c r="B19" s="36">
        <v>107</v>
      </c>
      <c r="C19" s="30" t="s">
        <v>114</v>
      </c>
      <c r="D19" s="30" t="s">
        <v>115</v>
      </c>
      <c r="E19" s="36" t="s">
        <v>163</v>
      </c>
      <c r="F19" s="30" t="s">
        <v>98</v>
      </c>
      <c r="G19" s="46" t="s">
        <v>334</v>
      </c>
      <c r="J19" s="5"/>
      <c r="K19" s="1"/>
      <c r="L19" s="1"/>
      <c r="M19" s="1"/>
      <c r="N19" s="1"/>
      <c r="O19" s="1"/>
      <c r="P19" s="1"/>
    </row>
    <row r="20" spans="1:17" s="26" customFormat="1" ht="15">
      <c r="A20" s="68">
        <v>9</v>
      </c>
      <c r="B20" s="36">
        <v>132</v>
      </c>
      <c r="C20" s="30" t="s">
        <v>123</v>
      </c>
      <c r="D20" s="30" t="s">
        <v>124</v>
      </c>
      <c r="E20" s="36" t="s">
        <v>163</v>
      </c>
      <c r="F20" s="30" t="s">
        <v>68</v>
      </c>
      <c r="G20" s="46" t="s">
        <v>336</v>
      </c>
      <c r="H20" s="28"/>
      <c r="I20" s="11"/>
      <c r="J20" s="4"/>
      <c r="K20" s="4"/>
      <c r="L20" s="4"/>
      <c r="M20" s="4"/>
      <c r="N20" s="4"/>
      <c r="O20" s="4"/>
      <c r="P20" s="4"/>
      <c r="Q20" s="4"/>
    </row>
    <row r="21" spans="1:7" s="26" customFormat="1" ht="15">
      <c r="A21" s="36">
        <v>10</v>
      </c>
      <c r="B21" s="36">
        <v>20</v>
      </c>
      <c r="C21" s="30" t="s">
        <v>87</v>
      </c>
      <c r="D21" s="30" t="s">
        <v>88</v>
      </c>
      <c r="E21" s="36" t="s">
        <v>4</v>
      </c>
      <c r="F21" s="30" t="s">
        <v>75</v>
      </c>
      <c r="G21" s="46" t="s">
        <v>330</v>
      </c>
    </row>
    <row r="22" spans="1:9" s="4" customFormat="1" ht="15">
      <c r="A22" s="68"/>
      <c r="B22" s="68">
        <v>47</v>
      </c>
      <c r="C22" s="67" t="s">
        <v>171</v>
      </c>
      <c r="D22" s="67" t="s">
        <v>93</v>
      </c>
      <c r="E22" s="36" t="s">
        <v>163</v>
      </c>
      <c r="F22" s="30" t="s">
        <v>91</v>
      </c>
      <c r="G22" s="46" t="s">
        <v>283</v>
      </c>
      <c r="I22" s="11"/>
    </row>
    <row r="23" spans="1:9" s="4" customFormat="1" ht="15">
      <c r="A23" s="36"/>
      <c r="B23" s="36">
        <v>61</v>
      </c>
      <c r="C23" s="30" t="s">
        <v>194</v>
      </c>
      <c r="D23" s="30" t="s">
        <v>195</v>
      </c>
      <c r="E23" s="36" t="s">
        <v>163</v>
      </c>
      <c r="F23" s="30" t="s">
        <v>116</v>
      </c>
      <c r="G23" s="46" t="s">
        <v>283</v>
      </c>
      <c r="I23" s="11"/>
    </row>
    <row r="24" spans="1:17" ht="15">
      <c r="A24" s="68"/>
      <c r="B24" s="36">
        <v>69</v>
      </c>
      <c r="C24" s="30" t="s">
        <v>172</v>
      </c>
      <c r="D24" s="30" t="s">
        <v>173</v>
      </c>
      <c r="E24" s="36" t="s">
        <v>4</v>
      </c>
      <c r="F24" s="30" t="s">
        <v>48</v>
      </c>
      <c r="G24" s="46" t="s">
        <v>283</v>
      </c>
      <c r="H24" s="26"/>
      <c r="I24" s="29"/>
      <c r="J24" s="26"/>
      <c r="K24" s="26"/>
      <c r="L24" s="26"/>
      <c r="M24" s="26"/>
      <c r="N24" s="26"/>
      <c r="O24" s="26"/>
      <c r="P24" s="26"/>
      <c r="Q24" s="26"/>
    </row>
    <row r="25" spans="1:17" ht="15">
      <c r="A25" s="36"/>
      <c r="B25" s="36">
        <v>105</v>
      </c>
      <c r="C25" s="30" t="s">
        <v>119</v>
      </c>
      <c r="D25" s="30" t="s">
        <v>120</v>
      </c>
      <c r="E25" s="36" t="s">
        <v>4</v>
      </c>
      <c r="F25" s="30" t="s">
        <v>98</v>
      </c>
      <c r="G25" s="46" t="s">
        <v>283</v>
      </c>
      <c r="H25" s="4"/>
      <c r="I25" s="4"/>
      <c r="P25" s="24"/>
      <c r="Q25" s="4"/>
    </row>
  </sheetData>
  <sheetProtection/>
  <mergeCells count="3">
    <mergeCell ref="A1:G1"/>
    <mergeCell ref="D5:E5"/>
    <mergeCell ref="D6:E6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6">
      <selection activeCell="D28" sqref="D28"/>
    </sheetView>
  </sheetViews>
  <sheetFormatPr defaultColWidth="9.140625" defaultRowHeight="15"/>
  <cols>
    <col min="1" max="1" width="6.421875" style="31" customWidth="1"/>
    <col min="2" max="2" width="47.28125" style="1" customWidth="1"/>
    <col min="3" max="3" width="34.140625" style="1" customWidth="1"/>
    <col min="4" max="5" width="9.140625" style="1" customWidth="1"/>
    <col min="6" max="6" width="23.57421875" style="1" customWidth="1"/>
    <col min="7" max="16384" width="9.140625" style="1" customWidth="1"/>
  </cols>
  <sheetData>
    <row r="1" spans="1:9" ht="18.75" customHeight="1">
      <c r="A1" s="107" t="s">
        <v>326</v>
      </c>
      <c r="B1" s="107"/>
      <c r="C1" s="107"/>
      <c r="D1" s="32"/>
      <c r="E1" s="32"/>
      <c r="F1" s="32"/>
      <c r="G1" s="32"/>
      <c r="H1" s="32"/>
      <c r="I1" s="32"/>
    </row>
    <row r="6" spans="2:3" ht="15" customHeight="1">
      <c r="B6" s="105" t="s">
        <v>26</v>
      </c>
      <c r="C6" s="105"/>
    </row>
    <row r="7" spans="2:3" ht="15" customHeight="1">
      <c r="B7" s="105" t="s">
        <v>271</v>
      </c>
      <c r="C7" s="105"/>
    </row>
    <row r="8" spans="2:3" ht="19.5">
      <c r="B8" s="39" t="s">
        <v>15</v>
      </c>
      <c r="C8" s="12"/>
    </row>
    <row r="9" spans="2:4" ht="19.5">
      <c r="B9" s="39" t="s">
        <v>16</v>
      </c>
      <c r="C9" s="71" t="s">
        <v>213</v>
      </c>
      <c r="D9" s="39" t="s">
        <v>219</v>
      </c>
    </row>
    <row r="10" spans="1:6" s="11" customFormat="1" ht="18.75" customHeight="1">
      <c r="A10" s="12"/>
      <c r="B10" s="13"/>
      <c r="C10" s="13"/>
      <c r="F10" s="16"/>
    </row>
    <row r="11" spans="1:6" s="11" customFormat="1" ht="29.25" customHeight="1">
      <c r="A11" s="18" t="s">
        <v>272</v>
      </c>
      <c r="B11" s="20" t="s">
        <v>18</v>
      </c>
      <c r="C11" s="20" t="s">
        <v>166</v>
      </c>
      <c r="D11" s="19" t="s">
        <v>3</v>
      </c>
      <c r="F11" s="8"/>
    </row>
    <row r="12" spans="1:4" ht="15">
      <c r="A12" s="114">
        <v>1</v>
      </c>
      <c r="B12" s="119" t="s">
        <v>256</v>
      </c>
      <c r="C12" s="30" t="s">
        <v>257</v>
      </c>
      <c r="D12" s="19" t="s">
        <v>345</v>
      </c>
    </row>
    <row r="13" spans="1:4" ht="15">
      <c r="A13" s="115"/>
      <c r="B13" s="119"/>
      <c r="C13" s="30" t="s">
        <v>258</v>
      </c>
      <c r="D13" s="19"/>
    </row>
    <row r="14" spans="1:4" ht="15">
      <c r="A14" s="115"/>
      <c r="B14" s="119"/>
      <c r="C14" s="30" t="s">
        <v>259</v>
      </c>
      <c r="D14" s="19"/>
    </row>
    <row r="15" spans="1:4" ht="15">
      <c r="A15" s="115"/>
      <c r="B15" s="119"/>
      <c r="C15" s="30" t="s">
        <v>260</v>
      </c>
      <c r="D15" s="19"/>
    </row>
    <row r="16" spans="1:6" s="26" customFormat="1" ht="15">
      <c r="A16" s="114">
        <v>2</v>
      </c>
      <c r="B16" s="109" t="s">
        <v>51</v>
      </c>
      <c r="C16" s="30" t="s">
        <v>233</v>
      </c>
      <c r="D16" s="19" t="s">
        <v>343</v>
      </c>
      <c r="E16" s="53"/>
      <c r="F16"/>
    </row>
    <row r="17" spans="1:6" s="26" customFormat="1" ht="15">
      <c r="A17" s="115"/>
      <c r="B17" s="110"/>
      <c r="C17" s="30" t="s">
        <v>234</v>
      </c>
      <c r="D17" s="19"/>
      <c r="E17" s="53"/>
      <c r="F17"/>
    </row>
    <row r="18" spans="1:8" s="26" customFormat="1" ht="15" customHeight="1">
      <c r="A18" s="115"/>
      <c r="B18" s="110"/>
      <c r="C18" s="30" t="s">
        <v>261</v>
      </c>
      <c r="D18" s="19"/>
      <c r="E18" s="53"/>
      <c r="F18"/>
      <c r="H18"/>
    </row>
    <row r="19" spans="1:8" s="26" customFormat="1" ht="15" customHeight="1">
      <c r="A19" s="115"/>
      <c r="B19" s="110"/>
      <c r="C19" s="30" t="s">
        <v>262</v>
      </c>
      <c r="D19" s="19"/>
      <c r="E19" s="53"/>
      <c r="F19"/>
      <c r="H19"/>
    </row>
    <row r="20" spans="1:7" s="11" customFormat="1" ht="15" customHeight="1">
      <c r="A20" s="112" t="s">
        <v>7</v>
      </c>
      <c r="B20" s="109" t="s">
        <v>75</v>
      </c>
      <c r="C20" s="30" t="s">
        <v>187</v>
      </c>
      <c r="D20" s="19" t="s">
        <v>341</v>
      </c>
      <c r="E20" s="53"/>
      <c r="F20"/>
      <c r="G20"/>
    </row>
    <row r="21" spans="1:7" s="11" customFormat="1" ht="15" customHeight="1">
      <c r="A21" s="113"/>
      <c r="B21" s="110"/>
      <c r="C21" s="30" t="s">
        <v>189</v>
      </c>
      <c r="D21" s="19"/>
      <c r="E21" s="53"/>
      <c r="F21"/>
      <c r="G21"/>
    </row>
    <row r="22" spans="1:8" s="4" customFormat="1" ht="15">
      <c r="A22" s="113"/>
      <c r="B22" s="110"/>
      <c r="C22" s="30" t="s">
        <v>188</v>
      </c>
      <c r="D22" s="19"/>
      <c r="E22" s="53"/>
      <c r="G22"/>
      <c r="H22"/>
    </row>
    <row r="23" spans="1:8" s="26" customFormat="1" ht="15">
      <c r="A23" s="113"/>
      <c r="B23" s="110"/>
      <c r="C23" s="30" t="s">
        <v>190</v>
      </c>
      <c r="D23" s="19"/>
      <c r="E23" s="53"/>
      <c r="G23"/>
      <c r="H23"/>
    </row>
    <row r="24" spans="1:4" ht="15">
      <c r="A24" s="114">
        <v>4</v>
      </c>
      <c r="B24" s="117" t="s">
        <v>98</v>
      </c>
      <c r="C24" s="30" t="s">
        <v>346</v>
      </c>
      <c r="D24" s="19" t="s">
        <v>344</v>
      </c>
    </row>
    <row r="25" spans="1:4" ht="15">
      <c r="A25" s="115"/>
      <c r="B25" s="118"/>
      <c r="C25" s="30" t="s">
        <v>228</v>
      </c>
      <c r="D25" s="19"/>
    </row>
    <row r="26" spans="1:4" ht="15">
      <c r="A26" s="115"/>
      <c r="B26" s="118"/>
      <c r="C26" s="30" t="s">
        <v>229</v>
      </c>
      <c r="D26" s="19"/>
    </row>
    <row r="27" spans="1:4" ht="15">
      <c r="A27" s="115"/>
      <c r="B27" s="118"/>
      <c r="C27" s="30" t="s">
        <v>230</v>
      </c>
      <c r="D27" s="19"/>
    </row>
    <row r="28" spans="1:7" s="4" customFormat="1" ht="15">
      <c r="A28" s="114"/>
      <c r="B28" s="109" t="s">
        <v>48</v>
      </c>
      <c r="C28" s="30" t="s">
        <v>191</v>
      </c>
      <c r="D28" s="19" t="s">
        <v>342</v>
      </c>
      <c r="E28" s="53"/>
      <c r="F28"/>
      <c r="G28"/>
    </row>
    <row r="29" spans="1:8" s="4" customFormat="1" ht="15">
      <c r="A29" s="115"/>
      <c r="B29" s="110"/>
      <c r="C29" s="30" t="s">
        <v>192</v>
      </c>
      <c r="D29" s="19"/>
      <c r="E29" s="53"/>
      <c r="F29"/>
      <c r="G29"/>
      <c r="H29"/>
    </row>
    <row r="30" spans="1:8" s="4" customFormat="1" ht="15">
      <c r="A30" s="115"/>
      <c r="B30" s="110"/>
      <c r="C30" s="30" t="s">
        <v>193</v>
      </c>
      <c r="D30" s="19"/>
      <c r="E30" s="53"/>
      <c r="F30"/>
      <c r="G30"/>
      <c r="H30"/>
    </row>
    <row r="31" spans="1:8" s="26" customFormat="1" ht="15" customHeight="1">
      <c r="A31" s="115"/>
      <c r="B31" s="110"/>
      <c r="C31" s="30" t="s">
        <v>340</v>
      </c>
      <c r="D31" s="19"/>
      <c r="E31" s="53"/>
      <c r="F31"/>
      <c r="G31"/>
      <c r="H31"/>
    </row>
    <row r="32" spans="1:8" s="26" customFormat="1" ht="15" customHeight="1">
      <c r="A32" s="115"/>
      <c r="B32" s="110"/>
      <c r="C32" s="30" t="s">
        <v>224</v>
      </c>
      <c r="D32" s="19"/>
      <c r="E32" s="53"/>
      <c r="F32"/>
      <c r="G32"/>
      <c r="H32"/>
    </row>
    <row r="33" spans="1:8" s="26" customFormat="1" ht="15" customHeight="1">
      <c r="A33" s="116"/>
      <c r="B33" s="111"/>
      <c r="C33" s="25" t="s">
        <v>225</v>
      </c>
      <c r="D33" s="19"/>
      <c r="E33" s="53"/>
      <c r="F33"/>
      <c r="G33"/>
      <c r="H33"/>
    </row>
  </sheetData>
  <sheetProtection/>
  <mergeCells count="13">
    <mergeCell ref="B16:B19"/>
    <mergeCell ref="A16:A19"/>
    <mergeCell ref="B20:B23"/>
    <mergeCell ref="B28:B33"/>
    <mergeCell ref="A1:C1"/>
    <mergeCell ref="B6:C6"/>
    <mergeCell ref="B7:C7"/>
    <mergeCell ref="A20:A23"/>
    <mergeCell ref="A28:A33"/>
    <mergeCell ref="B24:B27"/>
    <mergeCell ref="A24:A27"/>
    <mergeCell ref="A12:A15"/>
    <mergeCell ref="B12:B15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PageLayoutView="0" workbookViewId="0" topLeftCell="A1">
      <selection activeCell="P13" sqref="P13"/>
    </sheetView>
  </sheetViews>
  <sheetFormatPr defaultColWidth="9.140625" defaultRowHeight="15"/>
  <cols>
    <col min="1" max="1" width="4.140625" style="31" customWidth="1"/>
    <col min="2" max="2" width="4.140625" style="1" customWidth="1"/>
    <col min="3" max="3" width="13.8515625" style="1" customWidth="1"/>
    <col min="4" max="4" width="8.7109375" style="1" customWidth="1"/>
    <col min="5" max="5" width="5.7109375" style="1" customWidth="1"/>
    <col min="6" max="6" width="40.00390625" style="1" customWidth="1"/>
    <col min="7" max="7" width="7.140625" style="48" customWidth="1"/>
    <col min="8" max="8" width="7.421875" style="48" customWidth="1"/>
    <col min="9" max="9" width="6.140625" style="48" customWidth="1"/>
    <col min="10" max="10" width="6.00390625" style="48" customWidth="1"/>
    <col min="11" max="11" width="6.7109375" style="48" customWidth="1"/>
    <col min="12" max="12" width="7.7109375" style="48" customWidth="1"/>
    <col min="13" max="13" width="6.57421875" style="48" customWidth="1"/>
    <col min="14" max="14" width="6.8515625" style="1" customWidth="1"/>
    <col min="15" max="16384" width="9.140625" style="1" customWidth="1"/>
  </cols>
  <sheetData>
    <row r="1" spans="1:14" ht="18.75" customHeight="1">
      <c r="A1" s="122" t="s">
        <v>211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32"/>
      <c r="N1" s="32"/>
    </row>
    <row r="2" spans="1:12" ht="20.2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ht="15">
      <c r="H3" s="2"/>
    </row>
    <row r="5" spans="5:8" ht="18.75">
      <c r="E5" s="105" t="s">
        <v>27</v>
      </c>
      <c r="F5" s="105"/>
      <c r="G5" s="105"/>
      <c r="H5" s="105"/>
    </row>
    <row r="6" spans="5:8" ht="18.75">
      <c r="E6" s="105" t="s">
        <v>0</v>
      </c>
      <c r="F6" s="105"/>
      <c r="G6" s="105"/>
      <c r="H6" s="105"/>
    </row>
    <row r="7" spans="2:14" ht="19.5">
      <c r="B7" s="39" t="s">
        <v>210</v>
      </c>
      <c r="G7" s="1"/>
      <c r="H7" s="1"/>
      <c r="I7" s="49"/>
      <c r="J7" s="120" t="s">
        <v>213</v>
      </c>
      <c r="K7" s="120"/>
      <c r="L7" s="120"/>
      <c r="M7" s="121" t="s">
        <v>212</v>
      </c>
      <c r="N7" s="121"/>
    </row>
    <row r="8" ht="19.5">
      <c r="B8" s="39" t="s">
        <v>20</v>
      </c>
    </row>
    <row r="9" spans="1:19" s="11" customFormat="1" ht="18.75" customHeight="1">
      <c r="A9" s="12"/>
      <c r="B9" s="3"/>
      <c r="C9" s="13"/>
      <c r="D9" s="13"/>
      <c r="E9" s="13"/>
      <c r="F9" s="12"/>
      <c r="G9" s="49"/>
      <c r="H9" s="49"/>
      <c r="I9" s="49"/>
      <c r="J9" s="50"/>
      <c r="K9" s="51"/>
      <c r="L9" s="52"/>
      <c r="M9" s="52"/>
      <c r="P9" s="7"/>
      <c r="S9" s="16"/>
    </row>
    <row r="10" spans="1:14" s="33" customFormat="1" ht="30" customHeight="1">
      <c r="A10" s="136" t="s">
        <v>272</v>
      </c>
      <c r="B10" s="17" t="s">
        <v>1</v>
      </c>
      <c r="C10" s="17" t="s">
        <v>5</v>
      </c>
      <c r="D10" s="17" t="s">
        <v>2</v>
      </c>
      <c r="E10" s="17" t="s">
        <v>17</v>
      </c>
      <c r="F10" s="55" t="s">
        <v>18</v>
      </c>
      <c r="G10" s="62">
        <v>1</v>
      </c>
      <c r="H10" s="38">
        <v>2</v>
      </c>
      <c r="I10" s="38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18" t="s">
        <v>3</v>
      </c>
    </row>
    <row r="11" spans="1:22" s="59" customFormat="1" ht="15" customHeight="1">
      <c r="A11" s="56">
        <v>1</v>
      </c>
      <c r="B11" s="36">
        <v>25</v>
      </c>
      <c r="C11" s="30" t="s">
        <v>139</v>
      </c>
      <c r="D11" s="30" t="s">
        <v>41</v>
      </c>
      <c r="E11" s="36" t="s">
        <v>4</v>
      </c>
      <c r="F11" s="30" t="s">
        <v>42</v>
      </c>
      <c r="G11" s="57">
        <v>46.02</v>
      </c>
      <c r="H11" s="78">
        <v>45.62</v>
      </c>
      <c r="I11" s="78">
        <v>46.73</v>
      </c>
      <c r="J11" s="133">
        <v>5</v>
      </c>
      <c r="K11" s="58" t="s">
        <v>422</v>
      </c>
      <c r="L11" s="58">
        <v>46.41</v>
      </c>
      <c r="M11" s="58">
        <v>50.88</v>
      </c>
      <c r="N11" s="58">
        <f>MAX(G11:I11,K11:M11)</f>
        <v>50.88</v>
      </c>
      <c r="P11" s="60"/>
      <c r="T11" s="60"/>
      <c r="V11" s="61"/>
    </row>
    <row r="12" spans="1:22" s="59" customFormat="1" ht="15" customHeight="1">
      <c r="A12" s="56">
        <v>2</v>
      </c>
      <c r="B12" s="36">
        <v>53</v>
      </c>
      <c r="C12" s="30" t="s">
        <v>153</v>
      </c>
      <c r="D12" s="30" t="s">
        <v>154</v>
      </c>
      <c r="E12" s="36" t="s">
        <v>4</v>
      </c>
      <c r="F12" s="30" t="s">
        <v>47</v>
      </c>
      <c r="G12" s="57">
        <v>34.4</v>
      </c>
      <c r="H12" s="78">
        <v>45.47</v>
      </c>
      <c r="I12" s="78">
        <v>42.73</v>
      </c>
      <c r="J12" s="133">
        <v>3</v>
      </c>
      <c r="K12" s="58">
        <v>47.08</v>
      </c>
      <c r="L12" s="58" t="s">
        <v>422</v>
      </c>
      <c r="M12" s="58">
        <v>48.73</v>
      </c>
      <c r="N12" s="58">
        <f>MAX(G12:I12,K12:M12)</f>
        <v>48.73</v>
      </c>
      <c r="P12" s="1"/>
      <c r="T12" s="60"/>
      <c r="V12" s="61"/>
    </row>
    <row r="13" spans="1:22" s="59" customFormat="1" ht="15" customHeight="1">
      <c r="A13" s="56">
        <v>3</v>
      </c>
      <c r="B13" s="36">
        <v>176</v>
      </c>
      <c r="C13" s="30" t="s">
        <v>149</v>
      </c>
      <c r="D13" s="30" t="s">
        <v>150</v>
      </c>
      <c r="E13" s="36" t="s">
        <v>4</v>
      </c>
      <c r="F13" s="30" t="s">
        <v>58</v>
      </c>
      <c r="G13" s="57">
        <v>41.95</v>
      </c>
      <c r="H13" s="78">
        <v>43.23</v>
      </c>
      <c r="I13" s="78">
        <v>43.82</v>
      </c>
      <c r="J13" s="133">
        <v>2</v>
      </c>
      <c r="K13" s="58">
        <v>45.53</v>
      </c>
      <c r="L13" s="58">
        <v>44.73</v>
      </c>
      <c r="M13" s="58">
        <v>44.15</v>
      </c>
      <c r="N13" s="58">
        <f>MAX(G13:I13,K13:M13)</f>
        <v>45.53</v>
      </c>
      <c r="P13" s="1"/>
      <c r="T13" s="60"/>
      <c r="V13" s="61"/>
    </row>
    <row r="14" spans="1:22" s="59" customFormat="1" ht="15" customHeight="1">
      <c r="A14" s="36">
        <v>4</v>
      </c>
      <c r="B14" s="36">
        <v>13</v>
      </c>
      <c r="C14" s="30" t="s">
        <v>137</v>
      </c>
      <c r="D14" s="30" t="s">
        <v>138</v>
      </c>
      <c r="E14" s="36" t="s">
        <v>4</v>
      </c>
      <c r="F14" s="30" t="s">
        <v>75</v>
      </c>
      <c r="G14" s="78">
        <v>42.2</v>
      </c>
      <c r="H14" s="78">
        <v>44.14</v>
      </c>
      <c r="I14" s="78">
        <v>45.52</v>
      </c>
      <c r="J14" s="134">
        <v>4</v>
      </c>
      <c r="K14" s="135">
        <v>44</v>
      </c>
      <c r="L14" s="135">
        <v>44</v>
      </c>
      <c r="M14" s="135">
        <v>44.52</v>
      </c>
      <c r="N14" s="58">
        <f>MAX(G14:I14,K14:M14)</f>
        <v>45.52</v>
      </c>
      <c r="P14" s="1"/>
      <c r="T14" s="60"/>
      <c r="V14" s="61"/>
    </row>
    <row r="15" spans="1:14" ht="15">
      <c r="A15" s="56">
        <v>5</v>
      </c>
      <c r="B15" s="36">
        <v>68</v>
      </c>
      <c r="C15" s="30" t="s">
        <v>164</v>
      </c>
      <c r="D15" s="30" t="s">
        <v>165</v>
      </c>
      <c r="E15" s="36" t="s">
        <v>4</v>
      </c>
      <c r="F15" s="30" t="s">
        <v>48</v>
      </c>
      <c r="G15" s="57">
        <v>32.03</v>
      </c>
      <c r="H15" s="78">
        <v>33.08</v>
      </c>
      <c r="I15" s="78" t="s">
        <v>422</v>
      </c>
      <c r="J15" s="133">
        <v>1</v>
      </c>
      <c r="K15" s="58" t="s">
        <v>422</v>
      </c>
      <c r="L15" s="58" t="s">
        <v>422</v>
      </c>
      <c r="M15" s="58">
        <v>32.56</v>
      </c>
      <c r="N15" s="58">
        <f>MAX(G15:I15,K15:M15)</f>
        <v>33.08</v>
      </c>
    </row>
  </sheetData>
  <sheetProtection/>
  <mergeCells count="5">
    <mergeCell ref="E5:H5"/>
    <mergeCell ref="E6:H6"/>
    <mergeCell ref="J7:L7"/>
    <mergeCell ref="M7:N7"/>
    <mergeCell ref="A1:L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6.57421875" style="31" customWidth="1"/>
    <col min="2" max="2" width="4.140625" style="1" customWidth="1"/>
    <col min="3" max="3" width="18.28125" style="1" customWidth="1"/>
    <col min="4" max="4" width="13.7109375" style="1" customWidth="1"/>
    <col min="5" max="5" width="4.8515625" style="1" customWidth="1"/>
    <col min="6" max="6" width="43.421875" style="1" customWidth="1"/>
    <col min="7" max="7" width="6.7109375" style="48" customWidth="1"/>
    <col min="8" max="8" width="6.57421875" style="48" customWidth="1"/>
    <col min="9" max="9" width="6.140625" style="48" customWidth="1"/>
    <col min="10" max="10" width="5.8515625" style="48" customWidth="1"/>
    <col min="11" max="11" width="6.8515625" style="48" customWidth="1"/>
    <col min="12" max="12" width="6.57421875" style="48" customWidth="1"/>
    <col min="13" max="13" width="6.8515625" style="1" customWidth="1"/>
    <col min="14" max="16384" width="9.140625" style="1" customWidth="1"/>
  </cols>
  <sheetData>
    <row r="1" spans="1:13" ht="18.75" customHeight="1">
      <c r="A1" s="107" t="s">
        <v>326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3" ht="15">
      <c r="H3" s="2"/>
    </row>
    <row r="5" spans="5:8" ht="18.75">
      <c r="E5" s="105" t="s">
        <v>28</v>
      </c>
      <c r="F5" s="105"/>
      <c r="G5" s="105"/>
      <c r="H5" s="105"/>
    </row>
    <row r="6" spans="5:8" ht="18.75">
      <c r="E6" s="105" t="s">
        <v>271</v>
      </c>
      <c r="F6" s="105"/>
      <c r="G6" s="105"/>
      <c r="H6" s="105"/>
    </row>
    <row r="7" spans="2:9" ht="19.5">
      <c r="B7" s="39" t="s">
        <v>19</v>
      </c>
      <c r="G7" s="1"/>
      <c r="H7" s="1"/>
      <c r="I7" s="49"/>
    </row>
    <row r="8" spans="2:9" ht="19.5">
      <c r="B8" s="39" t="s">
        <v>16</v>
      </c>
      <c r="I8" s="71" t="s">
        <v>213</v>
      </c>
    </row>
    <row r="9" spans="1:18" s="11" customFormat="1" ht="18.75" customHeight="1">
      <c r="A9" s="12"/>
      <c r="B9" s="3"/>
      <c r="C9" s="13"/>
      <c r="D9" s="13"/>
      <c r="E9" s="13"/>
      <c r="F9" s="12"/>
      <c r="G9" s="49"/>
      <c r="H9" s="49"/>
      <c r="I9" s="49"/>
      <c r="J9" s="51"/>
      <c r="K9" s="52"/>
      <c r="L9" s="52"/>
      <c r="O9" s="7"/>
      <c r="R9" s="16"/>
    </row>
    <row r="10" spans="1:13" s="33" customFormat="1" ht="30" customHeight="1">
      <c r="A10" s="54" t="s">
        <v>272</v>
      </c>
      <c r="B10" s="17" t="s">
        <v>1</v>
      </c>
      <c r="C10" s="17" t="s">
        <v>5</v>
      </c>
      <c r="D10" s="17" t="s">
        <v>2</v>
      </c>
      <c r="E10" s="17" t="s">
        <v>17</v>
      </c>
      <c r="F10" s="55" t="s">
        <v>18</v>
      </c>
      <c r="G10" s="62">
        <v>1</v>
      </c>
      <c r="H10" s="62">
        <v>2</v>
      </c>
      <c r="I10" s="62" t="s">
        <v>7</v>
      </c>
      <c r="J10" s="55" t="s">
        <v>9</v>
      </c>
      <c r="K10" s="55" t="s">
        <v>10</v>
      </c>
      <c r="L10" s="55" t="s">
        <v>11</v>
      </c>
      <c r="M10" s="54" t="s">
        <v>3</v>
      </c>
    </row>
    <row r="11" spans="1:22" s="33" customFormat="1" ht="15" customHeight="1">
      <c r="A11" s="36">
        <v>1</v>
      </c>
      <c r="B11" s="36">
        <v>143</v>
      </c>
      <c r="C11" s="30" t="s">
        <v>135</v>
      </c>
      <c r="D11" s="30" t="s">
        <v>136</v>
      </c>
      <c r="E11" s="36" t="s">
        <v>4</v>
      </c>
      <c r="F11" s="30" t="s">
        <v>51</v>
      </c>
      <c r="G11" s="36">
        <v>5.63</v>
      </c>
      <c r="H11" s="36">
        <v>5.86</v>
      </c>
      <c r="I11" s="36">
        <v>5.75</v>
      </c>
      <c r="J11" s="36" t="s">
        <v>316</v>
      </c>
      <c r="K11" s="36" t="s">
        <v>316</v>
      </c>
      <c r="L11" s="36">
        <v>6.01</v>
      </c>
      <c r="M11" s="58">
        <f>MAX(G11:L11)</f>
        <v>6.01</v>
      </c>
      <c r="N11" s="1"/>
      <c r="O11" s="1"/>
      <c r="P11" s="1"/>
      <c r="Q11" s="1"/>
      <c r="R11" s="1"/>
      <c r="S11" s="1"/>
      <c r="T11" s="1"/>
      <c r="U11" s="1"/>
      <c r="V11" s="1"/>
    </row>
    <row r="12" spans="1:22" s="33" customFormat="1" ht="15" customHeight="1">
      <c r="A12" s="36"/>
      <c r="B12" s="36"/>
      <c r="C12" s="30"/>
      <c r="D12" s="30"/>
      <c r="E12" s="36"/>
      <c r="F12" s="30"/>
      <c r="G12" s="81">
        <v>-0.8</v>
      </c>
      <c r="H12" s="81">
        <v>0.5</v>
      </c>
      <c r="I12" s="81">
        <v>0.1</v>
      </c>
      <c r="J12" s="81">
        <v>1.2</v>
      </c>
      <c r="K12" s="81">
        <v>-0.2</v>
      </c>
      <c r="L12" s="81">
        <v>-1.2</v>
      </c>
      <c r="M12" s="88">
        <v>-1.2</v>
      </c>
      <c r="N12" s="1"/>
      <c r="O12" s="1"/>
      <c r="P12" s="1"/>
      <c r="Q12" s="1"/>
      <c r="R12" s="1"/>
      <c r="S12" s="1"/>
      <c r="T12" s="1"/>
      <c r="U12" s="1"/>
      <c r="V12" s="1"/>
    </row>
    <row r="13" spans="1:22" s="33" customFormat="1" ht="15" customHeight="1">
      <c r="A13" s="36">
        <v>2</v>
      </c>
      <c r="B13" s="36">
        <v>193</v>
      </c>
      <c r="C13" s="30" t="s">
        <v>62</v>
      </c>
      <c r="D13" s="30" t="s">
        <v>63</v>
      </c>
      <c r="E13" s="36" t="s">
        <v>4</v>
      </c>
      <c r="F13" s="30" t="s">
        <v>42</v>
      </c>
      <c r="G13" s="57">
        <v>5.59</v>
      </c>
      <c r="H13" s="78">
        <v>5.31</v>
      </c>
      <c r="I13" s="78" t="s">
        <v>316</v>
      </c>
      <c r="J13" s="80">
        <v>5.53</v>
      </c>
      <c r="K13" s="80">
        <v>5.2</v>
      </c>
      <c r="L13" s="80" t="s">
        <v>316</v>
      </c>
      <c r="M13" s="58">
        <f>MAX(G13:L13)</f>
        <v>5.59</v>
      </c>
      <c r="O13" s="1"/>
      <c r="S13" s="6"/>
      <c r="U13" s="34"/>
      <c r="V13" s="1"/>
    </row>
    <row r="14" spans="1:22" s="33" customFormat="1" ht="15" customHeight="1">
      <c r="A14" s="36"/>
      <c r="B14" s="36"/>
      <c r="C14" s="30"/>
      <c r="D14" s="30"/>
      <c r="E14" s="36"/>
      <c r="F14" s="30"/>
      <c r="G14" s="82">
        <v>0.3</v>
      </c>
      <c r="H14" s="83">
        <v>0.6</v>
      </c>
      <c r="I14" s="83">
        <v>-0.7</v>
      </c>
      <c r="J14" s="84">
        <v>-1</v>
      </c>
      <c r="K14" s="84">
        <v>-0.7</v>
      </c>
      <c r="L14" s="84">
        <v>-1.7</v>
      </c>
      <c r="M14" s="88">
        <v>0.3</v>
      </c>
      <c r="O14" s="1"/>
      <c r="S14" s="6"/>
      <c r="U14" s="34"/>
      <c r="V14" s="1"/>
    </row>
    <row r="15" spans="1:21" s="33" customFormat="1" ht="15" customHeight="1">
      <c r="A15" s="36">
        <v>3</v>
      </c>
      <c r="B15" s="36">
        <v>201</v>
      </c>
      <c r="C15" s="30" t="s">
        <v>133</v>
      </c>
      <c r="D15" s="30" t="s">
        <v>134</v>
      </c>
      <c r="E15" s="36" t="s">
        <v>4</v>
      </c>
      <c r="F15" s="30" t="s">
        <v>47</v>
      </c>
      <c r="G15" s="57">
        <v>5.17</v>
      </c>
      <c r="H15" s="79">
        <v>5.41</v>
      </c>
      <c r="I15" s="78">
        <v>5.18</v>
      </c>
      <c r="J15" s="80">
        <v>5.05</v>
      </c>
      <c r="K15" s="80">
        <v>5.2</v>
      </c>
      <c r="L15" s="80">
        <v>5.31</v>
      </c>
      <c r="M15" s="58">
        <f>MAX(G15:L15)</f>
        <v>5.41</v>
      </c>
      <c r="O15" s="6"/>
      <c r="S15" s="6"/>
      <c r="U15" s="34"/>
    </row>
    <row r="16" spans="1:21" s="33" customFormat="1" ht="15" customHeight="1">
      <c r="A16" s="36"/>
      <c r="B16" s="36"/>
      <c r="C16" s="30"/>
      <c r="D16" s="30"/>
      <c r="E16" s="36"/>
      <c r="F16" s="30"/>
      <c r="G16" s="82">
        <v>-1</v>
      </c>
      <c r="H16" s="85">
        <v>-0.3</v>
      </c>
      <c r="I16" s="83">
        <v>-1.9</v>
      </c>
      <c r="J16" s="84">
        <v>-0.1</v>
      </c>
      <c r="K16" s="84">
        <v>-0.9</v>
      </c>
      <c r="L16" s="84">
        <v>-1.2</v>
      </c>
      <c r="M16" s="88">
        <v>-0.3</v>
      </c>
      <c r="O16" s="6"/>
      <c r="S16" s="6"/>
      <c r="U16" s="34"/>
    </row>
    <row r="17" spans="1:22" ht="15">
      <c r="A17" s="36">
        <v>4</v>
      </c>
      <c r="B17" s="36">
        <v>72</v>
      </c>
      <c r="C17" s="30" t="s">
        <v>161</v>
      </c>
      <c r="D17" s="30" t="s">
        <v>162</v>
      </c>
      <c r="E17" s="36" t="s">
        <v>4</v>
      </c>
      <c r="F17" s="30" t="s">
        <v>48</v>
      </c>
      <c r="G17" s="57" t="s">
        <v>316</v>
      </c>
      <c r="H17" s="78" t="s">
        <v>316</v>
      </c>
      <c r="I17" s="78">
        <v>5.07</v>
      </c>
      <c r="J17" s="57" t="s">
        <v>316</v>
      </c>
      <c r="K17" s="80" t="s">
        <v>316</v>
      </c>
      <c r="L17" s="80">
        <v>5.1</v>
      </c>
      <c r="M17" s="58">
        <f>MAX(G17:L17)</f>
        <v>5.1</v>
      </c>
      <c r="N17" s="33"/>
      <c r="P17" s="33"/>
      <c r="Q17" s="33"/>
      <c r="R17" s="33"/>
      <c r="S17" s="6"/>
      <c r="T17" s="33"/>
      <c r="U17" s="34"/>
      <c r="V17" s="33"/>
    </row>
    <row r="18" spans="1:22" ht="15">
      <c r="A18" s="36"/>
      <c r="B18" s="36"/>
      <c r="C18" s="30"/>
      <c r="D18" s="30"/>
      <c r="E18" s="36"/>
      <c r="F18" s="30"/>
      <c r="G18" s="82">
        <v>-1.3</v>
      </c>
      <c r="H18" s="83">
        <v>-1.7</v>
      </c>
      <c r="I18" s="83">
        <v>-3</v>
      </c>
      <c r="J18" s="82">
        <v>0.6</v>
      </c>
      <c r="K18" s="84">
        <v>0.6</v>
      </c>
      <c r="L18" s="84">
        <v>-1.7</v>
      </c>
      <c r="M18" s="88">
        <v>-1.7</v>
      </c>
      <c r="N18" s="33"/>
      <c r="P18" s="33"/>
      <c r="Q18" s="33"/>
      <c r="R18" s="33"/>
      <c r="S18" s="6"/>
      <c r="T18" s="33"/>
      <c r="U18" s="34"/>
      <c r="V18" s="33"/>
    </row>
    <row r="19" spans="1:22" s="33" customFormat="1" ht="15" customHeight="1">
      <c r="A19" s="36">
        <v>5</v>
      </c>
      <c r="B19" s="36">
        <v>8</v>
      </c>
      <c r="C19" s="30" t="s">
        <v>131</v>
      </c>
      <c r="D19" s="30" t="s">
        <v>132</v>
      </c>
      <c r="E19" s="36" t="s">
        <v>4</v>
      </c>
      <c r="F19" s="30" t="s">
        <v>75</v>
      </c>
      <c r="G19" s="57" t="s">
        <v>316</v>
      </c>
      <c r="H19" s="78">
        <v>4.69</v>
      </c>
      <c r="I19" s="78">
        <v>4.86</v>
      </c>
      <c r="J19" s="80">
        <v>4.86</v>
      </c>
      <c r="K19" s="80">
        <v>5.04</v>
      </c>
      <c r="L19" s="80" t="s">
        <v>316</v>
      </c>
      <c r="M19" s="58">
        <f>MAX(G19:L19)</f>
        <v>5.04</v>
      </c>
      <c r="O19" s="6"/>
      <c r="S19" s="6"/>
      <c r="U19" s="34"/>
      <c r="V19" s="1"/>
    </row>
    <row r="20" spans="1:22" s="33" customFormat="1" ht="15" customHeight="1">
      <c r="A20" s="36"/>
      <c r="B20" s="36"/>
      <c r="C20" s="30"/>
      <c r="D20" s="30"/>
      <c r="E20" s="36"/>
      <c r="F20" s="30"/>
      <c r="G20" s="82">
        <v>-2.4</v>
      </c>
      <c r="H20" s="83">
        <v>0.6</v>
      </c>
      <c r="I20" s="83">
        <v>-0.3</v>
      </c>
      <c r="J20" s="84">
        <v>0.8</v>
      </c>
      <c r="K20" s="84">
        <v>2.1</v>
      </c>
      <c r="L20" s="84">
        <v>-1.1</v>
      </c>
      <c r="M20" s="88">
        <v>2.1</v>
      </c>
      <c r="O20" s="6"/>
      <c r="S20" s="6"/>
      <c r="U20" s="34"/>
      <c r="V20" s="1"/>
    </row>
    <row r="21" spans="1:22" ht="15">
      <c r="A21" s="36">
        <v>6</v>
      </c>
      <c r="B21" s="36">
        <v>144</v>
      </c>
      <c r="C21" s="30" t="s">
        <v>69</v>
      </c>
      <c r="D21" s="30" t="s">
        <v>70</v>
      </c>
      <c r="E21" s="36" t="s">
        <v>4</v>
      </c>
      <c r="F21" s="30" t="s">
        <v>51</v>
      </c>
      <c r="G21" s="36">
        <v>4.96</v>
      </c>
      <c r="H21" s="36" t="s">
        <v>316</v>
      </c>
      <c r="I21" s="36" t="s">
        <v>316</v>
      </c>
      <c r="J21" s="36">
        <v>4.98</v>
      </c>
      <c r="K21" s="36" t="s">
        <v>316</v>
      </c>
      <c r="L21" s="78">
        <v>4.9</v>
      </c>
      <c r="M21" s="58">
        <f>MAX(G21:L21)</f>
        <v>4.98</v>
      </c>
      <c r="V21" s="33"/>
    </row>
    <row r="22" spans="1:22" ht="15">
      <c r="A22" s="36"/>
      <c r="B22" s="36"/>
      <c r="C22" s="30"/>
      <c r="D22" s="30"/>
      <c r="E22" s="36"/>
      <c r="F22" s="30"/>
      <c r="G22" s="83">
        <v>-1.5</v>
      </c>
      <c r="H22" s="83">
        <v>-1.8</v>
      </c>
      <c r="I22" s="83">
        <v>-1.8</v>
      </c>
      <c r="J22" s="83">
        <v>0.6</v>
      </c>
      <c r="K22" s="83">
        <v>0.3</v>
      </c>
      <c r="L22" s="83">
        <v>-1.6</v>
      </c>
      <c r="M22" s="88">
        <v>0.6</v>
      </c>
      <c r="V22" s="33"/>
    </row>
    <row r="23" spans="1:21" ht="15">
      <c r="A23" s="36">
        <v>7</v>
      </c>
      <c r="B23" s="63">
        <v>191</v>
      </c>
      <c r="C23" s="64" t="s">
        <v>43</v>
      </c>
      <c r="D23" s="64" t="s">
        <v>61</v>
      </c>
      <c r="E23" s="36" t="s">
        <v>4</v>
      </c>
      <c r="F23" s="30" t="s">
        <v>42</v>
      </c>
      <c r="G23" s="57" t="s">
        <v>316</v>
      </c>
      <c r="H23" s="78">
        <v>4.8</v>
      </c>
      <c r="I23" s="78">
        <v>4.8</v>
      </c>
      <c r="J23" s="80" t="s">
        <v>316</v>
      </c>
      <c r="K23" s="80" t="s">
        <v>317</v>
      </c>
      <c r="L23" s="80" t="s">
        <v>317</v>
      </c>
      <c r="M23" s="58">
        <f>MAX(G23:L23)</f>
        <v>4.8</v>
      </c>
      <c r="N23" s="33"/>
      <c r="P23" s="33"/>
      <c r="Q23" s="33"/>
      <c r="R23" s="33"/>
      <c r="S23" s="6"/>
      <c r="T23" s="33"/>
      <c r="U23" s="34"/>
    </row>
    <row r="24" spans="1:21" ht="15">
      <c r="A24" s="36"/>
      <c r="B24" s="63"/>
      <c r="C24" s="64"/>
      <c r="D24" s="64"/>
      <c r="E24" s="36"/>
      <c r="F24" s="30"/>
      <c r="G24" s="82">
        <v>0.1</v>
      </c>
      <c r="H24" s="83">
        <v>0.5</v>
      </c>
      <c r="I24" s="83">
        <v>0</v>
      </c>
      <c r="J24" s="84">
        <v>0.2</v>
      </c>
      <c r="K24" s="84">
        <v>1.8</v>
      </c>
      <c r="L24" s="84" t="s">
        <v>317</v>
      </c>
      <c r="M24" s="88">
        <v>0.5</v>
      </c>
      <c r="N24" s="33"/>
      <c r="P24" s="33"/>
      <c r="Q24" s="33"/>
      <c r="R24" s="33"/>
      <c r="S24" s="6"/>
      <c r="T24" s="33"/>
      <c r="U24" s="34"/>
    </row>
    <row r="25" spans="1:22" ht="15">
      <c r="A25" s="36">
        <v>8</v>
      </c>
      <c r="B25" s="36">
        <v>175</v>
      </c>
      <c r="C25" s="30" t="s">
        <v>59</v>
      </c>
      <c r="D25" s="30" t="s">
        <v>60</v>
      </c>
      <c r="E25" s="36" t="s">
        <v>4</v>
      </c>
      <c r="F25" s="30" t="s">
        <v>58</v>
      </c>
      <c r="G25" s="36" t="s">
        <v>316</v>
      </c>
      <c r="H25" s="36">
        <v>4.78</v>
      </c>
      <c r="I25" s="36" t="s">
        <v>316</v>
      </c>
      <c r="J25" s="36" t="s">
        <v>316</v>
      </c>
      <c r="K25" s="36" t="s">
        <v>316</v>
      </c>
      <c r="L25" s="36" t="s">
        <v>316</v>
      </c>
      <c r="M25" s="58">
        <f>MAX(G25:L25)</f>
        <v>4.78</v>
      </c>
      <c r="V25" s="33"/>
    </row>
    <row r="26" spans="1:22" ht="15">
      <c r="A26" s="36"/>
      <c r="B26" s="36"/>
      <c r="C26" s="30"/>
      <c r="D26" s="30"/>
      <c r="E26" s="36"/>
      <c r="F26" s="30"/>
      <c r="G26" s="83">
        <v>0.7</v>
      </c>
      <c r="H26" s="83">
        <v>-0.5</v>
      </c>
      <c r="I26" s="83">
        <v>-0.2</v>
      </c>
      <c r="J26" s="83">
        <v>0.4</v>
      </c>
      <c r="K26" s="83">
        <v>1.7</v>
      </c>
      <c r="L26" s="83">
        <v>-1.8</v>
      </c>
      <c r="M26" s="88">
        <v>-0.5</v>
      </c>
      <c r="V26" s="33"/>
    </row>
    <row r="27" spans="1:13" ht="15">
      <c r="A27" s="36">
        <v>9</v>
      </c>
      <c r="B27" s="36">
        <v>76</v>
      </c>
      <c r="C27" s="30" t="s">
        <v>185</v>
      </c>
      <c r="D27" s="30" t="s">
        <v>186</v>
      </c>
      <c r="E27" s="36" t="s">
        <v>4</v>
      </c>
      <c r="F27" s="30" t="s">
        <v>48</v>
      </c>
      <c r="G27" s="78">
        <v>4.74</v>
      </c>
      <c r="H27" s="78">
        <v>4.68</v>
      </c>
      <c r="I27" s="78">
        <v>4.76</v>
      </c>
      <c r="J27" s="78"/>
      <c r="K27" s="78"/>
      <c r="L27" s="78"/>
      <c r="M27" s="58">
        <f>MAX(G27:L27)</f>
        <v>4.76</v>
      </c>
    </row>
    <row r="28" spans="1:13" ht="15">
      <c r="A28" s="36"/>
      <c r="B28" s="36"/>
      <c r="C28" s="30"/>
      <c r="D28" s="30"/>
      <c r="E28" s="36"/>
      <c r="F28" s="30"/>
      <c r="G28" s="83">
        <v>-0.2</v>
      </c>
      <c r="H28" s="83">
        <v>0.4</v>
      </c>
      <c r="I28" s="83">
        <v>-0.9</v>
      </c>
      <c r="J28" s="86"/>
      <c r="K28" s="86"/>
      <c r="L28" s="86"/>
      <c r="M28" s="88">
        <v>-0.9</v>
      </c>
    </row>
    <row r="29" spans="1:21" ht="15">
      <c r="A29" s="36">
        <v>10</v>
      </c>
      <c r="B29" s="36">
        <v>156</v>
      </c>
      <c r="C29" s="30" t="s">
        <v>55</v>
      </c>
      <c r="D29" s="30" t="s">
        <v>54</v>
      </c>
      <c r="E29" s="36" t="s">
        <v>4</v>
      </c>
      <c r="F29" s="30" t="s">
        <v>51</v>
      </c>
      <c r="G29" s="57">
        <v>4.4</v>
      </c>
      <c r="H29" s="78">
        <v>4.67</v>
      </c>
      <c r="I29" s="78">
        <v>4.61</v>
      </c>
      <c r="J29" s="80"/>
      <c r="K29" s="80"/>
      <c r="L29" s="80"/>
      <c r="M29" s="58">
        <f>MAX(G29:L29)</f>
        <v>4.67</v>
      </c>
      <c r="N29" s="33"/>
      <c r="O29" s="6"/>
      <c r="P29" s="33"/>
      <c r="Q29" s="33"/>
      <c r="R29" s="33"/>
      <c r="S29" s="6"/>
      <c r="T29" s="33"/>
      <c r="U29" s="34"/>
    </row>
    <row r="30" spans="1:21" ht="15">
      <c r="A30" s="36"/>
      <c r="B30" s="36"/>
      <c r="C30" s="30"/>
      <c r="D30" s="30"/>
      <c r="E30" s="36"/>
      <c r="F30" s="30"/>
      <c r="G30" s="82">
        <v>-2.1</v>
      </c>
      <c r="H30" s="83">
        <v>0.5</v>
      </c>
      <c r="I30" s="83">
        <v>-0.7</v>
      </c>
      <c r="J30" s="87"/>
      <c r="K30" s="87"/>
      <c r="L30" s="87"/>
      <c r="M30" s="88">
        <v>0.5</v>
      </c>
      <c r="N30" s="33"/>
      <c r="O30" s="6"/>
      <c r="P30" s="33"/>
      <c r="Q30" s="33"/>
      <c r="R30" s="33"/>
      <c r="S30" s="6"/>
      <c r="T30" s="33"/>
      <c r="U30" s="34"/>
    </row>
    <row r="31" spans="1:12" ht="15">
      <c r="A31" s="1"/>
      <c r="G31" s="1"/>
      <c r="H31" s="1"/>
      <c r="I31" s="1"/>
      <c r="J31" s="1"/>
      <c r="K31" s="1"/>
      <c r="L31" s="1"/>
    </row>
  </sheetData>
  <sheetProtection/>
  <mergeCells count="3">
    <mergeCell ref="A1:M1"/>
    <mergeCell ref="E5:H5"/>
    <mergeCell ref="E6:H6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5.00390625" style="31" customWidth="1"/>
    <col min="2" max="2" width="4.7109375" style="1" customWidth="1"/>
    <col min="3" max="3" width="9.28125" style="1" customWidth="1"/>
    <col min="4" max="4" width="9.8515625" style="1" customWidth="1"/>
    <col min="5" max="5" width="6.140625" style="1" customWidth="1"/>
    <col min="6" max="6" width="26.140625" style="1" customWidth="1"/>
    <col min="7" max="9" width="4.7109375" style="1" customWidth="1"/>
    <col min="10" max="10" width="7.7109375" style="1" customWidth="1"/>
    <col min="11" max="16384" width="9.140625" style="1" customWidth="1"/>
  </cols>
  <sheetData>
    <row r="1" spans="1:10" ht="18.75" customHeight="1">
      <c r="A1" s="107" t="s">
        <v>326</v>
      </c>
      <c r="B1" s="107"/>
      <c r="C1" s="107"/>
      <c r="D1" s="107"/>
      <c r="E1" s="107"/>
      <c r="F1" s="107"/>
      <c r="G1" s="107"/>
      <c r="H1" s="107"/>
      <c r="I1" s="107"/>
      <c r="J1" s="107"/>
    </row>
    <row r="3" spans="7:9" ht="15">
      <c r="G3" s="2"/>
      <c r="H3" s="2"/>
      <c r="I3" s="2"/>
    </row>
    <row r="5" spans="5:9" ht="18.75">
      <c r="E5" s="105" t="s">
        <v>29</v>
      </c>
      <c r="F5" s="105"/>
      <c r="G5" s="105"/>
      <c r="H5" s="105"/>
      <c r="I5" s="105"/>
    </row>
    <row r="6" spans="5:9" ht="18.75">
      <c r="E6" s="105" t="s">
        <v>271</v>
      </c>
      <c r="F6" s="105"/>
      <c r="G6" s="105"/>
      <c r="H6" s="105"/>
      <c r="I6" s="105"/>
    </row>
    <row r="7" ht="19.5">
      <c r="C7" s="39" t="s">
        <v>19</v>
      </c>
    </row>
    <row r="8" spans="3:10" ht="19.5">
      <c r="C8" s="39" t="s">
        <v>16</v>
      </c>
      <c r="I8" s="71" t="s">
        <v>213</v>
      </c>
      <c r="J8" s="39" t="s">
        <v>220</v>
      </c>
    </row>
    <row r="9" spans="1:15" s="11" customFormat="1" ht="30" customHeight="1">
      <c r="A9" s="12"/>
      <c r="B9" s="3"/>
      <c r="C9" s="13"/>
      <c r="D9" s="13"/>
      <c r="E9" s="13"/>
      <c r="F9" s="12"/>
      <c r="G9" s="12"/>
      <c r="H9" s="12"/>
      <c r="I9" s="12"/>
      <c r="L9" s="7"/>
      <c r="O9" s="16"/>
    </row>
    <row r="10" spans="1:10" s="33" customFormat="1" ht="15" customHeight="1">
      <c r="A10" s="18" t="s">
        <v>272</v>
      </c>
      <c r="B10" s="17" t="s">
        <v>1</v>
      </c>
      <c r="C10" s="17" t="s">
        <v>5</v>
      </c>
      <c r="D10" s="17" t="s">
        <v>2</v>
      </c>
      <c r="E10" s="17" t="s">
        <v>17</v>
      </c>
      <c r="F10" s="55" t="s">
        <v>18</v>
      </c>
      <c r="G10" s="18" t="s">
        <v>286</v>
      </c>
      <c r="H10" s="18" t="s">
        <v>287</v>
      </c>
      <c r="I10" s="18" t="s">
        <v>288</v>
      </c>
      <c r="J10" s="18" t="s">
        <v>3</v>
      </c>
    </row>
    <row r="11" spans="1:18" s="33" customFormat="1" ht="15" customHeight="1">
      <c r="A11" s="56">
        <v>1</v>
      </c>
      <c r="B11" s="36">
        <v>168</v>
      </c>
      <c r="C11" s="30" t="s">
        <v>56</v>
      </c>
      <c r="D11" s="30" t="s">
        <v>57</v>
      </c>
      <c r="E11" s="36" t="s">
        <v>4</v>
      </c>
      <c r="F11" s="30" t="s">
        <v>58</v>
      </c>
      <c r="G11" s="36" t="s">
        <v>289</v>
      </c>
      <c r="H11" s="36" t="s">
        <v>289</v>
      </c>
      <c r="I11" s="36" t="s">
        <v>290</v>
      </c>
      <c r="J11" s="65" t="s">
        <v>287</v>
      </c>
      <c r="L11" s="1"/>
      <c r="P11" s="6"/>
      <c r="R11" s="34"/>
    </row>
  </sheetData>
  <sheetProtection/>
  <mergeCells count="3">
    <mergeCell ref="A1:J1"/>
    <mergeCell ref="E5:I5"/>
    <mergeCell ref="E6:I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Rīgas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Teilāne</dc:creator>
  <cp:keywords/>
  <dc:description/>
  <cp:lastModifiedBy>AGITA</cp:lastModifiedBy>
  <cp:lastPrinted>2017-06-16T14:38:44Z</cp:lastPrinted>
  <dcterms:created xsi:type="dcterms:W3CDTF">2017-05-17T07:40:46Z</dcterms:created>
  <dcterms:modified xsi:type="dcterms:W3CDTF">2017-06-19T12:05:36Z</dcterms:modified>
  <cp:category/>
  <cp:version/>
  <cp:contentType/>
  <cp:contentStatus/>
</cp:coreProperties>
</file>