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rta Halle\Desktop\2023 olimpiāde B grupa\"/>
    </mc:Choice>
  </mc:AlternateContent>
  <xr:revisionPtr revIDLastSave="0" documentId="13_ncr:1_{413356C7-EFA5-48C7-951C-543D744842F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00M" sheetId="7" r:id="rId1"/>
    <sheet name="100MB" sheetId="8" r:id="rId2"/>
    <sheet name="400M" sheetId="9" r:id="rId3"/>
    <sheet name="800M" sheetId="1" r:id="rId4"/>
    <sheet name="AL" sheetId="10" r:id="rId5"/>
    <sheet name="TL" sheetId="5" r:id="rId6"/>
    <sheet name="DISKS" sheetId="2" r:id="rId7"/>
    <sheet name="LODE" sheetId="3" r:id="rId8"/>
    <sheet name="ŠĶĒPS" sheetId="4" r:id="rId9"/>
    <sheet name="4x100M" sheetId="6" r:id="rId10"/>
  </sheets>
  <definedNames>
    <definedName name="_xlnm.Print_Area" localSheetId="3">'800M'!$B$1:$AT$81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  <c r="L15" i="3"/>
  <c r="L14" i="3"/>
  <c r="L19" i="3"/>
  <c r="L9" i="3"/>
  <c r="L11" i="3"/>
  <c r="L8" i="3"/>
  <c r="L16" i="3"/>
  <c r="L12" i="3"/>
  <c r="L13" i="3"/>
  <c r="L10" i="3"/>
  <c r="L18" i="3"/>
  <c r="I10" i="5"/>
  <c r="M10" i="5" s="1"/>
  <c r="I13" i="5"/>
  <c r="M13" i="5" s="1"/>
  <c r="I18" i="5"/>
  <c r="I16" i="5"/>
  <c r="I12" i="5"/>
  <c r="M12" i="5" s="1"/>
  <c r="I9" i="5"/>
  <c r="M9" i="5" s="1"/>
  <c r="I19" i="5"/>
  <c r="I8" i="5"/>
  <c r="M8" i="5" s="1"/>
  <c r="I11" i="5"/>
  <c r="M11" i="5" s="1"/>
  <c r="I17" i="5"/>
  <c r="I15" i="5"/>
  <c r="M15" i="5" s="1"/>
  <c r="I14" i="5"/>
  <c r="M14" i="5" s="1"/>
  <c r="L15" i="2"/>
  <c r="L8" i="2"/>
  <c r="L9" i="2"/>
  <c r="L14" i="2"/>
  <c r="L11" i="2"/>
  <c r="L13" i="2"/>
  <c r="L12" i="2"/>
  <c r="L10" i="2"/>
  <c r="L10" i="4"/>
  <c r="L11" i="4"/>
  <c r="L14" i="4"/>
  <c r="L12" i="4"/>
  <c r="L8" i="4"/>
  <c r="L16" i="4"/>
  <c r="L18" i="4"/>
  <c r="L17" i="4"/>
  <c r="L13" i="4"/>
  <c r="L15" i="4"/>
  <c r="L9" i="4"/>
</calcChain>
</file>

<file path=xl/sharedStrings.xml><?xml version="1.0" encoding="utf-8"?>
<sst xmlns="http://schemas.openxmlformats.org/spreadsheetml/2006/main" count="486" uniqueCount="176">
  <si>
    <t>Dal. Nr.</t>
  </si>
  <si>
    <t>Uzvārds, Vārds</t>
  </si>
  <si>
    <t>Dz. g.</t>
  </si>
  <si>
    <t>Komanda</t>
  </si>
  <si>
    <t>Vieta</t>
  </si>
  <si>
    <t>Rezultāts</t>
  </si>
  <si>
    <t>Nr.</t>
  </si>
  <si>
    <t>Galvenais tiesnesis</t>
  </si>
  <si>
    <t>Tiesnesis</t>
  </si>
  <si>
    <t>"B" grupa         MEITENES</t>
  </si>
  <si>
    <t>800  metri</t>
  </si>
  <si>
    <t>DISKA MEŠANA</t>
  </si>
  <si>
    <t>LODE</t>
  </si>
  <si>
    <t xml:space="preserve">ŠĶĒPS    </t>
  </si>
  <si>
    <t>"B" grupa          MEITENES</t>
  </si>
  <si>
    <t>TĀLLĒKŠANA</t>
  </si>
  <si>
    <t>4x100  METRI   STAFETE</t>
  </si>
  <si>
    <t>Cel.</t>
  </si>
  <si>
    <t>KOMANDA</t>
  </si>
  <si>
    <t>Vārds, Uzvārds</t>
  </si>
  <si>
    <t>100     METRI</t>
  </si>
  <si>
    <t>400     METRI</t>
  </si>
  <si>
    <t>AUGSTLĒKŠANA</t>
  </si>
  <si>
    <t>N.p.k.</t>
  </si>
  <si>
    <t>Sākuma augst.</t>
  </si>
  <si>
    <t>Gala rezultāts</t>
  </si>
  <si>
    <t>Galvenais tiesnesis___________________________________</t>
  </si>
  <si>
    <t>Tiesnesis_______________________________________</t>
  </si>
  <si>
    <t>Codes pamatskola</t>
  </si>
  <si>
    <t>Iecavas vidusskola</t>
  </si>
  <si>
    <t>Uzvaras pamatskola</t>
  </si>
  <si>
    <t>Bauskas Valsts ģimnāzija</t>
  </si>
  <si>
    <t>Priekskre.</t>
  </si>
  <si>
    <t>Finals</t>
  </si>
  <si>
    <t>1,15</t>
  </si>
  <si>
    <t>1,20</t>
  </si>
  <si>
    <t>1,25</t>
  </si>
  <si>
    <t>1,30</t>
  </si>
  <si>
    <t>1,35</t>
  </si>
  <si>
    <t>1,40</t>
  </si>
  <si>
    <t>1,45</t>
  </si>
  <si>
    <t>1,50</t>
  </si>
  <si>
    <t>1,55</t>
  </si>
  <si>
    <t>1,60</t>
  </si>
  <si>
    <t>100m/barjeras</t>
  </si>
  <si>
    <t>Bauskas novada 12. Jaunatnes Olimpiādes sacensības vieglatlētikā</t>
  </si>
  <si>
    <t>Bauskas novada 12.Jaunatnes Olimpiādes sacensības vieglatlētikā</t>
  </si>
  <si>
    <t>Anda Zariņa</t>
  </si>
  <si>
    <t>Skaistkalnes vsk</t>
  </si>
  <si>
    <t>Elīza Straģe</t>
  </si>
  <si>
    <t>Viktorija Ņērbule</t>
  </si>
  <si>
    <t>29.</t>
  </si>
  <si>
    <t>Karīna Haritonova</t>
  </si>
  <si>
    <t>Pilsrundāles vsk</t>
  </si>
  <si>
    <t>Pilsrundāles vidusskola</t>
  </si>
  <si>
    <t>30.</t>
  </si>
  <si>
    <t>Kristiāna Anspoka</t>
  </si>
  <si>
    <t>31.</t>
  </si>
  <si>
    <t>32.</t>
  </si>
  <si>
    <t>Katrīna Ārente</t>
  </si>
  <si>
    <t>Ksenija Nākmane</t>
  </si>
  <si>
    <t>Lote Mustermane</t>
  </si>
  <si>
    <t>Laura Adreika</t>
  </si>
  <si>
    <t>Andīne Bajāre</t>
  </si>
  <si>
    <t>Laura Andersone</t>
  </si>
  <si>
    <t>Uzvaras psk</t>
  </si>
  <si>
    <t>Liāna Ērika Andrejeva</t>
  </si>
  <si>
    <t>Paula Ratiņika</t>
  </si>
  <si>
    <t>2008.</t>
  </si>
  <si>
    <t>Vecsaules psk</t>
  </si>
  <si>
    <t>Spurķe Elīza</t>
  </si>
  <si>
    <t>2007.</t>
  </si>
  <si>
    <t>Vecumnieku vsk</t>
  </si>
  <si>
    <t>Kristiāna Dārta Arāja</t>
  </si>
  <si>
    <t>Valles psk</t>
  </si>
  <si>
    <t>Dace Meire</t>
  </si>
  <si>
    <t>Griķu pamatskola</t>
  </si>
  <si>
    <t>Selīna Ramona</t>
  </si>
  <si>
    <t>Griķu psk</t>
  </si>
  <si>
    <t>Selīna Bogdane</t>
  </si>
  <si>
    <t>Aleksandra Mitusova</t>
  </si>
  <si>
    <t>Annija Katrīna Ušacka</t>
  </si>
  <si>
    <t>Čuba Kristīne Elizabete</t>
  </si>
  <si>
    <t>Iecavas vsk</t>
  </si>
  <si>
    <t>Dumpe Laura</t>
  </si>
  <si>
    <t>Lagzdiņa Sāra</t>
  </si>
  <si>
    <t>Miezere Dārta</t>
  </si>
  <si>
    <t>Albuže Patrīcija</t>
  </si>
  <si>
    <t>Kadiķe Sofija Anna</t>
  </si>
  <si>
    <t>Nikola Strazdiņa</t>
  </si>
  <si>
    <t>Codes psk</t>
  </si>
  <si>
    <t xml:space="preserve">Kurmēņeva Eva </t>
  </si>
  <si>
    <t>Nikola Srtrazdiņa</t>
  </si>
  <si>
    <t>Daniela Špironoka</t>
  </si>
  <si>
    <t>Monta Kurmēņeva</t>
  </si>
  <si>
    <t>Kate Kononova</t>
  </si>
  <si>
    <t>Džūlija Sirvide</t>
  </si>
  <si>
    <t>Arneta Hegenbarte - Petrika</t>
  </si>
  <si>
    <t>Bauskas pils psk</t>
  </si>
  <si>
    <t>Krista Kristiāna Tene</t>
  </si>
  <si>
    <t>Betija Rutka</t>
  </si>
  <si>
    <t>Agnese Priede</t>
  </si>
  <si>
    <t>Bauskas 2.vsk</t>
  </si>
  <si>
    <t>Elza Zandere</t>
  </si>
  <si>
    <t>Keita Estere Staļūne</t>
  </si>
  <si>
    <t>Marta Purviņa</t>
  </si>
  <si>
    <t>Kitija Milišūna</t>
  </si>
  <si>
    <t>Bauskas 2.vidusskola</t>
  </si>
  <si>
    <t>Evelīna Karlova</t>
  </si>
  <si>
    <t>BVĢ</t>
  </si>
  <si>
    <t>Maija Bāliņa</t>
  </si>
  <si>
    <t>Žanete Munda</t>
  </si>
  <si>
    <t>Zane Štāle</t>
  </si>
  <si>
    <t>Rūta Rutka</t>
  </si>
  <si>
    <t>Nikola Trasūne</t>
  </si>
  <si>
    <t>Sindija Brikmane</t>
  </si>
  <si>
    <t>Celiņš</t>
  </si>
  <si>
    <t>NR.p.k</t>
  </si>
  <si>
    <t>Nr.p.k.</t>
  </si>
  <si>
    <t>Anna Ļeļamera</t>
  </si>
  <si>
    <t xml:space="preserve">Sofija Anna Kadiķe </t>
  </si>
  <si>
    <t>Dārta Miezere</t>
  </si>
  <si>
    <t>Anete Ance Berkmane</t>
  </si>
  <si>
    <t>Patrīcija Albuže</t>
  </si>
  <si>
    <t xml:space="preserve">Julianna Beznosenko </t>
  </si>
  <si>
    <t>Kristīne Elizabete Čuba</t>
  </si>
  <si>
    <t>Laura Dumpe</t>
  </si>
  <si>
    <t>Julianna Beznosenko</t>
  </si>
  <si>
    <t>1:00,84</t>
  </si>
  <si>
    <t>1:04,59</t>
  </si>
  <si>
    <t>1:00,32</t>
  </si>
  <si>
    <t>0:57.47</t>
  </si>
  <si>
    <t>0:59.35</t>
  </si>
  <si>
    <t>0:59.30</t>
  </si>
  <si>
    <t>0:56.44</t>
  </si>
  <si>
    <t>14.64</t>
  </si>
  <si>
    <t>15.20</t>
  </si>
  <si>
    <t>15.50</t>
  </si>
  <si>
    <t>15.00</t>
  </si>
  <si>
    <t>16.03</t>
  </si>
  <si>
    <t>17.03</t>
  </si>
  <si>
    <t>17.06</t>
  </si>
  <si>
    <t>NEST</t>
  </si>
  <si>
    <t>15.78</t>
  </si>
  <si>
    <t>14.79</t>
  </si>
  <si>
    <t>15.62</t>
  </si>
  <si>
    <t>15.86</t>
  </si>
  <si>
    <t>Elīza Spurķe</t>
  </si>
  <si>
    <t>X</t>
  </si>
  <si>
    <t>NEST.</t>
  </si>
  <si>
    <t>O</t>
  </si>
  <si>
    <t>XO</t>
  </si>
  <si>
    <t>XXX</t>
  </si>
  <si>
    <t>XXO</t>
  </si>
  <si>
    <t>16.23</t>
  </si>
  <si>
    <t>16.70</t>
  </si>
  <si>
    <t>15.01</t>
  </si>
  <si>
    <t>15.21</t>
  </si>
  <si>
    <t>15.65</t>
  </si>
  <si>
    <t>16.27</t>
  </si>
  <si>
    <t>16.44</t>
  </si>
  <si>
    <t>1:05.75</t>
  </si>
  <si>
    <t>1:13.16</t>
  </si>
  <si>
    <t>1:20.15</t>
  </si>
  <si>
    <t>1:25.66</t>
  </si>
  <si>
    <t>1:20.48</t>
  </si>
  <si>
    <t>1:15.91</t>
  </si>
  <si>
    <t>2:54.24</t>
  </si>
  <si>
    <t>2:53.79</t>
  </si>
  <si>
    <t>3:38.75</t>
  </si>
  <si>
    <t>3:02.53</t>
  </si>
  <si>
    <t>3:08.88</t>
  </si>
  <si>
    <t>3:07.50</t>
  </si>
  <si>
    <t>3:19.15</t>
  </si>
  <si>
    <t>x</t>
  </si>
  <si>
    <t>Priekšs.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</si>
</sst>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8" fillId="0" borderId="0"/>
  </cellStyleXfs>
  <cellXfs count="13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0" fillId="0" borderId="2" xfId="0" applyBorder="1"/>
    <xf numFmtId="49" fontId="2" fillId="0" borderId="1" xfId="0" applyNumberFormat="1" applyFont="1" applyBorder="1"/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6" fillId="0" borderId="1" xfId="1" applyFont="1" applyBorder="1" applyAlignment="1">
      <alignment horizontal="left"/>
    </xf>
    <xf numFmtId="164" fontId="0" fillId="0" borderId="1" xfId="0" applyNumberFormat="1" applyBorder="1"/>
    <xf numFmtId="0" fontId="7" fillId="0" borderId="0" xfId="0" applyFont="1"/>
    <xf numFmtId="0" fontId="6" fillId="0" borderId="1" xfId="3" applyFont="1" applyBorder="1" applyAlignment="1">
      <alignment horizontal="center"/>
    </xf>
    <xf numFmtId="49" fontId="6" fillId="0" borderId="1" xfId="3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/>
    </xf>
    <xf numFmtId="0" fontId="6" fillId="0" borderId="1" xfId="1" applyFont="1" applyBorder="1"/>
    <xf numFmtId="0" fontId="10" fillId="0" borderId="0" xfId="0" applyFont="1"/>
    <xf numFmtId="0" fontId="4" fillId="0" borderId="0" xfId="0" applyFont="1"/>
    <xf numFmtId="0" fontId="0" fillId="0" borderId="3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6" fillId="0" borderId="6" xfId="0" applyFont="1" applyBorder="1" applyAlignment="1">
      <alignment horizontal="left"/>
    </xf>
    <xf numFmtId="0" fontId="11" fillId="0" borderId="1" xfId="0" applyFont="1" applyBorder="1"/>
    <xf numFmtId="0" fontId="15" fillId="0" borderId="4" xfId="0" applyFont="1" applyBorder="1"/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11" fillId="0" borderId="0" xfId="0" applyFont="1"/>
    <xf numFmtId="0" fontId="2" fillId="0" borderId="6" xfId="0" applyFont="1" applyBorder="1"/>
    <xf numFmtId="0" fontId="15" fillId="0" borderId="6" xfId="0" applyFont="1" applyBorder="1"/>
    <xf numFmtId="0" fontId="15" fillId="0" borderId="1" xfId="0" applyFont="1" applyBorder="1"/>
    <xf numFmtId="0" fontId="14" fillId="0" borderId="8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4" xfId="0" applyFont="1" applyBorder="1"/>
    <xf numFmtId="0" fontId="2" fillId="0" borderId="3" xfId="0" applyFont="1" applyBorder="1"/>
    <xf numFmtId="0" fontId="16" fillId="2" borderId="1" xfId="3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6" fillId="0" borderId="5" xfId="1" applyNumberFormat="1" applyFont="1" applyBorder="1" applyAlignment="1">
      <alignment horizontal="center"/>
    </xf>
    <xf numFmtId="49" fontId="6" fillId="0" borderId="6" xfId="1" applyNumberFormat="1" applyFont="1" applyBorder="1" applyAlignment="1">
      <alignment horizontal="center"/>
    </xf>
    <xf numFmtId="49" fontId="16" fillId="0" borderId="1" xfId="1" applyNumberFormat="1" applyFont="1" applyBorder="1" applyAlignment="1">
      <alignment horizontal="left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49" fontId="0" fillId="0" borderId="6" xfId="0" applyNumberFormat="1" applyBorder="1" applyAlignment="1"/>
    <xf numFmtId="49" fontId="0" fillId="0" borderId="1" xfId="0" applyNumberFormat="1" applyBorder="1" applyAlignment="1"/>
    <xf numFmtId="49" fontId="0" fillId="0" borderId="10" xfId="0" applyNumberFormat="1" applyBorder="1" applyAlignment="1"/>
    <xf numFmtId="47" fontId="0" fillId="0" borderId="7" xfId="0" applyNumberFormat="1" applyBorder="1" applyAlignment="1"/>
    <xf numFmtId="47" fontId="0" fillId="0" borderId="1" xfId="0" applyNumberFormat="1" applyBorder="1" applyAlignment="1"/>
    <xf numFmtId="0" fontId="16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2" fontId="16" fillId="3" borderId="1" xfId="3" applyNumberFormat="1" applyFont="1" applyFill="1" applyBorder="1" applyAlignment="1">
      <alignment horizontal="center" vertical="center" wrapText="1"/>
    </xf>
    <xf numFmtId="2" fontId="16" fillId="0" borderId="1" xfId="3" applyNumberFormat="1" applyFont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2" fontId="16" fillId="3" borderId="1" xfId="3" applyNumberFormat="1" applyFont="1" applyFill="1" applyBorder="1" applyAlignment="1">
      <alignment horizontal="center"/>
    </xf>
    <xf numFmtId="0" fontId="16" fillId="0" borderId="1" xfId="3" applyFont="1" applyBorder="1" applyAlignment="1">
      <alignment horizontal="center" vertical="center" wrapText="1"/>
    </xf>
    <xf numFmtId="2" fontId="16" fillId="0" borderId="1" xfId="3" applyNumberFormat="1" applyFont="1" applyBorder="1" applyAlignment="1">
      <alignment horizontal="center"/>
    </xf>
    <xf numFmtId="0" fontId="13" fillId="2" borderId="5" xfId="2" applyFont="1" applyFill="1" applyBorder="1" applyAlignment="1">
      <alignment horizontal="center" vertical="center" wrapText="1"/>
    </xf>
    <xf numFmtId="2" fontId="16" fillId="2" borderId="3" xfId="3" applyNumberFormat="1" applyFont="1" applyFill="1" applyBorder="1" applyAlignment="1">
      <alignment horizontal="center" vertical="center" wrapText="1"/>
    </xf>
    <xf numFmtId="49" fontId="16" fillId="3" borderId="1" xfId="3" applyNumberFormat="1" applyFont="1" applyFill="1" applyBorder="1" applyAlignment="1">
      <alignment horizontal="center" vertical="center" wrapText="1"/>
    </xf>
    <xf numFmtId="49" fontId="16" fillId="2" borderId="1" xfId="3" applyNumberFormat="1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2" fontId="16" fillId="0" borderId="1" xfId="3" applyNumberFormat="1" applyFont="1" applyBorder="1" applyAlignment="1">
      <alignment horizontal="center" vertical="center"/>
    </xf>
    <xf numFmtId="0" fontId="16" fillId="0" borderId="5" xfId="3" applyFont="1" applyBorder="1" applyAlignment="1">
      <alignment horizontal="center"/>
    </xf>
    <xf numFmtId="0" fontId="13" fillId="2" borderId="1" xfId="2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 wrapText="1"/>
    </xf>
    <xf numFmtId="49" fontId="16" fillId="2" borderId="3" xfId="3" applyNumberFormat="1" applyFont="1" applyFill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/>
    <xf numFmtId="164" fontId="2" fillId="0" borderId="0" xfId="0" applyNumberFormat="1" applyFont="1" applyBorder="1"/>
    <xf numFmtId="49" fontId="2" fillId="0" borderId="3" xfId="0" applyNumberFormat="1" applyFont="1" applyBorder="1"/>
    <xf numFmtId="0" fontId="14" fillId="0" borderId="3" xfId="0" applyFont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164" fontId="2" fillId="4" borderId="1" xfId="0" applyNumberFormat="1" applyFont="1" applyFill="1" applyBorder="1"/>
    <xf numFmtId="49" fontId="2" fillId="4" borderId="1" xfId="0" applyNumberFormat="1" applyFont="1" applyFill="1" applyBorder="1"/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/>
    </xf>
    <xf numFmtId="49" fontId="2" fillId="0" borderId="2" xfId="0" applyNumberFormat="1" applyFont="1" applyBorder="1"/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49" fontId="14" fillId="0" borderId="1" xfId="0" applyNumberFormat="1" applyFont="1" applyBorder="1"/>
    <xf numFmtId="0" fontId="2" fillId="0" borderId="0" xfId="0" applyNumberFormat="1" applyFont="1"/>
    <xf numFmtId="0" fontId="14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4">
    <cellStyle name="Normal 2" xfId="1" xr:uid="{00000000-0005-0000-0000-000001000000}"/>
    <cellStyle name="Normal_disc 2" xfId="2" xr:uid="{00000000-0005-0000-0000-000002000000}"/>
    <cellStyle name="Normal_disc 2 2" xfId="3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1</xdr:row>
      <xdr:rowOff>76200</xdr:rowOff>
    </xdr:from>
    <xdr:to>
      <xdr:col>2</xdr:col>
      <xdr:colOff>1043940</xdr:colOff>
      <xdr:row>5</xdr:row>
      <xdr:rowOff>225786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7E96A9A9-1D90-47C7-A61D-C4591C350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259080"/>
          <a:ext cx="838200" cy="10106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678180</xdr:colOff>
      <xdr:row>3</xdr:row>
      <xdr:rowOff>22860</xdr:rowOff>
    </xdr:from>
    <xdr:to>
      <xdr:col>1</xdr:col>
      <xdr:colOff>1508760</xdr:colOff>
      <xdr:row>7</xdr:row>
      <xdr:rowOff>52431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2D4A6002-704F-406F-B83B-51C94734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960" y="624840"/>
          <a:ext cx="830580" cy="10106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</xdr:colOff>
      <xdr:row>0</xdr:row>
      <xdr:rowOff>148590</xdr:rowOff>
    </xdr:from>
    <xdr:to>
      <xdr:col>2</xdr:col>
      <xdr:colOff>874395</xdr:colOff>
      <xdr:row>5</xdr:row>
      <xdr:rowOff>107676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415CDFFC-C142-4D18-8E5B-131BD8C5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" y="148590"/>
          <a:ext cx="830580" cy="10354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335280</xdr:colOff>
      <xdr:row>1</xdr:row>
      <xdr:rowOff>22860</xdr:rowOff>
    </xdr:from>
    <xdr:to>
      <xdr:col>2</xdr:col>
      <xdr:colOff>1211580</xdr:colOff>
      <xdr:row>5</xdr:row>
      <xdr:rowOff>172446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14276BAF-9623-4E39-B63D-C60A6925B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" y="205740"/>
          <a:ext cx="876300" cy="10106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289560</xdr:colOff>
      <xdr:row>1</xdr:row>
      <xdr:rowOff>76200</xdr:rowOff>
    </xdr:from>
    <xdr:to>
      <xdr:col>2</xdr:col>
      <xdr:colOff>1127760</xdr:colOff>
      <xdr:row>5</xdr:row>
      <xdr:rowOff>202926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F3806240-19F5-45F5-AD94-B0B068B92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40" y="259080"/>
          <a:ext cx="838200" cy="9877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1</xdr:row>
      <xdr:rowOff>167640</xdr:rowOff>
    </xdr:from>
    <xdr:to>
      <xdr:col>3</xdr:col>
      <xdr:colOff>213360</xdr:colOff>
      <xdr:row>5</xdr:row>
      <xdr:rowOff>248645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5E64D29B-3AA7-4770-B3E8-DB46C28E9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350520"/>
          <a:ext cx="822960" cy="9420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320040</xdr:colOff>
      <xdr:row>0</xdr:row>
      <xdr:rowOff>152400</xdr:rowOff>
    </xdr:from>
    <xdr:to>
      <xdr:col>2</xdr:col>
      <xdr:colOff>1158240</xdr:colOff>
      <xdr:row>5</xdr:row>
      <xdr:rowOff>119106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51E8F1F3-718D-45EB-914C-3E8F8CA59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" y="152400"/>
          <a:ext cx="838200" cy="10106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289560</xdr:colOff>
      <xdr:row>0</xdr:row>
      <xdr:rowOff>167640</xdr:rowOff>
    </xdr:from>
    <xdr:to>
      <xdr:col>2</xdr:col>
      <xdr:colOff>1143000</xdr:colOff>
      <xdr:row>5</xdr:row>
      <xdr:rowOff>134346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A2EFDD2A-E25E-4B02-BE40-180D3CA9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40" y="167640"/>
          <a:ext cx="853440" cy="10106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1</xdr:row>
      <xdr:rowOff>38100</xdr:rowOff>
    </xdr:from>
    <xdr:to>
      <xdr:col>2</xdr:col>
      <xdr:colOff>1127760</xdr:colOff>
      <xdr:row>5</xdr:row>
      <xdr:rowOff>187686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43C5C0E4-FEF4-4C96-B932-CB9DCAAB7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" y="220980"/>
          <a:ext cx="830580" cy="10106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45720</xdr:rowOff>
    </xdr:from>
    <xdr:to>
      <xdr:col>2</xdr:col>
      <xdr:colOff>1104900</xdr:colOff>
      <xdr:row>5</xdr:row>
      <xdr:rowOff>195306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9F168BC8-8ED0-4CCC-84AB-F4BB626D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" y="228600"/>
          <a:ext cx="800100" cy="101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5"/>
  <sheetViews>
    <sheetView workbookViewId="0">
      <selection activeCell="P20" sqref="P20"/>
    </sheetView>
  </sheetViews>
  <sheetFormatPr defaultRowHeight="14.4" x14ac:dyDescent="0.3"/>
  <cols>
    <col min="2" max="2" width="5.44140625" customWidth="1"/>
    <col min="3" max="3" width="28.5546875" customWidth="1"/>
    <col min="5" max="5" width="21.33203125" customWidth="1"/>
    <col min="6" max="6" width="8.88671875" customWidth="1"/>
    <col min="9" max="9" width="10.5546875" customWidth="1"/>
    <col min="11" max="11" width="7.5546875" customWidth="1"/>
  </cols>
  <sheetData>
    <row r="3" spans="1:12" ht="18" x14ac:dyDescent="0.35">
      <c r="D3" s="66" t="s">
        <v>45</v>
      </c>
      <c r="E3" s="66"/>
      <c r="F3" s="66"/>
      <c r="G3" s="66"/>
      <c r="H3" s="66"/>
      <c r="I3" s="66"/>
      <c r="J3" s="66"/>
      <c r="K3" s="66"/>
      <c r="L3" s="66"/>
    </row>
    <row r="4" spans="1:12" ht="21" x14ac:dyDescent="0.4">
      <c r="C4" s="67" t="s">
        <v>14</v>
      </c>
      <c r="D4" s="67"/>
      <c r="E4" s="67"/>
      <c r="F4" s="67"/>
      <c r="G4" s="67"/>
      <c r="H4" s="67"/>
      <c r="I4" s="69"/>
      <c r="J4" s="69"/>
      <c r="K4" s="69"/>
    </row>
    <row r="6" spans="1:12" ht="21" x14ac:dyDescent="0.4">
      <c r="F6" s="67" t="s">
        <v>20</v>
      </c>
      <c r="G6" s="67"/>
      <c r="H6" s="67"/>
    </row>
    <row r="7" spans="1:12" s="46" customFormat="1" ht="15.6" x14ac:dyDescent="0.3">
      <c r="A7" s="42" t="s">
        <v>116</v>
      </c>
      <c r="B7" s="43" t="s">
        <v>0</v>
      </c>
      <c r="C7" s="44" t="s">
        <v>1</v>
      </c>
      <c r="D7" s="44" t="s">
        <v>2</v>
      </c>
      <c r="E7" s="44" t="s">
        <v>3</v>
      </c>
      <c r="F7" s="45">
        <v>1</v>
      </c>
      <c r="G7" s="45">
        <v>2</v>
      </c>
      <c r="H7" s="45">
        <v>3</v>
      </c>
      <c r="I7" s="44" t="s">
        <v>32</v>
      </c>
      <c r="J7" s="44" t="s">
        <v>33</v>
      </c>
      <c r="K7" s="44" t="s">
        <v>4</v>
      </c>
    </row>
    <row r="8" spans="1:12" s="46" customFormat="1" ht="15.6" x14ac:dyDescent="0.3">
      <c r="A8" s="10">
        <v>1</v>
      </c>
      <c r="B8" s="112">
        <v>241</v>
      </c>
      <c r="C8" s="113" t="s">
        <v>119</v>
      </c>
      <c r="D8" s="114"/>
      <c r="E8" s="113" t="s">
        <v>83</v>
      </c>
      <c r="F8" s="115"/>
      <c r="G8" s="116"/>
      <c r="H8" s="116"/>
      <c r="I8" s="115" t="s">
        <v>144</v>
      </c>
      <c r="J8" s="117" t="s">
        <v>156</v>
      </c>
      <c r="K8" s="45">
        <v>1</v>
      </c>
    </row>
    <row r="9" spans="1:12" ht="15.6" x14ac:dyDescent="0.3">
      <c r="A9" s="10">
        <v>2</v>
      </c>
      <c r="B9" s="56">
        <v>106</v>
      </c>
      <c r="C9" s="83" t="s">
        <v>147</v>
      </c>
      <c r="D9" s="56" t="s">
        <v>71</v>
      </c>
      <c r="E9" s="34" t="s">
        <v>72</v>
      </c>
      <c r="F9" s="4"/>
      <c r="G9" s="4"/>
      <c r="H9" s="4"/>
      <c r="I9" s="6" t="s">
        <v>138</v>
      </c>
      <c r="J9" s="6" t="s">
        <v>157</v>
      </c>
      <c r="K9" s="33">
        <v>2</v>
      </c>
    </row>
    <row r="10" spans="1:12" ht="15.6" x14ac:dyDescent="0.3">
      <c r="A10" s="10">
        <v>3</v>
      </c>
      <c r="B10" s="34" t="s">
        <v>57</v>
      </c>
      <c r="C10" s="35" t="s">
        <v>59</v>
      </c>
      <c r="D10" s="34"/>
      <c r="E10" s="34" t="s">
        <v>53</v>
      </c>
      <c r="F10" s="6"/>
      <c r="G10" s="4"/>
      <c r="H10" s="4"/>
      <c r="I10" s="6" t="s">
        <v>135</v>
      </c>
      <c r="J10" s="6" t="s">
        <v>137</v>
      </c>
      <c r="K10" s="33">
        <v>3</v>
      </c>
    </row>
    <row r="11" spans="1:12" ht="15.6" x14ac:dyDescent="0.3">
      <c r="A11" s="10">
        <v>4</v>
      </c>
      <c r="B11" s="34">
        <v>74</v>
      </c>
      <c r="C11" s="34" t="s">
        <v>66</v>
      </c>
      <c r="D11" s="34">
        <v>2008</v>
      </c>
      <c r="E11" s="34" t="s">
        <v>65</v>
      </c>
      <c r="F11" s="6"/>
      <c r="G11" s="4"/>
      <c r="H11" s="4"/>
      <c r="I11" s="6" t="s">
        <v>136</v>
      </c>
      <c r="J11" s="6" t="s">
        <v>158</v>
      </c>
      <c r="K11" s="118">
        <v>4</v>
      </c>
    </row>
    <row r="12" spans="1:12" ht="15.6" x14ac:dyDescent="0.3">
      <c r="A12" s="10">
        <v>5</v>
      </c>
      <c r="B12" s="56">
        <v>338</v>
      </c>
      <c r="C12" s="56" t="s">
        <v>105</v>
      </c>
      <c r="D12" s="56">
        <v>2008</v>
      </c>
      <c r="E12" s="34" t="s">
        <v>102</v>
      </c>
      <c r="F12" s="6"/>
      <c r="G12" s="4"/>
      <c r="H12" s="4"/>
      <c r="I12" s="6" t="s">
        <v>146</v>
      </c>
      <c r="J12" s="6" t="s">
        <v>154</v>
      </c>
      <c r="K12" s="84">
        <v>5</v>
      </c>
    </row>
    <row r="13" spans="1:12" ht="15.6" x14ac:dyDescent="0.3">
      <c r="A13" s="10">
        <v>6</v>
      </c>
      <c r="B13" s="56">
        <v>320</v>
      </c>
      <c r="C13" s="56" t="s">
        <v>95</v>
      </c>
      <c r="D13" s="56">
        <v>2008</v>
      </c>
      <c r="E13" s="34" t="s">
        <v>90</v>
      </c>
      <c r="F13" s="6"/>
      <c r="G13" s="4"/>
      <c r="H13" s="4"/>
      <c r="I13" s="6" t="s">
        <v>145</v>
      </c>
      <c r="J13" s="6" t="s">
        <v>159</v>
      </c>
      <c r="K13" s="84">
        <v>6</v>
      </c>
    </row>
    <row r="14" spans="1:12" ht="15.6" x14ac:dyDescent="0.3">
      <c r="A14" s="10">
        <v>7</v>
      </c>
      <c r="B14" s="56">
        <v>177</v>
      </c>
      <c r="C14" s="56" t="s">
        <v>80</v>
      </c>
      <c r="D14" s="56">
        <v>2008</v>
      </c>
      <c r="E14" s="34" t="s">
        <v>78</v>
      </c>
      <c r="F14" s="6"/>
      <c r="G14" s="4"/>
      <c r="H14" s="4"/>
      <c r="I14" s="6" t="s">
        <v>139</v>
      </c>
      <c r="J14" s="6" t="s">
        <v>160</v>
      </c>
      <c r="K14" s="118">
        <v>7</v>
      </c>
    </row>
    <row r="15" spans="1:12" ht="15.6" x14ac:dyDescent="0.3">
      <c r="A15" s="10">
        <v>8</v>
      </c>
      <c r="B15" s="52">
        <v>234</v>
      </c>
      <c r="C15" s="52" t="s">
        <v>108</v>
      </c>
      <c r="D15" s="52">
        <v>2008</v>
      </c>
      <c r="E15" s="36" t="s">
        <v>109</v>
      </c>
      <c r="F15" s="6"/>
      <c r="G15" s="4"/>
      <c r="H15" s="4"/>
      <c r="I15" s="6" t="s">
        <v>143</v>
      </c>
      <c r="J15" s="6" t="s">
        <v>155</v>
      </c>
      <c r="K15" s="84">
        <v>8</v>
      </c>
    </row>
    <row r="16" spans="1:12" ht="15.6" x14ac:dyDescent="0.3">
      <c r="A16" s="9"/>
      <c r="B16" s="119">
        <v>73</v>
      </c>
      <c r="C16" s="119" t="s">
        <v>63</v>
      </c>
      <c r="D16" s="119">
        <v>2007</v>
      </c>
      <c r="E16" s="119" t="s">
        <v>65</v>
      </c>
      <c r="F16" s="120"/>
      <c r="G16" s="120"/>
      <c r="H16" s="120"/>
      <c r="I16" s="121" t="s">
        <v>140</v>
      </c>
      <c r="J16" s="121" t="s">
        <v>140</v>
      </c>
      <c r="K16" s="118">
        <v>9</v>
      </c>
    </row>
    <row r="17" spans="1:11" ht="15.6" x14ac:dyDescent="0.3">
      <c r="A17" s="10"/>
      <c r="B17" s="119" t="s">
        <v>58</v>
      </c>
      <c r="C17" s="119" t="s">
        <v>60</v>
      </c>
      <c r="D17" s="119"/>
      <c r="E17" s="119" t="s">
        <v>53</v>
      </c>
      <c r="F17" s="120"/>
      <c r="G17" s="120"/>
      <c r="H17" s="120"/>
      <c r="I17" s="121" t="s">
        <v>141</v>
      </c>
      <c r="J17" s="121" t="s">
        <v>141</v>
      </c>
      <c r="K17" s="84">
        <v>10</v>
      </c>
    </row>
    <row r="18" spans="1:11" ht="15.6" x14ac:dyDescent="0.3">
      <c r="A18" s="10"/>
      <c r="B18" s="56">
        <v>317</v>
      </c>
      <c r="C18" s="56" t="s">
        <v>92</v>
      </c>
      <c r="D18" s="56">
        <v>2007</v>
      </c>
      <c r="E18" s="34" t="s">
        <v>90</v>
      </c>
      <c r="F18" s="4"/>
      <c r="G18" s="4"/>
      <c r="H18" s="4"/>
      <c r="I18" s="6" t="s">
        <v>142</v>
      </c>
      <c r="J18" s="6"/>
      <c r="K18" s="3"/>
    </row>
    <row r="19" spans="1:11" ht="15.6" x14ac:dyDescent="0.3">
      <c r="A19" s="10"/>
      <c r="B19" s="52">
        <v>240</v>
      </c>
      <c r="C19" s="52" t="s">
        <v>115</v>
      </c>
      <c r="D19" s="52">
        <v>2007</v>
      </c>
      <c r="E19" s="34" t="s">
        <v>109</v>
      </c>
      <c r="F19" s="4"/>
      <c r="G19" s="4"/>
      <c r="H19" s="4"/>
      <c r="I19" s="6" t="s">
        <v>142</v>
      </c>
      <c r="J19" s="6"/>
      <c r="K19" s="3"/>
    </row>
    <row r="20" spans="1:11" ht="15.6" x14ac:dyDescent="0.3">
      <c r="A20" s="10">
        <v>1</v>
      </c>
      <c r="B20" s="56">
        <v>324</v>
      </c>
      <c r="C20" s="56" t="s">
        <v>100</v>
      </c>
      <c r="D20" s="34">
        <v>2007</v>
      </c>
      <c r="E20" s="34" t="s">
        <v>98</v>
      </c>
      <c r="F20" s="6"/>
      <c r="G20" s="4"/>
      <c r="H20" s="4"/>
      <c r="I20" s="6" t="s">
        <v>142</v>
      </c>
      <c r="J20" s="6"/>
      <c r="K20" s="3"/>
    </row>
    <row r="21" spans="1:11" ht="15.6" x14ac:dyDescent="0.3">
      <c r="A21" s="10">
        <v>2</v>
      </c>
      <c r="B21" s="56">
        <v>323</v>
      </c>
      <c r="C21" s="56" t="s">
        <v>99</v>
      </c>
      <c r="D21" s="56">
        <v>2007</v>
      </c>
      <c r="E21" s="34" t="s">
        <v>98</v>
      </c>
      <c r="F21" s="6"/>
      <c r="G21" s="4"/>
      <c r="H21" s="4"/>
      <c r="I21" s="6" t="s">
        <v>142</v>
      </c>
      <c r="J21" s="6"/>
      <c r="K21" s="3"/>
    </row>
    <row r="22" spans="1:11" ht="15.6" x14ac:dyDescent="0.3">
      <c r="A22" s="10">
        <v>3</v>
      </c>
      <c r="B22" s="56">
        <v>322</v>
      </c>
      <c r="C22" s="56" t="s">
        <v>97</v>
      </c>
      <c r="D22" s="34">
        <v>2007</v>
      </c>
      <c r="E22" s="34" t="s">
        <v>98</v>
      </c>
      <c r="F22" s="6"/>
      <c r="G22" s="4"/>
      <c r="H22" s="4"/>
      <c r="I22" s="6" t="s">
        <v>142</v>
      </c>
      <c r="J22" s="6"/>
      <c r="K22" s="3"/>
    </row>
    <row r="23" spans="1:11" ht="15.6" x14ac:dyDescent="0.3">
      <c r="A23" s="122"/>
      <c r="B23" s="123"/>
      <c r="C23" s="123"/>
      <c r="D23" s="124"/>
      <c r="E23" s="124"/>
      <c r="F23" s="115"/>
      <c r="G23" s="116"/>
      <c r="H23" s="116"/>
      <c r="I23" s="125"/>
      <c r="J23" s="115"/>
      <c r="K23" s="114"/>
    </row>
    <row r="24" spans="1:11" ht="15.6" x14ac:dyDescent="0.3">
      <c r="A24" s="122"/>
      <c r="B24" s="123"/>
      <c r="C24" s="123"/>
      <c r="D24" s="124"/>
      <c r="E24" s="124"/>
      <c r="F24" s="115"/>
      <c r="G24" s="116"/>
      <c r="H24" s="116"/>
      <c r="I24" s="125"/>
      <c r="J24" s="115"/>
      <c r="K24" s="114"/>
    </row>
    <row r="25" spans="1:11" x14ac:dyDescent="0.3">
      <c r="C25" t="s">
        <v>7</v>
      </c>
      <c r="D25" s="68"/>
      <c r="E25" s="68"/>
      <c r="I25" s="5"/>
    </row>
  </sheetData>
  <sortState xmlns:xlrd2="http://schemas.microsoft.com/office/spreadsheetml/2017/richdata2" ref="B8:J16">
    <sortCondition ref="J8:J16"/>
  </sortState>
  <mergeCells count="5">
    <mergeCell ref="D3:L3"/>
    <mergeCell ref="C4:H4"/>
    <mergeCell ref="F6:H6"/>
    <mergeCell ref="D25:E25"/>
    <mergeCell ref="I4:K4"/>
  </mergeCells>
  <phoneticPr fontId="12" type="noConversion"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>
      <selection activeCell="G11" sqref="G11:G17"/>
    </sheetView>
  </sheetViews>
  <sheetFormatPr defaultRowHeight="14.4" x14ac:dyDescent="0.3"/>
  <cols>
    <col min="1" max="1" width="4.109375" customWidth="1"/>
    <col min="2" max="2" width="22.88671875" customWidth="1"/>
    <col min="3" max="3" width="21.44140625" customWidth="1"/>
    <col min="4" max="4" width="20.6640625" customWidth="1"/>
    <col min="5" max="5" width="20.109375" customWidth="1"/>
    <col min="6" max="6" width="21.33203125" customWidth="1"/>
    <col min="7" max="8" width="9.109375" customWidth="1"/>
    <col min="9" max="9" width="10.5546875" customWidth="1"/>
    <col min="12" max="12" width="11.109375" customWidth="1"/>
  </cols>
  <sheetData>
    <row r="1" spans="1:13" ht="15" customHeight="1" x14ac:dyDescent="0.3"/>
    <row r="3" spans="1:13" ht="18" x14ac:dyDescent="0.35">
      <c r="C3" s="71" t="s">
        <v>45</v>
      </c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21" x14ac:dyDescent="0.4">
      <c r="B4" s="67" t="s">
        <v>9</v>
      </c>
      <c r="C4" s="67"/>
      <c r="D4" s="67"/>
      <c r="E4" s="67"/>
      <c r="F4" s="67"/>
      <c r="G4" s="67"/>
      <c r="H4" s="67"/>
    </row>
    <row r="6" spans="1:13" ht="21" x14ac:dyDescent="0.4">
      <c r="E6" s="70" t="s">
        <v>16</v>
      </c>
      <c r="F6" s="70"/>
      <c r="G6" s="70"/>
      <c r="H6" s="70"/>
      <c r="I6" s="70"/>
    </row>
    <row r="7" spans="1:13" ht="21" x14ac:dyDescent="0.4">
      <c r="E7" s="29"/>
      <c r="F7" s="29"/>
      <c r="G7" s="29"/>
      <c r="H7" s="29"/>
      <c r="I7" s="29"/>
    </row>
    <row r="8" spans="1:13" ht="21" x14ac:dyDescent="0.4">
      <c r="E8" s="29"/>
      <c r="F8" s="29"/>
      <c r="G8" s="29"/>
      <c r="H8" s="29"/>
      <c r="I8" s="29"/>
    </row>
    <row r="9" spans="1:13" ht="15.6" x14ac:dyDescent="0.3">
      <c r="A9" s="1"/>
      <c r="B9" s="1"/>
      <c r="C9" s="1"/>
      <c r="D9" s="1"/>
      <c r="E9" s="1"/>
      <c r="F9" s="69"/>
      <c r="G9" s="69"/>
      <c r="H9" s="69"/>
      <c r="I9" s="1"/>
      <c r="J9" s="1"/>
      <c r="K9" s="1"/>
      <c r="L9" s="1"/>
      <c r="M9" s="1"/>
    </row>
    <row r="10" spans="1:13" ht="15" customHeight="1" x14ac:dyDescent="0.3">
      <c r="A10" s="9" t="s">
        <v>17</v>
      </c>
      <c r="B10" s="10" t="s">
        <v>18</v>
      </c>
      <c r="C10" s="26" t="s">
        <v>19</v>
      </c>
      <c r="D10" s="26" t="s">
        <v>19</v>
      </c>
      <c r="E10" s="26" t="s">
        <v>19</v>
      </c>
      <c r="F10" s="26" t="s">
        <v>19</v>
      </c>
      <c r="G10" s="9" t="s">
        <v>5</v>
      </c>
      <c r="H10" s="9" t="s">
        <v>4</v>
      </c>
    </row>
    <row r="11" spans="1:13" ht="15" customHeight="1" x14ac:dyDescent="0.3">
      <c r="A11" s="9">
        <v>1</v>
      </c>
      <c r="B11" s="37" t="s">
        <v>31</v>
      </c>
      <c r="C11" s="36" t="s">
        <v>110</v>
      </c>
      <c r="D11" s="36" t="s">
        <v>111</v>
      </c>
      <c r="E11" s="64" t="s">
        <v>113</v>
      </c>
      <c r="F11" s="64" t="s">
        <v>114</v>
      </c>
      <c r="G11" s="78" t="s">
        <v>134</v>
      </c>
      <c r="H11" s="30">
        <v>1</v>
      </c>
    </row>
    <row r="12" spans="1:13" ht="15" customHeight="1" x14ac:dyDescent="0.3">
      <c r="A12" s="9">
        <v>2</v>
      </c>
      <c r="B12" s="37" t="s">
        <v>29</v>
      </c>
      <c r="C12" s="36" t="s">
        <v>86</v>
      </c>
      <c r="D12" s="51" t="s">
        <v>119</v>
      </c>
      <c r="E12" s="52" t="s">
        <v>87</v>
      </c>
      <c r="F12" s="52" t="s">
        <v>88</v>
      </c>
      <c r="G12" s="78" t="s">
        <v>131</v>
      </c>
      <c r="H12" s="30">
        <v>2</v>
      </c>
    </row>
    <row r="13" spans="1:13" ht="15" customHeight="1" x14ac:dyDescent="0.3">
      <c r="A13" s="9">
        <v>3</v>
      </c>
      <c r="B13" s="37" t="s">
        <v>30</v>
      </c>
      <c r="C13" s="50" t="s">
        <v>61</v>
      </c>
      <c r="D13" s="50" t="s">
        <v>62</v>
      </c>
      <c r="E13" s="63" t="s">
        <v>63</v>
      </c>
      <c r="F13" s="63" t="s">
        <v>64</v>
      </c>
      <c r="G13" s="79" t="s">
        <v>133</v>
      </c>
      <c r="H13" s="30">
        <v>3</v>
      </c>
    </row>
    <row r="14" spans="1:13" ht="15" customHeight="1" x14ac:dyDescent="0.3">
      <c r="A14" s="26">
        <v>4</v>
      </c>
      <c r="B14" s="38" t="s">
        <v>28</v>
      </c>
      <c r="C14" s="39" t="s">
        <v>89</v>
      </c>
      <c r="D14" s="75" t="s">
        <v>93</v>
      </c>
      <c r="E14" s="36" t="s">
        <v>94</v>
      </c>
      <c r="F14" s="52" t="s">
        <v>95</v>
      </c>
      <c r="G14" s="80" t="s">
        <v>132</v>
      </c>
      <c r="H14" s="77">
        <v>4</v>
      </c>
    </row>
    <row r="15" spans="1:13" ht="15" customHeight="1" x14ac:dyDescent="0.3">
      <c r="A15" s="26"/>
      <c r="B15" s="38" t="s">
        <v>107</v>
      </c>
      <c r="C15" s="39" t="s">
        <v>103</v>
      </c>
      <c r="D15" s="39" t="s">
        <v>104</v>
      </c>
      <c r="E15" s="76" t="s">
        <v>106</v>
      </c>
      <c r="F15" s="76" t="s">
        <v>105</v>
      </c>
      <c r="G15" s="81" t="s">
        <v>130</v>
      </c>
      <c r="H15" s="77">
        <v>5</v>
      </c>
    </row>
    <row r="16" spans="1:13" ht="15.6" x14ac:dyDescent="0.3">
      <c r="A16" s="9">
        <v>1</v>
      </c>
      <c r="B16" s="37" t="s">
        <v>54</v>
      </c>
      <c r="C16" s="36" t="s">
        <v>52</v>
      </c>
      <c r="D16" s="36" t="s">
        <v>56</v>
      </c>
      <c r="E16" s="40" t="s">
        <v>59</v>
      </c>
      <c r="F16" s="36" t="s">
        <v>60</v>
      </c>
      <c r="G16" s="82" t="s">
        <v>128</v>
      </c>
      <c r="H16" s="77">
        <v>6</v>
      </c>
    </row>
    <row r="17" spans="1:8" ht="15.6" x14ac:dyDescent="0.3">
      <c r="A17" s="9">
        <v>2</v>
      </c>
      <c r="B17" s="37" t="s">
        <v>76</v>
      </c>
      <c r="C17" s="36" t="s">
        <v>77</v>
      </c>
      <c r="D17" s="36" t="s">
        <v>79</v>
      </c>
      <c r="E17" s="36" t="s">
        <v>80</v>
      </c>
      <c r="F17" s="36" t="s">
        <v>81</v>
      </c>
      <c r="G17" s="82" t="s">
        <v>129</v>
      </c>
      <c r="H17" s="77">
        <v>7</v>
      </c>
    </row>
    <row r="18" spans="1:8" ht="15.6" x14ac:dyDescent="0.3">
      <c r="A18" s="9">
        <v>3</v>
      </c>
      <c r="B18" s="37"/>
      <c r="C18" s="36"/>
      <c r="D18" s="36"/>
      <c r="E18" s="64"/>
      <c r="F18" s="64"/>
      <c r="G18" s="11"/>
      <c r="H18" s="10"/>
    </row>
    <row r="19" spans="1:8" ht="15.6" x14ac:dyDescent="0.3">
      <c r="A19" s="9"/>
      <c r="B19" s="36"/>
      <c r="C19" s="36"/>
      <c r="D19" s="36"/>
      <c r="E19" s="36"/>
      <c r="F19" s="36"/>
      <c r="G19" s="11"/>
      <c r="H19" s="10"/>
    </row>
    <row r="20" spans="1:8" x14ac:dyDescent="0.3">
      <c r="A20" s="9"/>
      <c r="B20" s="9"/>
      <c r="C20" s="9"/>
      <c r="D20" s="9"/>
      <c r="E20" s="9"/>
      <c r="F20" s="9"/>
      <c r="G20" s="13"/>
      <c r="H20" s="9"/>
    </row>
    <row r="21" spans="1:8" hidden="1" x14ac:dyDescent="0.3">
      <c r="A21" s="9"/>
      <c r="B21" s="9"/>
      <c r="C21" s="9"/>
      <c r="D21" s="9"/>
      <c r="E21" s="9"/>
      <c r="F21" s="9"/>
      <c r="G21" s="13"/>
      <c r="H21" s="9"/>
    </row>
    <row r="22" spans="1:8" hidden="1" x14ac:dyDescent="0.3">
      <c r="A22" s="9"/>
      <c r="B22" s="9"/>
      <c r="C22" s="9"/>
      <c r="D22" s="9"/>
      <c r="E22" s="9"/>
      <c r="F22" s="9"/>
      <c r="G22" s="13"/>
      <c r="H22" s="9"/>
    </row>
    <row r="24" spans="1:8" x14ac:dyDescent="0.3">
      <c r="B24" t="s">
        <v>7</v>
      </c>
      <c r="C24" s="68"/>
      <c r="D24" s="68"/>
      <c r="E24" t="s">
        <v>8</v>
      </c>
      <c r="F24" s="5"/>
      <c r="G24" s="5"/>
      <c r="H24" s="5"/>
    </row>
  </sheetData>
  <sortState xmlns:xlrd2="http://schemas.microsoft.com/office/spreadsheetml/2017/richdata2" ref="B11:G18">
    <sortCondition ref="G11:G18"/>
  </sortState>
  <mergeCells count="5">
    <mergeCell ref="C3:M3"/>
    <mergeCell ref="B4:H4"/>
    <mergeCell ref="E6:I6"/>
    <mergeCell ref="C24:D24"/>
    <mergeCell ref="F9:H9"/>
  </mergeCells>
  <phoneticPr fontId="12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6"/>
  <sheetViews>
    <sheetView workbookViewId="0">
      <selection activeCell="I10" sqref="I10"/>
    </sheetView>
  </sheetViews>
  <sheetFormatPr defaultRowHeight="14.4" x14ac:dyDescent="0.3"/>
  <cols>
    <col min="2" max="2" width="8" customWidth="1"/>
    <col min="3" max="3" width="27.44140625" customWidth="1"/>
    <col min="5" max="5" width="17.6640625" customWidth="1"/>
    <col min="6" max="6" width="8.88671875" customWidth="1"/>
    <col min="7" max="7" width="12.44140625" customWidth="1"/>
    <col min="8" max="8" width="10" customWidth="1"/>
    <col min="9" max="9" width="11.109375" customWidth="1"/>
  </cols>
  <sheetData>
    <row r="3" spans="1:11" ht="18" x14ac:dyDescent="0.35">
      <c r="D3" s="66" t="s">
        <v>45</v>
      </c>
      <c r="E3" s="66"/>
      <c r="F3" s="66"/>
      <c r="G3" s="66"/>
      <c r="H3" s="66"/>
      <c r="I3" s="66"/>
      <c r="J3" s="66"/>
      <c r="K3" s="66"/>
    </row>
    <row r="4" spans="1:11" ht="21" x14ac:dyDescent="0.4">
      <c r="C4" s="67" t="s">
        <v>9</v>
      </c>
      <c r="D4" s="67"/>
      <c r="E4" s="67"/>
      <c r="F4" s="67"/>
      <c r="G4" s="67"/>
    </row>
    <row r="5" spans="1:11" x14ac:dyDescent="0.3">
      <c r="H5" s="69"/>
      <c r="I5" s="69"/>
    </row>
    <row r="6" spans="1:11" ht="21" x14ac:dyDescent="0.4">
      <c r="F6" s="70" t="s">
        <v>44</v>
      </c>
      <c r="G6" s="70"/>
    </row>
    <row r="7" spans="1:11" ht="15.6" x14ac:dyDescent="0.3">
      <c r="A7" s="42" t="s">
        <v>116</v>
      </c>
      <c r="B7" s="85" t="s">
        <v>0</v>
      </c>
      <c r="C7" s="33" t="s">
        <v>1</v>
      </c>
      <c r="D7" s="33" t="s">
        <v>2</v>
      </c>
      <c r="E7" s="33" t="s">
        <v>3</v>
      </c>
      <c r="F7" s="33">
        <v>1</v>
      </c>
      <c r="G7" s="33">
        <v>2</v>
      </c>
      <c r="H7" s="49" t="s">
        <v>5</v>
      </c>
      <c r="I7" s="49" t="s">
        <v>4</v>
      </c>
    </row>
    <row r="8" spans="1:11" ht="15.6" x14ac:dyDescent="0.3">
      <c r="A8" s="10">
        <v>6</v>
      </c>
      <c r="B8" s="86">
        <v>238</v>
      </c>
      <c r="C8" s="86" t="s">
        <v>113</v>
      </c>
      <c r="D8" s="86">
        <v>2008</v>
      </c>
      <c r="E8" s="84" t="s">
        <v>109</v>
      </c>
      <c r="F8" s="8">
        <v>16.29</v>
      </c>
      <c r="G8" s="7"/>
      <c r="H8" s="8">
        <v>16.29</v>
      </c>
      <c r="I8" s="33">
        <v>1</v>
      </c>
    </row>
    <row r="9" spans="1:11" ht="15.6" x14ac:dyDescent="0.3">
      <c r="A9" s="10">
        <v>5</v>
      </c>
      <c r="B9" s="87">
        <v>72</v>
      </c>
      <c r="C9" s="87" t="s">
        <v>62</v>
      </c>
      <c r="D9" s="87">
        <v>2007</v>
      </c>
      <c r="E9" s="87" t="s">
        <v>65</v>
      </c>
      <c r="F9" s="8">
        <v>20.02</v>
      </c>
      <c r="G9" s="7"/>
      <c r="H9" s="8">
        <v>20.02</v>
      </c>
      <c r="I9" s="33">
        <v>2</v>
      </c>
    </row>
    <row r="10" spans="1:11" ht="18.75" customHeight="1" x14ac:dyDescent="0.3">
      <c r="A10" s="10">
        <v>7</v>
      </c>
      <c r="B10" s="88">
        <v>176</v>
      </c>
      <c r="C10" s="88" t="s">
        <v>79</v>
      </c>
      <c r="D10" s="88">
        <v>2008</v>
      </c>
      <c r="E10" s="87" t="s">
        <v>78</v>
      </c>
      <c r="F10" s="8">
        <v>21.02</v>
      </c>
      <c r="G10" s="7"/>
      <c r="H10" s="8">
        <v>21.02</v>
      </c>
      <c r="I10" s="33">
        <v>3</v>
      </c>
    </row>
    <row r="11" spans="1:11" ht="15.6" x14ac:dyDescent="0.3">
      <c r="A11" s="10"/>
      <c r="B11" s="88">
        <v>322</v>
      </c>
      <c r="C11" s="88" t="s">
        <v>97</v>
      </c>
      <c r="D11" s="87">
        <v>2007</v>
      </c>
      <c r="E11" s="87" t="s">
        <v>98</v>
      </c>
      <c r="F11" s="8" t="s">
        <v>142</v>
      </c>
      <c r="G11" s="7"/>
      <c r="H11" s="8" t="s">
        <v>142</v>
      </c>
      <c r="I11" s="2"/>
    </row>
    <row r="12" spans="1:11" ht="15.6" x14ac:dyDescent="0.3">
      <c r="A12" s="10"/>
      <c r="B12" s="86">
        <v>235</v>
      </c>
      <c r="C12" s="86" t="s">
        <v>110</v>
      </c>
      <c r="D12" s="86">
        <v>2007</v>
      </c>
      <c r="E12" s="84" t="s">
        <v>109</v>
      </c>
      <c r="F12" s="8" t="s">
        <v>142</v>
      </c>
      <c r="G12" s="7"/>
      <c r="H12" s="8" t="s">
        <v>142</v>
      </c>
      <c r="I12" s="2"/>
    </row>
    <row r="13" spans="1:11" ht="15.6" x14ac:dyDescent="0.3">
      <c r="A13" s="9"/>
      <c r="B13" s="57"/>
      <c r="C13" s="58"/>
      <c r="D13" s="58"/>
      <c r="E13" s="58"/>
      <c r="F13" s="7"/>
      <c r="G13" s="7"/>
      <c r="H13" s="7"/>
      <c r="I13" s="2"/>
    </row>
    <row r="14" spans="1:11" ht="15.6" x14ac:dyDescent="0.3">
      <c r="A14" s="9"/>
      <c r="B14" s="3"/>
      <c r="C14" s="2"/>
      <c r="D14" s="2"/>
      <c r="E14" s="2"/>
      <c r="F14" s="7"/>
      <c r="G14" s="7"/>
      <c r="H14" s="7"/>
      <c r="I14" s="2"/>
    </row>
    <row r="16" spans="1:11" x14ac:dyDescent="0.3">
      <c r="C16" t="s">
        <v>7</v>
      </c>
      <c r="D16" s="68"/>
      <c r="E16" s="68"/>
      <c r="H16" s="5"/>
    </row>
  </sheetData>
  <sortState xmlns:xlrd2="http://schemas.microsoft.com/office/spreadsheetml/2017/richdata2" ref="B8:F12">
    <sortCondition ref="F8:F12"/>
  </sortState>
  <mergeCells count="5">
    <mergeCell ref="D3:K3"/>
    <mergeCell ref="C4:G4"/>
    <mergeCell ref="F6:G6"/>
    <mergeCell ref="D16:E16"/>
    <mergeCell ref="H5:I5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25"/>
  <sheetViews>
    <sheetView workbookViewId="0">
      <selection activeCell="M9" sqref="M9"/>
    </sheetView>
  </sheetViews>
  <sheetFormatPr defaultRowHeight="14.4" x14ac:dyDescent="0.3"/>
  <cols>
    <col min="2" max="2" width="8" customWidth="1"/>
    <col min="3" max="3" width="22.109375" customWidth="1"/>
    <col min="5" max="5" width="21.5546875" customWidth="1"/>
    <col min="6" max="6" width="8.88671875" customWidth="1"/>
    <col min="12" max="12" width="11.109375" customWidth="1"/>
  </cols>
  <sheetData>
    <row r="3" spans="1:13" ht="18" x14ac:dyDescent="0.35">
      <c r="D3" s="71" t="s">
        <v>45</v>
      </c>
      <c r="E3" s="71"/>
      <c r="F3" s="71"/>
      <c r="G3" s="71"/>
      <c r="H3" s="71"/>
      <c r="I3" s="71"/>
      <c r="J3" s="71"/>
      <c r="K3" s="71"/>
      <c r="L3" s="71"/>
      <c r="M3" s="71"/>
    </row>
    <row r="4" spans="1:13" ht="21" x14ac:dyDescent="0.4">
      <c r="C4" s="67" t="s">
        <v>9</v>
      </c>
      <c r="D4" s="67"/>
      <c r="E4" s="67"/>
      <c r="F4" s="67"/>
      <c r="G4" s="67"/>
      <c r="H4" s="67"/>
      <c r="I4" s="67"/>
      <c r="J4" s="69"/>
      <c r="K4" s="69"/>
    </row>
    <row r="6" spans="1:13" ht="21" x14ac:dyDescent="0.4">
      <c r="F6" s="67" t="s">
        <v>21</v>
      </c>
      <c r="G6" s="67"/>
      <c r="H6" s="67"/>
      <c r="I6" s="67"/>
    </row>
    <row r="7" spans="1:13" ht="15.6" x14ac:dyDescent="0.3">
      <c r="A7" s="49" t="s">
        <v>116</v>
      </c>
      <c r="B7" s="48" t="s">
        <v>0</v>
      </c>
      <c r="C7" s="49" t="s">
        <v>1</v>
      </c>
      <c r="D7" s="49" t="s">
        <v>2</v>
      </c>
      <c r="E7" s="49" t="s">
        <v>3</v>
      </c>
      <c r="F7" s="33"/>
      <c r="G7" s="33"/>
      <c r="H7" s="33"/>
      <c r="I7" s="33"/>
      <c r="J7" s="49" t="s">
        <v>5</v>
      </c>
      <c r="K7" s="49" t="s">
        <v>4</v>
      </c>
    </row>
    <row r="8" spans="1:13" ht="15.6" x14ac:dyDescent="0.3">
      <c r="A8" s="84">
        <v>1</v>
      </c>
      <c r="B8" s="34">
        <v>24</v>
      </c>
      <c r="C8" s="34" t="s">
        <v>47</v>
      </c>
      <c r="D8" s="34">
        <v>2009</v>
      </c>
      <c r="E8" s="34" t="s">
        <v>48</v>
      </c>
      <c r="F8" s="128"/>
      <c r="G8" s="128"/>
      <c r="H8" s="128"/>
      <c r="I8" s="128"/>
      <c r="J8" s="129" t="s">
        <v>161</v>
      </c>
      <c r="K8" s="126">
        <v>1</v>
      </c>
    </row>
    <row r="9" spans="1:13" ht="15.6" x14ac:dyDescent="0.3">
      <c r="A9" s="84">
        <v>2</v>
      </c>
      <c r="B9" s="34">
        <v>74</v>
      </c>
      <c r="C9" s="34" t="s">
        <v>66</v>
      </c>
      <c r="D9" s="34">
        <v>2008</v>
      </c>
      <c r="E9" s="34" t="s">
        <v>65</v>
      </c>
      <c r="F9" s="128"/>
      <c r="G9" s="128"/>
      <c r="H9" s="128"/>
      <c r="I9" s="128"/>
      <c r="J9" s="129" t="s">
        <v>162</v>
      </c>
      <c r="K9" s="126">
        <v>2</v>
      </c>
    </row>
    <row r="10" spans="1:13" ht="15.6" x14ac:dyDescent="0.3">
      <c r="A10" s="84">
        <v>3</v>
      </c>
      <c r="B10" s="56">
        <v>177</v>
      </c>
      <c r="C10" s="56" t="s">
        <v>80</v>
      </c>
      <c r="D10" s="56">
        <v>2008</v>
      </c>
      <c r="E10" s="34" t="s">
        <v>78</v>
      </c>
      <c r="F10" s="128"/>
      <c r="G10" s="128"/>
      <c r="H10" s="128"/>
      <c r="I10" s="128"/>
      <c r="J10" s="129" t="s">
        <v>166</v>
      </c>
      <c r="K10" s="126">
        <v>3</v>
      </c>
    </row>
    <row r="11" spans="1:13" ht="15.6" x14ac:dyDescent="0.3">
      <c r="A11" s="84">
        <v>4</v>
      </c>
      <c r="B11" s="56">
        <v>105</v>
      </c>
      <c r="C11" s="56" t="s">
        <v>67</v>
      </c>
      <c r="D11" s="56" t="s">
        <v>68</v>
      </c>
      <c r="E11" s="34" t="s">
        <v>69</v>
      </c>
      <c r="F11" s="128"/>
      <c r="G11" s="128"/>
      <c r="H11" s="128"/>
      <c r="I11" s="128"/>
      <c r="J11" s="129" t="s">
        <v>163</v>
      </c>
      <c r="K11" s="127">
        <v>4</v>
      </c>
    </row>
    <row r="12" spans="1:13" ht="15.6" x14ac:dyDescent="0.3">
      <c r="A12" s="84">
        <v>5</v>
      </c>
      <c r="B12" s="56">
        <v>338</v>
      </c>
      <c r="C12" s="56" t="s">
        <v>105</v>
      </c>
      <c r="D12" s="56">
        <v>2008</v>
      </c>
      <c r="E12" s="34" t="s">
        <v>102</v>
      </c>
      <c r="F12" s="128"/>
      <c r="G12" s="128"/>
      <c r="H12" s="128"/>
      <c r="I12" s="128"/>
      <c r="J12" s="129" t="s">
        <v>165</v>
      </c>
      <c r="K12" s="127">
        <v>5</v>
      </c>
    </row>
    <row r="13" spans="1:13" ht="15.6" x14ac:dyDescent="0.3">
      <c r="A13" s="84">
        <v>6</v>
      </c>
      <c r="B13" s="56">
        <v>175</v>
      </c>
      <c r="C13" s="56" t="s">
        <v>77</v>
      </c>
      <c r="D13" s="56">
        <v>2007</v>
      </c>
      <c r="E13" s="34" t="s">
        <v>78</v>
      </c>
      <c r="F13" s="128"/>
      <c r="G13" s="128"/>
      <c r="H13" s="128"/>
      <c r="I13" s="128"/>
      <c r="J13" s="129" t="s">
        <v>164</v>
      </c>
      <c r="K13" s="127">
        <v>6</v>
      </c>
    </row>
    <row r="14" spans="1:13" ht="15.6" x14ac:dyDescent="0.3">
      <c r="A14" s="10"/>
      <c r="B14" s="56">
        <v>308</v>
      </c>
      <c r="C14" s="56" t="s">
        <v>91</v>
      </c>
      <c r="D14" s="56">
        <v>2010</v>
      </c>
      <c r="E14" s="34" t="s">
        <v>90</v>
      </c>
      <c r="F14" s="4"/>
      <c r="G14" s="4"/>
      <c r="H14" s="4"/>
      <c r="I14" s="4"/>
      <c r="J14" s="6" t="s">
        <v>149</v>
      </c>
      <c r="K14" s="33"/>
    </row>
    <row r="15" spans="1:13" ht="15.6" x14ac:dyDescent="0.3">
      <c r="A15" s="10">
        <v>1</v>
      </c>
      <c r="B15" s="52">
        <v>240</v>
      </c>
      <c r="C15" s="52" t="s">
        <v>115</v>
      </c>
      <c r="D15" s="52">
        <v>2007</v>
      </c>
      <c r="E15" s="34" t="s">
        <v>109</v>
      </c>
      <c r="F15" s="4"/>
      <c r="G15" s="4"/>
      <c r="H15" s="4"/>
      <c r="I15" s="4"/>
      <c r="J15" s="6" t="s">
        <v>149</v>
      </c>
      <c r="K15" s="33"/>
    </row>
    <row r="16" spans="1:13" ht="15.6" x14ac:dyDescent="0.3">
      <c r="A16" s="10">
        <v>2</v>
      </c>
      <c r="B16" s="56">
        <v>339</v>
      </c>
      <c r="C16" s="56" t="s">
        <v>106</v>
      </c>
      <c r="D16" s="56">
        <v>2007</v>
      </c>
      <c r="E16" s="34" t="s">
        <v>102</v>
      </c>
      <c r="F16" s="4"/>
      <c r="G16" s="4"/>
      <c r="H16" s="4"/>
      <c r="I16" s="4"/>
      <c r="J16" s="6" t="s">
        <v>149</v>
      </c>
      <c r="K16" s="33"/>
    </row>
    <row r="17" spans="1:11" ht="15.6" x14ac:dyDescent="0.3">
      <c r="A17" s="10">
        <v>3</v>
      </c>
      <c r="B17" s="53">
        <v>241</v>
      </c>
      <c r="C17" s="53" t="s">
        <v>119</v>
      </c>
      <c r="D17" s="3"/>
      <c r="E17" s="2" t="s">
        <v>83</v>
      </c>
      <c r="F17" s="4"/>
      <c r="G17" s="4"/>
      <c r="H17" s="4"/>
      <c r="I17" s="4"/>
      <c r="J17" s="6" t="s">
        <v>149</v>
      </c>
      <c r="K17" s="33"/>
    </row>
    <row r="18" spans="1:11" ht="15.6" x14ac:dyDescent="0.3">
      <c r="A18" s="10">
        <v>4</v>
      </c>
      <c r="B18" s="56">
        <v>323</v>
      </c>
      <c r="C18" s="56" t="s">
        <v>99</v>
      </c>
      <c r="D18" s="56">
        <v>2007</v>
      </c>
      <c r="E18" s="34" t="s">
        <v>98</v>
      </c>
      <c r="F18" s="4"/>
      <c r="G18" s="4"/>
      <c r="H18" s="4"/>
      <c r="I18" s="4"/>
      <c r="J18" s="6" t="s">
        <v>149</v>
      </c>
      <c r="K18" s="3"/>
    </row>
    <row r="19" spans="1:11" ht="15.6" x14ac:dyDescent="0.3">
      <c r="A19" s="10">
        <v>5</v>
      </c>
      <c r="B19" s="52">
        <v>237</v>
      </c>
      <c r="C19" s="52" t="s">
        <v>112</v>
      </c>
      <c r="D19" s="52">
        <v>2007</v>
      </c>
      <c r="E19" s="34" t="s">
        <v>109</v>
      </c>
      <c r="F19" s="4"/>
      <c r="G19" s="4"/>
      <c r="H19" s="4"/>
      <c r="I19" s="4"/>
      <c r="J19" s="6" t="s">
        <v>149</v>
      </c>
      <c r="K19" s="2"/>
    </row>
    <row r="20" spans="1:11" ht="15.6" x14ac:dyDescent="0.3">
      <c r="A20" s="10">
        <v>6</v>
      </c>
      <c r="B20" s="34"/>
      <c r="C20" s="34"/>
      <c r="D20" s="34"/>
      <c r="E20" s="34"/>
      <c r="F20" s="4"/>
      <c r="G20" s="4"/>
      <c r="H20" s="4"/>
      <c r="I20" s="4"/>
      <c r="J20" s="6"/>
      <c r="K20" s="33"/>
    </row>
    <row r="21" spans="1:11" ht="15.6" x14ac:dyDescent="0.3">
      <c r="A21" s="10"/>
      <c r="B21" s="53"/>
      <c r="C21" s="53"/>
      <c r="D21" s="3"/>
      <c r="E21" s="2"/>
      <c r="F21" s="4"/>
      <c r="G21" s="4"/>
      <c r="H21" s="4"/>
      <c r="I21" s="4"/>
      <c r="J21" s="6"/>
      <c r="K21" s="2"/>
    </row>
    <row r="22" spans="1:11" ht="15.6" x14ac:dyDescent="0.3">
      <c r="A22" s="10"/>
      <c r="B22" s="56"/>
      <c r="C22" s="56"/>
      <c r="D22" s="56"/>
      <c r="E22" s="34"/>
      <c r="F22" s="4"/>
      <c r="G22" s="4"/>
      <c r="H22" s="4"/>
      <c r="I22" s="4"/>
      <c r="J22" s="6"/>
      <c r="K22" s="2"/>
    </row>
    <row r="23" spans="1:11" ht="15.6" x14ac:dyDescent="0.3">
      <c r="B23" s="1"/>
      <c r="C23" s="1"/>
      <c r="D23" s="1"/>
      <c r="E23" s="1"/>
      <c r="F23" s="1"/>
      <c r="G23" s="1"/>
      <c r="H23" s="1"/>
      <c r="I23" s="1"/>
      <c r="J23" s="1"/>
      <c r="K23" s="1"/>
    </row>
    <row r="25" spans="1:11" x14ac:dyDescent="0.3">
      <c r="C25" t="s">
        <v>7</v>
      </c>
      <c r="D25" s="68"/>
      <c r="E25" s="68"/>
      <c r="I25" t="s">
        <v>8</v>
      </c>
      <c r="J25" s="68"/>
      <c r="K25" s="68"/>
    </row>
  </sheetData>
  <sortState xmlns:xlrd2="http://schemas.microsoft.com/office/spreadsheetml/2017/richdata2" ref="B8:K20">
    <sortCondition ref="J8:J20"/>
  </sortState>
  <mergeCells count="6">
    <mergeCell ref="D3:M3"/>
    <mergeCell ref="C4:I4"/>
    <mergeCell ref="F6:I6"/>
    <mergeCell ref="D25:E25"/>
    <mergeCell ref="J25:K25"/>
    <mergeCell ref="J4:K4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K22"/>
  <sheetViews>
    <sheetView tabSelected="1" workbookViewId="0">
      <selection activeCell="N9" sqref="N9"/>
    </sheetView>
  </sheetViews>
  <sheetFormatPr defaultRowHeight="14.4" x14ac:dyDescent="0.3"/>
  <cols>
    <col min="2" max="2" width="6.44140625" customWidth="1"/>
    <col min="3" max="3" width="20.88671875" customWidth="1"/>
    <col min="4" max="4" width="7.88671875" customWidth="1"/>
    <col min="5" max="5" width="22.88671875" customWidth="1"/>
    <col min="6" max="6" width="8.88671875" customWidth="1"/>
    <col min="10" max="10" width="12.6640625" customWidth="1"/>
    <col min="11" max="11" width="8.109375" customWidth="1"/>
  </cols>
  <sheetData>
    <row r="3" spans="1:11" ht="18" x14ac:dyDescent="0.35">
      <c r="D3" s="66" t="s">
        <v>45</v>
      </c>
      <c r="E3" s="66"/>
      <c r="F3" s="66"/>
      <c r="G3" s="66"/>
      <c r="H3" s="66"/>
      <c r="I3" s="66"/>
      <c r="J3" s="66"/>
      <c r="K3" s="66"/>
    </row>
    <row r="4" spans="1:11" ht="21" x14ac:dyDescent="0.4">
      <c r="C4" s="67" t="s">
        <v>9</v>
      </c>
      <c r="D4" s="67"/>
      <c r="E4" s="67"/>
      <c r="F4" s="67"/>
      <c r="G4" s="67"/>
      <c r="H4" s="67"/>
    </row>
    <row r="6" spans="1:11" ht="21" x14ac:dyDescent="0.4">
      <c r="F6" s="67" t="s">
        <v>10</v>
      </c>
      <c r="G6" s="67"/>
      <c r="H6" s="67"/>
    </row>
    <row r="7" spans="1:11" ht="14.1" customHeight="1" x14ac:dyDescent="0.3">
      <c r="A7" s="9" t="s">
        <v>117</v>
      </c>
      <c r="B7" s="59" t="s">
        <v>0</v>
      </c>
      <c r="C7" s="60" t="s">
        <v>1</v>
      </c>
      <c r="D7" s="60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5</v>
      </c>
      <c r="J7" s="2" t="s">
        <v>5</v>
      </c>
      <c r="K7" s="2" t="s">
        <v>4</v>
      </c>
    </row>
    <row r="8" spans="1:11" ht="14.1" customHeight="1" x14ac:dyDescent="0.3">
      <c r="A8" s="10">
        <v>1</v>
      </c>
      <c r="B8" s="34">
        <v>22</v>
      </c>
      <c r="C8" s="34" t="s">
        <v>49</v>
      </c>
      <c r="D8" s="34">
        <v>2008</v>
      </c>
      <c r="E8" s="41" t="s">
        <v>48</v>
      </c>
      <c r="F8" s="4"/>
      <c r="G8" s="4"/>
      <c r="H8" s="4"/>
      <c r="I8" s="4"/>
      <c r="J8" s="6" t="s">
        <v>168</v>
      </c>
      <c r="K8" s="126">
        <v>1</v>
      </c>
    </row>
    <row r="9" spans="1:11" ht="14.1" customHeight="1" x14ac:dyDescent="0.3">
      <c r="A9" s="10">
        <v>2</v>
      </c>
      <c r="B9" s="56">
        <v>202</v>
      </c>
      <c r="C9" s="56" t="s">
        <v>120</v>
      </c>
      <c r="D9" s="56">
        <v>2009</v>
      </c>
      <c r="E9" s="41" t="s">
        <v>83</v>
      </c>
      <c r="F9" s="3"/>
      <c r="G9" s="3"/>
      <c r="H9" s="3"/>
      <c r="I9" s="3"/>
      <c r="J9" s="6" t="s">
        <v>167</v>
      </c>
      <c r="K9" s="126">
        <v>2</v>
      </c>
    </row>
    <row r="10" spans="1:11" ht="14.1" customHeight="1" x14ac:dyDescent="0.3">
      <c r="A10" s="10">
        <v>3</v>
      </c>
      <c r="B10" s="34">
        <v>23</v>
      </c>
      <c r="C10" s="34" t="s">
        <v>50</v>
      </c>
      <c r="D10" s="34">
        <v>2008</v>
      </c>
      <c r="E10" s="41" t="s">
        <v>48</v>
      </c>
      <c r="F10" s="4"/>
      <c r="G10" s="4"/>
      <c r="H10" s="4"/>
      <c r="I10" s="4"/>
      <c r="J10" s="6" t="s">
        <v>170</v>
      </c>
      <c r="K10" s="126">
        <v>3</v>
      </c>
    </row>
    <row r="11" spans="1:11" ht="14.1" customHeight="1" x14ac:dyDescent="0.3">
      <c r="A11" s="10">
        <v>4</v>
      </c>
      <c r="B11" s="52">
        <v>234</v>
      </c>
      <c r="C11" s="52" t="s">
        <v>108</v>
      </c>
      <c r="D11" s="52">
        <v>2008</v>
      </c>
      <c r="E11" s="41" t="s">
        <v>109</v>
      </c>
      <c r="F11" s="4"/>
      <c r="G11" s="4"/>
      <c r="H11" s="4"/>
      <c r="I11" s="4"/>
      <c r="J11" s="6" t="s">
        <v>172</v>
      </c>
      <c r="K11" s="127">
        <v>4</v>
      </c>
    </row>
    <row r="12" spans="1:11" ht="14.1" customHeight="1" x14ac:dyDescent="0.3">
      <c r="A12" s="10">
        <v>5</v>
      </c>
      <c r="B12" s="56">
        <v>336</v>
      </c>
      <c r="C12" s="56" t="s">
        <v>104</v>
      </c>
      <c r="D12" s="56">
        <v>2008</v>
      </c>
      <c r="E12" s="41" t="s">
        <v>102</v>
      </c>
      <c r="F12" s="4"/>
      <c r="G12" s="4"/>
      <c r="H12" s="4"/>
      <c r="I12" s="4"/>
      <c r="J12" s="6" t="s">
        <v>171</v>
      </c>
      <c r="K12" s="127">
        <v>5</v>
      </c>
    </row>
    <row r="13" spans="1:11" ht="14.1" customHeight="1" x14ac:dyDescent="0.3">
      <c r="A13" s="10">
        <v>6</v>
      </c>
      <c r="B13" s="56">
        <v>176</v>
      </c>
      <c r="C13" s="56" t="s">
        <v>79</v>
      </c>
      <c r="D13" s="56">
        <v>2008</v>
      </c>
      <c r="E13" s="41" t="s">
        <v>78</v>
      </c>
      <c r="F13" s="4"/>
      <c r="G13" s="4"/>
      <c r="H13" s="4"/>
      <c r="I13" s="4"/>
      <c r="J13" s="6" t="s">
        <v>173</v>
      </c>
      <c r="K13" s="127">
        <v>6</v>
      </c>
    </row>
    <row r="14" spans="1:11" ht="14.1" customHeight="1" x14ac:dyDescent="0.3">
      <c r="A14" s="10">
        <v>7</v>
      </c>
      <c r="B14" s="56">
        <v>318</v>
      </c>
      <c r="C14" s="56" t="s">
        <v>93</v>
      </c>
      <c r="D14" s="56">
        <v>2007</v>
      </c>
      <c r="E14" s="41" t="s">
        <v>90</v>
      </c>
      <c r="F14" s="4"/>
      <c r="G14" s="4"/>
      <c r="H14" s="4"/>
      <c r="I14" s="4"/>
      <c r="J14" s="6" t="s">
        <v>169</v>
      </c>
      <c r="K14" s="127">
        <v>7</v>
      </c>
    </row>
    <row r="15" spans="1:11" ht="14.1" customHeight="1" x14ac:dyDescent="0.3">
      <c r="B15" s="1"/>
      <c r="C15" s="1"/>
      <c r="D15" s="1"/>
      <c r="E15" s="1"/>
      <c r="F15" s="1"/>
      <c r="G15" s="1"/>
      <c r="H15" s="1"/>
      <c r="I15" s="1"/>
      <c r="J15" s="130"/>
      <c r="K15" s="1"/>
    </row>
    <row r="16" spans="1:11" ht="14.1" customHeight="1" x14ac:dyDescent="0.3"/>
    <row r="17" spans="3:9" ht="14.1" customHeight="1" x14ac:dyDescent="0.3">
      <c r="C17" t="s">
        <v>7</v>
      </c>
      <c r="D17" s="68"/>
      <c r="E17" s="68"/>
      <c r="I17" s="5"/>
    </row>
    <row r="18" spans="3:9" ht="14.1" customHeight="1" x14ac:dyDescent="0.3"/>
    <row r="19" spans="3:9" ht="14.1" customHeight="1" x14ac:dyDescent="0.3"/>
    <row r="20" spans="3:9" ht="14.1" customHeight="1" x14ac:dyDescent="0.3"/>
    <row r="21" spans="3:9" ht="14.1" customHeight="1" x14ac:dyDescent="0.3"/>
    <row r="22" spans="3:9" ht="14.1" customHeight="1" x14ac:dyDescent="0.3"/>
  </sheetData>
  <sortState xmlns:xlrd2="http://schemas.microsoft.com/office/spreadsheetml/2017/richdata2" ref="B8:J14">
    <sortCondition ref="J8:J14"/>
  </sortState>
  <mergeCells count="4">
    <mergeCell ref="D3:K3"/>
    <mergeCell ref="C4:H4"/>
    <mergeCell ref="F6:H6"/>
    <mergeCell ref="D17:E17"/>
  </mergeCells>
  <phoneticPr fontId="12" type="noConversion"/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T22"/>
  <sheetViews>
    <sheetView workbookViewId="0">
      <selection activeCell="B13" sqref="B13"/>
    </sheetView>
  </sheetViews>
  <sheetFormatPr defaultRowHeight="14.4" x14ac:dyDescent="0.3"/>
  <cols>
    <col min="1" max="1" width="3.5546875" customWidth="1"/>
    <col min="2" max="2" width="4.88671875" customWidth="1"/>
    <col min="3" max="3" width="7.109375" customWidth="1"/>
    <col min="4" max="4" width="23.33203125" customWidth="1"/>
    <col min="5" max="5" width="14.88671875" customWidth="1"/>
    <col min="6" max="6" width="0.33203125" customWidth="1"/>
    <col min="7" max="7" width="7.6640625" customWidth="1"/>
    <col min="8" max="8" width="6" customWidth="1"/>
    <col min="9" max="9" width="5.88671875" customWidth="1"/>
    <col min="10" max="10" width="5.44140625" customWidth="1"/>
    <col min="11" max="11" width="5.5546875" customWidth="1"/>
    <col min="12" max="12" width="5.6640625" customWidth="1"/>
    <col min="13" max="14" width="5.88671875" customWidth="1"/>
    <col min="15" max="15" width="6" customWidth="1"/>
    <col min="16" max="17" width="5.6640625" customWidth="1"/>
    <col min="18" max="18" width="6.109375" customWidth="1"/>
    <col min="19" max="19" width="5.6640625" customWidth="1"/>
    <col min="20" max="20" width="8.109375" customWidth="1"/>
    <col min="21" max="21" width="7" customWidth="1"/>
  </cols>
  <sheetData>
    <row r="3" spans="1:20" ht="18" x14ac:dyDescent="0.35">
      <c r="D3" s="25"/>
      <c r="E3" s="66" t="s">
        <v>46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1" x14ac:dyDescent="0.4">
      <c r="C4" s="67" t="s">
        <v>9</v>
      </c>
      <c r="D4" s="67"/>
      <c r="E4" s="67"/>
      <c r="F4" s="67"/>
      <c r="G4" s="67"/>
      <c r="H4" s="67"/>
      <c r="I4" s="67"/>
    </row>
    <row r="6" spans="1:20" ht="21" x14ac:dyDescent="0.4">
      <c r="F6" s="67" t="s">
        <v>22</v>
      </c>
      <c r="G6" s="67"/>
      <c r="H6" s="67"/>
      <c r="I6" s="67"/>
      <c r="J6" s="67"/>
      <c r="N6" s="69"/>
      <c r="O6" s="69"/>
      <c r="P6" s="69"/>
    </row>
    <row r="7" spans="1:20" ht="15.6" x14ac:dyDescent="0.3">
      <c r="A7" s="1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0" hidden="1" x14ac:dyDescent="0.3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20" ht="46.8" x14ac:dyDescent="0.3">
      <c r="B9" s="104" t="s">
        <v>23</v>
      </c>
      <c r="C9" s="99" t="s">
        <v>0</v>
      </c>
      <c r="D9" s="105" t="s">
        <v>1</v>
      </c>
      <c r="E9" s="106" t="s">
        <v>3</v>
      </c>
      <c r="F9" s="107"/>
      <c r="G9" s="96" t="s">
        <v>24</v>
      </c>
      <c r="H9" s="108" t="s">
        <v>34</v>
      </c>
      <c r="I9" s="108" t="s">
        <v>35</v>
      </c>
      <c r="J9" s="108" t="s">
        <v>36</v>
      </c>
      <c r="K9" s="108" t="s">
        <v>37</v>
      </c>
      <c r="L9" s="108" t="s">
        <v>38</v>
      </c>
      <c r="M9" s="108" t="s">
        <v>39</v>
      </c>
      <c r="N9" s="108" t="s">
        <v>40</v>
      </c>
      <c r="O9" s="108" t="s">
        <v>41</v>
      </c>
      <c r="P9" s="108" t="s">
        <v>42</v>
      </c>
      <c r="Q9" s="108" t="s">
        <v>43</v>
      </c>
      <c r="R9" s="99" t="s">
        <v>25</v>
      </c>
      <c r="S9" s="99" t="s">
        <v>4</v>
      </c>
    </row>
    <row r="10" spans="1:20" ht="15.6" x14ac:dyDescent="0.3">
      <c r="B10" s="95">
        <v>1</v>
      </c>
      <c r="C10" s="52">
        <v>238</v>
      </c>
      <c r="D10" s="52" t="s">
        <v>113</v>
      </c>
      <c r="E10" s="52" t="s">
        <v>109</v>
      </c>
      <c r="F10" s="61"/>
      <c r="G10" s="96">
        <v>1.3</v>
      </c>
      <c r="H10" s="97"/>
      <c r="I10" s="97"/>
      <c r="J10" s="97"/>
      <c r="K10" s="98" t="s">
        <v>150</v>
      </c>
      <c r="L10" s="98" t="s">
        <v>150</v>
      </c>
      <c r="M10" s="98" t="s">
        <v>151</v>
      </c>
      <c r="N10" s="98" t="s">
        <v>153</v>
      </c>
      <c r="O10" s="98" t="s">
        <v>150</v>
      </c>
      <c r="P10" s="98" t="s">
        <v>152</v>
      </c>
      <c r="Q10" s="97"/>
      <c r="R10" s="99">
        <v>1.5</v>
      </c>
      <c r="S10" s="109">
        <v>1</v>
      </c>
    </row>
    <row r="11" spans="1:20" ht="15.6" x14ac:dyDescent="0.3">
      <c r="B11" s="95">
        <v>2</v>
      </c>
      <c r="C11" s="56">
        <v>199</v>
      </c>
      <c r="D11" s="56" t="s">
        <v>121</v>
      </c>
      <c r="E11" s="56" t="s">
        <v>83</v>
      </c>
      <c r="F11" s="61"/>
      <c r="G11" s="96">
        <v>1.35</v>
      </c>
      <c r="H11" s="97"/>
      <c r="I11" s="97"/>
      <c r="J11" s="97"/>
      <c r="K11" s="97"/>
      <c r="L11" s="98" t="s">
        <v>150</v>
      </c>
      <c r="M11" s="98" t="s">
        <v>150</v>
      </c>
      <c r="N11" s="98" t="s">
        <v>153</v>
      </c>
      <c r="O11" s="98" t="s">
        <v>152</v>
      </c>
      <c r="P11" s="97"/>
      <c r="Q11" s="97"/>
      <c r="R11" s="99">
        <v>1.45</v>
      </c>
      <c r="S11" s="109">
        <v>2</v>
      </c>
    </row>
    <row r="12" spans="1:20" ht="15.6" x14ac:dyDescent="0.3">
      <c r="B12" s="95">
        <v>3</v>
      </c>
      <c r="C12" s="56">
        <v>319</v>
      </c>
      <c r="D12" s="56" t="s">
        <v>94</v>
      </c>
      <c r="E12" s="56" t="s">
        <v>90</v>
      </c>
      <c r="F12" s="61"/>
      <c r="G12" s="96">
        <v>1.1499999999999999</v>
      </c>
      <c r="H12" s="98" t="s">
        <v>150</v>
      </c>
      <c r="I12" s="98" t="s">
        <v>150</v>
      </c>
      <c r="J12" s="98" t="s">
        <v>150</v>
      </c>
      <c r="K12" s="98" t="s">
        <v>150</v>
      </c>
      <c r="L12" s="98" t="s">
        <v>151</v>
      </c>
      <c r="M12" s="98" t="s">
        <v>150</v>
      </c>
      <c r="N12" s="98" t="s">
        <v>152</v>
      </c>
      <c r="O12" s="97"/>
      <c r="P12" s="97"/>
      <c r="Q12" s="97"/>
      <c r="R12" s="99">
        <v>1.4</v>
      </c>
      <c r="S12" s="109">
        <v>3</v>
      </c>
    </row>
    <row r="13" spans="1:20" ht="15.6" x14ac:dyDescent="0.3">
      <c r="B13" s="110">
        <v>4</v>
      </c>
      <c r="C13" s="34">
        <v>75</v>
      </c>
      <c r="D13" s="34" t="s">
        <v>64</v>
      </c>
      <c r="E13" s="74" t="s">
        <v>65</v>
      </c>
      <c r="F13" s="74"/>
      <c r="G13" s="100">
        <v>1.25</v>
      </c>
      <c r="H13" s="101"/>
      <c r="I13" s="89"/>
      <c r="J13" s="90" t="s">
        <v>150</v>
      </c>
      <c r="K13" s="90" t="s">
        <v>150</v>
      </c>
      <c r="L13" s="90" t="s">
        <v>153</v>
      </c>
      <c r="M13" s="90" t="s">
        <v>151</v>
      </c>
      <c r="N13" s="90" t="s">
        <v>152</v>
      </c>
      <c r="O13" s="89"/>
      <c r="P13" s="91"/>
      <c r="Q13" s="92"/>
      <c r="R13" s="102">
        <v>1.4</v>
      </c>
      <c r="S13" s="99">
        <v>4</v>
      </c>
    </row>
    <row r="14" spans="1:20" ht="15.6" x14ac:dyDescent="0.3">
      <c r="B14" s="103">
        <v>5</v>
      </c>
      <c r="C14" s="56">
        <v>142</v>
      </c>
      <c r="D14" s="56" t="s">
        <v>75</v>
      </c>
      <c r="E14" s="56" t="s">
        <v>74</v>
      </c>
      <c r="F14" s="34"/>
      <c r="G14" s="100">
        <v>1.1499999999999999</v>
      </c>
      <c r="H14" s="90" t="s">
        <v>150</v>
      </c>
      <c r="I14" s="90" t="s">
        <v>150</v>
      </c>
      <c r="J14" s="90" t="s">
        <v>150</v>
      </c>
      <c r="K14" s="90" t="s">
        <v>150</v>
      </c>
      <c r="L14" s="90" t="s">
        <v>150</v>
      </c>
      <c r="M14" s="90" t="s">
        <v>153</v>
      </c>
      <c r="N14" s="90" t="s">
        <v>152</v>
      </c>
      <c r="O14" s="90"/>
      <c r="P14" s="93"/>
      <c r="Q14" s="94"/>
      <c r="R14" s="102">
        <v>1.4</v>
      </c>
      <c r="S14" s="99">
        <v>5</v>
      </c>
    </row>
    <row r="15" spans="1:20" ht="31.2" x14ac:dyDescent="0.3">
      <c r="B15" s="103">
        <v>6</v>
      </c>
      <c r="C15" s="56">
        <v>200</v>
      </c>
      <c r="D15" s="56" t="s">
        <v>122</v>
      </c>
      <c r="E15" s="56" t="s">
        <v>83</v>
      </c>
      <c r="F15" s="61"/>
      <c r="G15" s="96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9" t="s">
        <v>149</v>
      </c>
      <c r="S15" s="109"/>
    </row>
    <row r="16" spans="1:20" ht="15.6" x14ac:dyDescent="0.3">
      <c r="B16" s="15"/>
      <c r="C16" s="3"/>
      <c r="D16" s="2"/>
      <c r="E16" s="27"/>
      <c r="F16" s="28"/>
      <c r="G16" s="20"/>
      <c r="H16" s="17"/>
      <c r="I16" s="17"/>
      <c r="J16" s="17"/>
      <c r="K16" s="17"/>
      <c r="L16" s="17"/>
      <c r="M16" s="17"/>
      <c r="N16" s="17"/>
      <c r="O16" s="17"/>
      <c r="P16" s="21"/>
      <c r="Q16" s="22"/>
      <c r="R16" s="19"/>
      <c r="S16" s="32"/>
    </row>
    <row r="17" spans="2:19" ht="15.6" x14ac:dyDescent="0.3">
      <c r="B17" s="15"/>
      <c r="C17" s="16"/>
      <c r="D17" s="23"/>
      <c r="E17" s="72"/>
      <c r="F17" s="73"/>
      <c r="G17" s="20"/>
      <c r="H17" s="17"/>
      <c r="I17" s="17"/>
      <c r="J17" s="17"/>
      <c r="K17" s="17"/>
      <c r="L17" s="17"/>
      <c r="M17" s="17"/>
      <c r="N17" s="17"/>
      <c r="O17" s="17"/>
      <c r="P17" s="21"/>
      <c r="Q17" s="22"/>
      <c r="R17" s="19"/>
      <c r="S17" s="32"/>
    </row>
    <row r="18" spans="2:19" ht="15.6" x14ac:dyDescent="0.3">
      <c r="B18" s="15"/>
      <c r="C18" s="16"/>
      <c r="D18" s="12"/>
      <c r="E18" s="72"/>
      <c r="F18" s="73"/>
      <c r="G18" s="20"/>
      <c r="H18" s="17"/>
      <c r="I18" s="17"/>
      <c r="J18" s="17"/>
      <c r="K18" s="17"/>
      <c r="L18" s="17"/>
      <c r="M18" s="17"/>
      <c r="N18" s="17"/>
      <c r="O18" s="17"/>
      <c r="P18" s="17"/>
      <c r="Q18" s="18"/>
      <c r="R18" s="19"/>
      <c r="S18" s="32"/>
    </row>
    <row r="22" spans="2:19" x14ac:dyDescent="0.3">
      <c r="D22" t="s">
        <v>26</v>
      </c>
      <c r="E22" s="24"/>
      <c r="L22" t="s">
        <v>27</v>
      </c>
    </row>
  </sheetData>
  <mergeCells count="8">
    <mergeCell ref="E18:F18"/>
    <mergeCell ref="E13:F13"/>
    <mergeCell ref="N6:P6"/>
    <mergeCell ref="E3:T3"/>
    <mergeCell ref="C4:I4"/>
    <mergeCell ref="F6:J6"/>
    <mergeCell ref="E9:F9"/>
    <mergeCell ref="E17:F17"/>
  </mergeCells>
  <phoneticPr fontId="12" type="noConversion"/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O24"/>
  <sheetViews>
    <sheetView topLeftCell="A5" workbookViewId="0">
      <selection activeCell="A5" sqref="A1:A1048576"/>
    </sheetView>
  </sheetViews>
  <sheetFormatPr defaultRowHeight="14.4" x14ac:dyDescent="0.3"/>
  <cols>
    <col min="2" max="2" width="6.33203125" customWidth="1"/>
    <col min="3" max="3" width="19" customWidth="1"/>
    <col min="5" max="5" width="21.88671875" customWidth="1"/>
    <col min="6" max="6" width="8.88671875" customWidth="1"/>
    <col min="14" max="14" width="7.44140625" customWidth="1"/>
    <col min="15" max="15" width="6.44140625" customWidth="1"/>
  </cols>
  <sheetData>
    <row r="3" spans="1:15" ht="18" x14ac:dyDescent="0.35">
      <c r="D3" s="66" t="s">
        <v>45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21" x14ac:dyDescent="0.4">
      <c r="C4" s="67" t="s">
        <v>14</v>
      </c>
      <c r="D4" s="67"/>
      <c r="E4" s="67"/>
      <c r="F4" s="67"/>
      <c r="G4" s="67"/>
      <c r="H4" s="67"/>
      <c r="I4" s="67"/>
      <c r="J4" s="69"/>
      <c r="K4" s="69"/>
      <c r="L4" s="69"/>
      <c r="M4" s="69"/>
      <c r="N4" s="69"/>
    </row>
    <row r="6" spans="1:15" ht="21" x14ac:dyDescent="0.4">
      <c r="F6" s="67" t="s">
        <v>15</v>
      </c>
      <c r="G6" s="67"/>
      <c r="H6" s="67"/>
      <c r="I6" s="67"/>
      <c r="J6" s="67"/>
      <c r="K6" s="65"/>
    </row>
    <row r="7" spans="1:15" ht="15.6" x14ac:dyDescent="0.3">
      <c r="A7" s="42" t="s">
        <v>117</v>
      </c>
      <c r="B7" s="48" t="s">
        <v>0</v>
      </c>
      <c r="C7" s="49" t="s">
        <v>1</v>
      </c>
      <c r="D7" s="49" t="s">
        <v>2</v>
      </c>
      <c r="E7" s="49" t="s">
        <v>3</v>
      </c>
      <c r="F7" s="33">
        <v>1</v>
      </c>
      <c r="G7" s="33">
        <v>2</v>
      </c>
      <c r="H7" s="33">
        <v>3</v>
      </c>
      <c r="I7" s="33" t="s">
        <v>175</v>
      </c>
      <c r="J7" s="33">
        <v>1</v>
      </c>
      <c r="K7" s="33">
        <v>2</v>
      </c>
      <c r="L7" s="33">
        <v>3</v>
      </c>
      <c r="M7" s="49" t="s">
        <v>5</v>
      </c>
      <c r="N7" s="49" t="s">
        <v>4</v>
      </c>
    </row>
    <row r="8" spans="1:15" ht="15.6" x14ac:dyDescent="0.3">
      <c r="A8" s="10">
        <v>1</v>
      </c>
      <c r="B8" s="132">
        <v>199</v>
      </c>
      <c r="C8" s="133" t="s">
        <v>121</v>
      </c>
      <c r="D8" s="133">
        <v>2008</v>
      </c>
      <c r="E8" s="34" t="s">
        <v>83</v>
      </c>
      <c r="F8" s="8">
        <v>4.34</v>
      </c>
      <c r="G8" s="8">
        <v>4.38</v>
      </c>
      <c r="H8" s="8">
        <v>4.22</v>
      </c>
      <c r="I8" s="3">
        <f>MAX(F8:H8)</f>
        <v>4.38</v>
      </c>
      <c r="J8" s="8">
        <v>4.26</v>
      </c>
      <c r="K8" s="8">
        <v>4.3899999999999997</v>
      </c>
      <c r="L8" s="8" t="s">
        <v>148</v>
      </c>
      <c r="M8" s="8">
        <f>MAX(F8:L8)</f>
        <v>4.3899999999999997</v>
      </c>
      <c r="N8" s="33">
        <v>1</v>
      </c>
    </row>
    <row r="9" spans="1:15" ht="15.6" x14ac:dyDescent="0.3">
      <c r="A9" s="10">
        <v>2</v>
      </c>
      <c r="B9" s="56">
        <v>142</v>
      </c>
      <c r="C9" s="56" t="s">
        <v>75</v>
      </c>
      <c r="D9" s="56" t="s">
        <v>71</v>
      </c>
      <c r="E9" s="41" t="s">
        <v>74</v>
      </c>
      <c r="F9" s="8">
        <v>4.24</v>
      </c>
      <c r="G9" s="8">
        <v>4.3499999999999996</v>
      </c>
      <c r="H9" s="8">
        <v>4.3499999999999996</v>
      </c>
      <c r="I9" s="3">
        <f>MAX(F9:H9)</f>
        <v>4.3499999999999996</v>
      </c>
      <c r="J9" s="8">
        <v>4.37</v>
      </c>
      <c r="K9" s="8">
        <v>4.37</v>
      </c>
      <c r="L9" s="8">
        <v>4.28</v>
      </c>
      <c r="M9" s="8">
        <f>MAX(F9:L9)</f>
        <v>4.37</v>
      </c>
      <c r="N9" s="33">
        <v>2</v>
      </c>
    </row>
    <row r="10" spans="1:15" ht="15.6" x14ac:dyDescent="0.3">
      <c r="A10" s="10">
        <v>3</v>
      </c>
      <c r="B10" s="34" t="s">
        <v>57</v>
      </c>
      <c r="C10" s="35" t="s">
        <v>59</v>
      </c>
      <c r="D10" s="34"/>
      <c r="E10" s="41" t="s">
        <v>53</v>
      </c>
      <c r="F10" s="8" t="s">
        <v>174</v>
      </c>
      <c r="G10" s="8">
        <v>3.93</v>
      </c>
      <c r="H10" s="8">
        <v>4.1399999999999997</v>
      </c>
      <c r="I10" s="3">
        <f>MAX(F10:H10)</f>
        <v>4.1399999999999997</v>
      </c>
      <c r="J10" s="8" t="s">
        <v>174</v>
      </c>
      <c r="K10" s="8">
        <v>3.87</v>
      </c>
      <c r="L10" s="8">
        <v>4</v>
      </c>
      <c r="M10" s="8">
        <f>MAX(F10:L10)</f>
        <v>4.1399999999999997</v>
      </c>
      <c r="N10" s="33">
        <v>3</v>
      </c>
    </row>
    <row r="11" spans="1:15" ht="15.6" x14ac:dyDescent="0.3">
      <c r="A11" s="10">
        <v>4</v>
      </c>
      <c r="B11" s="56">
        <v>201</v>
      </c>
      <c r="C11" s="56" t="s">
        <v>123</v>
      </c>
      <c r="D11" s="56">
        <v>2008</v>
      </c>
      <c r="E11" s="41" t="s">
        <v>83</v>
      </c>
      <c r="F11" s="8">
        <v>4.01</v>
      </c>
      <c r="G11" s="8">
        <v>4.05</v>
      </c>
      <c r="H11" s="8">
        <v>3.89</v>
      </c>
      <c r="I11" s="3">
        <f>MAX(F11:H11)</f>
        <v>4.05</v>
      </c>
      <c r="J11" s="8">
        <v>4</v>
      </c>
      <c r="K11" s="8">
        <v>4.01</v>
      </c>
      <c r="L11" s="8" t="s">
        <v>148</v>
      </c>
      <c r="M11" s="8">
        <f>MAX(F11:L11)</f>
        <v>4.05</v>
      </c>
      <c r="N11" s="84">
        <v>4</v>
      </c>
    </row>
    <row r="12" spans="1:15" ht="15.6" x14ac:dyDescent="0.3">
      <c r="A12" s="10">
        <v>5</v>
      </c>
      <c r="B12" s="34">
        <v>75</v>
      </c>
      <c r="C12" s="34" t="s">
        <v>64</v>
      </c>
      <c r="D12" s="34">
        <v>2008</v>
      </c>
      <c r="E12" s="41" t="s">
        <v>65</v>
      </c>
      <c r="F12" s="8">
        <v>3.74</v>
      </c>
      <c r="G12" s="8" t="s">
        <v>174</v>
      </c>
      <c r="H12" s="8">
        <v>3.86</v>
      </c>
      <c r="I12" s="3">
        <f>MAX(F12:H12)</f>
        <v>3.86</v>
      </c>
      <c r="J12" s="8">
        <v>3.7</v>
      </c>
      <c r="K12" s="8">
        <v>3.86</v>
      </c>
      <c r="L12" s="8">
        <v>3.94</v>
      </c>
      <c r="M12" s="8">
        <f>MAX(F12:L12)</f>
        <v>3.94</v>
      </c>
      <c r="N12" s="84">
        <v>5</v>
      </c>
    </row>
    <row r="13" spans="1:15" ht="15.6" x14ac:dyDescent="0.3">
      <c r="A13" s="10">
        <v>6</v>
      </c>
      <c r="B13" s="34">
        <v>73</v>
      </c>
      <c r="C13" s="34" t="s">
        <v>63</v>
      </c>
      <c r="D13" s="34">
        <v>2007</v>
      </c>
      <c r="E13" s="41" t="s">
        <v>65</v>
      </c>
      <c r="F13" s="8">
        <v>3.78</v>
      </c>
      <c r="G13" s="8">
        <v>3.19</v>
      </c>
      <c r="H13" s="8">
        <v>3.75</v>
      </c>
      <c r="I13" s="3">
        <f>MAX(F13:H13)</f>
        <v>3.78</v>
      </c>
      <c r="J13" s="8">
        <v>3.73</v>
      </c>
      <c r="K13" s="8" t="s">
        <v>174</v>
      </c>
      <c r="L13" s="8">
        <v>3.89</v>
      </c>
      <c r="M13" s="8">
        <f>MAX(F13:L13)</f>
        <v>3.89</v>
      </c>
      <c r="N13" s="84">
        <v>6</v>
      </c>
    </row>
    <row r="14" spans="1:15" ht="15.6" x14ac:dyDescent="0.3">
      <c r="A14" s="10">
        <v>7</v>
      </c>
      <c r="B14" s="34">
        <v>319</v>
      </c>
      <c r="C14" s="34" t="s">
        <v>94</v>
      </c>
      <c r="D14" s="34">
        <v>2007</v>
      </c>
      <c r="E14" s="41" t="s">
        <v>90</v>
      </c>
      <c r="F14" s="3" t="s">
        <v>174</v>
      </c>
      <c r="G14" s="3">
        <v>3.87</v>
      </c>
      <c r="H14" s="3">
        <v>3.8</v>
      </c>
      <c r="I14" s="3">
        <f>MAX(F14:H14)</f>
        <v>3.87</v>
      </c>
      <c r="J14" s="3" t="s">
        <v>174</v>
      </c>
      <c r="K14" s="3" t="s">
        <v>174</v>
      </c>
      <c r="L14" s="3" t="s">
        <v>174</v>
      </c>
      <c r="M14" s="8">
        <f>MAX(F14:L14)</f>
        <v>3.87</v>
      </c>
      <c r="N14" s="84">
        <v>7</v>
      </c>
    </row>
    <row r="15" spans="1:15" ht="15.6" x14ac:dyDescent="0.3">
      <c r="A15" s="10">
        <v>8</v>
      </c>
      <c r="B15" s="56">
        <v>320</v>
      </c>
      <c r="C15" s="56" t="s">
        <v>95</v>
      </c>
      <c r="D15" s="56">
        <v>2008</v>
      </c>
      <c r="E15" s="41" t="s">
        <v>90</v>
      </c>
      <c r="F15" s="8">
        <v>3.64</v>
      </c>
      <c r="G15" s="8">
        <v>3.46</v>
      </c>
      <c r="H15" s="8">
        <v>3.53</v>
      </c>
      <c r="I15" s="3">
        <f>MAX(F15:H15)</f>
        <v>3.64</v>
      </c>
      <c r="J15" s="8">
        <v>3.58</v>
      </c>
      <c r="K15" s="8">
        <v>3.64</v>
      </c>
      <c r="L15" s="8" t="s">
        <v>148</v>
      </c>
      <c r="M15" s="8">
        <f>MAX(F15:L15)</f>
        <v>3.64</v>
      </c>
      <c r="N15" s="84">
        <v>8</v>
      </c>
    </row>
    <row r="16" spans="1:15" ht="15.6" x14ac:dyDescent="0.3">
      <c r="A16" s="10">
        <v>9</v>
      </c>
      <c r="B16" s="34" t="s">
        <v>58</v>
      </c>
      <c r="C16" s="34" t="s">
        <v>60</v>
      </c>
      <c r="D16" s="34"/>
      <c r="E16" s="41" t="s">
        <v>53</v>
      </c>
      <c r="F16" s="8">
        <v>3.58</v>
      </c>
      <c r="G16" s="8">
        <v>3.4</v>
      </c>
      <c r="H16" s="8">
        <v>3.49</v>
      </c>
      <c r="I16" s="3">
        <f>MAX(F16:H16)</f>
        <v>3.58</v>
      </c>
      <c r="J16" s="8"/>
      <c r="K16" s="8"/>
      <c r="L16" s="8"/>
      <c r="M16" s="3">
        <v>3.58</v>
      </c>
      <c r="N16" s="84">
        <v>9</v>
      </c>
    </row>
    <row r="17" spans="1:14" ht="15.6" x14ac:dyDescent="0.3">
      <c r="A17" s="10">
        <v>10</v>
      </c>
      <c r="B17" s="56">
        <v>339</v>
      </c>
      <c r="C17" s="56" t="s">
        <v>106</v>
      </c>
      <c r="D17" s="56">
        <v>2007</v>
      </c>
      <c r="E17" s="41" t="s">
        <v>102</v>
      </c>
      <c r="F17" s="8">
        <v>3.38</v>
      </c>
      <c r="G17" s="8">
        <v>3.47</v>
      </c>
      <c r="H17" s="8">
        <v>2.67</v>
      </c>
      <c r="I17" s="3">
        <f>MAX(F17:H17)</f>
        <v>3.47</v>
      </c>
      <c r="J17" s="8"/>
      <c r="K17" s="8"/>
      <c r="L17" s="8"/>
      <c r="M17" s="3">
        <v>3.47</v>
      </c>
      <c r="N17" s="84">
        <v>10</v>
      </c>
    </row>
    <row r="18" spans="1:14" ht="15.6" x14ac:dyDescent="0.3">
      <c r="A18" s="10">
        <v>11</v>
      </c>
      <c r="B18" s="56">
        <v>105</v>
      </c>
      <c r="C18" s="56" t="s">
        <v>67</v>
      </c>
      <c r="D18" s="56" t="s">
        <v>68</v>
      </c>
      <c r="E18" s="41" t="s">
        <v>69</v>
      </c>
      <c r="F18" s="8">
        <v>2.93</v>
      </c>
      <c r="G18" s="8">
        <v>3.09</v>
      </c>
      <c r="H18" s="8">
        <v>3.25</v>
      </c>
      <c r="I18" s="3">
        <f>MAX(F18:H18)</f>
        <v>3.25</v>
      </c>
      <c r="J18" s="8"/>
      <c r="K18" s="8"/>
      <c r="L18" s="8"/>
      <c r="M18" s="3">
        <v>3.25</v>
      </c>
      <c r="N18" s="84">
        <v>11</v>
      </c>
    </row>
    <row r="19" spans="1:14" ht="15.6" x14ac:dyDescent="0.3">
      <c r="A19" s="10">
        <v>12</v>
      </c>
      <c r="B19" s="56">
        <v>175</v>
      </c>
      <c r="C19" s="56" t="s">
        <v>77</v>
      </c>
      <c r="D19" s="56">
        <v>2007</v>
      </c>
      <c r="E19" s="41" t="s">
        <v>78</v>
      </c>
      <c r="F19" s="8">
        <v>3.16</v>
      </c>
      <c r="G19" s="8">
        <v>3.17</v>
      </c>
      <c r="H19" s="8">
        <v>2.9</v>
      </c>
      <c r="I19" s="3">
        <f>MAX(F19:H19)</f>
        <v>3.17</v>
      </c>
      <c r="J19" s="8"/>
      <c r="K19" s="8"/>
      <c r="L19" s="8"/>
      <c r="M19" s="3">
        <v>3.17</v>
      </c>
      <c r="N19" s="84">
        <v>12</v>
      </c>
    </row>
    <row r="20" spans="1:14" ht="15.6" x14ac:dyDescent="0.3">
      <c r="A20" s="10">
        <v>13</v>
      </c>
      <c r="B20" s="56">
        <v>324</v>
      </c>
      <c r="C20" s="56" t="s">
        <v>100</v>
      </c>
      <c r="D20" s="34">
        <v>2007</v>
      </c>
      <c r="E20" s="41" t="s">
        <v>98</v>
      </c>
      <c r="F20" s="7"/>
      <c r="G20" s="7"/>
      <c r="H20" s="7"/>
      <c r="I20" s="3" t="s">
        <v>149</v>
      </c>
      <c r="J20" s="7"/>
      <c r="K20" s="7"/>
      <c r="L20" s="7"/>
      <c r="M20" s="8"/>
      <c r="N20" s="3"/>
    </row>
    <row r="21" spans="1:14" ht="15.6" x14ac:dyDescent="0.3">
      <c r="A21" s="10">
        <v>14</v>
      </c>
      <c r="B21" s="41">
        <v>235</v>
      </c>
      <c r="C21" s="34" t="s">
        <v>110</v>
      </c>
      <c r="D21" s="34">
        <v>2007</v>
      </c>
      <c r="E21" s="34" t="s">
        <v>109</v>
      </c>
      <c r="F21" s="8"/>
      <c r="G21" s="8"/>
      <c r="H21" s="8"/>
      <c r="I21" s="3" t="s">
        <v>149</v>
      </c>
      <c r="J21" s="9"/>
      <c r="K21" s="9"/>
      <c r="L21" s="9"/>
      <c r="M21" s="9"/>
      <c r="N21" s="9"/>
    </row>
    <row r="22" spans="1:14" ht="15.6" x14ac:dyDescent="0.3">
      <c r="A22" s="10">
        <v>15</v>
      </c>
      <c r="B22" s="131">
        <v>237</v>
      </c>
      <c r="C22" s="52" t="s">
        <v>112</v>
      </c>
      <c r="D22" s="52">
        <v>2007</v>
      </c>
      <c r="E22" s="34" t="s">
        <v>109</v>
      </c>
      <c r="F22" s="8"/>
      <c r="G22" s="8"/>
      <c r="H22" s="8"/>
      <c r="I22" s="3" t="s">
        <v>149</v>
      </c>
      <c r="J22" s="9"/>
      <c r="K22" s="9"/>
      <c r="L22" s="9"/>
      <c r="M22" s="9"/>
      <c r="N22" s="9"/>
    </row>
    <row r="23" spans="1:14" x14ac:dyDescent="0.3">
      <c r="B23" s="9"/>
      <c r="C23" s="9"/>
      <c r="D23" s="9"/>
    </row>
    <row r="24" spans="1:14" x14ac:dyDescent="0.3">
      <c r="C24" t="s">
        <v>7</v>
      </c>
      <c r="D24" s="68"/>
      <c r="E24" s="68"/>
      <c r="I24" t="s">
        <v>8</v>
      </c>
      <c r="J24" s="68"/>
      <c r="K24" s="68"/>
      <c r="L24" s="68"/>
      <c r="M24" s="68"/>
    </row>
  </sheetData>
  <sortState xmlns:xlrd2="http://schemas.microsoft.com/office/spreadsheetml/2017/richdata2" ref="B8:M15">
    <sortCondition descending="1" ref="M8:M15"/>
  </sortState>
  <mergeCells count="6">
    <mergeCell ref="D3:O3"/>
    <mergeCell ref="C4:I4"/>
    <mergeCell ref="F6:J6"/>
    <mergeCell ref="D24:E24"/>
    <mergeCell ref="J24:M24"/>
    <mergeCell ref="J4:N4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N18"/>
  <sheetViews>
    <sheetView workbookViewId="0">
      <selection activeCell="M11" sqref="M11:M15"/>
    </sheetView>
  </sheetViews>
  <sheetFormatPr defaultRowHeight="14.4" x14ac:dyDescent="0.3"/>
  <cols>
    <col min="2" max="2" width="6.109375" customWidth="1"/>
    <col min="3" max="3" width="24.6640625" customWidth="1"/>
    <col min="4" max="4" width="6.88671875" customWidth="1"/>
    <col min="5" max="5" width="20.44140625" customWidth="1"/>
    <col min="6" max="6" width="8.88671875" customWidth="1"/>
    <col min="9" max="9" width="6.44140625" customWidth="1"/>
    <col min="13" max="13" width="9.33203125" customWidth="1"/>
    <col min="14" max="14" width="7.109375" customWidth="1"/>
  </cols>
  <sheetData>
    <row r="3" spans="1:14" ht="18" x14ac:dyDescent="0.35">
      <c r="D3" s="66" t="s">
        <v>45</v>
      </c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21" x14ac:dyDescent="0.4">
      <c r="C4" s="67" t="s">
        <v>9</v>
      </c>
      <c r="D4" s="67"/>
      <c r="E4" s="67"/>
      <c r="F4" s="67"/>
      <c r="G4" s="67"/>
      <c r="H4" s="67"/>
      <c r="I4" s="67"/>
      <c r="K4" s="69"/>
      <c r="L4" s="69"/>
      <c r="M4" s="69"/>
    </row>
    <row r="6" spans="1:14" ht="21" x14ac:dyDescent="0.4">
      <c r="F6" s="67" t="s">
        <v>11</v>
      </c>
      <c r="G6" s="67"/>
      <c r="H6" s="67"/>
      <c r="I6" s="67"/>
      <c r="J6" s="67"/>
    </row>
    <row r="7" spans="1:14" ht="15.6" x14ac:dyDescent="0.3">
      <c r="A7" s="9" t="s">
        <v>118</v>
      </c>
      <c r="B7" s="59" t="s">
        <v>0</v>
      </c>
      <c r="C7" s="60" t="s">
        <v>1</v>
      </c>
      <c r="D7" s="60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5.6" x14ac:dyDescent="0.3">
      <c r="A8" s="10">
        <v>1</v>
      </c>
      <c r="B8" s="56">
        <v>196</v>
      </c>
      <c r="C8" s="56" t="s">
        <v>125</v>
      </c>
      <c r="D8" s="56">
        <v>2007</v>
      </c>
      <c r="E8" s="41" t="s">
        <v>83</v>
      </c>
      <c r="F8" s="7">
        <v>22.67</v>
      </c>
      <c r="G8" s="7" t="s">
        <v>148</v>
      </c>
      <c r="H8" s="7" t="s">
        <v>148</v>
      </c>
      <c r="I8" s="7">
        <v>22.89</v>
      </c>
      <c r="J8" s="7">
        <v>25.52</v>
      </c>
      <c r="K8" s="7" t="s">
        <v>148</v>
      </c>
      <c r="L8" s="8">
        <f>MAX(F8:K8)</f>
        <v>25.52</v>
      </c>
      <c r="M8" s="33">
        <v>1</v>
      </c>
    </row>
    <row r="9" spans="1:14" ht="15.6" x14ac:dyDescent="0.3">
      <c r="A9" s="10">
        <v>2</v>
      </c>
      <c r="B9" s="56">
        <v>197</v>
      </c>
      <c r="C9" s="56" t="s">
        <v>126</v>
      </c>
      <c r="D9" s="56">
        <v>2008</v>
      </c>
      <c r="E9" s="41" t="s">
        <v>83</v>
      </c>
      <c r="F9" s="7">
        <v>21.75</v>
      </c>
      <c r="G9" s="7" t="s">
        <v>148</v>
      </c>
      <c r="H9" s="7">
        <v>24.52</v>
      </c>
      <c r="I9" s="7" t="s">
        <v>148</v>
      </c>
      <c r="J9" s="7">
        <v>25.29</v>
      </c>
      <c r="K9" s="7">
        <v>24.57</v>
      </c>
      <c r="L9" s="8">
        <f>MAX(F9:K9)</f>
        <v>25.29</v>
      </c>
      <c r="M9" s="33">
        <v>2</v>
      </c>
    </row>
    <row r="10" spans="1:14" ht="18" customHeight="1" x14ac:dyDescent="0.3">
      <c r="A10" s="10">
        <v>3</v>
      </c>
      <c r="B10" s="56">
        <v>107</v>
      </c>
      <c r="C10" s="56" t="s">
        <v>124</v>
      </c>
      <c r="D10" s="56" t="s">
        <v>68</v>
      </c>
      <c r="E10" s="41" t="s">
        <v>72</v>
      </c>
      <c r="F10" s="7">
        <v>20.8</v>
      </c>
      <c r="G10" s="7">
        <v>24.38</v>
      </c>
      <c r="H10" s="7" t="s">
        <v>148</v>
      </c>
      <c r="I10" s="7" t="s">
        <v>148</v>
      </c>
      <c r="J10" s="7" t="s">
        <v>148</v>
      </c>
      <c r="K10" s="7" t="s">
        <v>148</v>
      </c>
      <c r="L10" s="8">
        <f>MAX(F10:K10)</f>
        <v>24.38</v>
      </c>
      <c r="M10" s="33">
        <v>3</v>
      </c>
    </row>
    <row r="11" spans="1:14" ht="15.6" x14ac:dyDescent="0.3">
      <c r="A11" s="10">
        <v>4</v>
      </c>
      <c r="B11" s="56">
        <v>334</v>
      </c>
      <c r="C11" s="56" t="s">
        <v>101</v>
      </c>
      <c r="D11" s="56">
        <v>2007</v>
      </c>
      <c r="E11" s="41" t="s">
        <v>102</v>
      </c>
      <c r="F11" s="7" t="s">
        <v>148</v>
      </c>
      <c r="G11" s="7" t="s">
        <v>148</v>
      </c>
      <c r="H11" s="7">
        <v>16.41</v>
      </c>
      <c r="I11" s="7">
        <v>15.64</v>
      </c>
      <c r="J11" s="7">
        <v>18.03</v>
      </c>
      <c r="K11" s="7" t="s">
        <v>148</v>
      </c>
      <c r="L11" s="8">
        <f>MAX(F11:K11)</f>
        <v>18.03</v>
      </c>
      <c r="M11" s="84">
        <v>4</v>
      </c>
    </row>
    <row r="12" spans="1:14" ht="15.6" x14ac:dyDescent="0.3">
      <c r="A12" s="10">
        <v>5</v>
      </c>
      <c r="B12" s="52">
        <v>236</v>
      </c>
      <c r="C12" s="52" t="s">
        <v>111</v>
      </c>
      <c r="D12" s="52">
        <v>2007</v>
      </c>
      <c r="E12" s="54" t="s">
        <v>109</v>
      </c>
      <c r="F12" s="7">
        <v>16.07</v>
      </c>
      <c r="G12" s="7">
        <v>14.98</v>
      </c>
      <c r="H12" s="7">
        <v>17.95</v>
      </c>
      <c r="I12" s="7">
        <v>16.62</v>
      </c>
      <c r="J12" s="7" t="s">
        <v>148</v>
      </c>
      <c r="K12" s="7">
        <v>17.920000000000002</v>
      </c>
      <c r="L12" s="8">
        <f>MAX(F12:K12)</f>
        <v>17.95</v>
      </c>
      <c r="M12" s="84">
        <v>5</v>
      </c>
    </row>
    <row r="13" spans="1:14" ht="15.6" x14ac:dyDescent="0.3">
      <c r="A13" s="10">
        <v>6</v>
      </c>
      <c r="B13" s="56">
        <v>335</v>
      </c>
      <c r="C13" s="56" t="s">
        <v>103</v>
      </c>
      <c r="D13" s="56">
        <v>2007</v>
      </c>
      <c r="E13" s="41" t="s">
        <v>102</v>
      </c>
      <c r="F13" s="7" t="s">
        <v>148</v>
      </c>
      <c r="G13" s="7">
        <v>13.28</v>
      </c>
      <c r="H13" s="7">
        <v>13.9</v>
      </c>
      <c r="I13" s="7">
        <v>14.17</v>
      </c>
      <c r="J13" s="7">
        <v>13.15</v>
      </c>
      <c r="K13" s="7">
        <v>15.29</v>
      </c>
      <c r="L13" s="8">
        <f>MAX(F13:K13)</f>
        <v>15.29</v>
      </c>
      <c r="M13" s="84">
        <v>6</v>
      </c>
    </row>
    <row r="14" spans="1:14" ht="15.6" x14ac:dyDescent="0.3">
      <c r="A14" s="10">
        <v>7</v>
      </c>
      <c r="B14" s="56">
        <v>321</v>
      </c>
      <c r="C14" s="56" t="s">
        <v>96</v>
      </c>
      <c r="D14" s="56">
        <v>2007</v>
      </c>
      <c r="E14" s="41" t="s">
        <v>90</v>
      </c>
      <c r="F14" s="7">
        <v>12.75</v>
      </c>
      <c r="G14" s="7" t="s">
        <v>148</v>
      </c>
      <c r="H14" s="7">
        <v>13</v>
      </c>
      <c r="I14" s="7" t="s">
        <v>148</v>
      </c>
      <c r="J14" s="7">
        <v>13.24</v>
      </c>
      <c r="K14" s="7" t="s">
        <v>148</v>
      </c>
      <c r="L14" s="8">
        <f>MAX(F14:K14)</f>
        <v>13.24</v>
      </c>
      <c r="M14" s="84">
        <v>7</v>
      </c>
    </row>
    <row r="15" spans="1:14" ht="15.6" x14ac:dyDescent="0.3">
      <c r="A15" s="10">
        <v>8</v>
      </c>
      <c r="B15" s="56">
        <v>178</v>
      </c>
      <c r="C15" s="56" t="s">
        <v>81</v>
      </c>
      <c r="D15" s="56">
        <v>2008</v>
      </c>
      <c r="E15" s="41" t="s">
        <v>78</v>
      </c>
      <c r="F15" s="7">
        <v>11.39</v>
      </c>
      <c r="G15" s="7">
        <v>11.93</v>
      </c>
      <c r="H15" s="7">
        <v>13.01</v>
      </c>
      <c r="I15" s="7">
        <v>11.98</v>
      </c>
      <c r="J15" s="7" t="s">
        <v>148</v>
      </c>
      <c r="K15" s="7">
        <v>11.9</v>
      </c>
      <c r="L15" s="8">
        <f>MAX(F15:K15)</f>
        <v>13.01</v>
      </c>
      <c r="M15" s="84">
        <v>8</v>
      </c>
    </row>
    <row r="16" spans="1:14" ht="15.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8" spans="3:12" x14ac:dyDescent="0.3">
      <c r="C18" t="s">
        <v>7</v>
      </c>
      <c r="D18" s="68"/>
      <c r="E18" s="68"/>
      <c r="I18" t="s">
        <v>8</v>
      </c>
      <c r="J18" s="5"/>
      <c r="K18" s="5"/>
      <c r="L18" s="5"/>
    </row>
  </sheetData>
  <sortState xmlns:xlrd2="http://schemas.microsoft.com/office/spreadsheetml/2017/richdata2" ref="B8:L15">
    <sortCondition descending="1" ref="L8:L15"/>
  </sortState>
  <mergeCells count="5">
    <mergeCell ref="D3:N3"/>
    <mergeCell ref="C4:I4"/>
    <mergeCell ref="F6:J6"/>
    <mergeCell ref="D18:E18"/>
    <mergeCell ref="K4:M4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3"/>
  <sheetViews>
    <sheetView workbookViewId="0">
      <selection activeCell="M11" sqref="M11:M19"/>
    </sheetView>
  </sheetViews>
  <sheetFormatPr defaultRowHeight="14.4" x14ac:dyDescent="0.3"/>
  <cols>
    <col min="2" max="2" width="8.33203125" customWidth="1"/>
    <col min="3" max="3" width="23.44140625" customWidth="1"/>
    <col min="4" max="4" width="7.33203125" customWidth="1"/>
    <col min="5" max="5" width="22.44140625" customWidth="1"/>
    <col min="6" max="6" width="8.88671875" customWidth="1"/>
    <col min="12" max="12" width="9.5546875" customWidth="1"/>
    <col min="13" max="13" width="6.6640625" customWidth="1"/>
  </cols>
  <sheetData>
    <row r="3" spans="1:13" ht="18" x14ac:dyDescent="0.35">
      <c r="D3" s="66" t="s">
        <v>45</v>
      </c>
      <c r="E3" s="66"/>
      <c r="F3" s="66"/>
      <c r="G3" s="66"/>
      <c r="H3" s="66"/>
      <c r="I3" s="66"/>
      <c r="J3" s="66"/>
      <c r="K3" s="66"/>
      <c r="L3" s="66"/>
      <c r="M3" s="66"/>
    </row>
    <row r="4" spans="1:13" ht="21" x14ac:dyDescent="0.4">
      <c r="C4" s="67" t="s">
        <v>9</v>
      </c>
      <c r="D4" s="67"/>
      <c r="E4" s="67"/>
      <c r="F4" s="67"/>
      <c r="G4" s="67"/>
      <c r="H4" s="67"/>
    </row>
    <row r="6" spans="1:13" ht="21" x14ac:dyDescent="0.4">
      <c r="F6" s="67" t="s">
        <v>12</v>
      </c>
      <c r="G6" s="67"/>
      <c r="H6" s="67"/>
      <c r="I6" s="67"/>
    </row>
    <row r="7" spans="1:13" ht="15.6" x14ac:dyDescent="0.3">
      <c r="A7" s="9" t="s">
        <v>118</v>
      </c>
      <c r="B7" s="47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3" ht="15.6" x14ac:dyDescent="0.3">
      <c r="A8" s="10">
        <v>1</v>
      </c>
      <c r="B8" s="134">
        <v>198</v>
      </c>
      <c r="C8" s="56" t="s">
        <v>85</v>
      </c>
      <c r="D8" s="56">
        <v>2007</v>
      </c>
      <c r="E8" s="34" t="s">
        <v>83</v>
      </c>
      <c r="F8" s="7">
        <v>9.68</v>
      </c>
      <c r="G8" s="7">
        <v>9.6</v>
      </c>
      <c r="H8" s="7">
        <v>9.68</v>
      </c>
      <c r="I8" s="7">
        <v>9.4499999999999993</v>
      </c>
      <c r="J8" s="7">
        <v>10.199999999999999</v>
      </c>
      <c r="K8" s="7">
        <v>10.46</v>
      </c>
      <c r="L8" s="7">
        <f>MAX(F8:K8)</f>
        <v>10.46</v>
      </c>
      <c r="M8" s="33">
        <v>1</v>
      </c>
    </row>
    <row r="9" spans="1:13" ht="15.6" x14ac:dyDescent="0.3">
      <c r="A9" s="10">
        <v>2</v>
      </c>
      <c r="B9" s="134">
        <v>196</v>
      </c>
      <c r="C9" s="56" t="s">
        <v>82</v>
      </c>
      <c r="D9" s="56">
        <v>2007</v>
      </c>
      <c r="E9" s="34" t="s">
        <v>83</v>
      </c>
      <c r="F9" s="7">
        <v>9.93</v>
      </c>
      <c r="G9" s="7">
        <v>10.38</v>
      </c>
      <c r="H9" s="7">
        <v>10.02</v>
      </c>
      <c r="I9" s="7">
        <v>9.85</v>
      </c>
      <c r="J9" s="7">
        <v>10.42</v>
      </c>
      <c r="K9" s="7">
        <v>10.199999999999999</v>
      </c>
      <c r="L9" s="7">
        <f>MAX(F9:K9)</f>
        <v>10.42</v>
      </c>
      <c r="M9" s="33">
        <v>2</v>
      </c>
    </row>
    <row r="10" spans="1:13" ht="15.6" x14ac:dyDescent="0.3">
      <c r="A10" s="10">
        <v>3</v>
      </c>
      <c r="B10" s="135">
        <v>239</v>
      </c>
      <c r="C10" s="75" t="s">
        <v>114</v>
      </c>
      <c r="D10" s="75">
        <v>2008</v>
      </c>
      <c r="E10" s="36" t="s">
        <v>109</v>
      </c>
      <c r="F10" s="7">
        <v>9.9</v>
      </c>
      <c r="G10" s="7">
        <v>8.92</v>
      </c>
      <c r="H10" s="7">
        <v>9.69</v>
      </c>
      <c r="I10" s="7">
        <v>10.07</v>
      </c>
      <c r="J10" s="7">
        <v>10.199999999999999</v>
      </c>
      <c r="K10" s="7">
        <v>9.19</v>
      </c>
      <c r="L10" s="7">
        <f>MAX(F10:K10)</f>
        <v>10.199999999999999</v>
      </c>
      <c r="M10" s="33">
        <v>3</v>
      </c>
    </row>
    <row r="11" spans="1:13" ht="15.6" x14ac:dyDescent="0.3">
      <c r="A11" s="10">
        <v>4</v>
      </c>
      <c r="B11" s="56">
        <v>197</v>
      </c>
      <c r="C11" s="56" t="s">
        <v>84</v>
      </c>
      <c r="D11" s="56">
        <v>2008</v>
      </c>
      <c r="E11" s="41" t="s">
        <v>83</v>
      </c>
      <c r="F11" s="7">
        <v>9.17</v>
      </c>
      <c r="G11" s="7">
        <v>9.39</v>
      </c>
      <c r="H11" s="7">
        <v>9.68</v>
      </c>
      <c r="I11" s="7">
        <v>8.9600000000000009</v>
      </c>
      <c r="J11" s="7">
        <v>9.1</v>
      </c>
      <c r="K11" s="7">
        <v>9.3800000000000008</v>
      </c>
      <c r="L11" s="7">
        <f>MAX(F11:K11)</f>
        <v>9.68</v>
      </c>
      <c r="M11" s="84">
        <v>4</v>
      </c>
    </row>
    <row r="12" spans="1:13" ht="15.6" x14ac:dyDescent="0.3">
      <c r="A12" s="10">
        <v>5</v>
      </c>
      <c r="B12" s="56">
        <v>334</v>
      </c>
      <c r="C12" s="56" t="s">
        <v>101</v>
      </c>
      <c r="D12" s="56">
        <v>2007</v>
      </c>
      <c r="E12" s="41" t="s">
        <v>102</v>
      </c>
      <c r="F12" s="7">
        <v>9.08</v>
      </c>
      <c r="G12" s="7">
        <v>9.3000000000000007</v>
      </c>
      <c r="H12" s="7">
        <v>9.34</v>
      </c>
      <c r="I12" s="7">
        <v>9.58</v>
      </c>
      <c r="J12" s="7">
        <v>8.92</v>
      </c>
      <c r="K12" s="7">
        <v>9.43</v>
      </c>
      <c r="L12" s="7">
        <f>MAX(F12:K12)</f>
        <v>9.58</v>
      </c>
      <c r="M12" s="84">
        <v>5</v>
      </c>
    </row>
    <row r="13" spans="1:13" ht="15.6" x14ac:dyDescent="0.3">
      <c r="A13" s="10">
        <v>6</v>
      </c>
      <c r="B13" s="52">
        <v>236</v>
      </c>
      <c r="C13" s="52" t="s">
        <v>111</v>
      </c>
      <c r="D13" s="52">
        <v>2007</v>
      </c>
      <c r="E13" s="54" t="s">
        <v>109</v>
      </c>
      <c r="F13" s="7">
        <v>8.4499999999999993</v>
      </c>
      <c r="G13" s="7">
        <v>8.1</v>
      </c>
      <c r="H13" s="7">
        <v>8.94</v>
      </c>
      <c r="I13" s="7">
        <v>8.7100000000000009</v>
      </c>
      <c r="J13" s="7">
        <v>9.42</v>
      </c>
      <c r="K13" s="7">
        <v>8.14</v>
      </c>
      <c r="L13" s="7">
        <f>MAX(F13:K13)</f>
        <v>9.42</v>
      </c>
      <c r="M13" s="84">
        <v>6</v>
      </c>
    </row>
    <row r="14" spans="1:13" ht="15.6" x14ac:dyDescent="0.3">
      <c r="A14" s="10">
        <v>7</v>
      </c>
      <c r="B14" s="56">
        <v>141</v>
      </c>
      <c r="C14" s="56" t="s">
        <v>73</v>
      </c>
      <c r="D14" s="56" t="s">
        <v>68</v>
      </c>
      <c r="E14" s="41" t="s">
        <v>74</v>
      </c>
      <c r="F14" s="7">
        <v>7.53</v>
      </c>
      <c r="G14" s="7">
        <v>8.76</v>
      </c>
      <c r="H14" s="7">
        <v>8.67</v>
      </c>
      <c r="I14" s="7">
        <v>8.34</v>
      </c>
      <c r="J14" s="7">
        <v>8.25</v>
      </c>
      <c r="K14" s="7">
        <v>8.3699999999999992</v>
      </c>
      <c r="L14" s="7">
        <f>MAX(F14:K14)</f>
        <v>8.76</v>
      </c>
      <c r="M14" s="84">
        <v>7</v>
      </c>
    </row>
    <row r="15" spans="1:13" ht="15.6" x14ac:dyDescent="0.3">
      <c r="A15" s="10">
        <v>8</v>
      </c>
      <c r="B15" s="34">
        <v>71</v>
      </c>
      <c r="C15" s="34" t="s">
        <v>61</v>
      </c>
      <c r="D15" s="34">
        <v>2008</v>
      </c>
      <c r="E15" s="41" t="s">
        <v>65</v>
      </c>
      <c r="F15" s="7">
        <v>8.42</v>
      </c>
      <c r="G15" s="7">
        <v>8.41</v>
      </c>
      <c r="H15" s="7">
        <v>8.35</v>
      </c>
      <c r="I15" s="7">
        <v>8.23</v>
      </c>
      <c r="J15" s="7">
        <v>8.14</v>
      </c>
      <c r="K15" s="7" t="s">
        <v>148</v>
      </c>
      <c r="L15" s="7">
        <f>MAX(F15:K15)</f>
        <v>8.42</v>
      </c>
      <c r="M15" s="84">
        <v>8</v>
      </c>
    </row>
    <row r="16" spans="1:13" ht="15.6" x14ac:dyDescent="0.3">
      <c r="A16" s="10">
        <v>9</v>
      </c>
      <c r="B16" s="56">
        <v>321</v>
      </c>
      <c r="C16" s="56" t="s">
        <v>96</v>
      </c>
      <c r="D16" s="56">
        <v>2007</v>
      </c>
      <c r="E16" s="41" t="s">
        <v>90</v>
      </c>
      <c r="F16" s="7">
        <v>7.59</v>
      </c>
      <c r="G16" s="7">
        <v>8.2200000000000006</v>
      </c>
      <c r="H16" s="7">
        <v>7.76</v>
      </c>
      <c r="I16" s="7"/>
      <c r="J16" s="7"/>
      <c r="K16" s="7"/>
      <c r="L16" s="7">
        <f>MAX(F16:K16)</f>
        <v>8.2200000000000006</v>
      </c>
      <c r="M16" s="84">
        <v>9</v>
      </c>
    </row>
    <row r="17" spans="1:13" ht="15.6" x14ac:dyDescent="0.3">
      <c r="A17" s="10">
        <v>10</v>
      </c>
      <c r="B17" s="34" t="s">
        <v>55</v>
      </c>
      <c r="C17" s="34" t="s">
        <v>56</v>
      </c>
      <c r="D17" s="34"/>
      <c r="E17" s="41" t="s">
        <v>53</v>
      </c>
      <c r="F17" s="7" t="s">
        <v>148</v>
      </c>
      <c r="G17" s="7">
        <v>7.93</v>
      </c>
      <c r="H17" s="7">
        <v>7.68</v>
      </c>
      <c r="I17" s="7"/>
      <c r="J17" s="7"/>
      <c r="K17" s="7"/>
      <c r="L17" s="7">
        <f>MAX(F17:K17)</f>
        <v>7.93</v>
      </c>
      <c r="M17" s="84">
        <v>10</v>
      </c>
    </row>
    <row r="18" spans="1:13" ht="15.6" x14ac:dyDescent="0.3">
      <c r="A18" s="10">
        <v>11</v>
      </c>
      <c r="B18" s="34" t="s">
        <v>51</v>
      </c>
      <c r="C18" s="34" t="s">
        <v>52</v>
      </c>
      <c r="D18" s="34"/>
      <c r="E18" s="41" t="s">
        <v>53</v>
      </c>
      <c r="F18" s="7">
        <v>6.1</v>
      </c>
      <c r="G18" s="7">
        <v>6.39</v>
      </c>
      <c r="H18" s="7">
        <v>6.83</v>
      </c>
      <c r="I18" s="7"/>
      <c r="J18" s="7"/>
      <c r="K18" s="7"/>
      <c r="L18" s="7">
        <f>MAX(F18:K18)</f>
        <v>6.83</v>
      </c>
      <c r="M18" s="84">
        <v>11</v>
      </c>
    </row>
    <row r="19" spans="1:13" ht="15.6" x14ac:dyDescent="0.3">
      <c r="A19" s="10">
        <v>12</v>
      </c>
      <c r="B19" s="56">
        <v>178</v>
      </c>
      <c r="C19" s="56" t="s">
        <v>81</v>
      </c>
      <c r="D19" s="56">
        <v>2008</v>
      </c>
      <c r="E19" s="34" t="s">
        <v>78</v>
      </c>
      <c r="F19" s="7">
        <v>6.43</v>
      </c>
      <c r="G19" s="7">
        <v>5.55</v>
      </c>
      <c r="H19" s="7">
        <v>5.97</v>
      </c>
      <c r="I19" s="7"/>
      <c r="J19" s="7"/>
      <c r="K19" s="7"/>
      <c r="L19" s="7">
        <f>MAX(F19:K19)</f>
        <v>6.43</v>
      </c>
      <c r="M19" s="84">
        <v>12</v>
      </c>
    </row>
    <row r="20" spans="1:13" ht="15.6" x14ac:dyDescent="0.3">
      <c r="A20" s="10">
        <v>13</v>
      </c>
      <c r="B20" s="9"/>
      <c r="C20" s="9"/>
      <c r="D20" s="9"/>
      <c r="E20" s="9"/>
      <c r="F20" s="2"/>
      <c r="G20" s="2"/>
      <c r="H20" s="2"/>
      <c r="I20" s="2"/>
      <c r="J20" s="2"/>
      <c r="K20" s="2"/>
      <c r="L20" s="2"/>
      <c r="M20" s="2"/>
    </row>
    <row r="21" spans="1:13" ht="15.6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3" spans="1:13" x14ac:dyDescent="0.3">
      <c r="C23" t="s">
        <v>7</v>
      </c>
      <c r="D23" s="68"/>
      <c r="E23" s="68"/>
      <c r="I23" s="68"/>
      <c r="J23" s="68"/>
      <c r="K23" s="68"/>
    </row>
  </sheetData>
  <sortState xmlns:xlrd2="http://schemas.microsoft.com/office/spreadsheetml/2017/richdata2" ref="B8:L19">
    <sortCondition descending="1" ref="L8:L19"/>
  </sortState>
  <mergeCells count="5">
    <mergeCell ref="D3:M3"/>
    <mergeCell ref="C4:H4"/>
    <mergeCell ref="F6:I6"/>
    <mergeCell ref="D23:E23"/>
    <mergeCell ref="I23:K23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21"/>
  <sheetViews>
    <sheetView workbookViewId="0">
      <selection activeCell="L8" sqref="L8:L18"/>
    </sheetView>
  </sheetViews>
  <sheetFormatPr defaultRowHeight="14.4" x14ac:dyDescent="0.3"/>
  <cols>
    <col min="1" max="1" width="3.5546875" customWidth="1"/>
    <col min="2" max="2" width="5.5546875" customWidth="1"/>
    <col min="3" max="3" width="23.88671875" customWidth="1"/>
    <col min="5" max="5" width="18" customWidth="1"/>
    <col min="6" max="6" width="8.88671875" customWidth="1"/>
    <col min="7" max="7" width="7" customWidth="1"/>
    <col min="8" max="8" width="8.44140625" customWidth="1"/>
    <col min="9" max="9" width="7.5546875" customWidth="1"/>
    <col min="13" max="13" width="11.109375" customWidth="1"/>
  </cols>
  <sheetData>
    <row r="3" spans="1:14" ht="18" x14ac:dyDescent="0.35">
      <c r="D3" s="66" t="s">
        <v>45</v>
      </c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21" x14ac:dyDescent="0.4">
      <c r="C4" s="67" t="s">
        <v>9</v>
      </c>
      <c r="D4" s="67"/>
      <c r="E4" s="67"/>
      <c r="F4" s="67"/>
      <c r="G4" s="67"/>
      <c r="H4" s="67"/>
      <c r="I4" s="67"/>
    </row>
    <row r="6" spans="1:14" ht="21" x14ac:dyDescent="0.4">
      <c r="F6" s="67" t="s">
        <v>13</v>
      </c>
      <c r="G6" s="67"/>
      <c r="H6" s="67"/>
      <c r="I6" s="67"/>
      <c r="J6" s="67"/>
    </row>
    <row r="7" spans="1:14" ht="15.6" x14ac:dyDescent="0.3">
      <c r="A7" s="2" t="s">
        <v>6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5.6" x14ac:dyDescent="0.3">
      <c r="A8" s="36">
        <v>1</v>
      </c>
      <c r="B8" s="56">
        <v>141</v>
      </c>
      <c r="C8" s="56" t="s">
        <v>73</v>
      </c>
      <c r="D8" s="56" t="s">
        <v>68</v>
      </c>
      <c r="E8" s="34" t="s">
        <v>74</v>
      </c>
      <c r="F8" s="111">
        <v>34.53</v>
      </c>
      <c r="G8" s="111">
        <v>32.22</v>
      </c>
      <c r="H8" s="111">
        <v>32.74</v>
      </c>
      <c r="I8" s="111">
        <v>34.44</v>
      </c>
      <c r="J8" s="7"/>
      <c r="K8" s="7"/>
      <c r="L8" s="7">
        <f>MAX(F8:K8)</f>
        <v>34.53</v>
      </c>
      <c r="M8" s="33">
        <v>1</v>
      </c>
    </row>
    <row r="9" spans="1:14" ht="15.6" x14ac:dyDescent="0.3">
      <c r="A9" s="36">
        <v>2</v>
      </c>
      <c r="B9" s="34" t="s">
        <v>51</v>
      </c>
      <c r="C9" s="34" t="s">
        <v>52</v>
      </c>
      <c r="D9" s="34"/>
      <c r="E9" s="34" t="s">
        <v>53</v>
      </c>
      <c r="F9" s="111" t="s">
        <v>148</v>
      </c>
      <c r="G9" s="111">
        <v>27.97</v>
      </c>
      <c r="H9" s="111">
        <v>23.94</v>
      </c>
      <c r="I9" s="111">
        <v>32.799999999999997</v>
      </c>
      <c r="J9" s="7"/>
      <c r="K9" s="7"/>
      <c r="L9" s="7">
        <f>MAX(F9:K9)</f>
        <v>32.799999999999997</v>
      </c>
      <c r="M9" s="33">
        <v>2</v>
      </c>
    </row>
    <row r="10" spans="1:14" ht="15.6" x14ac:dyDescent="0.3">
      <c r="A10" s="36">
        <v>3</v>
      </c>
      <c r="B10" s="55" t="s">
        <v>55</v>
      </c>
      <c r="C10" s="55" t="s">
        <v>56</v>
      </c>
      <c r="D10" s="55"/>
      <c r="E10" s="34" t="s">
        <v>53</v>
      </c>
      <c r="F10" s="111">
        <v>27.76</v>
      </c>
      <c r="G10" s="111">
        <v>30.44</v>
      </c>
      <c r="H10" s="111">
        <v>29.56</v>
      </c>
      <c r="I10" s="111">
        <v>26.39</v>
      </c>
      <c r="J10" s="7"/>
      <c r="K10" s="7"/>
      <c r="L10" s="7">
        <f>MAX(F10:K10)</f>
        <v>30.44</v>
      </c>
      <c r="M10" s="33">
        <v>3</v>
      </c>
    </row>
    <row r="11" spans="1:14" ht="15.6" x14ac:dyDescent="0.3">
      <c r="A11" s="62">
        <v>4</v>
      </c>
      <c r="B11" s="34">
        <v>71</v>
      </c>
      <c r="C11" s="34" t="s">
        <v>61</v>
      </c>
      <c r="D11" s="34">
        <v>2008</v>
      </c>
      <c r="E11" s="41" t="s">
        <v>65</v>
      </c>
      <c r="F11" s="111">
        <v>24.4</v>
      </c>
      <c r="G11" s="111">
        <v>23.77</v>
      </c>
      <c r="H11" s="111">
        <v>24.24</v>
      </c>
      <c r="I11" s="111">
        <v>30.24</v>
      </c>
      <c r="J11" s="7"/>
      <c r="K11" s="7"/>
      <c r="L11" s="7">
        <f>MAX(F11:K11)</f>
        <v>30.24</v>
      </c>
      <c r="M11" s="84">
        <v>4</v>
      </c>
    </row>
    <row r="12" spans="1:14" ht="15.6" x14ac:dyDescent="0.3">
      <c r="A12" s="62">
        <v>5</v>
      </c>
      <c r="B12" s="56">
        <v>107</v>
      </c>
      <c r="C12" s="56" t="s">
        <v>127</v>
      </c>
      <c r="D12" s="56" t="s">
        <v>68</v>
      </c>
      <c r="E12" s="41" t="s">
        <v>72</v>
      </c>
      <c r="F12" s="111">
        <v>29.78</v>
      </c>
      <c r="G12" s="111">
        <v>28.8</v>
      </c>
      <c r="H12" s="111">
        <v>24.41</v>
      </c>
      <c r="I12" s="111">
        <v>26.03</v>
      </c>
      <c r="J12" s="7"/>
      <c r="K12" s="7"/>
      <c r="L12" s="7">
        <f>MAX(F12:K12)</f>
        <v>29.78</v>
      </c>
      <c r="M12" s="84">
        <v>5</v>
      </c>
    </row>
    <row r="13" spans="1:14" ht="15.6" x14ac:dyDescent="0.3">
      <c r="A13" s="62">
        <v>6</v>
      </c>
      <c r="B13" s="56">
        <v>336</v>
      </c>
      <c r="C13" s="56" t="s">
        <v>104</v>
      </c>
      <c r="D13" s="56">
        <v>2008</v>
      </c>
      <c r="E13" s="41" t="s">
        <v>102</v>
      </c>
      <c r="F13" s="111">
        <v>27.68</v>
      </c>
      <c r="G13" s="111" t="s">
        <v>148</v>
      </c>
      <c r="H13" s="111">
        <v>17.25</v>
      </c>
      <c r="I13" s="111" t="s">
        <v>148</v>
      </c>
      <c r="J13" s="7"/>
      <c r="K13" s="7"/>
      <c r="L13" s="7">
        <f>MAX(F13:K13)</f>
        <v>27.68</v>
      </c>
      <c r="M13" s="84">
        <v>6</v>
      </c>
    </row>
    <row r="14" spans="1:14" ht="15.6" x14ac:dyDescent="0.3">
      <c r="A14" s="62">
        <v>7</v>
      </c>
      <c r="B14" s="56">
        <v>106</v>
      </c>
      <c r="C14" s="56" t="s">
        <v>70</v>
      </c>
      <c r="D14" s="56" t="s">
        <v>71</v>
      </c>
      <c r="E14" s="41" t="s">
        <v>72</v>
      </c>
      <c r="F14" s="111">
        <v>25.21</v>
      </c>
      <c r="G14" s="111">
        <v>23</v>
      </c>
      <c r="H14" s="111">
        <v>23.21</v>
      </c>
      <c r="I14" s="111">
        <v>24.21</v>
      </c>
      <c r="J14" s="7"/>
      <c r="K14" s="7"/>
      <c r="L14" s="7">
        <f>MAX(F14:K14)</f>
        <v>25.21</v>
      </c>
      <c r="M14" s="84">
        <v>7</v>
      </c>
    </row>
    <row r="15" spans="1:14" ht="15.6" x14ac:dyDescent="0.3">
      <c r="A15" s="62">
        <v>8</v>
      </c>
      <c r="B15" s="52">
        <v>239</v>
      </c>
      <c r="C15" s="52" t="s">
        <v>114</v>
      </c>
      <c r="D15" s="52">
        <v>2008</v>
      </c>
      <c r="E15" s="54" t="s">
        <v>109</v>
      </c>
      <c r="F15" s="111">
        <v>22.02</v>
      </c>
      <c r="G15" s="111">
        <v>21.81</v>
      </c>
      <c r="H15" s="111">
        <v>23.28</v>
      </c>
      <c r="I15" s="111">
        <v>24.14</v>
      </c>
      <c r="J15" s="7"/>
      <c r="K15" s="7"/>
      <c r="L15" s="7">
        <f>MAX(F15:K15)</f>
        <v>24.14</v>
      </c>
      <c r="M15" s="84">
        <v>8</v>
      </c>
    </row>
    <row r="16" spans="1:14" ht="15.6" x14ac:dyDescent="0.3">
      <c r="A16" s="62">
        <v>9</v>
      </c>
      <c r="B16" s="56">
        <v>198</v>
      </c>
      <c r="C16" s="56" t="s">
        <v>85</v>
      </c>
      <c r="D16" s="56">
        <v>2007</v>
      </c>
      <c r="E16" s="41" t="s">
        <v>83</v>
      </c>
      <c r="F16" s="111">
        <v>18.03</v>
      </c>
      <c r="G16" s="111">
        <v>20.68</v>
      </c>
      <c r="H16" s="111">
        <v>19.559999999999999</v>
      </c>
      <c r="I16" s="111" t="s">
        <v>148</v>
      </c>
      <c r="J16" s="7"/>
      <c r="K16" s="7"/>
      <c r="L16" s="7">
        <f>MAX(F16:K16)</f>
        <v>20.68</v>
      </c>
      <c r="M16" s="84">
        <v>9</v>
      </c>
    </row>
    <row r="17" spans="1:14" ht="15.6" x14ac:dyDescent="0.3">
      <c r="A17" s="62">
        <v>10</v>
      </c>
      <c r="B17" s="56">
        <v>335</v>
      </c>
      <c r="C17" s="56" t="s">
        <v>103</v>
      </c>
      <c r="D17" s="56">
        <v>2007</v>
      </c>
      <c r="E17" s="41" t="s">
        <v>102</v>
      </c>
      <c r="F17" s="111">
        <v>16.510000000000002</v>
      </c>
      <c r="G17" s="111">
        <v>17.829999999999998</v>
      </c>
      <c r="H17" s="111">
        <v>19.86</v>
      </c>
      <c r="I17" s="111">
        <v>18.760000000000002</v>
      </c>
      <c r="J17" s="7"/>
      <c r="K17" s="7"/>
      <c r="L17" s="7">
        <f>MAX(F17:K17)</f>
        <v>19.86</v>
      </c>
      <c r="M17" s="84">
        <v>10</v>
      </c>
    </row>
    <row r="18" spans="1:14" ht="15.6" x14ac:dyDescent="0.3">
      <c r="A18" s="62">
        <v>11</v>
      </c>
      <c r="B18" s="56">
        <v>317</v>
      </c>
      <c r="C18" s="56" t="s">
        <v>89</v>
      </c>
      <c r="D18" s="56">
        <v>2007</v>
      </c>
      <c r="E18" s="41" t="s">
        <v>90</v>
      </c>
      <c r="F18" s="31">
        <v>15.41</v>
      </c>
      <c r="G18" s="17">
        <v>15.06</v>
      </c>
      <c r="H18" s="111">
        <v>17.809999999999999</v>
      </c>
      <c r="I18" s="111">
        <v>14.01</v>
      </c>
      <c r="J18" s="7"/>
      <c r="K18" s="7"/>
      <c r="L18" s="7">
        <f>MAX(F18:K18)</f>
        <v>17.809999999999999</v>
      </c>
      <c r="M18" s="84">
        <v>11</v>
      </c>
    </row>
    <row r="19" spans="1:14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1" spans="1:14" x14ac:dyDescent="0.3">
      <c r="C21" t="s">
        <v>7</v>
      </c>
      <c r="D21" s="68"/>
      <c r="E21" s="68"/>
      <c r="H21" s="69" t="s">
        <v>8</v>
      </c>
      <c r="I21" s="69"/>
      <c r="J21" s="68"/>
      <c r="K21" s="68"/>
      <c r="L21" s="68"/>
    </row>
  </sheetData>
  <sortState xmlns:xlrd2="http://schemas.microsoft.com/office/spreadsheetml/2017/richdata2" ref="B8:L18">
    <sortCondition descending="1" ref="L8:L18"/>
  </sortState>
  <mergeCells count="6">
    <mergeCell ref="D3:N3"/>
    <mergeCell ref="C4:I4"/>
    <mergeCell ref="F6:J6"/>
    <mergeCell ref="D21:E21"/>
    <mergeCell ref="J21:L21"/>
    <mergeCell ref="H21:I21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10</vt:i4>
      </vt:variant>
      <vt:variant>
        <vt:lpstr>Diapazoni ar nosaukumiem</vt:lpstr>
      </vt:variant>
      <vt:variant>
        <vt:i4>1</vt:i4>
      </vt:variant>
    </vt:vector>
  </HeadingPairs>
  <TitlesOfParts>
    <vt:vector size="11" baseType="lpstr">
      <vt:lpstr>100M</vt:lpstr>
      <vt:lpstr>100MB</vt:lpstr>
      <vt:lpstr>400M</vt:lpstr>
      <vt:lpstr>800M</vt:lpstr>
      <vt:lpstr>AL</vt:lpstr>
      <vt:lpstr>TL</vt:lpstr>
      <vt:lpstr>DISKS</vt:lpstr>
      <vt:lpstr>LODE</vt:lpstr>
      <vt:lpstr>ŠĶĒPS</vt:lpstr>
      <vt:lpstr>4x100M</vt:lpstr>
      <vt:lpstr>'800M'!Drukas_apgabals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Sporta Halle</cp:lastModifiedBy>
  <cp:lastPrinted>2023-05-17T09:58:53Z</cp:lastPrinted>
  <dcterms:created xsi:type="dcterms:W3CDTF">2017-04-06T08:39:27Z</dcterms:created>
  <dcterms:modified xsi:type="dcterms:W3CDTF">2023-05-17T10:13:14Z</dcterms:modified>
</cp:coreProperties>
</file>