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a Halle\Desktop\2023 D grupa\"/>
    </mc:Choice>
  </mc:AlternateContent>
  <xr:revisionPtr revIDLastSave="0" documentId="13_ncr:1_{90C8630E-1022-4360-8215-C85B1FC4923F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60M" sheetId="4" r:id="rId1"/>
    <sheet name="60MB" sheetId="1" r:id="rId2"/>
    <sheet name="200M" sheetId="5" r:id="rId3"/>
    <sheet name="600M" sheetId="6" r:id="rId4"/>
    <sheet name="AL" sheetId="7" r:id="rId5"/>
    <sheet name="TL" sheetId="2" r:id="rId6"/>
    <sheet name="Lode" sheetId="10" r:id="rId7"/>
    <sheet name="BUMBIŅA" sheetId="3" r:id="rId8"/>
    <sheet name="STAFETE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L9" i="2"/>
  <c r="L20" i="2"/>
  <c r="L19" i="2"/>
  <c r="L10" i="2"/>
  <c r="L8" i="2"/>
  <c r="L18" i="2"/>
  <c r="L17" i="2"/>
  <c r="L16" i="2"/>
  <c r="L13" i="2"/>
  <c r="L15" i="2"/>
  <c r="L14" i="2"/>
  <c r="L12" i="2"/>
</calcChain>
</file>

<file path=xl/sharedStrings.xml><?xml version="1.0" encoding="utf-8"?>
<sst xmlns="http://schemas.openxmlformats.org/spreadsheetml/2006/main" count="528" uniqueCount="197">
  <si>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</si>
  <si>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</si>
  <si>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</si>
  <si>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</si>
  <si>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</si>
  <si>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</si>
  <si>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</si>
  <si>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</si>
  <si>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</si>
  <si>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"D" grupa          MEITENES</t>
  </si>
  <si>
    <t>TĀLLĒKŠANA</t>
  </si>
  <si>
    <t>BUMBIŅA</t>
  </si>
  <si>
    <t>200     METRI</t>
  </si>
  <si>
    <t>600     METRI</t>
  </si>
  <si>
    <t>"D" grupa         MEITENES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</si>
  <si>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</si>
  <si>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</si>
  <si>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</si>
  <si>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</si>
  <si>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</si>
  <si>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"D" grupa          ZĒNI/MEITENES</t>
  </si>
  <si>
    <t>STAFETE  6X60     METRI</t>
  </si>
  <si>
    <t>KOMANDA</t>
  </si>
  <si>
    <t>Vārds, Uzvārds</t>
  </si>
  <si>
    <t>3.</t>
  </si>
  <si>
    <t>2.</t>
  </si>
  <si>
    <t>4.</t>
  </si>
  <si>
    <t>5.</t>
  </si>
  <si>
    <t>1.</t>
  </si>
  <si>
    <t>N.</t>
  </si>
  <si>
    <t>6.</t>
  </si>
  <si>
    <t>7.</t>
  </si>
  <si>
    <t>1.skrējiens</t>
  </si>
  <si>
    <t>2.skrējiens</t>
  </si>
  <si>
    <t>3.skrējiens</t>
  </si>
  <si>
    <t>8.</t>
  </si>
  <si>
    <t>Vecsaules pamatskola</t>
  </si>
  <si>
    <t>Pilsrundāles vidusskola</t>
  </si>
  <si>
    <t>Lode</t>
  </si>
  <si>
    <t>Iecavas vidusskola</t>
  </si>
  <si>
    <t>Valles pamatskola</t>
  </si>
  <si>
    <t>Vecumnieku vidusskola</t>
  </si>
  <si>
    <t>Uzvaras pamatskola</t>
  </si>
  <si>
    <t>Bauskas Valsts gimnazija</t>
  </si>
  <si>
    <t>Fināls</t>
  </si>
  <si>
    <t>BAUSKAS NOVADA 12.JAUNATNES OLIMPIĀDES SACENSĪBAS VIEGLATLĒTIKĀ</t>
  </si>
  <si>
    <t>Enrijs Ronis</t>
  </si>
  <si>
    <t>Gustavs Ārents</t>
  </si>
  <si>
    <t>Ričards Narvaišs</t>
  </si>
  <si>
    <t>60  M /BARJERAS</t>
  </si>
  <si>
    <t>60     METRI</t>
  </si>
  <si>
    <t>38.</t>
  </si>
  <si>
    <t>Dženifera Narvaiša</t>
  </si>
  <si>
    <t>Pilsrundāles vsk</t>
  </si>
  <si>
    <t>Ketija Feldmane</t>
  </si>
  <si>
    <t>40.</t>
  </si>
  <si>
    <t>Marta Januško</t>
  </si>
  <si>
    <t>Enija Mežsarga</t>
  </si>
  <si>
    <t>Alise Lika</t>
  </si>
  <si>
    <t>Jasmīna Bula</t>
  </si>
  <si>
    <t>Uzvaras psk</t>
  </si>
  <si>
    <t>Gustavs Lipskis</t>
  </si>
  <si>
    <t>Armands Gurkovskis</t>
  </si>
  <si>
    <t>Rikardo Lazars</t>
  </si>
  <si>
    <t>Ervīns Strjuks</t>
  </si>
  <si>
    <t>Kristers Vāveris</t>
  </si>
  <si>
    <t>Niks Borenkovs</t>
  </si>
  <si>
    <t>Nikola Veldze</t>
  </si>
  <si>
    <t>2012.</t>
  </si>
  <si>
    <t>Vecsaules psk</t>
  </si>
  <si>
    <t>Evelīna Gaile</t>
  </si>
  <si>
    <t>Milana Suboča</t>
  </si>
  <si>
    <t>vecsaules psk</t>
  </si>
  <si>
    <t>Gabriela Vītiņa</t>
  </si>
  <si>
    <t>2011.</t>
  </si>
  <si>
    <t>Zaķe Līga</t>
  </si>
  <si>
    <t>Vecumnieku vsk</t>
  </si>
  <si>
    <t>Trakina Ketija</t>
  </si>
  <si>
    <t>Fiļipova Viktorija</t>
  </si>
  <si>
    <t>Kalniņa Džesika</t>
  </si>
  <si>
    <t>Mediņš Matīss</t>
  </si>
  <si>
    <t>Buks Miks</t>
  </si>
  <si>
    <t>18.05.2023. BAUSKA</t>
  </si>
  <si>
    <t>Ruskulis Armands</t>
  </si>
  <si>
    <t>Anna Jansone</t>
  </si>
  <si>
    <t>Valles psk</t>
  </si>
  <si>
    <t>Patrīcija Martinska</t>
  </si>
  <si>
    <t>Elīna Zalaka</t>
  </si>
  <si>
    <t>Rebeka Jostiņa</t>
  </si>
  <si>
    <t>Samanta Štarka</t>
  </si>
  <si>
    <t>Madara Lātsa</t>
  </si>
  <si>
    <t>Karmena Varapoga</t>
  </si>
  <si>
    <t>Anna Vilne</t>
  </si>
  <si>
    <t>Rihards Bērziņš</t>
  </si>
  <si>
    <t>Dinārs Burcevs</t>
  </si>
  <si>
    <t>Rozentāle Amanda</t>
  </si>
  <si>
    <t>Iecavas vsk</t>
  </si>
  <si>
    <t>Šuherte Laura</t>
  </si>
  <si>
    <t>Mora Megija Kristiāna</t>
  </si>
  <si>
    <t>Ziemele Ance</t>
  </si>
  <si>
    <t>Luika Anabella</t>
  </si>
  <si>
    <t>Dartija</t>
  </si>
  <si>
    <t>Macuļēvičs Leo</t>
  </si>
  <si>
    <t>Lešinskis Toms</t>
  </si>
  <si>
    <t>Tamāra Movsesyan</t>
  </si>
  <si>
    <t>Iecavas psk</t>
  </si>
  <si>
    <t>Melānija Davidova</t>
  </si>
  <si>
    <t>2012</t>
  </si>
  <si>
    <t>Bauskas pilsēts psk</t>
  </si>
  <si>
    <t>Laura Sūna</t>
  </si>
  <si>
    <t>Bauskas pilsētas psk</t>
  </si>
  <si>
    <t>Raivo Markevičs</t>
  </si>
  <si>
    <t>Ričards Cerus</t>
  </si>
  <si>
    <t>Martiņš Ķikurs</t>
  </si>
  <si>
    <t>Estere Turova</t>
  </si>
  <si>
    <t>BVĢ</t>
  </si>
  <si>
    <t>Laura Jakobsone</t>
  </si>
  <si>
    <t>Lēra Obolēviča</t>
  </si>
  <si>
    <t>Kristiāna Ķiseļeva</t>
  </si>
  <si>
    <t>Reinis Lukaševičs</t>
  </si>
  <si>
    <t>Dāvids Beļajevs</t>
  </si>
  <si>
    <t>Sergii Turchiniak</t>
  </si>
  <si>
    <t>Keitija Semičenkova</t>
  </si>
  <si>
    <t>Bauskas 2.vsk</t>
  </si>
  <si>
    <t>Renāte Pomerance</t>
  </si>
  <si>
    <t xml:space="preserve">Bauskas 2.vsk </t>
  </si>
  <si>
    <t>Estere Purviņa</t>
  </si>
  <si>
    <t>2013.</t>
  </si>
  <si>
    <t>Simona Jansone</t>
  </si>
  <si>
    <t>Ariāna Krasņicka</t>
  </si>
  <si>
    <t>Laura Janušauska</t>
  </si>
  <si>
    <t>Naina Rusule</t>
  </si>
  <si>
    <t xml:space="preserve">Andrea Kostjuka </t>
  </si>
  <si>
    <t>Nikola Hutornaja</t>
  </si>
  <si>
    <t>Griķu pamatskola</t>
  </si>
  <si>
    <t>Gabriels Smaļķis</t>
  </si>
  <si>
    <t>Roberts Šumila</t>
  </si>
  <si>
    <t>Eduards Akmentiņš</t>
  </si>
  <si>
    <t>Sofija Dmitrijeva</t>
  </si>
  <si>
    <t>Griķu psk</t>
  </si>
  <si>
    <t>Dana Braška</t>
  </si>
  <si>
    <t>Alīna Bogdane</t>
  </si>
  <si>
    <t>Luize Zimbola</t>
  </si>
  <si>
    <t>Madara Zoliņa</t>
  </si>
  <si>
    <t>Dāvis Bajars</t>
  </si>
  <si>
    <t>Šusts Eduards</t>
  </si>
  <si>
    <t>Laura Šuhtere</t>
  </si>
  <si>
    <t>0:57.79</t>
  </si>
  <si>
    <t>1:00.74</t>
  </si>
  <si>
    <t>1:02.01</t>
  </si>
  <si>
    <t>0:59.13</t>
  </si>
  <si>
    <t>1:04.00</t>
  </si>
  <si>
    <t>1:01.79</t>
  </si>
  <si>
    <t>1:01.43</t>
  </si>
  <si>
    <t>nest.</t>
  </si>
  <si>
    <t>1:00.64</t>
  </si>
  <si>
    <t>NEST.</t>
  </si>
  <si>
    <t>X</t>
  </si>
  <si>
    <t>37.25</t>
  </si>
  <si>
    <t>38.62</t>
  </si>
  <si>
    <t>36.35</t>
  </si>
  <si>
    <t>38.88</t>
  </si>
  <si>
    <t>35.12</t>
  </si>
  <si>
    <t>36.43</t>
  </si>
  <si>
    <t>32.09</t>
  </si>
  <si>
    <t>33.08</t>
  </si>
  <si>
    <t>33.06</t>
  </si>
  <si>
    <t>4,96</t>
  </si>
  <si>
    <t>5,21</t>
  </si>
  <si>
    <t>5,22</t>
  </si>
  <si>
    <t>5,53</t>
  </si>
  <si>
    <t>x</t>
  </si>
  <si>
    <t>6,82</t>
  </si>
  <si>
    <t>8,38</t>
  </si>
  <si>
    <t>6,94</t>
  </si>
  <si>
    <t>7,53</t>
  </si>
  <si>
    <t>5,39</t>
  </si>
  <si>
    <t>6,14</t>
  </si>
  <si>
    <t>7,03</t>
  </si>
  <si>
    <t>7,62</t>
  </si>
  <si>
    <t>6,74</t>
  </si>
  <si>
    <t>2;25,11</t>
  </si>
  <si>
    <t>2:21,36</t>
  </si>
  <si>
    <t>2:11,46</t>
  </si>
  <si>
    <t>2:10,52</t>
  </si>
  <si>
    <t>2:09,27</t>
  </si>
  <si>
    <t>2:33,16</t>
  </si>
  <si>
    <t>2:19,60</t>
  </si>
  <si>
    <t>2:16,39</t>
  </si>
  <si>
    <t>2:18,28</t>
  </si>
  <si>
    <t>1,00</t>
  </si>
  <si>
    <t>xxx</t>
  </si>
  <si>
    <t>X0</t>
  </si>
  <si>
    <t>XXX</t>
  </si>
  <si>
    <t>1,10</t>
  </si>
  <si>
    <t>1,05</t>
  </si>
  <si>
    <t>1,20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</si>
</sst>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6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Font="1"/>
    <xf numFmtId="0" fontId="5" fillId="0" borderId="0" xfId="0" applyFont="1"/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49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0" fillId="0" borderId="1" xfId="0" applyBorder="1"/>
    <xf numFmtId="0" fontId="8" fillId="2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3" xfId="0" applyFont="1" applyBorder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164" fontId="3" fillId="0" borderId="0" xfId="0" applyNumberFormat="1" applyFont="1"/>
    <xf numFmtId="164" fontId="3" fillId="0" borderId="2" xfId="0" applyNumberFormat="1" applyFont="1" applyBorder="1"/>
    <xf numFmtId="2" fontId="3" fillId="0" borderId="2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2" fontId="3" fillId="0" borderId="0" xfId="0" applyNumberFormat="1" applyFont="1"/>
    <xf numFmtId="2" fontId="2" fillId="0" borderId="0" xfId="0" applyNumberFormat="1" applyFont="1"/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1" xfId="0" applyNumberFormat="1" applyBorder="1"/>
    <xf numFmtId="2" fontId="12" fillId="0" borderId="1" xfId="0" applyNumberFormat="1" applyFont="1" applyBorder="1"/>
    <xf numFmtId="2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2" borderId="3" xfId="2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2" fontId="3" fillId="0" borderId="14" xfId="0" applyNumberFormat="1" applyFont="1" applyBorder="1"/>
    <xf numFmtId="2" fontId="3" fillId="0" borderId="6" xfId="0" applyNumberFormat="1" applyFont="1" applyBorder="1"/>
    <xf numFmtId="0" fontId="3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2" fontId="12" fillId="0" borderId="8" xfId="0" applyNumberFormat="1" applyFont="1" applyBorder="1" applyAlignment="1">
      <alignment horizontal="left"/>
    </xf>
    <xf numFmtId="2" fontId="12" fillId="0" borderId="24" xfId="0" applyNumberFormat="1" applyFont="1" applyBorder="1" applyAlignment="1">
      <alignment horizontal="left"/>
    </xf>
    <xf numFmtId="2" fontId="12" fillId="2" borderId="10" xfId="0" applyNumberFormat="1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2" fontId="12" fillId="0" borderId="25" xfId="0" applyNumberFormat="1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2" fontId="15" fillId="0" borderId="3" xfId="0" applyNumberFormat="1" applyFont="1" applyBorder="1" applyAlignment="1">
      <alignment horizontal="left"/>
    </xf>
    <xf numFmtId="0" fontId="15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3" fillId="0" borderId="28" xfId="0" applyNumberFormat="1" applyFont="1" applyBorder="1"/>
    <xf numFmtId="2" fontId="15" fillId="0" borderId="6" xfId="0" applyNumberFormat="1" applyFont="1" applyBorder="1" applyAlignment="1">
      <alignment horizontal="left"/>
    </xf>
    <xf numFmtId="2" fontId="3" fillId="0" borderId="4" xfId="0" applyNumberFormat="1" applyFont="1" applyBorder="1"/>
    <xf numFmtId="0" fontId="15" fillId="5" borderId="1" xfId="0" applyFont="1" applyFill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/>
    </xf>
    <xf numFmtId="0" fontId="8" fillId="2" borderId="13" xfId="2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 vertical="center"/>
    </xf>
    <xf numFmtId="0" fontId="15" fillId="0" borderId="28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2" xfId="0" applyBorder="1"/>
    <xf numFmtId="0" fontId="0" fillId="0" borderId="1" xfId="0" applyBorder="1" applyAlignment="1">
      <alignment horizontal="center" textRotation="90"/>
    </xf>
    <xf numFmtId="0" fontId="2" fillId="0" borderId="0" xfId="0" applyFont="1" applyAlignment="1">
      <alignment horizontal="right"/>
    </xf>
    <xf numFmtId="0" fontId="13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3" borderId="23" xfId="0" applyFill="1" applyBorder="1" applyAlignment="1">
      <alignment horizontal="center"/>
    </xf>
    <xf numFmtId="0" fontId="0" fillId="0" borderId="3" xfId="0" applyBorder="1"/>
    <xf numFmtId="0" fontId="0" fillId="4" borderId="12" xfId="0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vertical="center" wrapText="1"/>
    </xf>
    <xf numFmtId="2" fontId="15" fillId="4" borderId="1" xfId="0" applyNumberFormat="1" applyFont="1" applyFill="1" applyBorder="1" applyAlignment="1">
      <alignment horizontal="left"/>
    </xf>
    <xf numFmtId="0" fontId="0" fillId="4" borderId="3" xfId="0" applyFill="1" applyBorder="1" applyAlignment="1">
      <alignment horizontal="center" vertical="center" textRotation="90"/>
    </xf>
    <xf numFmtId="0" fontId="0" fillId="4" borderId="12" xfId="0" applyFill="1" applyBorder="1" applyAlignment="1">
      <alignment horizontal="center" vertical="center" textRotation="90"/>
    </xf>
    <xf numFmtId="0" fontId="0" fillId="4" borderId="14" xfId="0" applyFill="1" applyBorder="1" applyAlignment="1">
      <alignment horizontal="center" vertical="center" textRotation="90"/>
    </xf>
    <xf numFmtId="49" fontId="15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3" fillId="4" borderId="5" xfId="0" applyFont="1" applyFill="1" applyBorder="1" applyAlignment="1">
      <alignment horizontal="center"/>
    </xf>
    <xf numFmtId="0" fontId="0" fillId="6" borderId="0" xfId="0" applyFill="1"/>
    <xf numFmtId="0" fontId="15" fillId="0" borderId="3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14" xfId="0" applyNumberFormat="1" applyFont="1" applyBorder="1" applyAlignment="1">
      <alignment horizontal="left"/>
    </xf>
    <xf numFmtId="2" fontId="15" fillId="0" borderId="28" xfId="0" applyNumberFormat="1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/>
    </xf>
    <xf numFmtId="1" fontId="8" fillId="2" borderId="3" xfId="2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18" fillId="0" borderId="0" xfId="0" applyFont="1"/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0</xdr:row>
      <xdr:rowOff>22860</xdr:rowOff>
    </xdr:from>
    <xdr:to>
      <xdr:col>3</xdr:col>
      <xdr:colOff>1104900</xdr:colOff>
      <xdr:row>4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731EA8F-A402-41C4-868A-A47C8CF40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180" y="205740"/>
          <a:ext cx="830580" cy="987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167640</xdr:rowOff>
    </xdr:from>
    <xdr:to>
      <xdr:col>3</xdr:col>
      <xdr:colOff>1074420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7AC2DE4D-CB8B-48B8-A52D-B1AA3AA3B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" y="167640"/>
          <a:ext cx="830580" cy="987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1</xdr:row>
      <xdr:rowOff>38100</xdr:rowOff>
    </xdr:from>
    <xdr:to>
      <xdr:col>3</xdr:col>
      <xdr:colOff>1104900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05E474A-5F3D-47B1-8020-13BA3040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" y="220980"/>
          <a:ext cx="830580" cy="987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640080</xdr:colOff>
      <xdr:row>1</xdr:row>
      <xdr:rowOff>38100</xdr:rowOff>
    </xdr:from>
    <xdr:to>
      <xdr:col>2</xdr:col>
      <xdr:colOff>1501140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E98E837-F248-43B6-AF44-8BF809F4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" y="220980"/>
          <a:ext cx="861060" cy="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1</xdr:row>
      <xdr:rowOff>99060</xdr:rowOff>
    </xdr:from>
    <xdr:to>
      <xdr:col>3</xdr:col>
      <xdr:colOff>495300</xdr:colOff>
      <xdr:row>5</xdr:row>
      <xdr:rowOff>256266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787870D-A8D9-447B-9844-B1B556B6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81940"/>
          <a:ext cx="830580" cy="9877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441960</xdr:colOff>
      <xdr:row>1</xdr:row>
      <xdr:rowOff>30480</xdr:rowOff>
    </xdr:from>
    <xdr:to>
      <xdr:col>2</xdr:col>
      <xdr:colOff>1249680</xdr:colOff>
      <xdr:row>5</xdr:row>
      <xdr:rowOff>187686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6CEB586-B515-4B24-A339-A3694744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" y="213360"/>
          <a:ext cx="807720" cy="987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</xdr:row>
      <xdr:rowOff>144780</xdr:rowOff>
    </xdr:from>
    <xdr:to>
      <xdr:col>2</xdr:col>
      <xdr:colOff>1657658</xdr:colOff>
      <xdr:row>5</xdr:row>
      <xdr:rowOff>30480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B0575D6B-33F4-42B9-9E6F-DD820DFE5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7660"/>
          <a:ext cx="590858" cy="7162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830580</xdr:colOff>
      <xdr:row>1</xdr:row>
      <xdr:rowOff>45720</xdr:rowOff>
    </xdr:from>
    <xdr:to>
      <xdr:col>2</xdr:col>
      <xdr:colOff>1605915</xdr:colOff>
      <xdr:row>5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0EACC37-CD99-447B-8BF9-E8A38386E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540" y="228600"/>
          <a:ext cx="815340" cy="987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0</xdr:row>
      <xdr:rowOff>121920</xdr:rowOff>
    </xdr:from>
    <xdr:to>
      <xdr:col>2</xdr:col>
      <xdr:colOff>1409700</xdr:colOff>
      <xdr:row>4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5B5C712-D1A8-454D-A1FB-6A4BF92D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" y="304800"/>
          <a:ext cx="830580" cy="9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2"/>
  <sheetViews>
    <sheetView topLeftCell="A3" workbookViewId="0">
      <selection activeCell="P8" sqref="P8"/>
    </sheetView>
  </sheetViews>
  <sheetFormatPr defaultRowHeight="14.4" x14ac:dyDescent="0.3"/>
  <cols>
    <col min="1" max="1" width="5" customWidth="1"/>
    <col min="2" max="2" width="4" customWidth="1"/>
    <col min="3" max="3" width="8" customWidth="1"/>
    <col min="4" max="4" width="26" customWidth="1"/>
    <col min="6" max="6" width="21.88671875" customWidth="1"/>
    <col min="7" max="7" width="8.88671875" customWidth="1"/>
    <col min="9" max="9" width="7.109375" customWidth="1"/>
    <col min="11" max="11" width="6.44140625" customWidth="1"/>
    <col min="12" max="12" width="6.33203125" customWidth="1"/>
    <col min="13" max="13" width="10" customWidth="1"/>
    <col min="14" max="14" width="7.109375" customWidth="1"/>
  </cols>
  <sheetData>
    <row r="2" spans="1:15" ht="15.6" x14ac:dyDescent="0.3">
      <c r="E2" s="104" t="s">
        <v>45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1" x14ac:dyDescent="0.4">
      <c r="D3" s="105" t="s">
        <v>9</v>
      </c>
      <c r="E3" s="105"/>
      <c r="F3" s="105"/>
      <c r="G3" s="105"/>
      <c r="H3" s="105"/>
      <c r="I3" s="105"/>
      <c r="J3" s="105"/>
      <c r="K3" s="101"/>
      <c r="L3" s="101"/>
      <c r="M3" s="101"/>
      <c r="N3" s="101"/>
    </row>
    <row r="5" spans="1:15" ht="21" x14ac:dyDescent="0.4">
      <c r="G5" s="105" t="s">
        <v>50</v>
      </c>
      <c r="H5" s="105"/>
      <c r="I5" s="105"/>
      <c r="J5" s="105"/>
      <c r="K5" s="105"/>
    </row>
    <row r="6" spans="1:15" ht="15.6" x14ac:dyDescent="0.3">
      <c r="A6" s="22"/>
      <c r="B6" s="26" t="s">
        <v>8</v>
      </c>
      <c r="C6" s="1" t="s">
        <v>0</v>
      </c>
      <c r="D6" s="1" t="s">
        <v>1</v>
      </c>
      <c r="E6" s="1" t="s">
        <v>2</v>
      </c>
      <c r="F6" s="1" t="s">
        <v>3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1" t="s">
        <v>5</v>
      </c>
      <c r="M6" s="1" t="s">
        <v>44</v>
      </c>
      <c r="N6" s="1" t="s">
        <v>4</v>
      </c>
    </row>
    <row r="7" spans="1:15" ht="15.6" x14ac:dyDescent="0.3">
      <c r="A7" s="139"/>
      <c r="B7" s="55" t="s">
        <v>26</v>
      </c>
      <c r="C7" s="60">
        <v>259</v>
      </c>
      <c r="D7" s="60" t="s">
        <v>114</v>
      </c>
      <c r="E7" s="60">
        <v>2011</v>
      </c>
      <c r="F7" s="58" t="s">
        <v>115</v>
      </c>
      <c r="G7" s="58"/>
      <c r="H7" s="58"/>
      <c r="I7" s="58"/>
      <c r="J7" s="58"/>
      <c r="K7" s="58"/>
      <c r="L7" s="58">
        <v>8.9499999999999993</v>
      </c>
      <c r="M7" s="57">
        <v>8.8800000000000008</v>
      </c>
      <c r="N7" s="40">
        <v>1</v>
      </c>
    </row>
    <row r="8" spans="1:15" ht="15.6" x14ac:dyDescent="0.3">
      <c r="A8" s="102" t="s">
        <v>32</v>
      </c>
      <c r="B8" s="55" t="s">
        <v>27</v>
      </c>
      <c r="C8" s="60">
        <v>189</v>
      </c>
      <c r="D8" s="60" t="s">
        <v>98</v>
      </c>
      <c r="E8" s="60">
        <v>2011</v>
      </c>
      <c r="F8" s="58" t="s">
        <v>96</v>
      </c>
      <c r="G8" s="58"/>
      <c r="H8" s="58"/>
      <c r="I8" s="58"/>
      <c r="J8" s="58"/>
      <c r="K8" s="58"/>
      <c r="L8" s="58">
        <v>9.15</v>
      </c>
      <c r="M8" s="57">
        <v>9.16</v>
      </c>
      <c r="N8" s="40">
        <v>2</v>
      </c>
    </row>
    <row r="9" spans="1:15" ht="15.6" x14ac:dyDescent="0.3">
      <c r="A9" s="103"/>
      <c r="B9" s="55" t="s">
        <v>24</v>
      </c>
      <c r="C9" s="60">
        <v>188</v>
      </c>
      <c r="D9" s="60" t="s">
        <v>97</v>
      </c>
      <c r="E9" s="60">
        <v>2011</v>
      </c>
      <c r="F9" s="58" t="s">
        <v>96</v>
      </c>
      <c r="G9" s="58"/>
      <c r="H9" s="58"/>
      <c r="I9" s="58"/>
      <c r="J9" s="58"/>
      <c r="K9" s="58"/>
      <c r="L9" s="58">
        <v>9.3800000000000008</v>
      </c>
      <c r="M9" s="57">
        <v>9.3800000000000008</v>
      </c>
      <c r="N9" s="40">
        <v>3</v>
      </c>
    </row>
    <row r="10" spans="1:15" ht="15.6" x14ac:dyDescent="0.3">
      <c r="A10" s="103"/>
      <c r="B10" s="55" t="s">
        <v>30</v>
      </c>
      <c r="C10" s="60">
        <v>130</v>
      </c>
      <c r="D10" s="60" t="s">
        <v>77</v>
      </c>
      <c r="E10" s="60" t="s">
        <v>74</v>
      </c>
      <c r="F10" s="58" t="s">
        <v>76</v>
      </c>
      <c r="G10" s="58"/>
      <c r="H10" s="58"/>
      <c r="I10" s="58"/>
      <c r="J10" s="58"/>
      <c r="K10" s="58"/>
      <c r="L10" s="58">
        <v>9.5500000000000007</v>
      </c>
      <c r="M10" s="57">
        <v>9.59</v>
      </c>
      <c r="N10" s="160">
        <v>4</v>
      </c>
    </row>
    <row r="11" spans="1:15" ht="15.6" x14ac:dyDescent="0.3">
      <c r="A11" s="103"/>
      <c r="B11" s="55" t="s">
        <v>25</v>
      </c>
      <c r="C11" s="60">
        <v>282</v>
      </c>
      <c r="D11" s="60" t="s">
        <v>122</v>
      </c>
      <c r="E11" s="60" t="s">
        <v>74</v>
      </c>
      <c r="F11" s="58" t="s">
        <v>123</v>
      </c>
      <c r="G11" s="58"/>
      <c r="H11" s="58"/>
      <c r="I11" s="58"/>
      <c r="J11" s="58"/>
      <c r="K11" s="58"/>
      <c r="L11" s="58">
        <v>9.6999999999999993</v>
      </c>
      <c r="M11" s="57">
        <v>9.82</v>
      </c>
      <c r="N11" s="160">
        <v>5</v>
      </c>
    </row>
    <row r="12" spans="1:15" ht="15.6" x14ac:dyDescent="0.3">
      <c r="A12" s="103"/>
      <c r="B12" s="55" t="s">
        <v>31</v>
      </c>
      <c r="C12" s="60">
        <v>129</v>
      </c>
      <c r="D12" s="60" t="s">
        <v>75</v>
      </c>
      <c r="E12" s="57">
        <v>2011</v>
      </c>
      <c r="F12" s="57" t="s">
        <v>76</v>
      </c>
      <c r="G12" s="58"/>
      <c r="H12" s="58"/>
      <c r="I12" s="58"/>
      <c r="J12" s="58"/>
      <c r="K12" s="58"/>
      <c r="L12" s="58">
        <v>9.99</v>
      </c>
      <c r="M12" s="57">
        <v>9.8800000000000008</v>
      </c>
      <c r="N12" s="160">
        <v>6</v>
      </c>
    </row>
    <row r="13" spans="1:15" ht="15.6" x14ac:dyDescent="0.3">
      <c r="A13" s="103"/>
      <c r="B13" s="55" t="s">
        <v>28</v>
      </c>
      <c r="C13" s="60">
        <v>288</v>
      </c>
      <c r="D13" s="60" t="s">
        <v>131</v>
      </c>
      <c r="E13" s="60" t="s">
        <v>68</v>
      </c>
      <c r="F13" s="58" t="s">
        <v>123</v>
      </c>
      <c r="G13" s="58"/>
      <c r="H13" s="58"/>
      <c r="I13" s="58"/>
      <c r="J13" s="58"/>
      <c r="K13" s="58"/>
      <c r="L13" s="58">
        <v>9.8699999999999992</v>
      </c>
      <c r="M13" s="57">
        <v>10.15</v>
      </c>
      <c r="N13" s="160">
        <v>7</v>
      </c>
    </row>
    <row r="14" spans="1:15" ht="15.6" x14ac:dyDescent="0.3">
      <c r="A14" s="103"/>
      <c r="B14" s="55" t="s">
        <v>35</v>
      </c>
      <c r="C14" s="60">
        <v>191</v>
      </c>
      <c r="D14" s="60" t="s">
        <v>100</v>
      </c>
      <c r="E14" s="60">
        <v>2012</v>
      </c>
      <c r="F14" s="58" t="s">
        <v>101</v>
      </c>
      <c r="G14" s="58"/>
      <c r="H14" s="58"/>
      <c r="I14" s="58"/>
      <c r="J14" s="58"/>
      <c r="K14" s="58"/>
      <c r="L14" s="58">
        <v>10.09</v>
      </c>
      <c r="M14" s="57">
        <v>10.44</v>
      </c>
      <c r="N14" s="160">
        <v>8</v>
      </c>
    </row>
    <row r="15" spans="1:15" ht="15.6" x14ac:dyDescent="0.3">
      <c r="A15" s="140"/>
      <c r="B15" s="141"/>
      <c r="C15" s="143">
        <v>283</v>
      </c>
      <c r="D15" s="143" t="s">
        <v>124</v>
      </c>
      <c r="E15" s="143" t="s">
        <v>74</v>
      </c>
      <c r="F15" s="144" t="s">
        <v>123</v>
      </c>
      <c r="G15" s="144"/>
      <c r="H15" s="144"/>
      <c r="I15" s="144"/>
      <c r="J15" s="144"/>
      <c r="K15" s="144"/>
      <c r="L15" s="144">
        <v>10.16</v>
      </c>
      <c r="M15" s="142"/>
      <c r="N15" s="160">
        <v>9</v>
      </c>
    </row>
    <row r="16" spans="1:15" ht="15.6" x14ac:dyDescent="0.3">
      <c r="A16" s="145" t="s">
        <v>33</v>
      </c>
      <c r="B16" s="141" t="s">
        <v>28</v>
      </c>
      <c r="C16" s="143">
        <v>131</v>
      </c>
      <c r="D16" s="143" t="s">
        <v>78</v>
      </c>
      <c r="E16" s="143" t="s">
        <v>68</v>
      </c>
      <c r="F16" s="144" t="s">
        <v>76</v>
      </c>
      <c r="G16" s="144"/>
      <c r="H16" s="144"/>
      <c r="I16" s="144"/>
      <c r="J16" s="144"/>
      <c r="K16" s="144"/>
      <c r="L16" s="144">
        <v>10.19</v>
      </c>
      <c r="M16" s="142"/>
      <c r="N16" s="160">
        <v>10</v>
      </c>
    </row>
    <row r="17" spans="1:18" ht="15.6" x14ac:dyDescent="0.3">
      <c r="A17" s="146"/>
      <c r="B17" s="141" t="s">
        <v>25</v>
      </c>
      <c r="C17" s="143">
        <v>154</v>
      </c>
      <c r="D17" s="143" t="s">
        <v>89</v>
      </c>
      <c r="E17" s="143" t="s">
        <v>74</v>
      </c>
      <c r="F17" s="144" t="s">
        <v>85</v>
      </c>
      <c r="G17" s="144"/>
      <c r="H17" s="144"/>
      <c r="I17" s="144"/>
      <c r="J17" s="144"/>
      <c r="K17" s="144"/>
      <c r="L17" s="144">
        <v>10.43</v>
      </c>
      <c r="M17" s="142"/>
      <c r="N17" s="160">
        <v>11</v>
      </c>
    </row>
    <row r="18" spans="1:18" ht="15.6" x14ac:dyDescent="0.3">
      <c r="A18" s="146"/>
      <c r="B18" s="141" t="s">
        <v>24</v>
      </c>
      <c r="C18" s="143">
        <v>90</v>
      </c>
      <c r="D18" s="143" t="s">
        <v>71</v>
      </c>
      <c r="E18" s="143" t="s">
        <v>68</v>
      </c>
      <c r="F18" s="142" t="s">
        <v>72</v>
      </c>
      <c r="G18" s="144"/>
      <c r="H18" s="144"/>
      <c r="I18" s="144"/>
      <c r="J18" s="144"/>
      <c r="K18" s="144"/>
      <c r="L18" s="144">
        <v>10.47</v>
      </c>
      <c r="M18" s="142"/>
      <c r="N18" s="160">
        <v>12</v>
      </c>
    </row>
    <row r="19" spans="1:18" ht="15.6" x14ac:dyDescent="0.3">
      <c r="A19" s="146"/>
      <c r="B19" s="141" t="s">
        <v>26</v>
      </c>
      <c r="C19" s="143">
        <v>151</v>
      </c>
      <c r="D19" s="143" t="s">
        <v>86</v>
      </c>
      <c r="E19" s="143" t="s">
        <v>74</v>
      </c>
      <c r="F19" s="144" t="s">
        <v>85</v>
      </c>
      <c r="G19" s="144"/>
      <c r="H19" s="144"/>
      <c r="I19" s="144"/>
      <c r="J19" s="144"/>
      <c r="K19" s="144"/>
      <c r="L19" s="144">
        <v>10.48</v>
      </c>
      <c r="M19" s="142"/>
      <c r="N19" s="160">
        <v>13</v>
      </c>
    </row>
    <row r="20" spans="1:18" ht="15.6" x14ac:dyDescent="0.3">
      <c r="A20" s="146"/>
      <c r="B20" s="141" t="s">
        <v>27</v>
      </c>
      <c r="C20" s="142">
        <v>62</v>
      </c>
      <c r="D20" s="144" t="s">
        <v>58</v>
      </c>
      <c r="E20" s="142">
        <v>2012</v>
      </c>
      <c r="F20" s="144" t="s">
        <v>60</v>
      </c>
      <c r="G20" s="144"/>
      <c r="H20" s="144"/>
      <c r="I20" s="144"/>
      <c r="J20" s="144"/>
      <c r="K20" s="144"/>
      <c r="L20" s="144">
        <v>10.6</v>
      </c>
      <c r="M20" s="142"/>
      <c r="N20" s="160">
        <v>14</v>
      </c>
    </row>
    <row r="21" spans="1:18" ht="15.6" x14ac:dyDescent="0.3">
      <c r="A21" s="146"/>
      <c r="B21" s="141" t="s">
        <v>30</v>
      </c>
      <c r="C21" s="143">
        <v>91</v>
      </c>
      <c r="D21" s="143" t="s">
        <v>73</v>
      </c>
      <c r="E21" s="143" t="s">
        <v>74</v>
      </c>
      <c r="F21" s="144" t="s">
        <v>69</v>
      </c>
      <c r="G21" s="144"/>
      <c r="H21" s="144"/>
      <c r="I21" s="144"/>
      <c r="J21" s="144"/>
      <c r="K21" s="144"/>
      <c r="L21" s="144">
        <v>10.6</v>
      </c>
      <c r="M21" s="142"/>
      <c r="N21" s="160">
        <v>15</v>
      </c>
    </row>
    <row r="22" spans="1:18" ht="15.6" x14ac:dyDescent="0.3">
      <c r="A22" s="146"/>
      <c r="B22" s="141" t="s">
        <v>31</v>
      </c>
      <c r="C22" s="143">
        <v>155</v>
      </c>
      <c r="D22" s="143" t="s">
        <v>90</v>
      </c>
      <c r="E22" s="143" t="s">
        <v>68</v>
      </c>
      <c r="F22" s="144" t="s">
        <v>85</v>
      </c>
      <c r="G22" s="144"/>
      <c r="H22" s="144"/>
      <c r="I22" s="144"/>
      <c r="J22" s="144"/>
      <c r="K22" s="144"/>
      <c r="L22" s="144">
        <v>11.01</v>
      </c>
      <c r="M22" s="142"/>
      <c r="N22" s="160">
        <v>16</v>
      </c>
      <c r="R22" s="151"/>
    </row>
    <row r="23" spans="1:18" ht="15.6" x14ac:dyDescent="0.3">
      <c r="A23" s="147"/>
      <c r="B23" s="141" t="s">
        <v>35</v>
      </c>
      <c r="C23" s="143">
        <v>248</v>
      </c>
      <c r="D23" s="143" t="s">
        <v>106</v>
      </c>
      <c r="E23" s="148" t="s">
        <v>107</v>
      </c>
      <c r="F23" s="142" t="s">
        <v>108</v>
      </c>
      <c r="G23" s="144"/>
      <c r="H23" s="144"/>
      <c r="I23" s="144"/>
      <c r="J23" s="144"/>
      <c r="K23" s="144"/>
      <c r="L23" s="144">
        <v>11.02</v>
      </c>
      <c r="M23" s="142"/>
      <c r="N23" s="160">
        <v>17</v>
      </c>
    </row>
    <row r="24" spans="1:18" ht="15.6" x14ac:dyDescent="0.3">
      <c r="A24" s="140"/>
      <c r="B24" s="141"/>
      <c r="C24" s="143">
        <v>156</v>
      </c>
      <c r="D24" s="143" t="s">
        <v>91</v>
      </c>
      <c r="E24" s="143" t="s">
        <v>68</v>
      </c>
      <c r="F24" s="144" t="s">
        <v>85</v>
      </c>
      <c r="G24" s="144"/>
      <c r="H24" s="144"/>
      <c r="I24" s="144"/>
      <c r="J24" s="144"/>
      <c r="K24" s="144"/>
      <c r="L24" s="144">
        <v>11.16</v>
      </c>
      <c r="M24" s="142"/>
      <c r="N24" s="160">
        <v>18</v>
      </c>
    </row>
    <row r="25" spans="1:18" ht="15.6" x14ac:dyDescent="0.3">
      <c r="A25" s="145" t="s">
        <v>34</v>
      </c>
      <c r="B25" s="141" t="s">
        <v>28</v>
      </c>
      <c r="C25" s="143">
        <v>261</v>
      </c>
      <c r="D25" s="143" t="s">
        <v>117</v>
      </c>
      <c r="E25" s="143">
        <v>2012</v>
      </c>
      <c r="F25" s="142" t="s">
        <v>115</v>
      </c>
      <c r="G25" s="144"/>
      <c r="H25" s="144"/>
      <c r="I25" s="144"/>
      <c r="J25" s="144"/>
      <c r="K25" s="144"/>
      <c r="L25" s="144">
        <v>11.2</v>
      </c>
      <c r="M25" s="142"/>
      <c r="N25" s="160">
        <v>19</v>
      </c>
    </row>
    <row r="26" spans="1:18" ht="15.6" x14ac:dyDescent="0.3">
      <c r="A26" s="146"/>
      <c r="B26" s="141" t="s">
        <v>25</v>
      </c>
      <c r="C26" s="143">
        <v>153</v>
      </c>
      <c r="D26" s="143" t="s">
        <v>88</v>
      </c>
      <c r="E26" s="143" t="s">
        <v>74</v>
      </c>
      <c r="F26" s="144" t="s">
        <v>85</v>
      </c>
      <c r="G26" s="144"/>
      <c r="H26" s="144"/>
      <c r="I26" s="144"/>
      <c r="J26" s="144"/>
      <c r="K26" s="144"/>
      <c r="L26" s="144">
        <v>11.24</v>
      </c>
      <c r="M26" s="142"/>
      <c r="N26" s="160">
        <v>20</v>
      </c>
    </row>
    <row r="27" spans="1:18" ht="15.6" x14ac:dyDescent="0.3">
      <c r="A27" s="146"/>
      <c r="B27" s="141" t="s">
        <v>24</v>
      </c>
      <c r="C27" s="142" t="s">
        <v>55</v>
      </c>
      <c r="D27" s="144" t="s">
        <v>56</v>
      </c>
      <c r="E27" s="148"/>
      <c r="F27" s="144" t="s">
        <v>53</v>
      </c>
      <c r="G27" s="144"/>
      <c r="H27" s="144"/>
      <c r="I27" s="144"/>
      <c r="J27" s="144"/>
      <c r="K27" s="144"/>
      <c r="L27" s="144">
        <v>11.92</v>
      </c>
      <c r="M27" s="142"/>
      <c r="N27" s="160">
        <v>21</v>
      </c>
    </row>
    <row r="28" spans="1:18" ht="15.6" x14ac:dyDescent="0.3">
      <c r="A28" s="146"/>
      <c r="B28" s="141" t="s">
        <v>26</v>
      </c>
      <c r="C28" s="143"/>
      <c r="D28" s="143"/>
      <c r="E28" s="143"/>
      <c r="F28" s="144"/>
      <c r="G28" s="144"/>
      <c r="H28" s="144"/>
      <c r="I28" s="144"/>
      <c r="J28" s="144"/>
      <c r="K28" s="144"/>
      <c r="L28" s="144"/>
      <c r="M28" s="142"/>
      <c r="N28" s="149"/>
    </row>
    <row r="29" spans="1:18" ht="15.6" x14ac:dyDescent="0.3">
      <c r="A29" s="146"/>
      <c r="B29" s="141" t="s">
        <v>27</v>
      </c>
      <c r="C29" s="143"/>
      <c r="D29" s="143"/>
      <c r="E29" s="143"/>
      <c r="F29" s="142"/>
      <c r="G29" s="144"/>
      <c r="H29" s="144"/>
      <c r="I29" s="144"/>
      <c r="J29" s="144"/>
      <c r="K29" s="144"/>
      <c r="L29" s="144"/>
      <c r="M29" s="142"/>
      <c r="N29" s="149"/>
    </row>
    <row r="30" spans="1:18" ht="15.6" x14ac:dyDescent="0.3">
      <c r="A30" s="147"/>
      <c r="B30" s="150"/>
      <c r="C30" s="143"/>
      <c r="D30" s="143"/>
      <c r="E30" s="143"/>
      <c r="F30" s="144"/>
      <c r="G30" s="144"/>
      <c r="H30" s="144"/>
      <c r="I30" s="144"/>
      <c r="J30" s="144"/>
      <c r="K30" s="144"/>
      <c r="L30" s="144"/>
      <c r="M30" s="142"/>
      <c r="N30" s="149"/>
    </row>
    <row r="31" spans="1:18" ht="15.6" x14ac:dyDescent="0.3">
      <c r="A31" s="41"/>
      <c r="B31" s="20"/>
      <c r="C31" s="20"/>
      <c r="D31" s="42"/>
      <c r="E31" s="44"/>
      <c r="F31" s="42"/>
      <c r="G31" s="43"/>
      <c r="H31" s="43"/>
      <c r="I31" s="43"/>
      <c r="J31" s="43"/>
      <c r="K31" s="43"/>
      <c r="L31" s="43"/>
      <c r="M31" s="45"/>
    </row>
    <row r="32" spans="1:18" x14ac:dyDescent="0.3">
      <c r="D32" t="s">
        <v>6</v>
      </c>
      <c r="E32" s="100"/>
      <c r="F32" s="100"/>
      <c r="J32" t="s">
        <v>7</v>
      </c>
      <c r="K32" s="100"/>
      <c r="L32" s="100"/>
      <c r="M32" s="100"/>
    </row>
  </sheetData>
  <sortState xmlns:xlrd2="http://schemas.microsoft.com/office/spreadsheetml/2017/richdata2" ref="B7:M14">
    <sortCondition ref="M7:M14"/>
  </sortState>
  <mergeCells count="9">
    <mergeCell ref="E32:F32"/>
    <mergeCell ref="K32:M32"/>
    <mergeCell ref="K3:N3"/>
    <mergeCell ref="A25:A30"/>
    <mergeCell ref="E2:O2"/>
    <mergeCell ref="D3:J3"/>
    <mergeCell ref="G5:K5"/>
    <mergeCell ref="A8:A14"/>
    <mergeCell ref="A16:A23"/>
  </mergeCells>
  <pageMargins left="0.45" right="0.45" top="0.75" bottom="0.75" header="0.05" footer="0.0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27"/>
  <sheetViews>
    <sheetView topLeftCell="A3" workbookViewId="0">
      <selection activeCell="N11" sqref="N11:N15"/>
    </sheetView>
  </sheetViews>
  <sheetFormatPr defaultRowHeight="14.4" x14ac:dyDescent="0.3"/>
  <cols>
    <col min="1" max="1" width="6" customWidth="1"/>
    <col min="2" max="2" width="4" customWidth="1"/>
    <col min="3" max="3" width="8.6640625" customWidth="1"/>
    <col min="4" max="4" width="21" customWidth="1"/>
    <col min="6" max="6" width="20.109375" customWidth="1"/>
    <col min="7" max="7" width="8.88671875" customWidth="1"/>
    <col min="11" max="11" width="8.6640625" customWidth="1"/>
    <col min="12" max="12" width="8.33203125" customWidth="1"/>
    <col min="13" max="13" width="11.33203125" customWidth="1"/>
    <col min="14" max="14" width="10.109375" customWidth="1"/>
  </cols>
  <sheetData>
    <row r="3" spans="1:15" ht="15.6" x14ac:dyDescent="0.3">
      <c r="E3" s="104" t="s">
        <v>45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21" x14ac:dyDescent="0.4">
      <c r="D4" s="105" t="s">
        <v>9</v>
      </c>
      <c r="E4" s="105"/>
      <c r="F4" s="105"/>
      <c r="G4" s="105"/>
      <c r="H4" s="105"/>
      <c r="I4" s="105"/>
      <c r="J4" s="105"/>
      <c r="K4" s="101"/>
      <c r="L4" s="101"/>
      <c r="M4" s="101"/>
    </row>
    <row r="6" spans="1:15" ht="21" x14ac:dyDescent="0.4">
      <c r="G6" s="105" t="s">
        <v>49</v>
      </c>
      <c r="H6" s="105"/>
      <c r="I6" s="105"/>
      <c r="J6" s="105"/>
      <c r="K6" s="105"/>
    </row>
    <row r="7" spans="1:15" ht="18" customHeight="1" x14ac:dyDescent="0.3">
      <c r="A7" s="22"/>
      <c r="B7" s="26" t="s">
        <v>8</v>
      </c>
      <c r="C7" s="1" t="s">
        <v>0</v>
      </c>
      <c r="D7" s="1" t="s">
        <v>1</v>
      </c>
      <c r="E7" s="1" t="s">
        <v>2</v>
      </c>
      <c r="F7" s="1" t="s">
        <v>3</v>
      </c>
      <c r="G7" s="2">
        <v>1</v>
      </c>
      <c r="H7" s="2">
        <v>2</v>
      </c>
      <c r="I7" s="2">
        <v>3</v>
      </c>
      <c r="J7" s="2">
        <v>4</v>
      </c>
      <c r="K7" s="2">
        <v>5</v>
      </c>
      <c r="L7" s="2">
        <v>6</v>
      </c>
      <c r="M7" s="1" t="s">
        <v>5</v>
      </c>
      <c r="N7" s="38" t="s">
        <v>4</v>
      </c>
    </row>
    <row r="8" spans="1:15" ht="18" customHeight="1" x14ac:dyDescent="0.3">
      <c r="A8" s="106" t="s">
        <v>32</v>
      </c>
      <c r="B8" s="55" t="s">
        <v>25</v>
      </c>
      <c r="C8" s="84">
        <v>187</v>
      </c>
      <c r="D8" s="84" t="s">
        <v>95</v>
      </c>
      <c r="E8" s="84">
        <v>2011</v>
      </c>
      <c r="F8" s="153" t="s">
        <v>96</v>
      </c>
      <c r="G8" s="154"/>
      <c r="H8" s="154"/>
      <c r="I8" s="154"/>
      <c r="J8" s="154"/>
      <c r="K8" s="154"/>
      <c r="L8" s="154"/>
      <c r="M8" s="37">
        <v>10.88</v>
      </c>
      <c r="N8" s="38">
        <v>1</v>
      </c>
    </row>
    <row r="9" spans="1:15" ht="18" customHeight="1" x14ac:dyDescent="0.3">
      <c r="A9" s="107"/>
      <c r="B9" s="55" t="s">
        <v>24</v>
      </c>
      <c r="C9" s="83">
        <v>302</v>
      </c>
      <c r="D9" s="83" t="s">
        <v>104</v>
      </c>
      <c r="E9" s="83">
        <v>2011</v>
      </c>
      <c r="F9" s="83" t="s">
        <v>105</v>
      </c>
      <c r="G9" s="154"/>
      <c r="H9" s="154"/>
      <c r="I9" s="154"/>
      <c r="J9" s="154"/>
      <c r="K9" s="154"/>
      <c r="L9" s="154"/>
      <c r="M9" s="37">
        <v>11.71</v>
      </c>
      <c r="N9" s="38">
        <v>2</v>
      </c>
    </row>
    <row r="10" spans="1:15" ht="18" customHeight="1" x14ac:dyDescent="0.3">
      <c r="A10" s="107"/>
      <c r="B10" s="55" t="s">
        <v>26</v>
      </c>
      <c r="C10" s="84">
        <v>190</v>
      </c>
      <c r="D10" s="84" t="s">
        <v>99</v>
      </c>
      <c r="E10" s="84">
        <v>2011</v>
      </c>
      <c r="F10" s="153" t="s">
        <v>96</v>
      </c>
      <c r="G10" s="154"/>
      <c r="H10" s="154"/>
      <c r="I10" s="154"/>
      <c r="J10" s="154"/>
      <c r="K10" s="154"/>
      <c r="L10" s="154"/>
      <c r="M10" s="37">
        <v>12.74</v>
      </c>
      <c r="N10" s="38">
        <v>3</v>
      </c>
    </row>
    <row r="11" spans="1:15" ht="18" customHeight="1" x14ac:dyDescent="0.3">
      <c r="A11" s="107"/>
      <c r="B11" s="55" t="s">
        <v>27</v>
      </c>
      <c r="C11" s="84">
        <v>365</v>
      </c>
      <c r="D11" s="84" t="s">
        <v>142</v>
      </c>
      <c r="E11" s="84">
        <v>2012</v>
      </c>
      <c r="F11" s="83" t="s">
        <v>115</v>
      </c>
      <c r="G11" s="154"/>
      <c r="H11" s="154"/>
      <c r="I11" s="154"/>
      <c r="J11" s="154"/>
      <c r="K11" s="154"/>
      <c r="L11" s="154"/>
      <c r="M11" s="37">
        <v>12.88</v>
      </c>
      <c r="N11" s="99">
        <v>4</v>
      </c>
    </row>
    <row r="12" spans="1:15" ht="18" customHeight="1" x14ac:dyDescent="0.3">
      <c r="A12" s="107"/>
      <c r="B12" s="55"/>
      <c r="C12" s="83" t="s">
        <v>51</v>
      </c>
      <c r="D12" s="153" t="s">
        <v>52</v>
      </c>
      <c r="E12" s="83"/>
      <c r="F12" s="153" t="s">
        <v>53</v>
      </c>
      <c r="G12" s="154"/>
      <c r="H12" s="154"/>
      <c r="I12" s="154"/>
      <c r="J12" s="154"/>
      <c r="K12" s="154"/>
      <c r="L12" s="154"/>
      <c r="M12" s="37">
        <v>13.1</v>
      </c>
      <c r="N12" s="99">
        <v>5</v>
      </c>
    </row>
    <row r="13" spans="1:15" ht="18" customHeight="1" x14ac:dyDescent="0.3">
      <c r="A13" s="108"/>
      <c r="B13" s="55"/>
      <c r="C13" s="89">
        <v>295</v>
      </c>
      <c r="D13" s="89" t="s">
        <v>138</v>
      </c>
      <c r="E13" s="89">
        <v>2011</v>
      </c>
      <c r="F13" s="153" t="s">
        <v>139</v>
      </c>
      <c r="G13" s="154"/>
      <c r="H13" s="154"/>
      <c r="I13" s="154"/>
      <c r="J13" s="154"/>
      <c r="K13" s="154"/>
      <c r="L13" s="154"/>
      <c r="M13" s="37">
        <v>13.13</v>
      </c>
      <c r="N13" s="99">
        <v>6</v>
      </c>
    </row>
    <row r="14" spans="1:15" ht="18" customHeight="1" x14ac:dyDescent="0.3">
      <c r="A14" s="106" t="s">
        <v>33</v>
      </c>
      <c r="B14" s="55"/>
      <c r="C14" s="84">
        <v>285</v>
      </c>
      <c r="D14" s="84" t="s">
        <v>128</v>
      </c>
      <c r="E14" s="84" t="s">
        <v>74</v>
      </c>
      <c r="F14" s="153" t="s">
        <v>123</v>
      </c>
      <c r="G14" s="154"/>
      <c r="H14" s="154"/>
      <c r="I14" s="154"/>
      <c r="J14" s="154"/>
      <c r="K14" s="154"/>
      <c r="L14" s="154"/>
      <c r="M14" s="37">
        <v>13.6</v>
      </c>
      <c r="N14" s="99">
        <v>7</v>
      </c>
    </row>
    <row r="15" spans="1:15" ht="18" customHeight="1" x14ac:dyDescent="0.3">
      <c r="A15" s="107"/>
      <c r="B15" s="55" t="s">
        <v>24</v>
      </c>
      <c r="C15" s="83">
        <v>63</v>
      </c>
      <c r="D15" s="153" t="s">
        <v>59</v>
      </c>
      <c r="E15" s="155">
        <v>2011</v>
      </c>
      <c r="F15" s="153" t="s">
        <v>60</v>
      </c>
      <c r="G15" s="154"/>
      <c r="H15" s="154"/>
      <c r="I15" s="154"/>
      <c r="J15" s="154"/>
      <c r="K15" s="154"/>
      <c r="L15" s="154"/>
      <c r="M15" s="37">
        <v>16.46</v>
      </c>
      <c r="N15" s="99">
        <v>8</v>
      </c>
    </row>
    <row r="16" spans="1:15" ht="18" customHeight="1" x14ac:dyDescent="0.3">
      <c r="A16" s="107"/>
      <c r="B16" s="55" t="s">
        <v>26</v>
      </c>
      <c r="C16" s="84"/>
      <c r="D16" s="84" t="s">
        <v>97</v>
      </c>
      <c r="E16" s="84"/>
      <c r="F16" s="153"/>
      <c r="G16" s="154"/>
      <c r="H16" s="154"/>
      <c r="I16" s="154"/>
      <c r="J16" s="154"/>
      <c r="K16" s="154"/>
      <c r="L16" s="154"/>
      <c r="M16" s="37" t="s">
        <v>156</v>
      </c>
      <c r="N16" s="1"/>
    </row>
    <row r="17" spans="1:14" ht="18" customHeight="1" x14ac:dyDescent="0.3">
      <c r="A17" s="107"/>
      <c r="B17" s="55"/>
      <c r="C17" s="84">
        <v>249</v>
      </c>
      <c r="D17" s="84" t="s">
        <v>109</v>
      </c>
      <c r="E17" s="83">
        <v>2011</v>
      </c>
      <c r="F17" s="83" t="s">
        <v>110</v>
      </c>
      <c r="G17" s="154"/>
      <c r="H17" s="154"/>
      <c r="I17" s="154"/>
      <c r="J17" s="154"/>
      <c r="K17" s="154"/>
      <c r="L17" s="154"/>
      <c r="M17" s="37" t="s">
        <v>156</v>
      </c>
      <c r="N17" s="19"/>
    </row>
    <row r="18" spans="1:14" ht="18" customHeight="1" x14ac:dyDescent="0.3">
      <c r="A18" s="107"/>
      <c r="B18" s="24"/>
      <c r="C18" s="89"/>
      <c r="D18" s="89"/>
      <c r="E18" s="89"/>
      <c r="F18" s="153"/>
      <c r="G18" s="154"/>
      <c r="H18" s="154"/>
      <c r="I18" s="154"/>
      <c r="J18" s="154"/>
      <c r="K18" s="154"/>
      <c r="L18" s="154"/>
      <c r="M18" s="37"/>
      <c r="N18" s="19"/>
    </row>
    <row r="19" spans="1:14" ht="18" customHeight="1" x14ac:dyDescent="0.3">
      <c r="A19" s="108"/>
      <c r="B19" s="24"/>
      <c r="C19" s="152"/>
      <c r="D19" s="152"/>
      <c r="E19" s="152"/>
      <c r="F19" s="152"/>
      <c r="G19" s="154"/>
      <c r="H19" s="154"/>
      <c r="I19" s="154"/>
      <c r="J19" s="154"/>
      <c r="K19" s="154"/>
      <c r="L19" s="154"/>
      <c r="M19" s="37"/>
      <c r="N19" s="1"/>
    </row>
    <row r="20" spans="1:14" ht="18" customHeight="1" x14ac:dyDescent="0.3">
      <c r="A20" s="106" t="s">
        <v>34</v>
      </c>
      <c r="B20" s="55" t="s">
        <v>28</v>
      </c>
      <c r="C20" s="84"/>
      <c r="D20" s="84"/>
      <c r="E20" s="84"/>
      <c r="F20" s="83"/>
      <c r="G20" s="154"/>
      <c r="H20" s="154"/>
      <c r="I20" s="154"/>
      <c r="J20" s="154"/>
      <c r="K20" s="154"/>
      <c r="L20" s="154"/>
      <c r="M20" s="37"/>
      <c r="N20" s="1"/>
    </row>
    <row r="21" spans="1:14" ht="18" customHeight="1" x14ac:dyDescent="0.3">
      <c r="A21" s="107"/>
      <c r="B21" s="24" t="s">
        <v>25</v>
      </c>
      <c r="C21" s="84"/>
      <c r="D21" s="84"/>
      <c r="E21" s="84"/>
      <c r="F21" s="83"/>
      <c r="G21" s="154"/>
      <c r="H21" s="154"/>
      <c r="I21" s="154"/>
      <c r="J21" s="154"/>
      <c r="K21" s="154"/>
      <c r="L21" s="154"/>
      <c r="M21" s="37"/>
      <c r="N21" s="1"/>
    </row>
    <row r="22" spans="1:14" ht="18" customHeight="1" x14ac:dyDescent="0.3">
      <c r="A22" s="107"/>
      <c r="B22" s="24" t="s">
        <v>24</v>
      </c>
      <c r="C22" s="2"/>
      <c r="D22" s="2"/>
      <c r="E22" s="2"/>
      <c r="F22" s="2"/>
      <c r="G22" s="154"/>
      <c r="H22" s="154"/>
      <c r="I22" s="154"/>
      <c r="J22" s="154"/>
      <c r="K22" s="154"/>
      <c r="L22" s="154"/>
      <c r="M22" s="37"/>
      <c r="N22" s="1"/>
    </row>
    <row r="23" spans="1:14" ht="18" customHeight="1" x14ac:dyDescent="0.3">
      <c r="A23" s="107"/>
      <c r="B23" s="24"/>
      <c r="C23" s="2"/>
      <c r="D23" s="1"/>
      <c r="E23" s="1"/>
      <c r="F23" s="1"/>
      <c r="G23" s="3"/>
      <c r="H23" s="3"/>
      <c r="I23" s="3"/>
      <c r="J23" s="3"/>
      <c r="K23" s="3"/>
      <c r="L23" s="3"/>
      <c r="M23" s="3"/>
      <c r="N23" s="1"/>
    </row>
    <row r="24" spans="1:14" ht="18" customHeight="1" x14ac:dyDescent="0.3">
      <c r="A24" s="107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3"/>
      <c r="N24" s="1"/>
    </row>
    <row r="25" spans="1:14" x14ac:dyDescent="0.3">
      <c r="A25" s="108"/>
      <c r="D25" t="s">
        <v>6</v>
      </c>
      <c r="E25" s="109"/>
      <c r="F25" s="109"/>
      <c r="J25" t="s">
        <v>7</v>
      </c>
      <c r="K25" s="109"/>
      <c r="L25" s="109"/>
      <c r="M25" s="109"/>
    </row>
    <row r="27" spans="1:14" ht="15.6" x14ac:dyDescent="0.3">
      <c r="C27" s="20"/>
      <c r="D27" s="6"/>
      <c r="E27" s="6"/>
      <c r="F27" s="6"/>
    </row>
  </sheetData>
  <sortState xmlns:xlrd2="http://schemas.microsoft.com/office/spreadsheetml/2017/richdata2" ref="C8:M22">
    <sortCondition ref="M8:M22"/>
  </sortState>
  <mergeCells count="9">
    <mergeCell ref="A20:A25"/>
    <mergeCell ref="A8:A13"/>
    <mergeCell ref="A14:A19"/>
    <mergeCell ref="E3:O3"/>
    <mergeCell ref="D4:J4"/>
    <mergeCell ref="G6:K6"/>
    <mergeCell ref="E25:F25"/>
    <mergeCell ref="K25:M25"/>
    <mergeCell ref="K4:M4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R20"/>
  <sheetViews>
    <sheetView topLeftCell="A4" workbookViewId="0">
      <selection activeCell="N11" sqref="N11:N16"/>
    </sheetView>
  </sheetViews>
  <sheetFormatPr defaultRowHeight="14.4" x14ac:dyDescent="0.3"/>
  <cols>
    <col min="1" max="1" width="4.88671875" customWidth="1"/>
    <col min="2" max="2" width="4" customWidth="1"/>
    <col min="3" max="3" width="8" customWidth="1"/>
    <col min="4" max="4" width="23" customWidth="1"/>
    <col min="6" max="6" width="21.88671875" customWidth="1"/>
    <col min="7" max="7" width="8.88671875" customWidth="1"/>
    <col min="9" max="9" width="7.33203125" customWidth="1"/>
    <col min="11" max="11" width="6.44140625" customWidth="1"/>
    <col min="12" max="12" width="6.33203125" customWidth="1"/>
    <col min="14" max="14" width="6.88671875" customWidth="1"/>
  </cols>
  <sheetData>
    <row r="3" spans="1:18" ht="15.6" x14ac:dyDescent="0.3">
      <c r="E3" s="104" t="s">
        <v>45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8" ht="21" x14ac:dyDescent="0.4">
      <c r="D4" s="105" t="s">
        <v>9</v>
      </c>
      <c r="E4" s="105"/>
      <c r="F4" s="105"/>
      <c r="G4" s="105"/>
      <c r="H4" s="105"/>
      <c r="I4" s="105"/>
      <c r="J4" s="105"/>
      <c r="K4" s="101"/>
      <c r="L4" s="101"/>
      <c r="M4" s="101"/>
    </row>
    <row r="6" spans="1:18" ht="21" x14ac:dyDescent="0.4">
      <c r="G6" s="105" t="s">
        <v>12</v>
      </c>
      <c r="H6" s="105"/>
      <c r="I6" s="105"/>
      <c r="J6" s="105"/>
      <c r="K6" s="105"/>
    </row>
    <row r="7" spans="1:18" ht="15.6" x14ac:dyDescent="0.3">
      <c r="A7" s="22"/>
      <c r="B7" s="26" t="s">
        <v>8</v>
      </c>
      <c r="C7" s="1" t="s">
        <v>0</v>
      </c>
      <c r="D7" s="1" t="s">
        <v>1</v>
      </c>
      <c r="E7" s="1" t="s">
        <v>2</v>
      </c>
      <c r="F7" s="1" t="s">
        <v>3</v>
      </c>
      <c r="G7" s="2">
        <v>1</v>
      </c>
      <c r="H7" s="2">
        <v>2</v>
      </c>
      <c r="I7" s="2">
        <v>3</v>
      </c>
      <c r="J7" s="2">
        <v>4</v>
      </c>
      <c r="K7" s="2">
        <v>5</v>
      </c>
      <c r="L7" s="2">
        <v>6</v>
      </c>
      <c r="M7" s="1" t="s">
        <v>5</v>
      </c>
      <c r="N7" s="38" t="s">
        <v>4</v>
      </c>
    </row>
    <row r="8" spans="1:18" ht="15.6" x14ac:dyDescent="0.3">
      <c r="A8" s="106" t="s">
        <v>32</v>
      </c>
      <c r="B8" s="55" t="s">
        <v>25</v>
      </c>
      <c r="C8" s="60">
        <v>260</v>
      </c>
      <c r="D8" s="60" t="s">
        <v>116</v>
      </c>
      <c r="E8" s="60">
        <v>2011</v>
      </c>
      <c r="F8" s="58" t="s">
        <v>115</v>
      </c>
      <c r="G8" s="5"/>
      <c r="H8" s="5"/>
      <c r="I8" s="5"/>
      <c r="J8" s="5"/>
      <c r="K8" s="5"/>
      <c r="L8" s="5"/>
      <c r="M8" s="5" t="s">
        <v>164</v>
      </c>
      <c r="N8" s="38">
        <v>1</v>
      </c>
    </row>
    <row r="9" spans="1:18" ht="15.6" x14ac:dyDescent="0.3">
      <c r="A9" s="107"/>
      <c r="B9" s="55" t="s">
        <v>27</v>
      </c>
      <c r="C9" s="60">
        <v>189</v>
      </c>
      <c r="D9" s="60" t="s">
        <v>98</v>
      </c>
      <c r="E9" s="60">
        <v>2011</v>
      </c>
      <c r="F9" s="58" t="s">
        <v>96</v>
      </c>
      <c r="G9" s="5"/>
      <c r="H9" s="5"/>
      <c r="I9" s="5"/>
      <c r="J9" s="5"/>
      <c r="K9" s="5"/>
      <c r="L9" s="5"/>
      <c r="M9" s="5" t="s">
        <v>166</v>
      </c>
      <c r="N9" s="38">
        <v>2</v>
      </c>
    </row>
    <row r="10" spans="1:18" ht="15.6" x14ac:dyDescent="0.3">
      <c r="A10" s="107"/>
      <c r="B10" s="55" t="s">
        <v>24</v>
      </c>
      <c r="C10" s="60">
        <v>284</v>
      </c>
      <c r="D10" s="60" t="s">
        <v>126</v>
      </c>
      <c r="E10" s="60" t="s">
        <v>127</v>
      </c>
      <c r="F10" s="57" t="s">
        <v>123</v>
      </c>
      <c r="G10" s="5"/>
      <c r="H10" s="5"/>
      <c r="I10" s="5"/>
      <c r="J10" s="5"/>
      <c r="K10" s="5"/>
      <c r="L10" s="5"/>
      <c r="M10" s="5" t="s">
        <v>165</v>
      </c>
      <c r="N10" s="38">
        <v>3</v>
      </c>
    </row>
    <row r="11" spans="1:18" ht="15.6" x14ac:dyDescent="0.3">
      <c r="A11" s="107"/>
      <c r="B11" s="55" t="s">
        <v>27</v>
      </c>
      <c r="C11" s="86">
        <v>297</v>
      </c>
      <c r="D11" s="86" t="s">
        <v>141</v>
      </c>
      <c r="E11" s="86">
        <v>2012</v>
      </c>
      <c r="F11" s="58" t="s">
        <v>139</v>
      </c>
      <c r="G11" s="5"/>
      <c r="H11" s="5"/>
      <c r="I11" s="5"/>
      <c r="J11" s="5"/>
      <c r="K11" s="5"/>
      <c r="L11" s="5"/>
      <c r="M11" s="5" t="s">
        <v>162</v>
      </c>
      <c r="N11" s="99">
        <v>4</v>
      </c>
    </row>
    <row r="12" spans="1:18" ht="15.6" x14ac:dyDescent="0.3">
      <c r="A12" s="108"/>
      <c r="B12" s="55" t="s">
        <v>24</v>
      </c>
      <c r="C12" s="60">
        <v>131</v>
      </c>
      <c r="D12" s="60" t="s">
        <v>78</v>
      </c>
      <c r="E12" s="60" t="s">
        <v>68</v>
      </c>
      <c r="F12" s="91" t="s">
        <v>76</v>
      </c>
      <c r="G12" s="5"/>
      <c r="H12" s="5"/>
      <c r="I12" s="5"/>
      <c r="J12" s="5"/>
      <c r="K12" s="5"/>
      <c r="L12" s="5"/>
      <c r="M12" s="5" t="s">
        <v>160</v>
      </c>
      <c r="N12" s="99">
        <v>5</v>
      </c>
      <c r="R12" s="6"/>
    </row>
    <row r="13" spans="1:18" ht="15.6" x14ac:dyDescent="0.3">
      <c r="A13" s="82"/>
      <c r="B13" s="55" t="s">
        <v>28</v>
      </c>
      <c r="C13" s="162">
        <v>89</v>
      </c>
      <c r="D13" s="162" t="s">
        <v>70</v>
      </c>
      <c r="E13" s="162" t="s">
        <v>68</v>
      </c>
      <c r="F13" s="57" t="s">
        <v>69</v>
      </c>
      <c r="G13" s="5"/>
      <c r="H13" s="5"/>
      <c r="I13" s="5"/>
      <c r="J13" s="5"/>
      <c r="K13" s="5"/>
      <c r="L13" s="5"/>
      <c r="M13" s="5" t="s">
        <v>163</v>
      </c>
      <c r="N13" s="99">
        <v>6</v>
      </c>
      <c r="R13" s="6"/>
    </row>
    <row r="14" spans="1:18" ht="15.6" x14ac:dyDescent="0.3">
      <c r="A14" s="110" t="s">
        <v>33</v>
      </c>
      <c r="B14" s="55" t="s">
        <v>28</v>
      </c>
      <c r="C14" s="57">
        <v>61</v>
      </c>
      <c r="D14" s="57" t="s">
        <v>57</v>
      </c>
      <c r="E14" s="57">
        <v>2011</v>
      </c>
      <c r="F14" s="57" t="s">
        <v>60</v>
      </c>
      <c r="G14" s="5"/>
      <c r="H14" s="5"/>
      <c r="I14" s="5"/>
      <c r="J14" s="5"/>
      <c r="K14" s="5"/>
      <c r="L14" s="5"/>
      <c r="M14" s="5" t="s">
        <v>158</v>
      </c>
      <c r="N14" s="99">
        <v>7</v>
      </c>
    </row>
    <row r="15" spans="1:18" ht="15.6" x14ac:dyDescent="0.3">
      <c r="A15" s="110"/>
      <c r="B15" s="55" t="s">
        <v>25</v>
      </c>
      <c r="C15" s="60">
        <v>88</v>
      </c>
      <c r="D15" s="60" t="s">
        <v>67</v>
      </c>
      <c r="E15" s="60" t="s">
        <v>68</v>
      </c>
      <c r="F15" s="58" t="s">
        <v>69</v>
      </c>
      <c r="G15" s="5"/>
      <c r="H15" s="5"/>
      <c r="I15" s="5"/>
      <c r="J15" s="5"/>
      <c r="K15" s="5"/>
      <c r="L15" s="5"/>
      <c r="M15" s="5" t="s">
        <v>159</v>
      </c>
      <c r="N15" s="99">
        <v>8</v>
      </c>
    </row>
    <row r="16" spans="1:18" ht="15.6" x14ac:dyDescent="0.3">
      <c r="A16" s="110"/>
      <c r="B16" s="55" t="s">
        <v>26</v>
      </c>
      <c r="C16" s="86">
        <v>286</v>
      </c>
      <c r="D16" s="86" t="s">
        <v>129</v>
      </c>
      <c r="E16" s="86" t="s">
        <v>74</v>
      </c>
      <c r="F16" s="87" t="s">
        <v>123</v>
      </c>
      <c r="G16" s="5"/>
      <c r="H16" s="5"/>
      <c r="I16" s="5"/>
      <c r="J16" s="5"/>
      <c r="K16" s="5"/>
      <c r="L16" s="5"/>
      <c r="M16" s="5" t="s">
        <v>161</v>
      </c>
      <c r="N16" s="99">
        <v>9</v>
      </c>
    </row>
    <row r="17" spans="1:14" ht="15.6" x14ac:dyDescent="0.3">
      <c r="A17" s="110"/>
      <c r="B17" s="55"/>
      <c r="C17" s="161"/>
      <c r="D17" s="163"/>
      <c r="E17" s="161"/>
      <c r="F17" s="58"/>
      <c r="G17" s="5"/>
      <c r="H17" s="5"/>
      <c r="I17" s="5"/>
      <c r="J17" s="5"/>
      <c r="K17" s="5"/>
      <c r="L17" s="5"/>
      <c r="M17" s="5"/>
      <c r="N17" s="1"/>
    </row>
    <row r="18" spans="1:14" ht="15" customHeight="1" x14ac:dyDescent="0.3">
      <c r="A18" s="110"/>
      <c r="B18" s="24" t="s">
        <v>26</v>
      </c>
      <c r="C18" s="88"/>
      <c r="D18" s="88"/>
      <c r="E18" s="88"/>
      <c r="F18" s="164"/>
      <c r="G18" s="5"/>
      <c r="H18" s="5"/>
      <c r="I18" s="5"/>
      <c r="J18" s="5"/>
      <c r="K18" s="5"/>
      <c r="L18" s="5"/>
      <c r="M18" s="5"/>
      <c r="N18" s="1"/>
    </row>
    <row r="19" spans="1:14" ht="15" customHeight="1" x14ac:dyDescent="0.3">
      <c r="A19" s="50"/>
      <c r="B19" s="20"/>
      <c r="C19" s="20"/>
      <c r="D19" s="6"/>
      <c r="E19" s="20"/>
      <c r="F19" s="6"/>
      <c r="G19" s="21"/>
      <c r="H19" s="21"/>
      <c r="I19" s="21"/>
      <c r="J19" s="21"/>
      <c r="K19" s="21"/>
      <c r="L19" s="21"/>
      <c r="M19" s="21"/>
      <c r="N19" s="6"/>
    </row>
    <row r="20" spans="1:14" ht="14.1" customHeight="1" x14ac:dyDescent="0.3">
      <c r="D20" t="s">
        <v>6</v>
      </c>
      <c r="E20" s="100"/>
      <c r="F20" s="100"/>
      <c r="J20" t="s">
        <v>7</v>
      </c>
      <c r="K20" s="100"/>
      <c r="L20" s="100"/>
      <c r="M20" s="100"/>
    </row>
  </sheetData>
  <sortState xmlns:xlrd2="http://schemas.microsoft.com/office/spreadsheetml/2017/richdata2" ref="B8:M18">
    <sortCondition ref="M8:M18"/>
  </sortState>
  <mergeCells count="8">
    <mergeCell ref="A8:A12"/>
    <mergeCell ref="A14:A18"/>
    <mergeCell ref="E3:O3"/>
    <mergeCell ref="D4:J4"/>
    <mergeCell ref="G6:K6"/>
    <mergeCell ref="E20:F20"/>
    <mergeCell ref="K20:M20"/>
    <mergeCell ref="K4:M4"/>
  </mergeCells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20"/>
  <sheetViews>
    <sheetView workbookViewId="0">
      <selection activeCell="P14" sqref="P14:P15"/>
    </sheetView>
  </sheetViews>
  <sheetFormatPr defaultRowHeight="14.4" x14ac:dyDescent="0.3"/>
  <cols>
    <col min="1" max="1" width="4" customWidth="1"/>
    <col min="2" max="2" width="8" customWidth="1"/>
    <col min="3" max="3" width="23" customWidth="1"/>
    <col min="5" max="5" width="21.6640625" customWidth="1"/>
    <col min="6" max="6" width="8.88671875" customWidth="1"/>
    <col min="10" max="10" width="6.44140625" customWidth="1"/>
    <col min="11" max="11" width="6.33203125" customWidth="1"/>
    <col min="13" max="13" width="7.44140625" customWidth="1"/>
  </cols>
  <sheetData>
    <row r="3" spans="1:14" ht="15.6" x14ac:dyDescent="0.3">
      <c r="D3" s="104" t="s">
        <v>45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21" x14ac:dyDescent="0.4">
      <c r="C4" s="105" t="s">
        <v>9</v>
      </c>
      <c r="D4" s="105"/>
      <c r="E4" s="105"/>
      <c r="F4" s="105"/>
      <c r="G4" s="105"/>
      <c r="H4" s="105"/>
      <c r="I4" s="105"/>
      <c r="J4" s="101"/>
      <c r="K4" s="101"/>
      <c r="L4" s="101"/>
    </row>
    <row r="6" spans="1:14" ht="21" x14ac:dyDescent="0.4">
      <c r="F6" s="105" t="s">
        <v>13</v>
      </c>
      <c r="G6" s="105"/>
      <c r="H6" s="105"/>
      <c r="I6" s="105"/>
      <c r="J6" s="105"/>
    </row>
    <row r="7" spans="1:14" ht="15.6" x14ac:dyDescent="0.3">
      <c r="A7" s="1" t="s">
        <v>29</v>
      </c>
      <c r="B7" s="30" t="s">
        <v>0</v>
      </c>
      <c r="C7" s="30" t="s">
        <v>1</v>
      </c>
      <c r="D7" s="30" t="s">
        <v>2</v>
      </c>
      <c r="E7" s="30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38" t="s">
        <v>4</v>
      </c>
    </row>
    <row r="8" spans="1:14" ht="15.6" x14ac:dyDescent="0.3">
      <c r="A8" s="56">
        <v>1</v>
      </c>
      <c r="B8" s="60">
        <v>260</v>
      </c>
      <c r="C8" s="60" t="s">
        <v>116</v>
      </c>
      <c r="D8" s="60">
        <v>2011</v>
      </c>
      <c r="E8" s="58" t="s">
        <v>115</v>
      </c>
      <c r="F8" s="5"/>
      <c r="G8" s="5"/>
      <c r="H8" s="5"/>
      <c r="I8" s="5"/>
      <c r="J8" s="5"/>
      <c r="K8" s="5"/>
      <c r="L8" s="5" t="s">
        <v>185</v>
      </c>
      <c r="M8" s="38">
        <v>1</v>
      </c>
    </row>
    <row r="9" spans="1:14" ht="15.6" x14ac:dyDescent="0.3">
      <c r="A9" s="56">
        <v>2</v>
      </c>
      <c r="B9" s="60">
        <v>191</v>
      </c>
      <c r="C9" s="60" t="s">
        <v>100</v>
      </c>
      <c r="D9" s="60">
        <v>2012</v>
      </c>
      <c r="E9" s="58" t="s">
        <v>101</v>
      </c>
      <c r="F9" s="5"/>
      <c r="G9" s="5"/>
      <c r="H9" s="5"/>
      <c r="I9" s="5"/>
      <c r="J9" s="5"/>
      <c r="K9" s="5"/>
      <c r="L9" s="5" t="s">
        <v>184</v>
      </c>
      <c r="M9" s="38">
        <v>2</v>
      </c>
    </row>
    <row r="10" spans="1:14" ht="15.6" x14ac:dyDescent="0.3">
      <c r="A10" s="56">
        <v>3</v>
      </c>
      <c r="B10" s="60">
        <v>157</v>
      </c>
      <c r="C10" s="60" t="s">
        <v>92</v>
      </c>
      <c r="D10" s="60" t="s">
        <v>68</v>
      </c>
      <c r="E10" s="57" t="s">
        <v>85</v>
      </c>
      <c r="F10" s="5"/>
      <c r="G10" s="5"/>
      <c r="H10" s="5"/>
      <c r="I10" s="5"/>
      <c r="J10" s="5"/>
      <c r="K10" s="5"/>
      <c r="L10" s="5" t="s">
        <v>183</v>
      </c>
      <c r="M10" s="38">
        <v>3</v>
      </c>
    </row>
    <row r="11" spans="1:14" ht="15.6" x14ac:dyDescent="0.3">
      <c r="A11" s="56">
        <v>4</v>
      </c>
      <c r="B11" s="57">
        <v>302</v>
      </c>
      <c r="C11" s="57" t="s">
        <v>104</v>
      </c>
      <c r="D11" s="57">
        <v>2011</v>
      </c>
      <c r="E11" s="57" t="s">
        <v>105</v>
      </c>
      <c r="F11" s="5"/>
      <c r="G11" s="5"/>
      <c r="H11" s="5"/>
      <c r="I11" s="5"/>
      <c r="J11" s="5"/>
      <c r="K11" s="5"/>
      <c r="L11" s="5" t="s">
        <v>188</v>
      </c>
      <c r="M11" s="38">
        <v>4</v>
      </c>
    </row>
    <row r="12" spans="1:14" ht="15.6" x14ac:dyDescent="0.3">
      <c r="A12" s="56">
        <v>5</v>
      </c>
      <c r="B12" s="57">
        <v>188</v>
      </c>
      <c r="C12" s="57" t="s">
        <v>146</v>
      </c>
      <c r="D12" s="57">
        <v>2011</v>
      </c>
      <c r="E12" s="57" t="s">
        <v>96</v>
      </c>
      <c r="F12" s="5"/>
      <c r="G12" s="5"/>
      <c r="H12" s="5"/>
      <c r="I12" s="5"/>
      <c r="J12" s="5"/>
      <c r="K12" s="5"/>
      <c r="L12" s="5" t="s">
        <v>189</v>
      </c>
      <c r="M12" s="38">
        <v>5</v>
      </c>
    </row>
    <row r="13" spans="1:14" ht="15.6" x14ac:dyDescent="0.3">
      <c r="A13" s="56">
        <v>6</v>
      </c>
      <c r="B13" s="85">
        <v>295</v>
      </c>
      <c r="C13" s="85" t="s">
        <v>138</v>
      </c>
      <c r="D13" s="85">
        <v>2011</v>
      </c>
      <c r="E13" s="58" t="s">
        <v>139</v>
      </c>
      <c r="F13" s="5"/>
      <c r="G13" s="5"/>
      <c r="H13" s="5"/>
      <c r="I13" s="5"/>
      <c r="J13" s="5"/>
      <c r="K13" s="5"/>
      <c r="L13" s="5" t="s">
        <v>187</v>
      </c>
      <c r="M13" s="38">
        <v>6</v>
      </c>
    </row>
    <row r="14" spans="1:14" ht="15.6" x14ac:dyDescent="0.3">
      <c r="A14" s="56">
        <v>7</v>
      </c>
      <c r="B14" s="60">
        <v>150</v>
      </c>
      <c r="C14" s="60" t="s">
        <v>84</v>
      </c>
      <c r="D14" s="60" t="s">
        <v>74</v>
      </c>
      <c r="E14" s="58" t="s">
        <v>85</v>
      </c>
      <c r="F14" s="5"/>
      <c r="G14" s="5"/>
      <c r="H14" s="5"/>
      <c r="I14" s="5"/>
      <c r="J14" s="5"/>
      <c r="K14" s="5"/>
      <c r="L14" s="5" t="s">
        <v>182</v>
      </c>
      <c r="M14" s="38">
        <v>7</v>
      </c>
    </row>
    <row r="15" spans="1:14" ht="15.6" x14ac:dyDescent="0.3">
      <c r="A15" s="56">
        <v>8</v>
      </c>
      <c r="B15" s="86">
        <v>287</v>
      </c>
      <c r="C15" s="86" t="s">
        <v>130</v>
      </c>
      <c r="D15" s="86" t="s">
        <v>74</v>
      </c>
      <c r="E15" s="87" t="s">
        <v>123</v>
      </c>
      <c r="F15" s="5"/>
      <c r="G15" s="5"/>
      <c r="H15" s="5"/>
      <c r="I15" s="5"/>
      <c r="J15" s="5"/>
      <c r="K15" s="5"/>
      <c r="L15" s="5" t="s">
        <v>186</v>
      </c>
      <c r="M15" s="38">
        <v>8</v>
      </c>
    </row>
    <row r="16" spans="1:14" ht="15.6" x14ac:dyDescent="0.3">
      <c r="A16" s="56">
        <v>9</v>
      </c>
      <c r="B16" s="60">
        <v>89</v>
      </c>
      <c r="C16" s="60" t="s">
        <v>70</v>
      </c>
      <c r="D16" s="60" t="s">
        <v>68</v>
      </c>
      <c r="E16" s="58" t="s">
        <v>69</v>
      </c>
      <c r="F16" s="5"/>
      <c r="G16" s="5"/>
      <c r="H16" s="5"/>
      <c r="I16" s="5"/>
      <c r="J16" s="5"/>
      <c r="K16" s="5"/>
      <c r="L16" s="5" t="s">
        <v>181</v>
      </c>
      <c r="M16" s="38">
        <v>9</v>
      </c>
    </row>
    <row r="17" spans="1:13" ht="15.6" x14ac:dyDescent="0.3">
      <c r="A17" s="56">
        <v>10</v>
      </c>
      <c r="B17" s="60">
        <v>129</v>
      </c>
      <c r="C17" s="60" t="s">
        <v>75</v>
      </c>
      <c r="D17" s="60" t="s">
        <v>74</v>
      </c>
      <c r="E17" s="57" t="s">
        <v>76</v>
      </c>
      <c r="F17" s="5"/>
      <c r="G17" s="5"/>
      <c r="H17" s="5"/>
      <c r="I17" s="5"/>
      <c r="J17" s="5"/>
      <c r="K17" s="5"/>
      <c r="L17" s="5"/>
      <c r="M17" s="38"/>
    </row>
    <row r="18" spans="1:13" ht="15.6" x14ac:dyDescent="0.3">
      <c r="A18" s="56">
        <v>11</v>
      </c>
      <c r="B18" s="60">
        <v>290</v>
      </c>
      <c r="C18" s="60" t="s">
        <v>133</v>
      </c>
      <c r="D18" s="60" t="s">
        <v>127</v>
      </c>
      <c r="E18" s="58" t="s">
        <v>123</v>
      </c>
      <c r="F18" s="5"/>
      <c r="G18" s="5"/>
      <c r="H18" s="5"/>
      <c r="I18" s="5"/>
      <c r="J18" s="5"/>
      <c r="K18" s="5"/>
      <c r="L18" s="5"/>
      <c r="M18" s="38"/>
    </row>
    <row r="19" spans="1:13" ht="15.6" x14ac:dyDescent="0.3">
      <c r="A19" s="20"/>
      <c r="B19" s="20"/>
      <c r="C19" s="6"/>
      <c r="D19" s="6"/>
      <c r="E19" s="6"/>
      <c r="F19" s="21"/>
      <c r="G19" s="21"/>
      <c r="H19" s="21"/>
      <c r="I19" s="21"/>
      <c r="J19" s="21"/>
      <c r="K19" s="21"/>
      <c r="L19" s="21"/>
      <c r="M19" s="52"/>
    </row>
    <row r="20" spans="1:13" x14ac:dyDescent="0.3">
      <c r="C20" t="s">
        <v>6</v>
      </c>
      <c r="D20" s="100"/>
      <c r="E20" s="100"/>
      <c r="I20" t="s">
        <v>7</v>
      </c>
      <c r="J20" s="100"/>
      <c r="K20" s="100"/>
      <c r="L20" s="100"/>
    </row>
  </sheetData>
  <sortState xmlns:xlrd2="http://schemas.microsoft.com/office/spreadsheetml/2017/richdata2" ref="B8:M18">
    <sortCondition ref="L8:L18"/>
  </sortState>
  <mergeCells count="6">
    <mergeCell ref="D3:N3"/>
    <mergeCell ref="C4:I4"/>
    <mergeCell ref="F6:J6"/>
    <mergeCell ref="D20:E20"/>
    <mergeCell ref="J20:L20"/>
    <mergeCell ref="J4:L4"/>
  </mergeCells>
  <phoneticPr fontId="11" type="noConversion"/>
  <pageMargins left="0.7" right="0.7" top="0.75" bottom="0.75" header="0.3" footer="0.3"/>
  <pageSetup paperSize="9" scale="9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18"/>
  <sheetViews>
    <sheetView workbookViewId="0">
      <selection activeCell="P4" sqref="P4"/>
    </sheetView>
  </sheetViews>
  <sheetFormatPr defaultRowHeight="14.4" x14ac:dyDescent="0.3"/>
  <cols>
    <col min="1" max="1" width="3.5546875" customWidth="1"/>
    <col min="2" max="2" width="6.88671875" customWidth="1"/>
    <col min="3" max="3" width="5" customWidth="1"/>
    <col min="4" max="4" width="22.6640625" customWidth="1"/>
    <col min="5" max="5" width="15.109375" customWidth="1"/>
    <col min="6" max="7" width="7.6640625" customWidth="1"/>
    <col min="8" max="8" width="6" customWidth="1"/>
    <col min="9" max="9" width="5.88671875" customWidth="1"/>
    <col min="10" max="10" width="5.44140625" customWidth="1"/>
    <col min="11" max="11" width="5.5546875" customWidth="1"/>
    <col min="12" max="12" width="5.6640625" customWidth="1"/>
    <col min="13" max="13" width="9.5546875" customWidth="1"/>
    <col min="14" max="14" width="5.6640625" customWidth="1"/>
    <col min="15" max="15" width="8.109375" customWidth="1"/>
    <col min="16" max="16" width="7" customWidth="1"/>
  </cols>
  <sheetData>
    <row r="3" spans="1:15" ht="15.6" x14ac:dyDescent="0.3">
      <c r="D3" s="111" t="s">
        <v>45</v>
      </c>
      <c r="E3" s="111"/>
      <c r="F3" s="111"/>
      <c r="G3" s="111"/>
      <c r="H3" s="111"/>
      <c r="I3" s="111"/>
      <c r="J3" s="111"/>
      <c r="K3" s="111"/>
      <c r="L3" s="111"/>
    </row>
    <row r="4" spans="1:15" ht="21" x14ac:dyDescent="0.4">
      <c r="C4" s="105" t="s">
        <v>14</v>
      </c>
      <c r="D4" s="105"/>
      <c r="E4" s="105"/>
      <c r="F4" s="105"/>
      <c r="G4" s="105"/>
      <c r="H4" s="105"/>
      <c r="I4" s="105"/>
    </row>
    <row r="6" spans="1:15" ht="21" x14ac:dyDescent="0.4">
      <c r="F6" s="105"/>
      <c r="G6" s="105"/>
      <c r="H6" s="105"/>
      <c r="I6" s="105"/>
      <c r="J6" s="105"/>
    </row>
    <row r="7" spans="1:15" ht="15.6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5" ht="8.25" hidden="1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5" ht="28.8" x14ac:dyDescent="0.3">
      <c r="B9" s="23" t="s">
        <v>0</v>
      </c>
      <c r="C9" s="8" t="s">
        <v>15</v>
      </c>
      <c r="D9" s="9" t="s">
        <v>1</v>
      </c>
      <c r="E9" s="95" t="s">
        <v>3</v>
      </c>
      <c r="F9" s="10" t="s">
        <v>16</v>
      </c>
      <c r="G9" s="10" t="s">
        <v>190</v>
      </c>
      <c r="H9" s="10">
        <v>1.05</v>
      </c>
      <c r="I9" s="10">
        <v>1.1000000000000001</v>
      </c>
      <c r="J9" s="10">
        <v>1.1499999999999999</v>
      </c>
      <c r="K9" s="10">
        <v>1.2</v>
      </c>
      <c r="L9" s="10">
        <v>1.25</v>
      </c>
      <c r="M9" s="8" t="s">
        <v>17</v>
      </c>
      <c r="N9" s="8" t="s">
        <v>4</v>
      </c>
    </row>
    <row r="10" spans="1:15" ht="15.6" x14ac:dyDescent="0.3">
      <c r="B10" s="62">
        <v>5</v>
      </c>
      <c r="C10" s="57">
        <v>61</v>
      </c>
      <c r="D10" s="57" t="s">
        <v>57</v>
      </c>
      <c r="E10" s="58" t="s">
        <v>60</v>
      </c>
      <c r="F10" s="166">
        <v>1.05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 t="s">
        <v>193</v>
      </c>
      <c r="M10" s="165" t="s">
        <v>196</v>
      </c>
      <c r="N10" s="53">
        <v>1</v>
      </c>
      <c r="O10" s="168"/>
    </row>
    <row r="11" spans="1:15" ht="15.6" x14ac:dyDescent="0.3">
      <c r="B11" s="62">
        <v>2</v>
      </c>
      <c r="C11" s="60">
        <v>157</v>
      </c>
      <c r="D11" s="60" t="s">
        <v>92</v>
      </c>
      <c r="E11" s="60" t="s">
        <v>85</v>
      </c>
      <c r="F11" s="10">
        <v>1</v>
      </c>
      <c r="G11" s="165">
        <v>0</v>
      </c>
      <c r="H11" s="165">
        <v>0</v>
      </c>
      <c r="I11" s="10" t="s">
        <v>192</v>
      </c>
      <c r="J11" s="10" t="s">
        <v>193</v>
      </c>
      <c r="K11" s="10"/>
      <c r="L11" s="10"/>
      <c r="M11" s="8" t="s">
        <v>194</v>
      </c>
      <c r="N11" s="53">
        <v>2</v>
      </c>
      <c r="O11" s="168"/>
    </row>
    <row r="12" spans="1:15" ht="15.6" x14ac:dyDescent="0.3">
      <c r="B12" s="62">
        <v>7</v>
      </c>
      <c r="C12" s="84">
        <v>365</v>
      </c>
      <c r="D12" s="60" t="s">
        <v>142</v>
      </c>
      <c r="E12" s="60" t="s">
        <v>115</v>
      </c>
      <c r="F12" s="166">
        <v>1</v>
      </c>
      <c r="G12" s="165">
        <v>0</v>
      </c>
      <c r="H12" s="165">
        <v>0</v>
      </c>
      <c r="I12" s="165" t="s">
        <v>193</v>
      </c>
      <c r="J12" s="165"/>
      <c r="K12" s="165"/>
      <c r="L12" s="165"/>
      <c r="M12" s="165" t="s">
        <v>195</v>
      </c>
      <c r="N12" s="53">
        <v>3</v>
      </c>
      <c r="O12" s="168">
        <v>4</v>
      </c>
    </row>
    <row r="13" spans="1:15" ht="15.6" x14ac:dyDescent="0.3">
      <c r="B13" s="62">
        <v>4</v>
      </c>
      <c r="C13" s="57" t="s">
        <v>51</v>
      </c>
      <c r="D13" s="58" t="s">
        <v>52</v>
      </c>
      <c r="E13" s="58" t="s">
        <v>53</v>
      </c>
      <c r="F13" s="11">
        <v>1</v>
      </c>
      <c r="G13" s="165">
        <v>0</v>
      </c>
      <c r="H13" s="165">
        <v>0</v>
      </c>
      <c r="I13" s="165" t="s">
        <v>193</v>
      </c>
      <c r="J13" s="165"/>
      <c r="K13" s="165"/>
      <c r="L13" s="165"/>
      <c r="M13" s="165" t="s">
        <v>195</v>
      </c>
      <c r="N13" s="53">
        <v>3</v>
      </c>
      <c r="O13" s="168">
        <v>4</v>
      </c>
    </row>
    <row r="14" spans="1:15" ht="15.6" x14ac:dyDescent="0.3">
      <c r="B14" s="62">
        <v>3</v>
      </c>
      <c r="C14" s="60">
        <v>155</v>
      </c>
      <c r="D14" s="60" t="s">
        <v>90</v>
      </c>
      <c r="E14" s="60" t="s">
        <v>85</v>
      </c>
      <c r="F14" s="167">
        <v>1</v>
      </c>
      <c r="G14" s="165">
        <v>0</v>
      </c>
      <c r="H14" s="10" t="s">
        <v>192</v>
      </c>
      <c r="I14" s="10" t="s">
        <v>193</v>
      </c>
      <c r="J14" s="10"/>
      <c r="K14" s="10"/>
      <c r="L14" s="10"/>
      <c r="M14" s="8" t="s">
        <v>195</v>
      </c>
      <c r="N14" s="53">
        <v>5</v>
      </c>
      <c r="O14" s="168"/>
    </row>
    <row r="15" spans="1:15" ht="15.6" x14ac:dyDescent="0.3">
      <c r="B15" s="62">
        <v>6</v>
      </c>
      <c r="C15" s="57">
        <v>249</v>
      </c>
      <c r="D15" s="58" t="s">
        <v>109</v>
      </c>
      <c r="E15" s="59" t="s">
        <v>110</v>
      </c>
      <c r="F15" s="11">
        <v>1.05</v>
      </c>
      <c r="G15" s="165"/>
      <c r="H15" s="165"/>
      <c r="I15" s="165"/>
      <c r="J15" s="165"/>
      <c r="K15" s="165"/>
      <c r="L15" s="165"/>
      <c r="M15" s="165"/>
      <c r="N15" s="53"/>
      <c r="O15" s="168"/>
    </row>
    <row r="16" spans="1:15" ht="15.6" x14ac:dyDescent="0.3">
      <c r="B16" s="23">
        <v>1</v>
      </c>
      <c r="C16" s="60">
        <v>190</v>
      </c>
      <c r="D16" s="60" t="s">
        <v>99</v>
      </c>
      <c r="E16" s="60" t="s">
        <v>96</v>
      </c>
      <c r="F16" s="167">
        <v>1</v>
      </c>
      <c r="G16" s="10" t="s">
        <v>191</v>
      </c>
      <c r="H16" s="10"/>
      <c r="I16" s="10"/>
      <c r="J16" s="10"/>
      <c r="K16" s="10"/>
      <c r="L16" s="10"/>
      <c r="M16" s="8"/>
      <c r="N16" s="53"/>
      <c r="O16" s="168"/>
    </row>
    <row r="17" spans="2:14" ht="15.6" x14ac:dyDescent="0.3">
      <c r="B17" s="14"/>
      <c r="C17" s="15"/>
      <c r="D17" s="16"/>
      <c r="E17" s="94"/>
      <c r="F17" s="11"/>
      <c r="G17" s="11"/>
      <c r="H17" s="12"/>
      <c r="I17" s="12"/>
      <c r="J17" s="12"/>
      <c r="K17" s="12"/>
      <c r="L17" s="12"/>
      <c r="M17" s="13"/>
      <c r="N17" s="17"/>
    </row>
    <row r="18" spans="2:14" x14ac:dyDescent="0.3">
      <c r="B18" t="s">
        <v>18</v>
      </c>
      <c r="J18" t="s">
        <v>19</v>
      </c>
    </row>
  </sheetData>
  <sortState xmlns:xlrd2="http://schemas.microsoft.com/office/spreadsheetml/2017/richdata2" ref="B10:N17">
    <sortCondition descending="1" ref="M10:M17"/>
  </sortState>
  <mergeCells count="3">
    <mergeCell ref="D3:L3"/>
    <mergeCell ref="C4:I4"/>
    <mergeCell ref="F6:J6"/>
  </mergeCells>
  <pageMargins left="0.45" right="0.4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26"/>
  <sheetViews>
    <sheetView topLeftCell="A3" workbookViewId="0">
      <selection activeCell="M11" sqref="M11:M20"/>
    </sheetView>
  </sheetViews>
  <sheetFormatPr defaultRowHeight="14.4" x14ac:dyDescent="0.3"/>
  <cols>
    <col min="1" max="1" width="4" customWidth="1"/>
    <col min="2" max="2" width="8" customWidth="1"/>
    <col min="3" max="3" width="21" customWidth="1"/>
    <col min="5" max="5" width="21" customWidth="1"/>
    <col min="6" max="6" width="8.88671875" customWidth="1"/>
    <col min="10" max="10" width="6.44140625" customWidth="1"/>
    <col min="11" max="11" width="6.33203125" customWidth="1"/>
    <col min="13" max="13" width="6.5546875" customWidth="1"/>
  </cols>
  <sheetData>
    <row r="3" spans="1:14" ht="15.6" x14ac:dyDescent="0.3">
      <c r="D3" s="104" t="s">
        <v>45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21" x14ac:dyDescent="0.4">
      <c r="C4" s="105" t="s">
        <v>9</v>
      </c>
      <c r="D4" s="105"/>
      <c r="E4" s="105"/>
      <c r="F4" s="105"/>
      <c r="G4" s="105"/>
      <c r="H4" s="105"/>
      <c r="I4" s="105"/>
      <c r="J4" s="101"/>
      <c r="K4" s="101"/>
      <c r="L4" s="101"/>
      <c r="M4" s="101"/>
    </row>
    <row r="6" spans="1:14" ht="21" x14ac:dyDescent="0.4">
      <c r="F6" s="105" t="s">
        <v>10</v>
      </c>
      <c r="G6" s="105"/>
      <c r="H6" s="105"/>
      <c r="I6" s="105"/>
      <c r="J6" s="105"/>
    </row>
    <row r="7" spans="1:14" ht="15.6" x14ac:dyDescent="0.3">
      <c r="A7" s="1" t="s">
        <v>29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1" t="s">
        <v>4</v>
      </c>
    </row>
    <row r="8" spans="1:14" ht="15.6" x14ac:dyDescent="0.3">
      <c r="A8" s="56">
        <v>1</v>
      </c>
      <c r="B8" s="60">
        <v>259</v>
      </c>
      <c r="C8" s="60" t="s">
        <v>114</v>
      </c>
      <c r="D8" s="60">
        <v>2011</v>
      </c>
      <c r="E8" s="58" t="s">
        <v>115</v>
      </c>
      <c r="F8" s="47">
        <v>4.2300000000000004</v>
      </c>
      <c r="G8" s="47">
        <v>4.32</v>
      </c>
      <c r="H8" s="47">
        <v>4.18</v>
      </c>
      <c r="I8" s="47" t="s">
        <v>157</v>
      </c>
      <c r="J8" s="18"/>
      <c r="K8" s="18"/>
      <c r="L8" s="4">
        <f>MAX(F8:K8)</f>
        <v>4.32</v>
      </c>
      <c r="M8" s="49">
        <v>1</v>
      </c>
    </row>
    <row r="9" spans="1:14" ht="15.6" x14ac:dyDescent="0.3">
      <c r="A9" s="56">
        <v>2</v>
      </c>
      <c r="B9" s="60">
        <v>187</v>
      </c>
      <c r="C9" s="60" t="s">
        <v>95</v>
      </c>
      <c r="D9" s="60">
        <v>2011</v>
      </c>
      <c r="E9" s="58" t="s">
        <v>96</v>
      </c>
      <c r="F9" s="47">
        <v>4.29</v>
      </c>
      <c r="G9" s="47" t="s">
        <v>157</v>
      </c>
      <c r="H9" s="47">
        <v>3.88</v>
      </c>
      <c r="I9" s="47">
        <v>3.82</v>
      </c>
      <c r="J9" s="4"/>
      <c r="K9" s="4"/>
      <c r="L9" s="4">
        <f>MAX(F9:K9)</f>
        <v>4.29</v>
      </c>
      <c r="M9" s="49">
        <v>2</v>
      </c>
    </row>
    <row r="10" spans="1:14" ht="15.6" x14ac:dyDescent="0.3">
      <c r="A10" s="56">
        <v>3</v>
      </c>
      <c r="B10" s="60">
        <v>130</v>
      </c>
      <c r="C10" s="60" t="s">
        <v>77</v>
      </c>
      <c r="D10" s="60" t="s">
        <v>74</v>
      </c>
      <c r="E10" s="58" t="s">
        <v>76</v>
      </c>
      <c r="F10" s="47">
        <v>3.78</v>
      </c>
      <c r="G10" s="47">
        <v>3.73</v>
      </c>
      <c r="H10" s="47">
        <v>3.71</v>
      </c>
      <c r="I10" s="47">
        <v>3.67</v>
      </c>
      <c r="J10" s="46"/>
      <c r="K10" s="46"/>
      <c r="L10" s="4">
        <f>MAX(F10:K10)</f>
        <v>3.78</v>
      </c>
      <c r="M10" s="49">
        <v>3</v>
      </c>
    </row>
    <row r="11" spans="1:14" ht="15.6" x14ac:dyDescent="0.3">
      <c r="A11" s="56">
        <v>4</v>
      </c>
      <c r="B11" s="60">
        <v>150</v>
      </c>
      <c r="C11" s="60" t="s">
        <v>84</v>
      </c>
      <c r="D11" s="60" t="s">
        <v>74</v>
      </c>
      <c r="E11" s="57" t="s">
        <v>85</v>
      </c>
      <c r="F11" s="47">
        <v>3.58</v>
      </c>
      <c r="G11" s="47">
        <v>3.46</v>
      </c>
      <c r="H11" s="47">
        <v>3.65</v>
      </c>
      <c r="I11" s="47">
        <v>3.39</v>
      </c>
      <c r="J11" s="4"/>
      <c r="K11" s="4"/>
      <c r="L11" s="4">
        <f>MAX(F11:K11)</f>
        <v>3.65</v>
      </c>
      <c r="M11" s="159">
        <v>4</v>
      </c>
    </row>
    <row r="12" spans="1:14" ht="15.6" x14ac:dyDescent="0.3">
      <c r="A12" s="56">
        <v>5</v>
      </c>
      <c r="B12" s="60">
        <v>88</v>
      </c>
      <c r="C12" s="60" t="s">
        <v>67</v>
      </c>
      <c r="D12" s="60" t="s">
        <v>68</v>
      </c>
      <c r="E12" s="58" t="s">
        <v>69</v>
      </c>
      <c r="F12" s="47">
        <v>3.16</v>
      </c>
      <c r="G12" s="47">
        <v>3.3</v>
      </c>
      <c r="H12" s="47">
        <v>3.15</v>
      </c>
      <c r="I12" s="47">
        <v>3.17</v>
      </c>
      <c r="J12" s="4"/>
      <c r="K12" s="4"/>
      <c r="L12" s="4">
        <f>MAX(F12:K12)</f>
        <v>3.3</v>
      </c>
      <c r="M12" s="159">
        <v>5</v>
      </c>
    </row>
    <row r="13" spans="1:14" ht="15.6" x14ac:dyDescent="0.3">
      <c r="A13" s="56">
        <v>6</v>
      </c>
      <c r="B13" s="60">
        <v>288</v>
      </c>
      <c r="C13" s="60" t="s">
        <v>131</v>
      </c>
      <c r="D13" s="60" t="s">
        <v>68</v>
      </c>
      <c r="E13" s="58" t="s">
        <v>123</v>
      </c>
      <c r="F13" s="47">
        <v>3.22</v>
      </c>
      <c r="G13" s="47">
        <v>3.27</v>
      </c>
      <c r="H13" s="47">
        <v>3.22</v>
      </c>
      <c r="I13" s="47">
        <v>3</v>
      </c>
      <c r="J13" s="4"/>
      <c r="K13" s="4"/>
      <c r="L13" s="4">
        <f>MAX(F13:K13)</f>
        <v>3.27</v>
      </c>
      <c r="M13" s="159">
        <v>6</v>
      </c>
    </row>
    <row r="14" spans="1:14" ht="15.6" x14ac:dyDescent="0.3">
      <c r="A14" s="56">
        <v>7</v>
      </c>
      <c r="B14" s="60">
        <v>297</v>
      </c>
      <c r="C14" s="60" t="s">
        <v>141</v>
      </c>
      <c r="D14" s="60">
        <v>2012</v>
      </c>
      <c r="E14" s="58" t="s">
        <v>139</v>
      </c>
      <c r="F14" s="47">
        <v>3.24</v>
      </c>
      <c r="G14" s="47">
        <v>3.2</v>
      </c>
      <c r="H14" s="47">
        <v>3.19</v>
      </c>
      <c r="I14" s="47">
        <v>2.92</v>
      </c>
      <c r="J14" s="4"/>
      <c r="K14" s="4"/>
      <c r="L14" s="4">
        <f>MAX(F14:K14)</f>
        <v>3.24</v>
      </c>
      <c r="M14" s="159">
        <v>7</v>
      </c>
    </row>
    <row r="15" spans="1:14" ht="15.6" x14ac:dyDescent="0.3">
      <c r="A15" s="56">
        <v>8</v>
      </c>
      <c r="B15" s="85">
        <v>296</v>
      </c>
      <c r="C15" s="85" t="s">
        <v>140</v>
      </c>
      <c r="D15" s="85">
        <v>2011</v>
      </c>
      <c r="E15" s="4" t="s">
        <v>139</v>
      </c>
      <c r="F15" s="47">
        <v>2.91</v>
      </c>
      <c r="G15" s="47">
        <v>3.1</v>
      </c>
      <c r="H15" s="47">
        <v>2.81</v>
      </c>
      <c r="I15" s="47">
        <v>3.16</v>
      </c>
      <c r="J15" s="4"/>
      <c r="K15" s="4"/>
      <c r="L15" s="4">
        <f>MAX(F15:K15)</f>
        <v>3.16</v>
      </c>
      <c r="M15" s="159">
        <v>8</v>
      </c>
    </row>
    <row r="16" spans="1:14" ht="15.6" x14ac:dyDescent="0.3">
      <c r="A16" s="56">
        <v>9</v>
      </c>
      <c r="B16" s="60">
        <v>286</v>
      </c>
      <c r="C16" s="60" t="s">
        <v>129</v>
      </c>
      <c r="D16" s="60" t="s">
        <v>74</v>
      </c>
      <c r="E16" s="58" t="s">
        <v>123</v>
      </c>
      <c r="F16" s="47">
        <v>3.04</v>
      </c>
      <c r="G16" s="47">
        <v>3.02</v>
      </c>
      <c r="H16" s="47">
        <v>3</v>
      </c>
      <c r="I16" s="47">
        <v>3.08</v>
      </c>
      <c r="J16" s="18"/>
      <c r="K16" s="18"/>
      <c r="L16" s="4">
        <f>MAX(F16:K16)</f>
        <v>3.08</v>
      </c>
      <c r="M16" s="159">
        <v>9</v>
      </c>
    </row>
    <row r="17" spans="1:13" ht="15.6" x14ac:dyDescent="0.3">
      <c r="A17" s="56">
        <v>10</v>
      </c>
      <c r="B17" s="60">
        <v>261</v>
      </c>
      <c r="C17" s="60" t="s">
        <v>117</v>
      </c>
      <c r="D17" s="60">
        <v>2012</v>
      </c>
      <c r="E17" s="58" t="s">
        <v>115</v>
      </c>
      <c r="F17" s="47">
        <v>2.93</v>
      </c>
      <c r="G17" s="47">
        <v>2.92</v>
      </c>
      <c r="H17" s="47">
        <v>2.89</v>
      </c>
      <c r="I17" s="47">
        <v>2.95</v>
      </c>
      <c r="J17" s="4"/>
      <c r="K17" s="4"/>
      <c r="L17" s="4">
        <f>MAX(F17:K17)</f>
        <v>2.95</v>
      </c>
      <c r="M17" s="159">
        <v>10</v>
      </c>
    </row>
    <row r="18" spans="1:13" ht="15.6" x14ac:dyDescent="0.3">
      <c r="A18" s="56">
        <v>11</v>
      </c>
      <c r="B18" s="86">
        <v>156</v>
      </c>
      <c r="C18" s="86" t="s">
        <v>91</v>
      </c>
      <c r="D18" s="86" t="s">
        <v>68</v>
      </c>
      <c r="E18" s="57" t="s">
        <v>85</v>
      </c>
      <c r="F18" s="47">
        <v>2.87</v>
      </c>
      <c r="G18" s="47">
        <v>2.74</v>
      </c>
      <c r="H18" s="47">
        <v>2.88</v>
      </c>
      <c r="I18" s="47" t="s">
        <v>157</v>
      </c>
      <c r="J18" s="4"/>
      <c r="K18" s="4"/>
      <c r="L18" s="4">
        <f>MAX(F18:K18)</f>
        <v>2.88</v>
      </c>
      <c r="M18" s="159">
        <v>11</v>
      </c>
    </row>
    <row r="19" spans="1:13" ht="15.6" x14ac:dyDescent="0.3">
      <c r="A19" s="56">
        <v>12</v>
      </c>
      <c r="B19" s="60">
        <v>91</v>
      </c>
      <c r="C19" s="60" t="s">
        <v>73</v>
      </c>
      <c r="D19" s="60" t="s">
        <v>74</v>
      </c>
      <c r="E19" s="157" t="s">
        <v>69</v>
      </c>
      <c r="F19" s="47">
        <v>2.72</v>
      </c>
      <c r="G19" s="47">
        <v>2.75</v>
      </c>
      <c r="H19" s="47">
        <v>2.87</v>
      </c>
      <c r="I19" s="47">
        <v>2.5</v>
      </c>
      <c r="J19" s="4"/>
      <c r="K19" s="4"/>
      <c r="L19" s="4">
        <f>MAX(F19:K19)</f>
        <v>2.87</v>
      </c>
      <c r="M19" s="159">
        <v>12</v>
      </c>
    </row>
    <row r="20" spans="1:13" ht="15.6" x14ac:dyDescent="0.3">
      <c r="A20" s="56">
        <v>13</v>
      </c>
      <c r="B20" s="88">
        <v>248</v>
      </c>
      <c r="C20" s="88" t="s">
        <v>106</v>
      </c>
      <c r="D20" s="156" t="s">
        <v>107</v>
      </c>
      <c r="E20" s="158" t="s">
        <v>108</v>
      </c>
      <c r="F20" s="47">
        <v>2.77</v>
      </c>
      <c r="G20" s="47">
        <v>2.64</v>
      </c>
      <c r="H20" s="47" t="s">
        <v>157</v>
      </c>
      <c r="I20" s="47">
        <v>2.83</v>
      </c>
      <c r="J20" s="4"/>
      <c r="K20" s="4"/>
      <c r="L20" s="4">
        <f>MAX(F20:K20)</f>
        <v>2.83</v>
      </c>
      <c r="M20" s="159">
        <v>13</v>
      </c>
    </row>
    <row r="21" spans="1:13" ht="15.6" x14ac:dyDescent="0.3">
      <c r="A21" s="56">
        <v>14</v>
      </c>
      <c r="B21" s="57">
        <v>63</v>
      </c>
      <c r="C21" s="58" t="s">
        <v>59</v>
      </c>
      <c r="D21" s="59">
        <v>2011</v>
      </c>
      <c r="E21" s="58" t="s">
        <v>60</v>
      </c>
      <c r="F21" s="47"/>
      <c r="G21" s="47"/>
      <c r="H21" s="47"/>
      <c r="I21" s="47"/>
      <c r="J21" s="4"/>
      <c r="K21" s="4"/>
      <c r="L21" s="4" t="s">
        <v>156</v>
      </c>
      <c r="M21" s="49"/>
    </row>
    <row r="22" spans="1:13" ht="15.6" x14ac:dyDescent="0.3">
      <c r="A22" s="2">
        <v>15</v>
      </c>
      <c r="B22" s="60">
        <v>262</v>
      </c>
      <c r="C22" s="60" t="s">
        <v>118</v>
      </c>
      <c r="D22" s="60">
        <v>2011</v>
      </c>
      <c r="E22" s="57" t="s">
        <v>115</v>
      </c>
      <c r="F22" s="47"/>
      <c r="G22" s="47"/>
      <c r="H22" s="47"/>
      <c r="I22" s="47"/>
      <c r="J22" s="4"/>
      <c r="K22" s="4"/>
      <c r="L22" s="4" t="s">
        <v>156</v>
      </c>
      <c r="M22" s="49"/>
    </row>
    <row r="23" spans="1:13" ht="15.6" x14ac:dyDescent="0.3">
      <c r="A23" s="25"/>
      <c r="B23" s="2"/>
      <c r="C23" s="1"/>
      <c r="D23" s="2"/>
      <c r="E23" s="1"/>
      <c r="F23" s="4"/>
      <c r="G23" s="4"/>
      <c r="H23" s="4"/>
      <c r="I23" s="4"/>
      <c r="J23" s="4"/>
      <c r="K23" s="4"/>
      <c r="L23" s="4"/>
      <c r="M23" s="4"/>
    </row>
    <row r="24" spans="1:13" ht="15.6" x14ac:dyDescent="0.3">
      <c r="A24" s="25"/>
      <c r="B24" s="2"/>
      <c r="C24" s="4"/>
      <c r="D24" s="27"/>
      <c r="E24" s="4"/>
      <c r="F24" s="48"/>
      <c r="G24" s="48"/>
      <c r="H24" s="48"/>
      <c r="I24" s="48"/>
      <c r="J24" s="46"/>
      <c r="K24" s="46"/>
      <c r="L24" s="4"/>
      <c r="M24" s="4"/>
    </row>
    <row r="25" spans="1:13" ht="15.6" x14ac:dyDescent="0.3">
      <c r="B25" s="20"/>
      <c r="C25" s="6"/>
      <c r="D25" s="6"/>
      <c r="E25" s="6"/>
    </row>
    <row r="26" spans="1:13" x14ac:dyDescent="0.3">
      <c r="C26" t="s">
        <v>6</v>
      </c>
      <c r="D26" s="109"/>
      <c r="E26" s="109"/>
      <c r="I26" t="s">
        <v>7</v>
      </c>
      <c r="J26" s="109"/>
      <c r="K26" s="109"/>
      <c r="L26" s="109"/>
    </row>
  </sheetData>
  <sortState xmlns:xlrd2="http://schemas.microsoft.com/office/spreadsheetml/2017/richdata2" ref="B8:L22">
    <sortCondition descending="1" ref="L8:L22"/>
  </sortState>
  <mergeCells count="6">
    <mergeCell ref="D26:E26"/>
    <mergeCell ref="J26:L26"/>
    <mergeCell ref="D3:N3"/>
    <mergeCell ref="C4:I4"/>
    <mergeCell ref="F6:J6"/>
    <mergeCell ref="J4:M4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02BB-B587-468C-9B9B-C1E3B736DA63}">
  <sheetPr>
    <pageSetUpPr fitToPage="1"/>
  </sheetPr>
  <dimension ref="A3:L21"/>
  <sheetViews>
    <sheetView workbookViewId="0">
      <selection activeCell="M10" sqref="M10"/>
    </sheetView>
  </sheetViews>
  <sheetFormatPr defaultRowHeight="14.4" x14ac:dyDescent="0.3"/>
  <cols>
    <col min="3" max="3" width="25.44140625" customWidth="1"/>
    <col min="5" max="5" width="19.109375" customWidth="1"/>
  </cols>
  <sheetData>
    <row r="3" spans="1:12" ht="15.6" x14ac:dyDescent="0.3">
      <c r="D3" s="104" t="s">
        <v>45</v>
      </c>
      <c r="E3" s="104"/>
      <c r="F3" s="104"/>
      <c r="G3" s="104"/>
      <c r="H3" s="104"/>
      <c r="I3" s="104"/>
      <c r="J3" s="104"/>
      <c r="K3" s="104"/>
      <c r="L3" s="104"/>
    </row>
    <row r="4" spans="1:12" ht="21" x14ac:dyDescent="0.4">
      <c r="C4" s="105" t="s">
        <v>9</v>
      </c>
      <c r="D4" s="105"/>
      <c r="E4" s="105"/>
      <c r="F4" s="105"/>
      <c r="G4" s="105"/>
      <c r="H4" s="105"/>
      <c r="I4" s="105"/>
      <c r="J4" s="101"/>
      <c r="K4" s="101"/>
    </row>
    <row r="6" spans="1:12" ht="21" x14ac:dyDescent="0.4">
      <c r="F6" s="105" t="s">
        <v>38</v>
      </c>
      <c r="G6" s="105"/>
      <c r="H6" s="105"/>
      <c r="I6" s="105"/>
    </row>
    <row r="7" spans="1:12" ht="15.6" x14ac:dyDescent="0.3">
      <c r="A7" s="1" t="s">
        <v>29</v>
      </c>
      <c r="B7" s="30" t="s">
        <v>0</v>
      </c>
      <c r="C7" s="30" t="s">
        <v>1</v>
      </c>
      <c r="D7" s="30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1" t="s">
        <v>5</v>
      </c>
      <c r="K7" s="38" t="s">
        <v>4</v>
      </c>
    </row>
    <row r="8" spans="1:12" ht="15.6" x14ac:dyDescent="0.3">
      <c r="A8" s="56">
        <v>1</v>
      </c>
      <c r="B8" s="60">
        <v>152</v>
      </c>
      <c r="C8" s="60" t="s">
        <v>87</v>
      </c>
      <c r="D8" s="60" t="s">
        <v>74</v>
      </c>
      <c r="E8" s="64" t="s">
        <v>85</v>
      </c>
      <c r="F8" s="4" t="s">
        <v>172</v>
      </c>
      <c r="G8" s="4" t="s">
        <v>173</v>
      </c>
      <c r="H8" s="4" t="s">
        <v>174</v>
      </c>
      <c r="I8" s="4" t="s">
        <v>175</v>
      </c>
      <c r="J8" s="4" t="s">
        <v>173</v>
      </c>
      <c r="K8" s="38">
        <v>1</v>
      </c>
    </row>
    <row r="9" spans="1:12" ht="15.6" x14ac:dyDescent="0.3">
      <c r="A9" s="56">
        <v>2</v>
      </c>
      <c r="B9" s="60">
        <v>366</v>
      </c>
      <c r="C9" s="60" t="s">
        <v>143</v>
      </c>
      <c r="D9" s="60">
        <v>2011</v>
      </c>
      <c r="E9" s="158" t="s">
        <v>115</v>
      </c>
      <c r="F9" s="4" t="s">
        <v>178</v>
      </c>
      <c r="G9" s="4" t="s">
        <v>179</v>
      </c>
      <c r="H9" s="4" t="s">
        <v>180</v>
      </c>
      <c r="I9" s="4" t="s">
        <v>171</v>
      </c>
      <c r="J9" s="4" t="s">
        <v>179</v>
      </c>
      <c r="K9" s="38">
        <v>2</v>
      </c>
    </row>
    <row r="10" spans="1:12" ht="15.6" x14ac:dyDescent="0.3">
      <c r="A10" s="56">
        <v>3</v>
      </c>
      <c r="B10" s="86">
        <v>282</v>
      </c>
      <c r="C10" s="86" t="s">
        <v>122</v>
      </c>
      <c r="D10" s="86" t="s">
        <v>74</v>
      </c>
      <c r="E10" s="92" t="s">
        <v>123</v>
      </c>
      <c r="F10" s="4" t="s">
        <v>176</v>
      </c>
      <c r="G10" s="4" t="s">
        <v>177</v>
      </c>
      <c r="H10" s="4" t="s">
        <v>171</v>
      </c>
      <c r="I10" s="4" t="s">
        <v>169</v>
      </c>
      <c r="J10" s="4" t="s">
        <v>177</v>
      </c>
      <c r="K10" s="38">
        <v>3</v>
      </c>
    </row>
    <row r="11" spans="1:12" ht="15.6" x14ac:dyDescent="0.3">
      <c r="A11" s="56">
        <v>4</v>
      </c>
      <c r="B11" s="60">
        <v>132</v>
      </c>
      <c r="C11" s="60" t="s">
        <v>79</v>
      </c>
      <c r="D11" s="60" t="s">
        <v>68</v>
      </c>
      <c r="E11" s="1" t="s">
        <v>76</v>
      </c>
      <c r="F11" s="4" t="s">
        <v>167</v>
      </c>
      <c r="G11" s="4" t="s">
        <v>168</v>
      </c>
      <c r="H11" s="4" t="s">
        <v>170</v>
      </c>
      <c r="I11" s="4" t="s">
        <v>171</v>
      </c>
      <c r="J11" s="4" t="s">
        <v>170</v>
      </c>
      <c r="K11" s="38">
        <v>4</v>
      </c>
    </row>
    <row r="12" spans="1:12" ht="15.6" x14ac:dyDescent="0.3">
      <c r="A12" s="2">
        <v>5</v>
      </c>
      <c r="B12" s="61"/>
      <c r="C12" s="63"/>
      <c r="D12" s="65"/>
      <c r="E12" s="63"/>
      <c r="F12" s="4"/>
      <c r="G12" s="4"/>
      <c r="H12" s="4"/>
      <c r="I12" s="4"/>
      <c r="J12" s="4"/>
      <c r="K12" s="38"/>
    </row>
    <row r="13" spans="1:12" ht="15.6" x14ac:dyDescent="0.3">
      <c r="A13" s="2">
        <v>6</v>
      </c>
      <c r="B13" s="2"/>
      <c r="C13" s="4"/>
      <c r="D13" s="31"/>
      <c r="E13" s="4"/>
      <c r="F13" s="4"/>
      <c r="G13" s="4"/>
      <c r="H13" s="4"/>
      <c r="I13" s="4"/>
      <c r="J13" s="4"/>
      <c r="K13" s="38"/>
    </row>
    <row r="14" spans="1:12" ht="15.6" x14ac:dyDescent="0.3">
      <c r="A14" s="2">
        <v>7</v>
      </c>
      <c r="B14" s="2"/>
      <c r="C14" s="1"/>
      <c r="D14" s="31"/>
      <c r="E14" s="1"/>
      <c r="F14" s="4"/>
      <c r="G14" s="4"/>
      <c r="H14" s="4"/>
      <c r="I14" s="4"/>
      <c r="J14" s="4"/>
      <c r="K14" s="38"/>
    </row>
    <row r="15" spans="1:12" ht="15.6" x14ac:dyDescent="0.3">
      <c r="A15" s="2">
        <v>8</v>
      </c>
      <c r="B15" s="2"/>
      <c r="C15" s="1"/>
      <c r="D15" s="31"/>
      <c r="E15" s="4"/>
      <c r="F15" s="4"/>
      <c r="G15" s="4"/>
      <c r="H15" s="4"/>
      <c r="I15" s="4"/>
      <c r="J15" s="4"/>
      <c r="K15" s="38"/>
    </row>
    <row r="16" spans="1:12" ht="15.6" x14ac:dyDescent="0.3">
      <c r="A16" s="2">
        <v>9</v>
      </c>
      <c r="B16" s="2"/>
      <c r="C16" s="4"/>
      <c r="D16" s="32"/>
      <c r="E16" s="4"/>
      <c r="F16" s="4"/>
      <c r="G16" s="4"/>
      <c r="H16" s="4"/>
      <c r="I16" s="4"/>
      <c r="J16" s="4"/>
      <c r="K16" s="38"/>
    </row>
    <row r="17" spans="1:11" ht="15.6" x14ac:dyDescent="0.3">
      <c r="A17" s="2">
        <v>10</v>
      </c>
      <c r="B17" s="2"/>
      <c r="C17" s="4"/>
      <c r="D17" s="31"/>
      <c r="E17" s="4"/>
      <c r="F17" s="4"/>
      <c r="G17" s="4"/>
      <c r="H17" s="4"/>
      <c r="I17" s="4"/>
      <c r="J17" s="4"/>
      <c r="K17" s="38"/>
    </row>
    <row r="18" spans="1:11" ht="15.6" x14ac:dyDescent="0.3">
      <c r="A18" s="2">
        <v>11</v>
      </c>
      <c r="B18" s="2"/>
      <c r="C18" s="4"/>
      <c r="D18" s="32"/>
      <c r="E18" s="4"/>
      <c r="F18" s="4"/>
      <c r="G18" s="4"/>
      <c r="H18" s="4"/>
      <c r="I18" s="4"/>
      <c r="J18" s="4"/>
      <c r="K18" s="38"/>
    </row>
    <row r="19" spans="1:11" ht="15.6" x14ac:dyDescent="0.3">
      <c r="A19" s="2">
        <v>12</v>
      </c>
      <c r="B19" s="2"/>
      <c r="C19" s="4"/>
      <c r="D19" s="31"/>
      <c r="E19" s="4"/>
      <c r="F19" s="4"/>
      <c r="G19" s="4"/>
      <c r="H19" s="4"/>
      <c r="I19" s="4"/>
      <c r="J19" s="4"/>
      <c r="K19" s="38"/>
    </row>
    <row r="20" spans="1:11" ht="15.6" x14ac:dyDescent="0.3">
      <c r="A20" s="20"/>
      <c r="B20" s="20"/>
      <c r="C20" s="42"/>
      <c r="D20" s="51"/>
      <c r="E20" s="42"/>
      <c r="F20" s="42"/>
      <c r="G20" s="42"/>
      <c r="H20" s="42"/>
      <c r="I20" s="42"/>
      <c r="J20" s="42"/>
      <c r="K20" s="6"/>
    </row>
    <row r="21" spans="1:11" x14ac:dyDescent="0.3">
      <c r="C21" t="s">
        <v>6</v>
      </c>
      <c r="D21" s="100"/>
      <c r="E21" s="100"/>
      <c r="I21" t="s">
        <v>7</v>
      </c>
    </row>
  </sheetData>
  <sortState xmlns:xlrd2="http://schemas.microsoft.com/office/spreadsheetml/2017/richdata2" ref="B8:J11">
    <sortCondition descending="1" ref="J8:J11"/>
  </sortState>
  <mergeCells count="5">
    <mergeCell ref="D3:L3"/>
    <mergeCell ref="C4:I4"/>
    <mergeCell ref="J4:K4"/>
    <mergeCell ref="F6:I6"/>
    <mergeCell ref="D21:E21"/>
  </mergeCells>
  <pageMargins left="0.2" right="0.2" top="0.25" bottom="0.2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26"/>
  <sheetViews>
    <sheetView workbookViewId="0">
      <selection activeCell="M11" sqref="M11:M21"/>
    </sheetView>
  </sheetViews>
  <sheetFormatPr defaultRowHeight="14.4" x14ac:dyDescent="0.3"/>
  <cols>
    <col min="1" max="1" width="4" customWidth="1"/>
    <col min="2" max="2" width="8" customWidth="1"/>
    <col min="3" max="3" width="31.6640625" customWidth="1"/>
    <col min="5" max="5" width="20.109375" customWidth="1"/>
    <col min="6" max="6" width="8.88671875" customWidth="1"/>
    <col min="10" max="10" width="6.44140625" customWidth="1"/>
    <col min="11" max="11" width="6.33203125" customWidth="1"/>
    <col min="13" max="13" width="6.6640625" customWidth="1"/>
  </cols>
  <sheetData>
    <row r="3" spans="1:14" ht="15.6" x14ac:dyDescent="0.3">
      <c r="D3" s="104" t="s">
        <v>45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21" x14ac:dyDescent="0.4">
      <c r="C4" s="105" t="s">
        <v>9</v>
      </c>
      <c r="D4" s="105"/>
      <c r="E4" s="105"/>
      <c r="F4" s="105"/>
      <c r="G4" s="105"/>
      <c r="H4" s="105"/>
      <c r="I4" s="105"/>
      <c r="J4" s="101"/>
      <c r="K4" s="101"/>
      <c r="L4" s="101"/>
      <c r="M4" s="101"/>
    </row>
    <row r="6" spans="1:14" ht="21" x14ac:dyDescent="0.4">
      <c r="F6" s="105" t="s">
        <v>11</v>
      </c>
      <c r="G6" s="105"/>
      <c r="H6" s="105"/>
      <c r="I6" s="105"/>
      <c r="J6" s="105"/>
    </row>
    <row r="7" spans="1:14" ht="15.6" x14ac:dyDescent="0.3">
      <c r="A7" s="1" t="s">
        <v>29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39" t="s">
        <v>4</v>
      </c>
    </row>
    <row r="8" spans="1:14" ht="15.6" x14ac:dyDescent="0.3">
      <c r="A8" s="56">
        <v>1</v>
      </c>
      <c r="B8" s="60">
        <v>366</v>
      </c>
      <c r="C8" s="60" t="s">
        <v>143</v>
      </c>
      <c r="D8" s="60">
        <v>2011</v>
      </c>
      <c r="E8" s="98" t="s">
        <v>115</v>
      </c>
      <c r="F8" s="4"/>
      <c r="G8" s="4"/>
      <c r="H8" s="4"/>
      <c r="I8" s="4"/>
      <c r="J8" s="4"/>
      <c r="K8" s="4"/>
      <c r="L8" s="4">
        <v>40.98</v>
      </c>
      <c r="M8" s="38">
        <v>1</v>
      </c>
    </row>
    <row r="9" spans="1:14" ht="15.6" x14ac:dyDescent="0.3">
      <c r="A9" s="56">
        <v>2</v>
      </c>
      <c r="B9" s="60">
        <v>154</v>
      </c>
      <c r="C9" s="60" t="s">
        <v>89</v>
      </c>
      <c r="D9" s="60" t="s">
        <v>74</v>
      </c>
      <c r="E9" s="58" t="s">
        <v>85</v>
      </c>
      <c r="F9" s="4"/>
      <c r="G9" s="4"/>
      <c r="H9" s="4"/>
      <c r="I9" s="4"/>
      <c r="J9" s="4"/>
      <c r="K9" s="4"/>
      <c r="L9" s="4">
        <v>32.479999999999997</v>
      </c>
      <c r="M9" s="38">
        <v>2</v>
      </c>
    </row>
    <row r="10" spans="1:14" ht="15.6" x14ac:dyDescent="0.3">
      <c r="A10" s="56">
        <v>3</v>
      </c>
      <c r="B10" s="60">
        <v>151</v>
      </c>
      <c r="C10" s="60" t="s">
        <v>86</v>
      </c>
      <c r="D10" s="60" t="s">
        <v>74</v>
      </c>
      <c r="E10" s="58" t="s">
        <v>85</v>
      </c>
      <c r="F10" s="4"/>
      <c r="G10" s="4"/>
      <c r="H10" s="4"/>
      <c r="I10" s="4"/>
      <c r="J10" s="4"/>
      <c r="K10" s="4"/>
      <c r="L10" s="4">
        <v>28.44</v>
      </c>
      <c r="M10" s="38">
        <v>3</v>
      </c>
    </row>
    <row r="11" spans="1:14" ht="15.6" x14ac:dyDescent="0.3">
      <c r="A11" s="56">
        <v>4</v>
      </c>
      <c r="B11" s="60">
        <v>289</v>
      </c>
      <c r="C11" s="60" t="s">
        <v>132</v>
      </c>
      <c r="D11" s="60" t="s">
        <v>68</v>
      </c>
      <c r="E11" s="58" t="s">
        <v>123</v>
      </c>
      <c r="F11" s="4"/>
      <c r="G11" s="4"/>
      <c r="H11" s="4"/>
      <c r="I11" s="4"/>
      <c r="J11" s="4"/>
      <c r="K11" s="4"/>
      <c r="L11" s="4">
        <v>28.15</v>
      </c>
      <c r="M11" s="99">
        <v>4</v>
      </c>
    </row>
    <row r="12" spans="1:14" ht="15.6" x14ac:dyDescent="0.3">
      <c r="A12" s="56">
        <v>5</v>
      </c>
      <c r="B12" s="60">
        <v>248</v>
      </c>
      <c r="C12" s="60" t="s">
        <v>106</v>
      </c>
      <c r="D12" s="59" t="s">
        <v>107</v>
      </c>
      <c r="E12" s="57" t="s">
        <v>108</v>
      </c>
      <c r="F12" s="4"/>
      <c r="G12" s="4"/>
      <c r="H12" s="4"/>
      <c r="I12" s="4"/>
      <c r="J12" s="4"/>
      <c r="K12" s="4"/>
      <c r="L12" s="4">
        <v>24.33</v>
      </c>
      <c r="M12" s="99">
        <v>5</v>
      </c>
    </row>
    <row r="13" spans="1:14" ht="17.25" customHeight="1" x14ac:dyDescent="0.3">
      <c r="A13" s="56">
        <v>6</v>
      </c>
      <c r="B13" s="60">
        <v>153</v>
      </c>
      <c r="C13" s="60" t="s">
        <v>88</v>
      </c>
      <c r="D13" s="60" t="s">
        <v>74</v>
      </c>
      <c r="E13" s="58" t="s">
        <v>85</v>
      </c>
      <c r="F13" s="4"/>
      <c r="G13" s="4"/>
      <c r="H13" s="4"/>
      <c r="I13" s="4"/>
      <c r="J13" s="4"/>
      <c r="K13" s="4"/>
      <c r="L13" s="4">
        <v>23.97</v>
      </c>
      <c r="M13" s="99">
        <v>6</v>
      </c>
    </row>
    <row r="14" spans="1:14" ht="15.6" x14ac:dyDescent="0.3">
      <c r="A14" s="56">
        <v>7</v>
      </c>
      <c r="B14" s="60">
        <v>285</v>
      </c>
      <c r="C14" s="60" t="s">
        <v>128</v>
      </c>
      <c r="D14" s="60" t="s">
        <v>74</v>
      </c>
      <c r="E14" s="58" t="s">
        <v>123</v>
      </c>
      <c r="F14" s="4"/>
      <c r="G14" s="4"/>
      <c r="H14" s="4"/>
      <c r="I14" s="4"/>
      <c r="J14" s="4"/>
      <c r="K14" s="4"/>
      <c r="L14" s="4">
        <v>23.59</v>
      </c>
      <c r="M14" s="99">
        <v>7</v>
      </c>
    </row>
    <row r="15" spans="1:14" ht="15.6" x14ac:dyDescent="0.3">
      <c r="A15" s="56">
        <v>8</v>
      </c>
      <c r="B15" s="60">
        <v>152</v>
      </c>
      <c r="C15" s="60" t="s">
        <v>87</v>
      </c>
      <c r="D15" s="60" t="s">
        <v>74</v>
      </c>
      <c r="E15" s="58" t="s">
        <v>85</v>
      </c>
      <c r="F15" s="4"/>
      <c r="G15" s="4"/>
      <c r="H15" s="4"/>
      <c r="I15" s="4"/>
      <c r="J15" s="4"/>
      <c r="K15" s="4"/>
      <c r="L15" s="4">
        <v>23</v>
      </c>
      <c r="M15" s="99">
        <v>8</v>
      </c>
    </row>
    <row r="16" spans="1:14" ht="15.6" x14ac:dyDescent="0.3">
      <c r="A16" s="56">
        <v>9</v>
      </c>
      <c r="B16" s="60">
        <v>132</v>
      </c>
      <c r="C16" s="60" t="s">
        <v>79</v>
      </c>
      <c r="D16" s="60" t="s">
        <v>68</v>
      </c>
      <c r="E16" s="58" t="s">
        <v>76</v>
      </c>
      <c r="F16" s="4"/>
      <c r="G16" s="4"/>
      <c r="H16" s="4"/>
      <c r="I16" s="4"/>
      <c r="J16" s="4"/>
      <c r="K16" s="4"/>
      <c r="L16" s="4">
        <v>22.22</v>
      </c>
      <c r="M16" s="99">
        <v>9</v>
      </c>
    </row>
    <row r="17" spans="1:13" ht="15.6" x14ac:dyDescent="0.3">
      <c r="A17" s="56">
        <v>10</v>
      </c>
      <c r="B17" s="60">
        <v>283</v>
      </c>
      <c r="C17" s="60" t="s">
        <v>124</v>
      </c>
      <c r="D17" s="60" t="s">
        <v>74</v>
      </c>
      <c r="E17" s="58" t="s">
        <v>123</v>
      </c>
      <c r="F17" s="4"/>
      <c r="G17" s="4"/>
      <c r="H17" s="4"/>
      <c r="I17" s="4"/>
      <c r="J17" s="4"/>
      <c r="K17" s="4"/>
      <c r="L17" s="4">
        <v>21.73</v>
      </c>
      <c r="M17" s="99">
        <v>10</v>
      </c>
    </row>
    <row r="18" spans="1:13" ht="15.6" x14ac:dyDescent="0.3">
      <c r="A18" s="56">
        <v>11</v>
      </c>
      <c r="B18" s="60">
        <v>90</v>
      </c>
      <c r="C18" s="60" t="s">
        <v>71</v>
      </c>
      <c r="D18" s="60" t="s">
        <v>68</v>
      </c>
      <c r="E18" s="58" t="s">
        <v>69</v>
      </c>
      <c r="F18" s="4"/>
      <c r="G18" s="4"/>
      <c r="H18" s="4"/>
      <c r="I18" s="4"/>
      <c r="J18" s="4"/>
      <c r="K18" s="4"/>
      <c r="L18" s="4">
        <v>21.7</v>
      </c>
      <c r="M18" s="99">
        <v>11</v>
      </c>
    </row>
    <row r="19" spans="1:13" ht="15.6" x14ac:dyDescent="0.3">
      <c r="A19" s="56">
        <v>12</v>
      </c>
      <c r="B19" s="60">
        <v>296</v>
      </c>
      <c r="C19" s="60" t="s">
        <v>140</v>
      </c>
      <c r="D19" s="60">
        <v>2011</v>
      </c>
      <c r="E19" s="4" t="s">
        <v>139</v>
      </c>
      <c r="F19" s="4"/>
      <c r="G19" s="4"/>
      <c r="H19" s="4"/>
      <c r="I19" s="4"/>
      <c r="J19" s="4"/>
      <c r="K19" s="4"/>
      <c r="L19" s="4">
        <v>21.37</v>
      </c>
      <c r="M19" s="99">
        <v>12</v>
      </c>
    </row>
    <row r="20" spans="1:13" ht="15.6" x14ac:dyDescent="0.3">
      <c r="A20" s="56">
        <v>13</v>
      </c>
      <c r="B20" s="96" t="s">
        <v>55</v>
      </c>
      <c r="C20" s="87" t="s">
        <v>56</v>
      </c>
      <c r="D20" s="97"/>
      <c r="E20" s="58" t="s">
        <v>53</v>
      </c>
      <c r="F20" s="4"/>
      <c r="G20" s="4"/>
      <c r="H20" s="4"/>
      <c r="I20" s="4"/>
      <c r="J20" s="4"/>
      <c r="K20" s="4"/>
      <c r="L20" s="4">
        <v>18.7</v>
      </c>
      <c r="M20" s="99">
        <v>13</v>
      </c>
    </row>
    <row r="21" spans="1:13" ht="15.6" x14ac:dyDescent="0.3">
      <c r="A21" s="56">
        <v>14</v>
      </c>
      <c r="B21" s="60">
        <v>261</v>
      </c>
      <c r="C21" s="60" t="s">
        <v>117</v>
      </c>
      <c r="D21" s="60">
        <v>2012</v>
      </c>
      <c r="E21" s="58" t="s">
        <v>115</v>
      </c>
      <c r="F21" s="4"/>
      <c r="G21" s="4"/>
      <c r="H21" s="4"/>
      <c r="I21" s="4"/>
      <c r="J21" s="4"/>
      <c r="K21" s="4"/>
      <c r="L21" s="4">
        <v>16.3</v>
      </c>
      <c r="M21" s="99">
        <v>14</v>
      </c>
    </row>
    <row r="22" spans="1:13" ht="15.6" x14ac:dyDescent="0.3">
      <c r="A22" s="56">
        <v>15</v>
      </c>
      <c r="B22" s="60"/>
      <c r="C22" s="60"/>
      <c r="D22" s="60"/>
      <c r="E22" s="90"/>
      <c r="F22" s="4"/>
      <c r="G22" s="4"/>
      <c r="H22" s="4"/>
      <c r="I22" s="4"/>
      <c r="J22" s="4"/>
      <c r="K22" s="4"/>
      <c r="L22" s="4"/>
      <c r="M22" s="1"/>
    </row>
    <row r="23" spans="1:13" ht="15.6" x14ac:dyDescent="0.3">
      <c r="A23" s="20"/>
      <c r="B23" s="6"/>
      <c r="C23" s="6"/>
      <c r="D23" s="33"/>
      <c r="E23" s="33"/>
      <c r="F23" s="34"/>
      <c r="G23" s="34"/>
      <c r="H23" s="34"/>
      <c r="I23" s="34"/>
      <c r="J23" s="35"/>
      <c r="K23" s="35"/>
      <c r="L23" s="36"/>
      <c r="M23" s="6"/>
    </row>
    <row r="24" spans="1:13" x14ac:dyDescent="0.3">
      <c r="C24" t="s">
        <v>6</v>
      </c>
      <c r="D24" s="109"/>
      <c r="E24" s="109"/>
      <c r="I24" t="s">
        <v>7</v>
      </c>
      <c r="J24" s="109"/>
      <c r="K24" s="109"/>
      <c r="L24" s="109"/>
    </row>
    <row r="26" spans="1:13" ht="15.6" x14ac:dyDescent="0.3">
      <c r="B26" s="20"/>
      <c r="C26" s="6"/>
      <c r="D26" s="6"/>
      <c r="E26" s="6"/>
    </row>
  </sheetData>
  <sortState xmlns:xlrd2="http://schemas.microsoft.com/office/spreadsheetml/2017/richdata2" ref="B8:L21">
    <sortCondition descending="1" ref="L8:L21"/>
  </sortState>
  <mergeCells count="6">
    <mergeCell ref="D3:N3"/>
    <mergeCell ref="C4:I4"/>
    <mergeCell ref="F6:J6"/>
    <mergeCell ref="D24:E24"/>
    <mergeCell ref="J24:L24"/>
    <mergeCell ref="J4:M4"/>
  </mergeCells>
  <pageMargins left="0.45" right="0.4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24"/>
  <sheetViews>
    <sheetView tabSelected="1" workbookViewId="0">
      <selection activeCell="F31" sqref="F31"/>
    </sheetView>
  </sheetViews>
  <sheetFormatPr defaultRowHeight="14.4" x14ac:dyDescent="0.3"/>
  <cols>
    <col min="1" max="1" width="4" customWidth="1"/>
    <col min="2" max="2" width="6.88671875" customWidth="1"/>
    <col min="3" max="3" width="23.6640625" customWidth="1"/>
    <col min="4" max="4" width="24.88671875" customWidth="1"/>
    <col min="5" max="5" width="25" customWidth="1"/>
    <col min="6" max="6" width="24.44140625" customWidth="1"/>
    <col min="10" max="10" width="6.44140625" customWidth="1"/>
    <col min="11" max="11" width="6.33203125" customWidth="1"/>
    <col min="13" max="13" width="11.109375" customWidth="1"/>
  </cols>
  <sheetData>
    <row r="2" spans="1:14" ht="15.6" x14ac:dyDescent="0.3">
      <c r="D2" s="136" t="s">
        <v>45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1" x14ac:dyDescent="0.4">
      <c r="C3" s="105" t="s">
        <v>20</v>
      </c>
      <c r="D3" s="105"/>
      <c r="E3" s="105"/>
      <c r="F3" s="105"/>
      <c r="G3" s="105"/>
      <c r="H3" s="105"/>
      <c r="I3" s="105"/>
    </row>
    <row r="4" spans="1:14" ht="21" x14ac:dyDescent="0.4">
      <c r="F4" s="137" t="s">
        <v>21</v>
      </c>
      <c r="G4" s="137"/>
      <c r="H4" s="137"/>
      <c r="I4" s="137"/>
      <c r="J4" s="137"/>
    </row>
    <row r="5" spans="1:14" ht="16.2" thickBot="1" x14ac:dyDescent="0.35">
      <c r="A5" s="6"/>
      <c r="B5" s="6"/>
      <c r="C5" s="6"/>
      <c r="D5" s="6"/>
      <c r="E5" s="6" t="s">
        <v>82</v>
      </c>
      <c r="F5" s="20"/>
      <c r="G5" s="20"/>
      <c r="H5" s="20"/>
      <c r="I5" s="20"/>
      <c r="J5" s="20"/>
      <c r="K5" s="20"/>
      <c r="L5" s="20"/>
      <c r="M5" s="6"/>
      <c r="N5" s="6"/>
    </row>
    <row r="6" spans="1:14" ht="16.2" thickBot="1" x14ac:dyDescent="0.35">
      <c r="A6" s="28"/>
      <c r="B6" s="29" t="s">
        <v>8</v>
      </c>
      <c r="C6" s="66" t="s">
        <v>22</v>
      </c>
      <c r="D6" s="67" t="s">
        <v>23</v>
      </c>
      <c r="E6" s="67" t="s">
        <v>23</v>
      </c>
      <c r="F6" s="67" t="s">
        <v>23</v>
      </c>
      <c r="G6" s="67" t="s">
        <v>5</v>
      </c>
      <c r="H6" s="68" t="s">
        <v>4</v>
      </c>
      <c r="I6" s="21"/>
      <c r="J6" s="21"/>
      <c r="K6" s="21"/>
      <c r="L6" s="21"/>
      <c r="M6" s="21"/>
      <c r="N6" s="6"/>
    </row>
    <row r="7" spans="1:14" ht="15.6" x14ac:dyDescent="0.3">
      <c r="A7" s="118" t="s">
        <v>32</v>
      </c>
      <c r="B7" s="126" t="s">
        <v>28</v>
      </c>
      <c r="C7" s="114" t="s">
        <v>41</v>
      </c>
      <c r="D7" s="69" t="s">
        <v>75</v>
      </c>
      <c r="E7" s="70" t="s">
        <v>77</v>
      </c>
      <c r="F7" s="71" t="s">
        <v>78</v>
      </c>
      <c r="G7" s="116" t="s">
        <v>147</v>
      </c>
      <c r="H7" s="117">
        <v>1</v>
      </c>
      <c r="I7" s="21"/>
      <c r="J7" s="21"/>
      <c r="K7" s="21"/>
      <c r="L7" s="21"/>
      <c r="M7" s="21"/>
      <c r="N7" s="6"/>
    </row>
    <row r="8" spans="1:14" ht="16.2" thickBot="1" x14ac:dyDescent="0.35">
      <c r="A8" s="118"/>
      <c r="B8" s="124"/>
      <c r="C8" s="115"/>
      <c r="D8" s="72" t="s">
        <v>80</v>
      </c>
      <c r="E8" s="72" t="s">
        <v>81</v>
      </c>
      <c r="F8" s="73" t="s">
        <v>83</v>
      </c>
      <c r="G8" s="116"/>
      <c r="H8" s="117"/>
      <c r="I8" s="21"/>
      <c r="J8" s="21"/>
      <c r="K8" s="21"/>
      <c r="L8" s="21"/>
      <c r="M8" s="21"/>
      <c r="N8" s="6"/>
    </row>
    <row r="9" spans="1:14" ht="15.6" x14ac:dyDescent="0.3">
      <c r="A9" s="118"/>
      <c r="B9" s="128" t="s">
        <v>28</v>
      </c>
      <c r="C9" s="114" t="s">
        <v>39</v>
      </c>
      <c r="D9" s="70" t="s">
        <v>95</v>
      </c>
      <c r="E9" s="70" t="s">
        <v>97</v>
      </c>
      <c r="F9" s="71" t="s">
        <v>98</v>
      </c>
      <c r="G9" s="116" t="s">
        <v>150</v>
      </c>
      <c r="H9" s="117">
        <v>2</v>
      </c>
      <c r="I9" s="21"/>
      <c r="J9" s="21"/>
      <c r="K9" s="21"/>
      <c r="L9" s="21"/>
      <c r="M9" s="21"/>
      <c r="N9" s="6"/>
    </row>
    <row r="10" spans="1:14" ht="16.2" thickBot="1" x14ac:dyDescent="0.35">
      <c r="A10" s="118"/>
      <c r="B10" s="129"/>
      <c r="C10" s="115"/>
      <c r="D10" s="72" t="s">
        <v>102</v>
      </c>
      <c r="E10" s="74" t="s">
        <v>145</v>
      </c>
      <c r="F10" s="75" t="s">
        <v>103</v>
      </c>
      <c r="G10" s="116"/>
      <c r="H10" s="117"/>
      <c r="I10" s="21"/>
      <c r="J10" s="21"/>
      <c r="K10" s="21"/>
      <c r="L10" s="21"/>
      <c r="M10" s="21"/>
      <c r="N10" s="6"/>
    </row>
    <row r="11" spans="1:14" ht="15.6" x14ac:dyDescent="0.3">
      <c r="A11" s="118"/>
      <c r="B11" s="130" t="s">
        <v>24</v>
      </c>
      <c r="C11" s="112" t="s">
        <v>134</v>
      </c>
      <c r="D11" s="85" t="s">
        <v>138</v>
      </c>
      <c r="E11" s="60" t="s">
        <v>141</v>
      </c>
      <c r="F11" s="60" t="s">
        <v>140</v>
      </c>
      <c r="G11" s="116" t="s">
        <v>155</v>
      </c>
      <c r="H11" s="117">
        <v>3</v>
      </c>
      <c r="I11" s="21"/>
      <c r="J11" s="21"/>
      <c r="K11" s="21"/>
      <c r="L11" s="21"/>
      <c r="M11" s="21"/>
      <c r="N11" s="6"/>
    </row>
    <row r="12" spans="1:14" ht="16.2" thickBot="1" x14ac:dyDescent="0.35">
      <c r="A12" s="118"/>
      <c r="B12" s="131"/>
      <c r="C12" s="113"/>
      <c r="D12" s="60" t="s">
        <v>135</v>
      </c>
      <c r="E12" s="60" t="s">
        <v>136</v>
      </c>
      <c r="F12" s="85" t="s">
        <v>137</v>
      </c>
      <c r="G12" s="116"/>
      <c r="H12" s="117"/>
      <c r="I12" s="21"/>
      <c r="J12" s="21"/>
      <c r="K12" s="21"/>
      <c r="L12" s="21"/>
      <c r="M12" s="21"/>
      <c r="N12" s="6"/>
    </row>
    <row r="13" spans="1:14" ht="15.6" x14ac:dyDescent="0.3">
      <c r="A13" s="119"/>
      <c r="B13" s="130">
        <v>2</v>
      </c>
      <c r="C13" s="132" t="s">
        <v>125</v>
      </c>
      <c r="D13" s="69" t="s">
        <v>122</v>
      </c>
      <c r="E13" s="70" t="s">
        <v>124</v>
      </c>
      <c r="F13" s="71" t="s">
        <v>126</v>
      </c>
      <c r="G13" s="116" t="s">
        <v>148</v>
      </c>
      <c r="H13" s="117">
        <v>4</v>
      </c>
      <c r="I13" s="21"/>
      <c r="J13" s="21"/>
      <c r="K13" s="21"/>
      <c r="L13" s="21"/>
      <c r="M13" s="21"/>
      <c r="N13" s="6"/>
    </row>
    <row r="14" spans="1:14" ht="16.2" thickBot="1" x14ac:dyDescent="0.35">
      <c r="A14" s="119"/>
      <c r="B14" s="131"/>
      <c r="C14" s="133"/>
      <c r="D14" s="72" t="s">
        <v>119</v>
      </c>
      <c r="E14" s="72" t="s">
        <v>120</v>
      </c>
      <c r="F14" s="73" t="s">
        <v>121</v>
      </c>
      <c r="G14" s="116"/>
      <c r="H14" s="117"/>
      <c r="I14" s="21"/>
      <c r="J14" s="21"/>
      <c r="K14" s="21"/>
      <c r="L14" s="21"/>
      <c r="M14" s="21"/>
      <c r="N14" s="6"/>
    </row>
    <row r="15" spans="1:14" ht="15.6" x14ac:dyDescent="0.3">
      <c r="A15" s="118"/>
      <c r="B15" s="124" t="s">
        <v>28</v>
      </c>
      <c r="C15" s="114" t="s">
        <v>36</v>
      </c>
      <c r="D15" s="70" t="s">
        <v>67</v>
      </c>
      <c r="E15" s="70" t="s">
        <v>70</v>
      </c>
      <c r="F15" s="71" t="s">
        <v>71</v>
      </c>
      <c r="G15" s="116" t="s">
        <v>153</v>
      </c>
      <c r="H15" s="117">
        <v>5</v>
      </c>
      <c r="I15" s="21"/>
      <c r="J15" s="21"/>
      <c r="K15" s="21"/>
      <c r="L15" s="21"/>
      <c r="M15" s="21"/>
      <c r="N15" s="6"/>
    </row>
    <row r="16" spans="1:14" ht="16.2" thickBot="1" x14ac:dyDescent="0.35">
      <c r="A16" s="118"/>
      <c r="B16" s="125"/>
      <c r="C16" s="115"/>
      <c r="D16" s="74" t="s">
        <v>64</v>
      </c>
      <c r="E16" s="72" t="s">
        <v>65</v>
      </c>
      <c r="F16" s="75" t="s">
        <v>66</v>
      </c>
      <c r="G16" s="116"/>
      <c r="H16" s="117"/>
      <c r="I16" s="21"/>
      <c r="J16" s="21"/>
      <c r="K16" s="21"/>
      <c r="L16" s="21"/>
      <c r="M16" s="21"/>
      <c r="N16" s="6"/>
    </row>
    <row r="17" spans="1:14" ht="15.6" x14ac:dyDescent="0.3">
      <c r="A17" s="118"/>
      <c r="B17" s="128" t="s">
        <v>24</v>
      </c>
      <c r="C17" s="114" t="s">
        <v>42</v>
      </c>
      <c r="D17" s="69" t="s">
        <v>57</v>
      </c>
      <c r="E17" s="69" t="s">
        <v>58</v>
      </c>
      <c r="F17" s="76" t="s">
        <v>59</v>
      </c>
      <c r="G17" s="116" t="s">
        <v>152</v>
      </c>
      <c r="H17" s="117">
        <v>6</v>
      </c>
      <c r="I17" s="21"/>
      <c r="J17" s="21"/>
      <c r="K17" s="21"/>
      <c r="L17" s="21"/>
      <c r="M17" s="21"/>
      <c r="N17" s="6"/>
    </row>
    <row r="18" spans="1:14" ht="16.2" thickBot="1" x14ac:dyDescent="0.35">
      <c r="A18" s="118"/>
      <c r="B18" s="138"/>
      <c r="C18" s="115"/>
      <c r="D18" s="74" t="s">
        <v>61</v>
      </c>
      <c r="E18" s="74" t="s">
        <v>62</v>
      </c>
      <c r="F18" s="75" t="s">
        <v>63</v>
      </c>
      <c r="G18" s="116"/>
      <c r="H18" s="117"/>
      <c r="I18" s="21"/>
      <c r="J18" s="21"/>
      <c r="K18" s="21"/>
      <c r="L18" s="21"/>
      <c r="M18" s="21"/>
      <c r="N18" s="6"/>
    </row>
    <row r="19" spans="1:14" ht="15.6" x14ac:dyDescent="0.3">
      <c r="A19" s="118"/>
      <c r="B19" s="134" t="s">
        <v>24</v>
      </c>
      <c r="C19" s="114" t="s">
        <v>43</v>
      </c>
      <c r="D19" s="70" t="s">
        <v>114</v>
      </c>
      <c r="E19" s="70" t="s">
        <v>116</v>
      </c>
      <c r="F19" s="71" t="s">
        <v>118</v>
      </c>
      <c r="G19" s="116" t="s">
        <v>149</v>
      </c>
      <c r="H19" s="117">
        <v>7</v>
      </c>
      <c r="I19" s="21"/>
      <c r="J19" s="21"/>
      <c r="K19" s="21"/>
      <c r="L19" s="21"/>
      <c r="M19" s="21"/>
      <c r="N19" s="6"/>
    </row>
    <row r="20" spans="1:14" ht="16.2" thickBot="1" x14ac:dyDescent="0.35">
      <c r="A20" s="120"/>
      <c r="B20" s="135"/>
      <c r="C20" s="115"/>
      <c r="D20" s="72" t="s">
        <v>111</v>
      </c>
      <c r="E20" s="72" t="s">
        <v>112</v>
      </c>
      <c r="F20" s="73" t="s">
        <v>113</v>
      </c>
      <c r="G20" s="116"/>
      <c r="H20" s="117"/>
      <c r="I20" s="21"/>
      <c r="J20" s="21"/>
      <c r="K20" s="21"/>
      <c r="L20" s="21"/>
      <c r="M20" s="21"/>
      <c r="N20" s="6"/>
    </row>
    <row r="21" spans="1:14" ht="15.6" x14ac:dyDescent="0.3">
      <c r="A21" s="54"/>
      <c r="B21" s="122" t="s">
        <v>25</v>
      </c>
      <c r="C21" s="114" t="s">
        <v>40</v>
      </c>
      <c r="D21" s="70" t="s">
        <v>86</v>
      </c>
      <c r="E21" s="70" t="s">
        <v>91</v>
      </c>
      <c r="F21" s="71" t="s">
        <v>92</v>
      </c>
      <c r="G21" s="116" t="s">
        <v>151</v>
      </c>
      <c r="H21" s="117">
        <v>8</v>
      </c>
      <c r="I21" s="21"/>
      <c r="J21" s="21"/>
      <c r="K21" s="21"/>
      <c r="L21" s="21"/>
      <c r="M21" s="21"/>
      <c r="N21" s="6"/>
    </row>
    <row r="22" spans="1:14" ht="16.2" thickBot="1" x14ac:dyDescent="0.35">
      <c r="A22" s="54"/>
      <c r="B22" s="123"/>
      <c r="C22" s="115"/>
      <c r="D22" s="93" t="s">
        <v>144</v>
      </c>
      <c r="E22" s="72" t="s">
        <v>93</v>
      </c>
      <c r="F22" s="73" t="s">
        <v>94</v>
      </c>
      <c r="G22" s="116"/>
      <c r="H22" s="117"/>
      <c r="I22" s="21"/>
      <c r="J22" s="21"/>
      <c r="K22" s="21"/>
      <c r="L22" s="21"/>
      <c r="M22" s="21"/>
      <c r="N22" s="6"/>
    </row>
    <row r="23" spans="1:14" ht="15.6" x14ac:dyDescent="0.3">
      <c r="A23" s="121" t="s">
        <v>33</v>
      </c>
      <c r="B23" s="122" t="s">
        <v>25</v>
      </c>
      <c r="C23" s="114" t="s">
        <v>37</v>
      </c>
      <c r="D23" s="77" t="s">
        <v>52</v>
      </c>
      <c r="E23" s="77" t="s">
        <v>54</v>
      </c>
      <c r="F23" s="78" t="s">
        <v>56</v>
      </c>
      <c r="G23" s="116" t="s">
        <v>154</v>
      </c>
      <c r="H23" s="117"/>
      <c r="I23" s="21"/>
      <c r="J23" s="21"/>
      <c r="K23" s="21"/>
      <c r="L23" s="21"/>
      <c r="M23" s="21"/>
      <c r="N23" s="6"/>
    </row>
    <row r="24" spans="1:14" ht="16.2" thickBot="1" x14ac:dyDescent="0.35">
      <c r="A24" s="118"/>
      <c r="B24" s="127"/>
      <c r="C24" s="115"/>
      <c r="D24" s="79" t="s">
        <v>46</v>
      </c>
      <c r="E24" s="80" t="s">
        <v>47</v>
      </c>
      <c r="F24" s="81" t="s">
        <v>48</v>
      </c>
      <c r="G24" s="116"/>
      <c r="H24" s="117"/>
      <c r="I24" s="21"/>
      <c r="J24" s="21"/>
      <c r="K24" s="21"/>
      <c r="L24" s="21"/>
      <c r="M24" s="21"/>
      <c r="N24" s="6"/>
    </row>
  </sheetData>
  <mergeCells count="41">
    <mergeCell ref="D2:N2"/>
    <mergeCell ref="C3:I3"/>
    <mergeCell ref="F4:J4"/>
    <mergeCell ref="B17:B18"/>
    <mergeCell ref="G13:G14"/>
    <mergeCell ref="B13:B14"/>
    <mergeCell ref="G17:G18"/>
    <mergeCell ref="G7:G8"/>
    <mergeCell ref="H7:H8"/>
    <mergeCell ref="H13:H14"/>
    <mergeCell ref="A7:A20"/>
    <mergeCell ref="A23:A24"/>
    <mergeCell ref="C7:C8"/>
    <mergeCell ref="B21:B22"/>
    <mergeCell ref="C17:C18"/>
    <mergeCell ref="B15:B16"/>
    <mergeCell ref="B7:B8"/>
    <mergeCell ref="B23:B24"/>
    <mergeCell ref="B9:B10"/>
    <mergeCell ref="B11:B12"/>
    <mergeCell ref="C23:C24"/>
    <mergeCell ref="C15:C16"/>
    <mergeCell ref="C13:C14"/>
    <mergeCell ref="C9:C10"/>
    <mergeCell ref="B19:B20"/>
    <mergeCell ref="C21:C22"/>
    <mergeCell ref="G23:G24"/>
    <mergeCell ref="H9:H10"/>
    <mergeCell ref="H23:H24"/>
    <mergeCell ref="H17:H18"/>
    <mergeCell ref="H19:H20"/>
    <mergeCell ref="H15:H16"/>
    <mergeCell ref="H21:H22"/>
    <mergeCell ref="G9:G10"/>
    <mergeCell ref="G21:G22"/>
    <mergeCell ref="C11:C12"/>
    <mergeCell ref="C19:C20"/>
    <mergeCell ref="G19:G20"/>
    <mergeCell ref="G15:G16"/>
    <mergeCell ref="H11:H12"/>
    <mergeCell ref="G11:G12"/>
  </mergeCells>
  <phoneticPr fontId="11" type="noConversion"/>
  <pageMargins left="0.7" right="0.7" top="0.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9</vt:i4>
      </vt:variant>
    </vt:vector>
  </HeadingPairs>
  <TitlesOfParts>
    <vt:vector size="9" baseType="lpstr">
      <vt:lpstr>60M</vt:lpstr>
      <vt:lpstr>60MB</vt:lpstr>
      <vt:lpstr>200M</vt:lpstr>
      <vt:lpstr>600M</vt:lpstr>
      <vt:lpstr>AL</vt:lpstr>
      <vt:lpstr>TL</vt:lpstr>
      <vt:lpstr>Lode</vt:lpstr>
      <vt:lpstr>BUMBIŅA</vt:lpstr>
      <vt:lpstr>STAFETE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 Halle</cp:lastModifiedBy>
  <cp:lastPrinted>2023-05-18T12:35:05Z</cp:lastPrinted>
  <dcterms:created xsi:type="dcterms:W3CDTF">2017-04-06T08:39:27Z</dcterms:created>
  <dcterms:modified xsi:type="dcterms:W3CDTF">2023-05-18T12:48:23Z</dcterms:modified>
</cp:coreProperties>
</file>