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esis\Desktop\"/>
    </mc:Choice>
  </mc:AlternateContent>
  <bookViews>
    <workbookView xWindow="0" yWindow="0" windowWidth="28800" windowHeight="12300" firstSheet="2" activeTab="11"/>
  </bookViews>
  <sheets>
    <sheet name="100m" sheetId="1" r:id="rId1"/>
    <sheet name="100Mf" sheetId="15" r:id="rId2"/>
    <sheet name="400m" sheetId="2" r:id="rId3"/>
    <sheet name="1500m" sheetId="5" r:id="rId4"/>
    <sheet name="4x100m" sheetId="4" r:id="rId5"/>
    <sheet name="Shot put" sheetId="10" r:id="rId6"/>
    <sheet name="Javelin" sheetId="9" r:id="rId7"/>
    <sheet name="Lon jump" sheetId="8" r:id="rId8"/>
    <sheet name="110mb" sheetId="7" r:id="rId9"/>
    <sheet name="200m" sheetId="6" r:id="rId10"/>
    <sheet name="200mf" sheetId="16" r:id="rId11"/>
    <sheet name="800m" sheetId="3" r:id="rId12"/>
    <sheet name="5000m" sheetId="11" r:id="rId13"/>
    <sheet name="Triple jump" sheetId="12" r:id="rId14"/>
    <sheet name="Discus" sheetId="13" r:id="rId15"/>
    <sheet name="High jump" sheetId="14" r:id="rId1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3" l="1"/>
  <c r="N23" i="8" l="1"/>
  <c r="N19" i="8"/>
  <c r="N13" i="13"/>
  <c r="N11" i="13"/>
  <c r="N14" i="13"/>
  <c r="N15" i="12"/>
  <c r="N13" i="12"/>
  <c r="N11" i="12"/>
  <c r="N14" i="10" l="1"/>
  <c r="N10" i="10"/>
  <c r="N12" i="10"/>
  <c r="N11" i="10"/>
  <c r="N13" i="10"/>
  <c r="N12" i="9"/>
  <c r="N15" i="9"/>
  <c r="N13" i="9"/>
  <c r="N11" i="9"/>
  <c r="N14" i="9"/>
  <c r="N11" i="8"/>
  <c r="N17" i="8"/>
  <c r="N15" i="8"/>
  <c r="N21" i="8"/>
  <c r="N25" i="8"/>
  <c r="N27" i="8"/>
</calcChain>
</file>

<file path=xl/sharedStrings.xml><?xml version="1.0" encoding="utf-8"?>
<sst xmlns="http://schemas.openxmlformats.org/spreadsheetml/2006/main" count="865" uniqueCount="241">
  <si>
    <t>Bib</t>
  </si>
  <si>
    <t>Name</t>
  </si>
  <si>
    <t>Born</t>
  </si>
  <si>
    <t>Contry</t>
  </si>
  <si>
    <t>Result</t>
  </si>
  <si>
    <t>W</t>
  </si>
  <si>
    <t>STUDENTU SPĒLES</t>
  </si>
  <si>
    <t>Surname</t>
  </si>
  <si>
    <t>Q result</t>
  </si>
  <si>
    <t>Fin. Result</t>
  </si>
  <si>
    <t>3</t>
  </si>
  <si>
    <t>4</t>
  </si>
  <si>
    <t>5</t>
  </si>
  <si>
    <t>6</t>
  </si>
  <si>
    <t>Q Result</t>
  </si>
  <si>
    <t>1500m men</t>
  </si>
  <si>
    <t>400m men</t>
  </si>
  <si>
    <t>100m Heat men</t>
  </si>
  <si>
    <t>4x100m relay men</t>
  </si>
  <si>
    <t>Shot put men</t>
  </si>
  <si>
    <t>Javelin men</t>
  </si>
  <si>
    <t>Long jump men</t>
  </si>
  <si>
    <t>200m Heat men</t>
  </si>
  <si>
    <t>110m/h Heat men</t>
  </si>
  <si>
    <t>800m men</t>
  </si>
  <si>
    <t>5000m men</t>
  </si>
  <si>
    <t>Triple jump men</t>
  </si>
  <si>
    <t>Discus throw men</t>
  </si>
  <si>
    <t>High jump men</t>
  </si>
  <si>
    <t>Vilnius Gediminas Technical University</t>
  </si>
  <si>
    <t>Lithuania</t>
  </si>
  <si>
    <t>Latvia</t>
  </si>
  <si>
    <t>Estonia</t>
  </si>
  <si>
    <t>Rokas</t>
  </si>
  <si>
    <t>Lithuanian Sports University</t>
  </si>
  <si>
    <t>University of Latvia</t>
  </si>
  <si>
    <t>Domantas</t>
  </si>
  <si>
    <t>Vilnius University</t>
  </si>
  <si>
    <t>Valērijs</t>
  </si>
  <si>
    <t>Valinščikovs</t>
  </si>
  <si>
    <t>Riga Technical University</t>
  </si>
  <si>
    <t>Algirdas</t>
  </si>
  <si>
    <t>Robert</t>
  </si>
  <si>
    <t>Dominykas</t>
  </si>
  <si>
    <t>Finland</t>
  </si>
  <si>
    <t>Bogdanovs</t>
  </si>
  <si>
    <t>University of Tartu</t>
  </si>
  <si>
    <t>Lukas</t>
  </si>
  <si>
    <t>University</t>
  </si>
  <si>
    <t>Justinas</t>
  </si>
  <si>
    <t>200m Heat Final men</t>
  </si>
  <si>
    <t>100m Heat Final men</t>
  </si>
  <si>
    <t>STARPTAUTISKĀS XXXVII SELL</t>
  </si>
  <si>
    <t>20.05.2022</t>
  </si>
  <si>
    <t>21.05.2022</t>
  </si>
  <si>
    <t>Ogre</t>
  </si>
  <si>
    <t>Aleksandrs</t>
  </si>
  <si>
    <t>Visockis</t>
  </si>
  <si>
    <t>Berūkštis</t>
  </si>
  <si>
    <t>Maksims</t>
  </si>
  <si>
    <t>Korotkovs</t>
  </si>
  <si>
    <t>Pjazings</t>
  </si>
  <si>
    <t>Pauls Bertrams</t>
  </si>
  <si>
    <t>Klucis</t>
  </si>
  <si>
    <t>Rytis Kasparas</t>
  </si>
  <si>
    <t>Šapka</t>
  </si>
  <si>
    <t>Kristupas</t>
  </si>
  <si>
    <t>Seikauskas</t>
  </si>
  <si>
    <t>Daugavpils University</t>
  </si>
  <si>
    <t>Kaunas University of Technology</t>
  </si>
  <si>
    <t>Latvia University of Life Sciences and Technologies</t>
  </si>
  <si>
    <t>Vytautas Magnus University</t>
  </si>
  <si>
    <t>Johannes</t>
  </si>
  <si>
    <t>Treiel</t>
  </si>
  <si>
    <t>04.10.1998</t>
  </si>
  <si>
    <t>Domas</t>
  </si>
  <si>
    <t>Gailevičius</t>
  </si>
  <si>
    <t>Edgaras</t>
  </si>
  <si>
    <t>Benkunskas</t>
  </si>
  <si>
    <t>TalTech / Tallinn University of Technology</t>
  </si>
  <si>
    <t>Ignas</t>
  </si>
  <si>
    <t>Dailidėnas</t>
  </si>
  <si>
    <t>Dobrega</t>
  </si>
  <si>
    <t>Einius</t>
  </si>
  <si>
    <t>Trumpa</t>
  </si>
  <si>
    <t>Dmitrijs</t>
  </si>
  <si>
    <t>Ļašenko</t>
  </si>
  <si>
    <t>Arnolds</t>
  </si>
  <si>
    <t>Ozols Meļķis</t>
  </si>
  <si>
    <t>Jakob</t>
  </si>
  <si>
    <t>Keller</t>
  </si>
  <si>
    <t>Arvydas</t>
  </si>
  <si>
    <t>Kazlauskas</t>
  </si>
  <si>
    <t>Rytis</t>
  </si>
  <si>
    <t>Ašmena</t>
  </si>
  <si>
    <t>Šermurkšnis</t>
  </si>
  <si>
    <t>Jakub</t>
  </si>
  <si>
    <t>Kšinan</t>
  </si>
  <si>
    <t>Darius</t>
  </si>
  <si>
    <t>Križanovskij</t>
  </si>
  <si>
    <t>Slovak Republic</t>
  </si>
  <si>
    <t>University of Žilina, shortcut UNIZA</t>
  </si>
  <si>
    <t>Jegors</t>
  </si>
  <si>
    <t>Ivanovs</t>
  </si>
  <si>
    <t>Antanovič</t>
  </si>
  <si>
    <t>Kasparas</t>
  </si>
  <si>
    <t>Šulčys</t>
  </si>
  <si>
    <t>Santis</t>
  </si>
  <si>
    <t>Setkovskis</t>
  </si>
  <si>
    <t>Faustas</t>
  </si>
  <si>
    <t>Marcinkevicius</t>
  </si>
  <si>
    <t>Taavi</t>
  </si>
  <si>
    <t>Kilki</t>
  </si>
  <si>
    <t>Robertas</t>
  </si>
  <si>
    <t>Vališauskas</t>
  </si>
  <si>
    <t>Galčius</t>
  </si>
  <si>
    <t>Rinalds</t>
  </si>
  <si>
    <t>Smilga</t>
  </si>
  <si>
    <t>Gustas</t>
  </si>
  <si>
    <t>Griška</t>
  </si>
  <si>
    <t>Merunas</t>
  </si>
  <si>
    <t>Martinkus</t>
  </si>
  <si>
    <t>Sandis</t>
  </si>
  <si>
    <t>Dzenītis</t>
  </si>
  <si>
    <t>Petrusevičius</t>
  </si>
  <si>
    <t>Augustas</t>
  </si>
  <si>
    <t>Bukauskas</t>
  </si>
  <si>
    <t>Asauskas</t>
  </si>
  <si>
    <t>Matias</t>
  </si>
  <si>
    <t>Mustonen</t>
  </si>
  <si>
    <t>Tampere University</t>
  </si>
  <si>
    <t>Artūrs</t>
  </si>
  <si>
    <t>Demidočkins</t>
  </si>
  <si>
    <t>Poška</t>
  </si>
  <si>
    <t>Pāvels</t>
  </si>
  <si>
    <t>Pancerko</t>
  </si>
  <si>
    <t>Jurgis</t>
  </si>
  <si>
    <t>Džiaugys</t>
  </si>
  <si>
    <t>Roberts</t>
  </si>
  <si>
    <t>Gļauda</t>
  </si>
  <si>
    <t>Matīss</t>
  </si>
  <si>
    <t>Velps</t>
  </si>
  <si>
    <t>Inda</t>
  </si>
  <si>
    <t>Simonas</t>
  </si>
  <si>
    <t>Bakanas</t>
  </si>
  <si>
    <t>Ņikita</t>
  </si>
  <si>
    <t>02.12.2002.</t>
  </si>
  <si>
    <t>Daugavpils ISVS</t>
  </si>
  <si>
    <t>ā.k.</t>
  </si>
  <si>
    <t>Līdaks</t>
  </si>
  <si>
    <t>SS "Arkādija"</t>
  </si>
  <si>
    <t>Deniss</t>
  </si>
  <si>
    <t>Šalkauskas</t>
  </si>
  <si>
    <t>Tadas</t>
  </si>
  <si>
    <t>Petravicius</t>
  </si>
  <si>
    <t>Iļja</t>
  </si>
  <si>
    <t>Petrušenko</t>
  </si>
  <si>
    <t>Liepajas University</t>
  </si>
  <si>
    <t>Ralfs</t>
  </si>
  <si>
    <t>Gauja</t>
  </si>
  <si>
    <t>Latvian Academy of Sport Education</t>
  </si>
  <si>
    <t>Daugavpils University/Augšdaugavas nov.SS</t>
  </si>
  <si>
    <t>Laurinaitis</t>
  </si>
  <si>
    <t>Daugavpils University/Daugavpils ISVS</t>
  </si>
  <si>
    <t>Austris</t>
  </si>
  <si>
    <t>Karpinskis</t>
  </si>
  <si>
    <t>14.06.1998</t>
  </si>
  <si>
    <t>Mikus</t>
  </si>
  <si>
    <t>Pētersons</t>
  </si>
  <si>
    <t>Riga Stradiņš University</t>
  </si>
  <si>
    <t>Rolf Robert</t>
  </si>
  <si>
    <t>Peebo</t>
  </si>
  <si>
    <t>14.02.2000</t>
  </si>
  <si>
    <t>Estonian Academy of Security Sciences</t>
  </si>
  <si>
    <t>30.05.1999</t>
  </si>
  <si>
    <t>Linas</t>
  </si>
  <si>
    <t>Šimkūnas</t>
  </si>
  <si>
    <t>Kalesnykas</t>
  </si>
  <si>
    <t>Lithuanian University of Health Sciences</t>
  </si>
  <si>
    <t>-0,4</t>
  </si>
  <si>
    <t>-1,4</t>
  </si>
  <si>
    <t>-0,9</t>
  </si>
  <si>
    <t>RESULTS</t>
  </si>
  <si>
    <t>Place</t>
  </si>
  <si>
    <t>x</t>
  </si>
  <si>
    <t>4:03,79</t>
  </si>
  <si>
    <t>4:10,91</t>
  </si>
  <si>
    <t>4:00,83</t>
  </si>
  <si>
    <t>4:17,82</t>
  </si>
  <si>
    <t>4:08,86</t>
  </si>
  <si>
    <t>3:49,46</t>
  </si>
  <si>
    <t>4:05,76</t>
  </si>
  <si>
    <t>3:53,74</t>
  </si>
  <si>
    <t>4:16,22</t>
  </si>
  <si>
    <t>19:05,80</t>
  </si>
  <si>
    <t>17:29,28</t>
  </si>
  <si>
    <t>16:00,48</t>
  </si>
  <si>
    <t>DNS</t>
  </si>
  <si>
    <t>DNF</t>
  </si>
  <si>
    <t>-</t>
  </si>
  <si>
    <t>1:02,11</t>
  </si>
  <si>
    <t>53,55</t>
  </si>
  <si>
    <t>55,43</t>
  </si>
  <si>
    <t>49,21</t>
  </si>
  <si>
    <t>50,57</t>
  </si>
  <si>
    <t>51,60</t>
  </si>
  <si>
    <t>48,74</t>
  </si>
  <si>
    <t>58,71</t>
  </si>
  <si>
    <t>51,42</t>
  </si>
  <si>
    <t>48,69</t>
  </si>
  <si>
    <t>48,33</t>
  </si>
  <si>
    <t>49,42</t>
  </si>
  <si>
    <t>48,51</t>
  </si>
  <si>
    <t>49,96</t>
  </si>
  <si>
    <t>46,26</t>
  </si>
  <si>
    <t>Dmitrijs Ļašenko,Rinalds Smilga, Maksims Pjazings, Valērijs Valinščikovs</t>
  </si>
  <si>
    <t>Valdis Kromāns, Santis Setkovskis, Pāvels Pancerko, Aleksandrs Visockis</t>
  </si>
  <si>
    <t>Arvydas Kazlauskas, Rytis Kasparas Šapka, Linas Šimkūnas, Rokas Kalesnykas</t>
  </si>
  <si>
    <t>-0,8</t>
  </si>
  <si>
    <t>1,80</t>
  </si>
  <si>
    <t>1,85</t>
  </si>
  <si>
    <t>1,90</t>
  </si>
  <si>
    <t>1,95</t>
  </si>
  <si>
    <t>2,00</t>
  </si>
  <si>
    <t>2,05</t>
  </si>
  <si>
    <t>o</t>
  </si>
  <si>
    <t>xxx</t>
  </si>
  <si>
    <t>0,0</t>
  </si>
  <si>
    <t>1,1</t>
  </si>
  <si>
    <t>-1,3</t>
  </si>
  <si>
    <t>2:00,33</t>
  </si>
  <si>
    <t>2:02,26</t>
  </si>
  <si>
    <t>2:06,19</t>
  </si>
  <si>
    <t>2:11,16</t>
  </si>
  <si>
    <t>1:52,28</t>
  </si>
  <si>
    <t>1:52,57</t>
  </si>
  <si>
    <t>1:52,23</t>
  </si>
  <si>
    <t>1:56,96</t>
  </si>
  <si>
    <t>1:59,10</t>
  </si>
  <si>
    <t>1:59,49</t>
  </si>
  <si>
    <t>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</si>
</sst>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dd&quot;.&quot;mm&quot;.&quot;yyyy"/>
  </numFmts>
  <fonts count="2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color rgb="FF000000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12" fillId="0" borderId="0" applyFont="0" applyFill="0" applyBorder="0" applyAlignment="0" applyProtection="0"/>
    <xf numFmtId="0" fontId="26" fillId="0" borderId="0"/>
  </cellStyleXfs>
  <cellXfs count="121">
    <xf numFmtId="0" fontId="0" fillId="0" borderId="0" xfId="0"/>
    <xf numFmtId="0" fontId="3" fillId="0" borderId="0" xfId="0" applyFont="1"/>
    <xf numFmtId="2" fontId="5" fillId="0" borderId="0" xfId="1" applyNumberFormat="1" applyFont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5" fillId="0" borderId="0" xfId="1" applyFont="1"/>
    <xf numFmtId="0" fontId="6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2" fontId="8" fillId="0" borderId="0" xfId="0" applyNumberFormat="1" applyFont="1" applyAlignment="1">
      <alignment horizontal="right"/>
    </xf>
    <xf numFmtId="0" fontId="6" fillId="0" borderId="0" xfId="0" applyFont="1"/>
    <xf numFmtId="2" fontId="6" fillId="0" borderId="0" xfId="0" applyNumberFormat="1" applyFont="1" applyAlignment="1">
      <alignment horizontal="right"/>
    </xf>
    <xf numFmtId="0" fontId="5" fillId="0" borderId="0" xfId="1" applyFont="1" applyBorder="1"/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left"/>
    </xf>
    <xf numFmtId="49" fontId="5" fillId="0" borderId="0" xfId="1" applyNumberFormat="1" applyFont="1" applyBorder="1" applyAlignment="1">
      <alignment horizontal="right"/>
    </xf>
    <xf numFmtId="0" fontId="5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2" xfId="1" applyFont="1" applyBorder="1"/>
    <xf numFmtId="0" fontId="10" fillId="0" borderId="0" xfId="1" applyFont="1"/>
    <xf numFmtId="0" fontId="7" fillId="0" borderId="0" xfId="0" applyFont="1"/>
    <xf numFmtId="0" fontId="3" fillId="0" borderId="0" xfId="0" applyFont="1" applyBorder="1"/>
    <xf numFmtId="0" fontId="10" fillId="0" borderId="0" xfId="1" applyFont="1" applyBorder="1"/>
    <xf numFmtId="0" fontId="5" fillId="0" borderId="0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2" fontId="5" fillId="0" borderId="0" xfId="0" applyNumberFormat="1" applyFont="1" applyAlignment="1">
      <alignment horizontal="right"/>
    </xf>
    <xf numFmtId="49" fontId="4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2" xfId="0" applyFont="1" applyBorder="1"/>
    <xf numFmtId="0" fontId="13" fillId="0" borderId="2" xfId="0" applyFont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14" fontId="14" fillId="0" borderId="2" xfId="0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0" fontId="8" fillId="0" borderId="0" xfId="0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49" fontId="4" fillId="0" borderId="0" xfId="1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49" fontId="16" fillId="0" borderId="0" xfId="1" applyNumberFormat="1" applyFont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49" fontId="18" fillId="0" borderId="0" xfId="1" applyNumberFormat="1" applyFont="1" applyBorder="1" applyAlignment="1">
      <alignment horizontal="center"/>
    </xf>
    <xf numFmtId="0" fontId="19" fillId="0" borderId="1" xfId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/>
    </xf>
    <xf numFmtId="49" fontId="19" fillId="0" borderId="1" xfId="1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/>
    </xf>
    <xf numFmtId="49" fontId="6" fillId="0" borderId="1" xfId="1" applyNumberFormat="1" applyFont="1" applyBorder="1" applyAlignment="1">
      <alignment horizontal="center" vertical="center" textRotation="90" wrapText="1"/>
    </xf>
    <xf numFmtId="49" fontId="5" fillId="0" borderId="0" xfId="1" applyNumberFormat="1" applyFont="1" applyAlignment="1">
      <alignment horizontal="center"/>
    </xf>
    <xf numFmtId="49" fontId="3" fillId="0" borderId="0" xfId="0" applyNumberFormat="1" applyFont="1"/>
    <xf numFmtId="49" fontId="3" fillId="0" borderId="2" xfId="0" applyNumberFormat="1" applyFont="1" applyBorder="1" applyAlignment="1">
      <alignment horizontal="center"/>
    </xf>
    <xf numFmtId="49" fontId="6" fillId="0" borderId="2" xfId="1" applyNumberFormat="1" applyFont="1" applyBorder="1" applyAlignment="1">
      <alignment horizontal="center" vertical="center" textRotation="90" wrapText="1"/>
    </xf>
    <xf numFmtId="2" fontId="3" fillId="0" borderId="0" xfId="0" applyNumberFormat="1" applyFont="1"/>
    <xf numFmtId="2" fontId="4" fillId="0" borderId="0" xfId="1" applyNumberFormat="1" applyFont="1" applyBorder="1" applyAlignment="1">
      <alignment horizontal="center"/>
    </xf>
    <xf numFmtId="2" fontId="5" fillId="0" borderId="0" xfId="1" applyNumberFormat="1" applyFont="1" applyBorder="1" applyAlignment="1">
      <alignment horizontal="right"/>
    </xf>
    <xf numFmtId="2" fontId="5" fillId="0" borderId="0" xfId="1" applyNumberFormat="1" applyFont="1" applyBorder="1"/>
    <xf numFmtId="2" fontId="5" fillId="0" borderId="2" xfId="1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/>
    </xf>
    <xf numFmtId="2" fontId="5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0" fillId="0" borderId="2" xfId="1" applyFont="1" applyBorder="1" applyAlignment="1">
      <alignment horizontal="center"/>
    </xf>
    <xf numFmtId="49" fontId="21" fillId="0" borderId="0" xfId="1" applyNumberFormat="1" applyFont="1" applyBorder="1" applyAlignment="1">
      <alignment horizontal="center"/>
    </xf>
    <xf numFmtId="0" fontId="15" fillId="2" borderId="2" xfId="0" applyFont="1" applyFill="1" applyBorder="1"/>
    <xf numFmtId="49" fontId="3" fillId="0" borderId="0" xfId="0" applyNumberFormat="1" applyFont="1" applyAlignment="1">
      <alignment horizontal="center"/>
    </xf>
    <xf numFmtId="0" fontId="23" fillId="0" borderId="2" xfId="2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5" fillId="0" borderId="2" xfId="0" applyFont="1" applyBorder="1" applyAlignment="1">
      <alignment horizontal="left"/>
    </xf>
    <xf numFmtId="0" fontId="25" fillId="0" borderId="2" xfId="0" applyFont="1" applyBorder="1" applyAlignment="1">
      <alignment horizontal="center"/>
    </xf>
    <xf numFmtId="0" fontId="25" fillId="0" borderId="2" xfId="0" applyFont="1" applyBorder="1"/>
    <xf numFmtId="164" fontId="21" fillId="0" borderId="2" xfId="1" applyNumberFormat="1" applyFont="1" applyFill="1" applyBorder="1" applyAlignment="1">
      <alignment horizontal="center" vertical="center" wrapText="1"/>
    </xf>
    <xf numFmtId="164" fontId="21" fillId="0" borderId="2" xfId="1" applyNumberFormat="1" applyFont="1" applyBorder="1" applyAlignment="1">
      <alignment horizontal="center" vertical="center" wrapText="1"/>
    </xf>
    <xf numFmtId="0" fontId="21" fillId="0" borderId="0" xfId="1" applyFont="1" applyFill="1" applyAlignment="1">
      <alignment horizontal="center" vertical="center" wrapText="1"/>
    </xf>
    <xf numFmtId="0" fontId="17" fillId="0" borderId="0" xfId="0" applyFont="1"/>
    <xf numFmtId="0" fontId="21" fillId="0" borderId="0" xfId="0" applyFont="1"/>
    <xf numFmtId="2" fontId="21" fillId="0" borderId="0" xfId="0" applyNumberFormat="1" applyFont="1" applyAlignment="1">
      <alignment horizontal="right"/>
    </xf>
    <xf numFmtId="0" fontId="21" fillId="0" borderId="0" xfId="1" applyFont="1" applyFill="1" applyBorder="1" applyAlignment="1">
      <alignment horizontal="center" vertical="center" wrapText="1"/>
    </xf>
    <xf numFmtId="49" fontId="20" fillId="0" borderId="2" xfId="1" applyNumberFormat="1" applyFont="1" applyBorder="1" applyAlignment="1">
      <alignment horizontal="center"/>
    </xf>
    <xf numFmtId="164" fontId="19" fillId="0" borderId="2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/>
    </xf>
    <xf numFmtId="2" fontId="3" fillId="0" borderId="0" xfId="3" applyNumberFormat="1" applyFont="1" applyAlignment="1"/>
    <xf numFmtId="2" fontId="5" fillId="0" borderId="0" xfId="3" applyNumberFormat="1" applyFont="1" applyAlignment="1"/>
    <xf numFmtId="2" fontId="4" fillId="0" borderId="0" xfId="3" applyNumberFormat="1" applyFont="1" applyBorder="1" applyAlignment="1"/>
    <xf numFmtId="2" fontId="5" fillId="0" borderId="0" xfId="3" applyNumberFormat="1" applyFont="1" applyBorder="1" applyAlignment="1"/>
    <xf numFmtId="2" fontId="6" fillId="0" borderId="2" xfId="3" applyNumberFormat="1" applyFont="1" applyBorder="1" applyAlignment="1">
      <alignment horizontal="center" vertical="center" wrapText="1"/>
    </xf>
    <xf numFmtId="2" fontId="5" fillId="0" borderId="2" xfId="3" applyNumberFormat="1" applyFont="1" applyFill="1" applyBorder="1" applyAlignment="1">
      <alignment horizontal="center" vertical="center" wrapText="1"/>
    </xf>
    <xf numFmtId="2" fontId="3" fillId="0" borderId="2" xfId="3" applyNumberFormat="1" applyFont="1" applyBorder="1" applyAlignment="1">
      <alignment horizontal="center"/>
    </xf>
    <xf numFmtId="2" fontId="5" fillId="0" borderId="2" xfId="3" applyNumberFormat="1" applyFont="1" applyBorder="1" applyAlignment="1">
      <alignment horizontal="center"/>
    </xf>
    <xf numFmtId="2" fontId="5" fillId="0" borderId="2" xfId="3" applyNumberFormat="1" applyFont="1" applyBorder="1" applyAlignment="1">
      <alignment horizontal="center" vertical="center" wrapText="1"/>
    </xf>
    <xf numFmtId="164" fontId="21" fillId="0" borderId="2" xfId="3" applyNumberFormat="1" applyFont="1" applyFill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27" fillId="0" borderId="2" xfId="0" applyFont="1" applyBorder="1"/>
    <xf numFmtId="49" fontId="3" fillId="0" borderId="2" xfId="0" applyNumberFormat="1" applyFont="1" applyBorder="1"/>
    <xf numFmtId="0" fontId="6" fillId="0" borderId="2" xfId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9" fontId="22" fillId="0" borderId="2" xfId="1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18" fillId="0" borderId="0" xfId="1" applyNumberFormat="1" applyFont="1" applyBorder="1" applyAlignment="1">
      <alignment horizontal="center"/>
    </xf>
  </cellXfs>
  <cellStyles count="5">
    <cellStyle name="Komats" xfId="3" builtinId="3"/>
    <cellStyle name="Normal 2" xfId="4"/>
    <cellStyle name="Normal_disc" xfId="1"/>
    <cellStyle name="Normal_Starts" xfId="2"/>
    <cellStyle name="Parasts" xfId="0" builtinId="0"/>
  </cellStyles>
  <dxfs count="1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="145" zoomScaleNormal="145" workbookViewId="0">
      <selection activeCell="C12" sqref="C12"/>
    </sheetView>
  </sheetViews>
  <sheetFormatPr defaultRowHeight="15" x14ac:dyDescent="0.25"/>
  <cols>
    <col min="1" max="1" width="4.140625" style="33" customWidth="1"/>
    <col min="2" max="2" width="5" style="1" customWidth="1"/>
    <col min="3" max="3" width="12.85546875" style="1" customWidth="1"/>
    <col min="4" max="4" width="10" style="1" customWidth="1"/>
    <col min="5" max="5" width="10.85546875" style="1" customWidth="1"/>
    <col min="6" max="6" width="31.28515625" style="1" customWidth="1"/>
    <col min="7" max="7" width="8.28515625" style="1" customWidth="1"/>
    <col min="8" max="8" width="6.140625" style="33" customWidth="1"/>
    <col min="9" max="9" width="4.42578125" style="61" customWidth="1"/>
    <col min="10" max="10" width="6.28515625" style="1" customWidth="1"/>
    <col min="11" max="11" width="4.42578125" style="1" customWidth="1"/>
    <col min="12" max="16384" width="9.140625" style="1"/>
  </cols>
  <sheetData>
    <row r="1" spans="1:21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21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21" ht="18.75" customHeight="1" x14ac:dyDescent="0.3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5" spans="1:21" ht="19.5" x14ac:dyDescent="0.35">
      <c r="D5" s="120" t="s">
        <v>17</v>
      </c>
      <c r="E5" s="120"/>
      <c r="F5" s="120"/>
      <c r="G5" s="120"/>
      <c r="H5" s="120"/>
    </row>
    <row r="6" spans="1:21" ht="19.5" x14ac:dyDescent="0.35">
      <c r="D6" s="120" t="s">
        <v>182</v>
      </c>
      <c r="E6" s="120"/>
      <c r="F6" s="120"/>
      <c r="G6" s="120"/>
      <c r="H6" s="120"/>
    </row>
    <row r="7" spans="1:21" ht="18.75" x14ac:dyDescent="0.3">
      <c r="B7" s="39" t="s">
        <v>55</v>
      </c>
      <c r="G7" s="50"/>
      <c r="H7" s="57"/>
    </row>
    <row r="8" spans="1:21" ht="18.75" x14ac:dyDescent="0.3">
      <c r="B8" s="39" t="s">
        <v>53</v>
      </c>
    </row>
    <row r="9" spans="1:21" s="11" customFormat="1" ht="18.75" customHeight="1" x14ac:dyDescent="0.35">
      <c r="A9" s="12"/>
      <c r="B9" s="3"/>
      <c r="C9" s="13"/>
      <c r="D9" s="13"/>
      <c r="E9" s="12"/>
      <c r="F9" s="12"/>
      <c r="G9" s="38"/>
      <c r="H9" s="57"/>
      <c r="I9" s="59"/>
      <c r="J9" s="15"/>
      <c r="K9" s="14"/>
      <c r="N9" s="5"/>
      <c r="P9" s="7"/>
      <c r="S9" s="16"/>
    </row>
    <row r="10" spans="1:21" s="11" customFormat="1" ht="29.25" customHeight="1" x14ac:dyDescent="0.2">
      <c r="A10" s="68" t="s">
        <v>183</v>
      </c>
      <c r="B10" s="21" t="s">
        <v>0</v>
      </c>
      <c r="C10" s="21" t="s">
        <v>1</v>
      </c>
      <c r="D10" s="21" t="s">
        <v>7</v>
      </c>
      <c r="E10" s="21" t="s">
        <v>2</v>
      </c>
      <c r="F10" s="22" t="s">
        <v>48</v>
      </c>
      <c r="G10" s="22" t="s">
        <v>3</v>
      </c>
      <c r="H10" s="58" t="s">
        <v>14</v>
      </c>
      <c r="I10" s="62" t="s">
        <v>5</v>
      </c>
      <c r="J10" s="18" t="s">
        <v>9</v>
      </c>
      <c r="K10" s="18" t="s">
        <v>5</v>
      </c>
      <c r="N10" s="5"/>
      <c r="P10" s="7"/>
      <c r="S10" s="8"/>
    </row>
    <row r="11" spans="1:21" s="4" customFormat="1" x14ac:dyDescent="0.25">
      <c r="A11" s="34">
        <v>1</v>
      </c>
      <c r="B11" s="42">
        <v>167</v>
      </c>
      <c r="C11" s="43" t="s">
        <v>66</v>
      </c>
      <c r="D11" s="43" t="s">
        <v>67</v>
      </c>
      <c r="E11" s="108">
        <v>37019</v>
      </c>
      <c r="F11" s="45" t="s">
        <v>71</v>
      </c>
      <c r="G11" s="45" t="s">
        <v>30</v>
      </c>
      <c r="H11" s="41">
        <v>10.87</v>
      </c>
      <c r="I11" s="63" t="s">
        <v>179</v>
      </c>
      <c r="J11" s="77">
        <v>10.86</v>
      </c>
      <c r="K11" s="118" t="s">
        <v>180</v>
      </c>
      <c r="L11" s="1"/>
      <c r="M11" s="26"/>
      <c r="N11" s="5"/>
      <c r="O11" s="26"/>
      <c r="P11" s="7"/>
      <c r="Q11" s="26"/>
      <c r="R11" s="26"/>
      <c r="S11" s="8"/>
      <c r="T11" s="26"/>
      <c r="U11" s="26"/>
    </row>
    <row r="12" spans="1:21" s="26" customFormat="1" x14ac:dyDescent="0.25">
      <c r="A12" s="34">
        <v>2</v>
      </c>
      <c r="B12" s="42">
        <v>175</v>
      </c>
      <c r="C12" s="43" t="s">
        <v>167</v>
      </c>
      <c r="D12" s="43" t="s">
        <v>168</v>
      </c>
      <c r="E12" s="108">
        <v>37118</v>
      </c>
      <c r="F12" s="45" t="s">
        <v>169</v>
      </c>
      <c r="G12" s="45" t="s">
        <v>31</v>
      </c>
      <c r="H12" s="41">
        <v>11.06</v>
      </c>
      <c r="I12" s="63" t="s">
        <v>179</v>
      </c>
      <c r="J12" s="77">
        <v>11.21</v>
      </c>
      <c r="K12" s="63" t="s">
        <v>180</v>
      </c>
      <c r="L12" s="1"/>
    </row>
    <row r="13" spans="1:21" s="26" customFormat="1" x14ac:dyDescent="0.25">
      <c r="A13" s="34">
        <v>3</v>
      </c>
      <c r="B13" s="42">
        <v>62</v>
      </c>
      <c r="C13" s="43" t="s">
        <v>56</v>
      </c>
      <c r="D13" s="43" t="s">
        <v>57</v>
      </c>
      <c r="E13" s="108">
        <v>36211</v>
      </c>
      <c r="F13" s="45" t="s">
        <v>163</v>
      </c>
      <c r="G13" s="45" t="s">
        <v>31</v>
      </c>
      <c r="H13" s="41">
        <v>11.44</v>
      </c>
      <c r="I13" s="63" t="s">
        <v>181</v>
      </c>
      <c r="J13" s="77">
        <v>11.35</v>
      </c>
      <c r="K13" s="118" t="s">
        <v>180</v>
      </c>
      <c r="L13" s="28"/>
      <c r="M13" s="11"/>
      <c r="N13" s="4"/>
      <c r="O13" s="4"/>
      <c r="P13" s="4"/>
      <c r="Q13" s="4"/>
      <c r="R13" s="4"/>
      <c r="S13" s="4"/>
      <c r="T13" s="4"/>
      <c r="U13" s="4"/>
    </row>
    <row r="14" spans="1:21" s="4" customFormat="1" ht="15.75" x14ac:dyDescent="0.25">
      <c r="A14" s="34">
        <v>4</v>
      </c>
      <c r="B14" s="42">
        <v>149</v>
      </c>
      <c r="C14" s="43" t="s">
        <v>64</v>
      </c>
      <c r="D14" s="43" t="s">
        <v>65</v>
      </c>
      <c r="E14" s="108">
        <v>37609</v>
      </c>
      <c r="F14" s="45" t="s">
        <v>37</v>
      </c>
      <c r="G14" s="45" t="s">
        <v>30</v>
      </c>
      <c r="H14" s="41">
        <v>11.85</v>
      </c>
      <c r="I14" s="63" t="s">
        <v>181</v>
      </c>
      <c r="J14" s="77">
        <v>11.78</v>
      </c>
      <c r="K14" s="118" t="s">
        <v>180</v>
      </c>
      <c r="L14" s="1"/>
      <c r="M14" s="26"/>
      <c r="N14" s="5"/>
      <c r="O14" s="26"/>
      <c r="P14" s="27"/>
      <c r="Q14" s="26"/>
      <c r="R14" s="26"/>
      <c r="S14" s="9"/>
      <c r="T14" s="26"/>
      <c r="U14" s="26"/>
    </row>
    <row r="15" spans="1:21" s="26" customFormat="1" ht="15" customHeight="1" x14ac:dyDescent="0.25">
      <c r="A15" s="34">
        <v>5</v>
      </c>
      <c r="B15" s="42">
        <v>72</v>
      </c>
      <c r="C15" s="43" t="s">
        <v>33</v>
      </c>
      <c r="D15" s="43" t="s">
        <v>58</v>
      </c>
      <c r="E15" s="108">
        <v>36657</v>
      </c>
      <c r="F15" s="45" t="s">
        <v>69</v>
      </c>
      <c r="G15" s="45" t="s">
        <v>30</v>
      </c>
      <c r="H15" s="77">
        <v>11.26</v>
      </c>
      <c r="I15" s="63" t="s">
        <v>179</v>
      </c>
      <c r="J15" s="77">
        <v>13.05</v>
      </c>
      <c r="K15" s="63" t="s">
        <v>180</v>
      </c>
      <c r="L15" s="28"/>
      <c r="M15" s="29"/>
    </row>
    <row r="16" spans="1:21" s="26" customFormat="1" x14ac:dyDescent="0.25">
      <c r="A16" s="34">
        <v>6</v>
      </c>
      <c r="B16" s="42">
        <v>121</v>
      </c>
      <c r="C16" s="43" t="s">
        <v>59</v>
      </c>
      <c r="D16" s="43" t="s">
        <v>61</v>
      </c>
      <c r="E16" s="108">
        <v>37426</v>
      </c>
      <c r="F16" s="45" t="s">
        <v>40</v>
      </c>
      <c r="G16" s="45" t="s">
        <v>31</v>
      </c>
      <c r="H16" s="41">
        <v>11.56</v>
      </c>
      <c r="I16" s="63" t="s">
        <v>179</v>
      </c>
      <c r="J16" s="77" t="s">
        <v>198</v>
      </c>
      <c r="K16" s="118" t="s">
        <v>180</v>
      </c>
      <c r="L16" s="28"/>
      <c r="M16" s="11"/>
      <c r="N16" s="4"/>
      <c r="O16" s="4"/>
      <c r="P16" s="4"/>
      <c r="Q16" s="4"/>
      <c r="R16" s="4"/>
      <c r="S16" s="4"/>
      <c r="T16" s="4"/>
      <c r="U16" s="4"/>
    </row>
    <row r="17" spans="1:19" s="26" customFormat="1" ht="15" customHeight="1" x14ac:dyDescent="0.25">
      <c r="A17" s="34">
        <v>7</v>
      </c>
      <c r="B17" s="42">
        <v>131</v>
      </c>
      <c r="C17" s="43" t="s">
        <v>62</v>
      </c>
      <c r="D17" s="43" t="s">
        <v>63</v>
      </c>
      <c r="E17" s="108">
        <v>35735</v>
      </c>
      <c r="F17" s="45" t="s">
        <v>35</v>
      </c>
      <c r="G17" s="45" t="s">
        <v>31</v>
      </c>
      <c r="H17" s="41">
        <v>11.56</v>
      </c>
      <c r="I17" s="63" t="s">
        <v>179</v>
      </c>
      <c r="J17" s="77" t="s">
        <v>198</v>
      </c>
      <c r="K17" s="63" t="s">
        <v>180</v>
      </c>
      <c r="N17" s="5"/>
      <c r="P17" s="9"/>
      <c r="S17" s="10"/>
    </row>
    <row r="18" spans="1:19" s="26" customFormat="1" ht="15" customHeight="1" x14ac:dyDescent="0.25">
      <c r="A18" s="34"/>
      <c r="B18" s="42">
        <v>132</v>
      </c>
      <c r="C18" s="43" t="s">
        <v>87</v>
      </c>
      <c r="D18" s="43" t="s">
        <v>88</v>
      </c>
      <c r="E18" s="108">
        <v>37038</v>
      </c>
      <c r="F18" s="45" t="s">
        <v>35</v>
      </c>
      <c r="G18" s="45" t="s">
        <v>31</v>
      </c>
      <c r="H18" s="41">
        <v>11.94</v>
      </c>
      <c r="I18" s="63" t="s">
        <v>181</v>
      </c>
      <c r="J18" s="77" t="s">
        <v>197</v>
      </c>
      <c r="K18" s="63" t="s">
        <v>180</v>
      </c>
      <c r="L18" s="29"/>
      <c r="M18" s="29"/>
    </row>
  </sheetData>
  <sortState ref="B11:K18">
    <sortCondition ref="J11:J18"/>
  </sortState>
  <mergeCells count="4">
    <mergeCell ref="A1:K1"/>
    <mergeCell ref="A2:K2"/>
    <mergeCell ref="D5:H5"/>
    <mergeCell ref="D6:H6"/>
  </mergeCells>
  <conditionalFormatting sqref="C16:D16">
    <cfRule type="expression" dxfId="15" priority="1" stopIfTrue="1">
      <formula>AND(COUNTIF($E:$F, C16)&gt;1,NOT(ISBLANK(C16)))</formula>
    </cfRule>
  </conditionalFormatting>
  <pageMargins left="0" right="0" top="0.74803149606299213" bottom="0.74803149606299213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="130" zoomScaleNormal="130" workbookViewId="0">
      <selection activeCell="F9" sqref="F9"/>
    </sheetView>
  </sheetViews>
  <sheetFormatPr defaultRowHeight="15" x14ac:dyDescent="0.25"/>
  <cols>
    <col min="1" max="1" width="4.5703125" style="33" customWidth="1"/>
    <col min="2" max="2" width="4.5703125" style="1" customWidth="1"/>
    <col min="3" max="3" width="8.85546875" style="1" customWidth="1"/>
    <col min="4" max="4" width="12.140625" style="1" customWidth="1"/>
    <col min="5" max="5" width="12" style="1" customWidth="1"/>
    <col min="6" max="6" width="32.85546875" style="1" customWidth="1"/>
    <col min="7" max="7" width="8.28515625" style="1" customWidth="1"/>
    <col min="8" max="8" width="5.7109375" style="80" customWidth="1"/>
    <col min="9" max="9" width="3.85546875" style="61" customWidth="1"/>
    <col min="10" max="10" width="6.42578125" style="80" customWidth="1"/>
    <col min="11" max="11" width="3.7109375" style="61" customWidth="1"/>
    <col min="12" max="16384" width="9.140625" style="1"/>
  </cols>
  <sheetData>
    <row r="1" spans="1:19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9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4" spans="1:19" x14ac:dyDescent="0.25">
      <c r="H4" s="65"/>
    </row>
    <row r="5" spans="1:19" ht="19.5" x14ac:dyDescent="0.35">
      <c r="D5" s="120" t="s">
        <v>22</v>
      </c>
      <c r="E5" s="120"/>
      <c r="F5" s="120"/>
      <c r="G5" s="38"/>
    </row>
    <row r="6" spans="1:19" ht="19.5" x14ac:dyDescent="0.35">
      <c r="B6" s="39"/>
      <c r="D6" s="120" t="s">
        <v>182</v>
      </c>
      <c r="E6" s="120"/>
      <c r="F6" s="120"/>
      <c r="G6" s="50"/>
    </row>
    <row r="7" spans="1:19" ht="18.75" x14ac:dyDescent="0.3">
      <c r="B7" s="39" t="s">
        <v>55</v>
      </c>
    </row>
    <row r="8" spans="1:19" ht="18.75" x14ac:dyDescent="0.3">
      <c r="B8" s="39" t="s">
        <v>54</v>
      </c>
    </row>
    <row r="9" spans="1:19" s="11" customFormat="1" ht="18.75" customHeight="1" x14ac:dyDescent="0.35">
      <c r="A9" s="12"/>
      <c r="B9" s="3"/>
      <c r="C9" s="13"/>
      <c r="D9" s="13"/>
      <c r="E9" s="12"/>
      <c r="F9" s="12"/>
      <c r="G9" s="38"/>
      <c r="H9" s="95"/>
      <c r="I9" s="59"/>
      <c r="J9" s="65"/>
      <c r="K9" s="78"/>
    </row>
    <row r="10" spans="1:19" s="11" customFormat="1" ht="29.25" customHeight="1" x14ac:dyDescent="0.2">
      <c r="A10" s="64" t="s">
        <v>183</v>
      </c>
      <c r="B10" s="18" t="s">
        <v>0</v>
      </c>
      <c r="C10" s="111" t="s">
        <v>1</v>
      </c>
      <c r="D10" s="111" t="s">
        <v>7</v>
      </c>
      <c r="E10" s="111" t="s">
        <v>2</v>
      </c>
      <c r="F10" s="22" t="s">
        <v>48</v>
      </c>
      <c r="G10" s="19" t="s">
        <v>3</v>
      </c>
      <c r="H10" s="17" t="s">
        <v>8</v>
      </c>
      <c r="I10" s="62" t="s">
        <v>5</v>
      </c>
      <c r="J10" s="17" t="s">
        <v>9</v>
      </c>
      <c r="K10" s="62" t="s">
        <v>5</v>
      </c>
    </row>
    <row r="11" spans="1:19" s="11" customFormat="1" x14ac:dyDescent="0.25">
      <c r="A11" s="34">
        <v>1</v>
      </c>
      <c r="B11" s="42">
        <v>178</v>
      </c>
      <c r="C11" s="43" t="s">
        <v>155</v>
      </c>
      <c r="D11" s="43" t="s">
        <v>156</v>
      </c>
      <c r="E11" s="108">
        <v>36270</v>
      </c>
      <c r="F11" s="45" t="s">
        <v>157</v>
      </c>
      <c r="G11" s="45" t="s">
        <v>31</v>
      </c>
      <c r="H11" s="41">
        <v>22.65</v>
      </c>
      <c r="I11" s="63" t="s">
        <v>229</v>
      </c>
      <c r="J11" s="41">
        <v>21.77</v>
      </c>
      <c r="K11" s="63" t="s">
        <v>240</v>
      </c>
      <c r="L11" s="4"/>
      <c r="M11" s="4"/>
      <c r="N11" s="4"/>
      <c r="O11" s="4"/>
      <c r="P11" s="4"/>
      <c r="Q11" s="4"/>
      <c r="R11" s="4"/>
      <c r="S11" s="4"/>
    </row>
    <row r="12" spans="1:19" s="11" customFormat="1" x14ac:dyDescent="0.25">
      <c r="A12" s="34">
        <v>2</v>
      </c>
      <c r="B12" s="42">
        <v>93</v>
      </c>
      <c r="C12" s="43" t="s">
        <v>36</v>
      </c>
      <c r="D12" s="43" t="s">
        <v>82</v>
      </c>
      <c r="E12" s="108">
        <v>36283</v>
      </c>
      <c r="F12" s="45" t="s">
        <v>34</v>
      </c>
      <c r="G12" s="45" t="s">
        <v>30</v>
      </c>
      <c r="H12" s="41">
        <v>22.37</v>
      </c>
      <c r="I12" s="63" t="s">
        <v>227</v>
      </c>
      <c r="J12" s="41">
        <v>22.21</v>
      </c>
      <c r="K12" s="63" t="s">
        <v>240</v>
      </c>
      <c r="L12" s="4"/>
      <c r="M12" s="4"/>
      <c r="N12" s="4"/>
      <c r="O12" s="4"/>
      <c r="P12" s="4"/>
      <c r="Q12" s="4"/>
      <c r="R12" s="4"/>
      <c r="S12" s="4"/>
    </row>
    <row r="13" spans="1:19" s="26" customFormat="1" ht="15" customHeight="1" x14ac:dyDescent="0.25">
      <c r="A13" s="34">
        <v>3</v>
      </c>
      <c r="B13" s="42">
        <v>62</v>
      </c>
      <c r="C13" s="43" t="s">
        <v>56</v>
      </c>
      <c r="D13" s="43" t="s">
        <v>57</v>
      </c>
      <c r="E13" s="108">
        <v>36211</v>
      </c>
      <c r="F13" s="45" t="s">
        <v>163</v>
      </c>
      <c r="G13" s="45" t="s">
        <v>31</v>
      </c>
      <c r="H13" s="41">
        <v>22.41</v>
      </c>
      <c r="I13" s="63" t="s">
        <v>228</v>
      </c>
      <c r="J13" s="41">
        <v>22.29</v>
      </c>
      <c r="K13" s="63" t="s">
        <v>240</v>
      </c>
      <c r="L13" s="4"/>
      <c r="M13" s="4"/>
      <c r="N13" s="4"/>
      <c r="O13" s="4"/>
      <c r="P13" s="4"/>
      <c r="Q13" s="4"/>
      <c r="R13" s="4"/>
      <c r="S13" s="4"/>
    </row>
    <row r="14" spans="1:19" s="26" customFormat="1" ht="15" customHeight="1" x14ac:dyDescent="0.25">
      <c r="A14" s="34">
        <v>4</v>
      </c>
      <c r="B14" s="42">
        <v>118</v>
      </c>
      <c r="C14" s="43" t="s">
        <v>38</v>
      </c>
      <c r="D14" s="43" t="s">
        <v>39</v>
      </c>
      <c r="E14" s="108">
        <v>35653</v>
      </c>
      <c r="F14" s="45" t="s">
        <v>40</v>
      </c>
      <c r="G14" s="45" t="s">
        <v>31</v>
      </c>
      <c r="H14" s="41">
        <v>22.77</v>
      </c>
      <c r="I14" s="63" t="s">
        <v>228</v>
      </c>
      <c r="J14" s="41">
        <v>22.32</v>
      </c>
      <c r="K14" s="63" t="s">
        <v>240</v>
      </c>
      <c r="L14" s="4"/>
      <c r="M14" s="4"/>
      <c r="N14" s="4"/>
      <c r="O14" s="4"/>
      <c r="P14" s="4"/>
      <c r="Q14" s="4"/>
      <c r="R14" s="4"/>
      <c r="S14" s="4"/>
    </row>
    <row r="15" spans="1:19" s="26" customFormat="1" ht="15" customHeight="1" x14ac:dyDescent="0.25">
      <c r="A15" s="34">
        <v>5</v>
      </c>
      <c r="B15" s="42">
        <v>110</v>
      </c>
      <c r="C15" s="43" t="s">
        <v>83</v>
      </c>
      <c r="D15" s="43" t="s">
        <v>84</v>
      </c>
      <c r="E15" s="108">
        <v>35969</v>
      </c>
      <c r="F15" s="45" t="s">
        <v>178</v>
      </c>
      <c r="G15" s="45" t="s">
        <v>30</v>
      </c>
      <c r="H15" s="41">
        <v>22.44</v>
      </c>
      <c r="I15" s="63" t="s">
        <v>227</v>
      </c>
      <c r="J15" s="41">
        <v>22.34</v>
      </c>
      <c r="K15" s="63" t="s">
        <v>240</v>
      </c>
      <c r="L15" s="4"/>
      <c r="M15" s="4"/>
      <c r="N15" s="4"/>
      <c r="O15" s="4"/>
      <c r="P15" s="4"/>
      <c r="Q15" s="4"/>
      <c r="R15" s="4"/>
      <c r="S15" s="4"/>
    </row>
    <row r="16" spans="1:19" s="26" customFormat="1" ht="15" customHeight="1" x14ac:dyDescent="0.25">
      <c r="A16" s="34">
        <v>6</v>
      </c>
      <c r="B16" s="42">
        <v>165</v>
      </c>
      <c r="C16" s="43" t="s">
        <v>47</v>
      </c>
      <c r="D16" s="43" t="s">
        <v>95</v>
      </c>
      <c r="E16" s="108">
        <v>37230</v>
      </c>
      <c r="F16" s="45" t="s">
        <v>71</v>
      </c>
      <c r="G16" s="45" t="s">
        <v>30</v>
      </c>
      <c r="H16" s="41">
        <v>22.73</v>
      </c>
      <c r="I16" s="63" t="s">
        <v>229</v>
      </c>
      <c r="J16" s="41">
        <v>22.56</v>
      </c>
      <c r="K16" s="63" t="s">
        <v>240</v>
      </c>
      <c r="L16" s="4"/>
      <c r="M16" s="4"/>
      <c r="N16" s="4"/>
      <c r="O16" s="4"/>
      <c r="P16" s="4"/>
      <c r="Q16" s="4"/>
      <c r="R16" s="4"/>
      <c r="S16" s="4"/>
    </row>
    <row r="17" spans="1:19" s="26" customFormat="1" ht="15" customHeight="1" x14ac:dyDescent="0.25">
      <c r="A17" s="34">
        <v>7</v>
      </c>
      <c r="B17" s="42">
        <v>139</v>
      </c>
      <c r="C17" s="43" t="s">
        <v>89</v>
      </c>
      <c r="D17" s="43" t="s">
        <v>90</v>
      </c>
      <c r="E17" s="108">
        <v>36730</v>
      </c>
      <c r="F17" s="45" t="s">
        <v>46</v>
      </c>
      <c r="G17" s="45" t="s">
        <v>32</v>
      </c>
      <c r="H17" s="41">
        <v>23.03</v>
      </c>
      <c r="I17" s="63" t="s">
        <v>229</v>
      </c>
      <c r="J17" s="32"/>
      <c r="K17" s="25"/>
      <c r="L17" s="4"/>
      <c r="M17" s="4"/>
      <c r="N17" s="4"/>
      <c r="O17" s="4"/>
      <c r="P17" s="4"/>
      <c r="Q17" s="4"/>
      <c r="R17" s="4"/>
      <c r="S17" s="4"/>
    </row>
    <row r="18" spans="1:19" s="26" customFormat="1" ht="15" customHeight="1" x14ac:dyDescent="0.25">
      <c r="A18" s="34">
        <v>8</v>
      </c>
      <c r="B18" s="42">
        <v>132</v>
      </c>
      <c r="C18" s="43" t="s">
        <v>87</v>
      </c>
      <c r="D18" s="43" t="s">
        <v>88</v>
      </c>
      <c r="E18" s="108">
        <v>37038</v>
      </c>
      <c r="F18" s="45" t="s">
        <v>35</v>
      </c>
      <c r="G18" s="45" t="s">
        <v>31</v>
      </c>
      <c r="H18" s="41">
        <v>23.46</v>
      </c>
      <c r="I18" s="63" t="s">
        <v>228</v>
      </c>
      <c r="J18" s="32"/>
      <c r="K18" s="25"/>
      <c r="L18" s="4"/>
      <c r="M18" s="4"/>
      <c r="N18" s="4"/>
      <c r="O18" s="4"/>
      <c r="P18" s="4"/>
      <c r="Q18" s="4"/>
      <c r="R18" s="4"/>
      <c r="S18" s="4"/>
    </row>
    <row r="19" spans="1:19" s="26" customFormat="1" ht="15" customHeight="1" x14ac:dyDescent="0.25">
      <c r="A19" s="34">
        <v>9</v>
      </c>
      <c r="B19" s="42">
        <v>164</v>
      </c>
      <c r="C19" s="43" t="s">
        <v>93</v>
      </c>
      <c r="D19" s="43" t="s">
        <v>94</v>
      </c>
      <c r="E19" s="108">
        <v>37071</v>
      </c>
      <c r="F19" s="45" t="s">
        <v>71</v>
      </c>
      <c r="G19" s="45" t="s">
        <v>30</v>
      </c>
      <c r="H19" s="41">
        <v>23.63</v>
      </c>
      <c r="I19" s="63" t="s">
        <v>228</v>
      </c>
      <c r="J19" s="32"/>
      <c r="K19" s="25"/>
      <c r="L19" s="4"/>
      <c r="M19" s="4"/>
      <c r="N19" s="4"/>
      <c r="O19" s="4"/>
      <c r="P19" s="4"/>
      <c r="Q19" s="4"/>
      <c r="R19" s="4"/>
      <c r="S19" s="4"/>
    </row>
    <row r="20" spans="1:19" s="26" customFormat="1" ht="15" customHeight="1" x14ac:dyDescent="0.25">
      <c r="A20" s="34">
        <v>10</v>
      </c>
      <c r="B20" s="42">
        <v>120</v>
      </c>
      <c r="C20" s="43" t="s">
        <v>85</v>
      </c>
      <c r="D20" s="43" t="s">
        <v>86</v>
      </c>
      <c r="E20" s="108">
        <v>37413</v>
      </c>
      <c r="F20" s="45" t="s">
        <v>40</v>
      </c>
      <c r="G20" s="45" t="s">
        <v>31</v>
      </c>
      <c r="H20" s="41">
        <v>23.73</v>
      </c>
      <c r="I20" s="63" t="s">
        <v>229</v>
      </c>
      <c r="J20" s="32"/>
      <c r="K20" s="25"/>
      <c r="L20" s="4"/>
      <c r="M20" s="4"/>
      <c r="N20" s="4"/>
      <c r="O20" s="4"/>
      <c r="P20" s="4"/>
      <c r="Q20" s="4"/>
      <c r="R20" s="4"/>
      <c r="S20" s="4"/>
    </row>
    <row r="21" spans="1:19" s="26" customFormat="1" ht="15" customHeight="1" x14ac:dyDescent="0.25">
      <c r="A21" s="34">
        <v>11</v>
      </c>
      <c r="B21" s="42">
        <v>70</v>
      </c>
      <c r="C21" s="43" t="s">
        <v>80</v>
      </c>
      <c r="D21" s="43" t="s">
        <v>81</v>
      </c>
      <c r="E21" s="106">
        <v>34729</v>
      </c>
      <c r="F21" s="45" t="s">
        <v>69</v>
      </c>
      <c r="G21" s="45" t="s">
        <v>30</v>
      </c>
      <c r="H21" s="41">
        <v>25.05</v>
      </c>
      <c r="I21" s="63" t="s">
        <v>229</v>
      </c>
      <c r="J21" s="32"/>
      <c r="K21" s="25"/>
      <c r="L21" s="4"/>
      <c r="M21" s="4"/>
      <c r="N21" s="4"/>
      <c r="O21" s="4"/>
      <c r="P21" s="4"/>
      <c r="Q21" s="4"/>
      <c r="R21" s="4"/>
      <c r="S21" s="4"/>
    </row>
    <row r="22" spans="1:19" s="26" customFormat="1" ht="15" customHeight="1" x14ac:dyDescent="0.25">
      <c r="A22" s="34">
        <v>12</v>
      </c>
      <c r="B22" s="42">
        <v>150</v>
      </c>
      <c r="C22" s="43" t="s">
        <v>91</v>
      </c>
      <c r="D22" s="43" t="s">
        <v>92</v>
      </c>
      <c r="E22" s="106">
        <v>37197</v>
      </c>
      <c r="F22" s="45" t="s">
        <v>37</v>
      </c>
      <c r="G22" s="45" t="s">
        <v>30</v>
      </c>
      <c r="H22" s="41">
        <v>25.36</v>
      </c>
      <c r="I22" s="63" t="s">
        <v>229</v>
      </c>
      <c r="J22" s="32"/>
      <c r="K22" s="25"/>
      <c r="L22" s="4"/>
      <c r="M22" s="4"/>
      <c r="N22" s="4"/>
      <c r="O22" s="4"/>
      <c r="P22" s="4"/>
      <c r="Q22" s="4"/>
      <c r="R22" s="4"/>
      <c r="S22" s="4"/>
    </row>
    <row r="23" spans="1:19" s="26" customFormat="1" ht="15" customHeight="1" x14ac:dyDescent="0.25">
      <c r="A23" s="34">
        <v>13</v>
      </c>
      <c r="B23" s="42">
        <v>190</v>
      </c>
      <c r="C23" s="25" t="s">
        <v>33</v>
      </c>
      <c r="D23" s="25" t="s">
        <v>177</v>
      </c>
      <c r="E23" s="106">
        <v>37606</v>
      </c>
      <c r="F23" s="45" t="s">
        <v>37</v>
      </c>
      <c r="G23" s="45" t="s">
        <v>30</v>
      </c>
      <c r="H23" s="41">
        <v>26.553000000000001</v>
      </c>
      <c r="I23" s="63" t="s">
        <v>228</v>
      </c>
      <c r="J23" s="32"/>
      <c r="K23" s="25"/>
      <c r="L23" s="4"/>
      <c r="M23" s="4"/>
      <c r="N23" s="4"/>
      <c r="O23" s="4"/>
      <c r="P23" s="4"/>
      <c r="Q23" s="4"/>
      <c r="R23" s="4"/>
      <c r="S23" s="4"/>
    </row>
  </sheetData>
  <sortState ref="B11:K16">
    <sortCondition ref="J11:J16"/>
  </sortState>
  <mergeCells count="4">
    <mergeCell ref="A1:K1"/>
    <mergeCell ref="A2:K2"/>
    <mergeCell ref="D5:F5"/>
    <mergeCell ref="D6:F6"/>
  </mergeCells>
  <conditionalFormatting sqref="C21:D23 C12:D19">
    <cfRule type="expression" dxfId="7" priority="2" stopIfTrue="1">
      <formula>AND(COUNTIF($E:$F, C12)&gt;1,NOT(ISBLANK(C12)))</formula>
    </cfRule>
  </conditionalFormatting>
  <pageMargins left="0" right="0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zoomScale="130" zoomScaleNormal="130" workbookViewId="0">
      <selection activeCell="K11" sqref="K11:K16"/>
    </sheetView>
  </sheetViews>
  <sheetFormatPr defaultRowHeight="15" x14ac:dyDescent="0.25"/>
  <cols>
    <col min="1" max="1" width="4.5703125" style="33" customWidth="1"/>
    <col min="2" max="2" width="4.5703125" style="1" customWidth="1"/>
    <col min="3" max="3" width="8.28515625" style="1" customWidth="1"/>
    <col min="4" max="4" width="11" style="1" customWidth="1"/>
    <col min="5" max="5" width="9.7109375" style="1" customWidth="1"/>
    <col min="6" max="6" width="32.7109375" style="1" customWidth="1"/>
    <col min="7" max="7" width="8.28515625" style="1" customWidth="1"/>
    <col min="8" max="8" width="7.140625" style="80" customWidth="1"/>
    <col min="9" max="9" width="4.42578125" style="61" customWidth="1"/>
    <col min="10" max="10" width="6.42578125" style="80" customWidth="1"/>
    <col min="11" max="11" width="3.7109375" style="61" customWidth="1"/>
    <col min="12" max="16384" width="9.140625" style="1"/>
  </cols>
  <sheetData>
    <row r="1" spans="1:20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20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4" spans="1:20" x14ac:dyDescent="0.25">
      <c r="H4" s="65"/>
    </row>
    <row r="5" spans="1:20" ht="19.5" x14ac:dyDescent="0.35">
      <c r="D5" s="120" t="s">
        <v>50</v>
      </c>
      <c r="E5" s="120"/>
      <c r="F5" s="120"/>
      <c r="G5" s="95"/>
    </row>
    <row r="6" spans="1:20" ht="19.5" x14ac:dyDescent="0.35">
      <c r="B6" s="39"/>
      <c r="D6" s="120" t="s">
        <v>182</v>
      </c>
      <c r="E6" s="120"/>
      <c r="F6" s="120"/>
      <c r="G6" s="95"/>
    </row>
    <row r="7" spans="1:20" ht="18.75" x14ac:dyDescent="0.3">
      <c r="B7" s="39" t="s">
        <v>55</v>
      </c>
    </row>
    <row r="8" spans="1:20" ht="18.75" x14ac:dyDescent="0.3">
      <c r="B8" s="39" t="s">
        <v>54</v>
      </c>
    </row>
    <row r="9" spans="1:20" s="11" customFormat="1" ht="18.75" customHeight="1" x14ac:dyDescent="0.35">
      <c r="A9" s="95"/>
      <c r="B9" s="3"/>
      <c r="C9" s="13"/>
      <c r="D9" s="13"/>
      <c r="E9" s="95"/>
      <c r="F9" s="95"/>
      <c r="G9" s="95"/>
      <c r="H9" s="95"/>
      <c r="I9" s="59"/>
      <c r="J9" s="65"/>
      <c r="K9" s="78"/>
      <c r="N9" s="5"/>
      <c r="P9" s="7"/>
      <c r="S9" s="16"/>
    </row>
    <row r="10" spans="1:20" s="11" customFormat="1" ht="29.25" customHeight="1" x14ac:dyDescent="0.2">
      <c r="A10" s="64" t="s">
        <v>183</v>
      </c>
      <c r="B10" s="18" t="s">
        <v>0</v>
      </c>
      <c r="C10" s="18" t="s">
        <v>1</v>
      </c>
      <c r="D10" s="18" t="s">
        <v>7</v>
      </c>
      <c r="E10" s="18" t="s">
        <v>2</v>
      </c>
      <c r="F10" s="22" t="s">
        <v>48</v>
      </c>
      <c r="G10" s="19" t="s">
        <v>3</v>
      </c>
      <c r="H10" s="17" t="s">
        <v>8</v>
      </c>
      <c r="I10" s="62" t="s">
        <v>5</v>
      </c>
      <c r="J10" s="17" t="s">
        <v>9</v>
      </c>
      <c r="K10" s="62" t="s">
        <v>5</v>
      </c>
      <c r="N10" s="5"/>
      <c r="P10" s="7"/>
      <c r="S10" s="8"/>
    </row>
    <row r="11" spans="1:20" s="4" customFormat="1" x14ac:dyDescent="0.25">
      <c r="A11" s="34">
        <v>1</v>
      </c>
      <c r="B11" s="42">
        <v>178</v>
      </c>
      <c r="C11" s="43" t="s">
        <v>155</v>
      </c>
      <c r="D11" s="43" t="s">
        <v>156</v>
      </c>
      <c r="E11" s="108">
        <v>36270</v>
      </c>
      <c r="F11" s="45" t="s">
        <v>157</v>
      </c>
      <c r="G11" s="45" t="s">
        <v>31</v>
      </c>
      <c r="H11" s="41">
        <v>22.65</v>
      </c>
      <c r="I11" s="63" t="s">
        <v>229</v>
      </c>
      <c r="J11" s="41">
        <v>21.77</v>
      </c>
      <c r="K11" s="63" t="s">
        <v>240</v>
      </c>
      <c r="L11" s="1"/>
      <c r="M11" s="1"/>
      <c r="N11" s="1"/>
      <c r="O11" s="1"/>
      <c r="P11" s="1"/>
      <c r="Q11" s="1"/>
      <c r="R11" s="1"/>
      <c r="S11" s="1"/>
      <c r="T11" s="1"/>
    </row>
    <row r="12" spans="1:20" s="26" customFormat="1" x14ac:dyDescent="0.25">
      <c r="A12" s="34">
        <v>2</v>
      </c>
      <c r="B12" s="42">
        <v>93</v>
      </c>
      <c r="C12" s="43" t="s">
        <v>36</v>
      </c>
      <c r="D12" s="43" t="s">
        <v>82</v>
      </c>
      <c r="E12" s="108">
        <v>36283</v>
      </c>
      <c r="F12" s="45" t="s">
        <v>34</v>
      </c>
      <c r="G12" s="45" t="s">
        <v>30</v>
      </c>
      <c r="H12" s="41">
        <v>22.37</v>
      </c>
      <c r="I12" s="63" t="s">
        <v>227</v>
      </c>
      <c r="J12" s="41">
        <v>22.21</v>
      </c>
      <c r="K12" s="63" t="s">
        <v>240</v>
      </c>
      <c r="L12" s="6"/>
      <c r="M12" s="4"/>
      <c r="N12" s="1"/>
      <c r="O12" s="1"/>
      <c r="P12" s="1"/>
      <c r="Q12" s="1"/>
      <c r="R12" s="1"/>
      <c r="S12" s="1"/>
      <c r="T12" s="23"/>
    </row>
    <row r="13" spans="1:20" s="26" customFormat="1" x14ac:dyDescent="0.25">
      <c r="A13" s="41">
        <v>3</v>
      </c>
      <c r="B13" s="42">
        <v>62</v>
      </c>
      <c r="C13" s="43" t="s">
        <v>56</v>
      </c>
      <c r="D13" s="43" t="s">
        <v>57</v>
      </c>
      <c r="E13" s="108">
        <v>36211</v>
      </c>
      <c r="F13" s="45" t="s">
        <v>163</v>
      </c>
      <c r="G13" s="45" t="s">
        <v>31</v>
      </c>
      <c r="H13" s="41">
        <v>22.41</v>
      </c>
      <c r="I13" s="63" t="s">
        <v>228</v>
      </c>
      <c r="J13" s="41">
        <v>22.29</v>
      </c>
      <c r="K13" s="63" t="s">
        <v>240</v>
      </c>
      <c r="L13" s="1"/>
      <c r="M13" s="1"/>
      <c r="N13" s="1"/>
      <c r="O13" s="1"/>
      <c r="P13" s="1"/>
      <c r="Q13" s="1"/>
      <c r="R13" s="1"/>
      <c r="S13" s="1"/>
      <c r="T13" s="1"/>
    </row>
    <row r="14" spans="1:20" s="4" customFormat="1" x14ac:dyDescent="0.25">
      <c r="A14" s="41">
        <v>4</v>
      </c>
      <c r="B14" s="42">
        <v>118</v>
      </c>
      <c r="C14" s="43" t="s">
        <v>38</v>
      </c>
      <c r="D14" s="43" t="s">
        <v>39</v>
      </c>
      <c r="E14" s="108">
        <v>35653</v>
      </c>
      <c r="F14" s="45" t="s">
        <v>40</v>
      </c>
      <c r="G14" s="45" t="s">
        <v>31</v>
      </c>
      <c r="H14" s="41">
        <v>22.77</v>
      </c>
      <c r="I14" s="63" t="s">
        <v>228</v>
      </c>
      <c r="J14" s="41">
        <v>22.32</v>
      </c>
      <c r="K14" s="63" t="s">
        <v>240</v>
      </c>
      <c r="L14" s="1"/>
      <c r="M14" s="1"/>
      <c r="N14" s="1"/>
      <c r="O14" s="1"/>
      <c r="P14" s="1"/>
      <c r="Q14" s="1"/>
      <c r="R14" s="1"/>
      <c r="S14" s="1"/>
      <c r="T14" s="1"/>
    </row>
    <row r="15" spans="1:20" s="26" customFormat="1" ht="15" customHeight="1" x14ac:dyDescent="0.25">
      <c r="A15" s="34">
        <v>5</v>
      </c>
      <c r="B15" s="42">
        <v>110</v>
      </c>
      <c r="C15" s="43" t="s">
        <v>83</v>
      </c>
      <c r="D15" s="43" t="s">
        <v>84</v>
      </c>
      <c r="E15" s="108">
        <v>35969</v>
      </c>
      <c r="F15" s="45" t="s">
        <v>178</v>
      </c>
      <c r="G15" s="45" t="s">
        <v>30</v>
      </c>
      <c r="H15" s="41">
        <v>22.44</v>
      </c>
      <c r="I15" s="63" t="s">
        <v>227</v>
      </c>
      <c r="J15" s="41">
        <v>22.34</v>
      </c>
      <c r="K15" s="63" t="s">
        <v>240</v>
      </c>
      <c r="L15" s="1"/>
      <c r="M15" s="1"/>
      <c r="N15" s="1"/>
      <c r="O15" s="1"/>
      <c r="P15" s="1"/>
      <c r="Q15" s="1"/>
      <c r="R15" s="1"/>
      <c r="S15" s="1"/>
      <c r="T15" s="1"/>
    </row>
    <row r="16" spans="1:20" s="26" customFormat="1" x14ac:dyDescent="0.25">
      <c r="A16" s="34">
        <v>6</v>
      </c>
      <c r="B16" s="42">
        <v>165</v>
      </c>
      <c r="C16" s="43" t="s">
        <v>47</v>
      </c>
      <c r="D16" s="43" t="s">
        <v>95</v>
      </c>
      <c r="E16" s="108">
        <v>37230</v>
      </c>
      <c r="F16" s="45" t="s">
        <v>71</v>
      </c>
      <c r="G16" s="45" t="s">
        <v>30</v>
      </c>
      <c r="H16" s="41">
        <v>22.73</v>
      </c>
      <c r="I16" s="63" t="s">
        <v>229</v>
      </c>
      <c r="J16" s="41">
        <v>22.56</v>
      </c>
      <c r="K16" s="63" t="s">
        <v>240</v>
      </c>
      <c r="L16" s="28"/>
      <c r="M16" s="11"/>
      <c r="N16" s="4"/>
      <c r="O16" s="4"/>
      <c r="P16" s="4"/>
      <c r="Q16" s="4"/>
      <c r="R16" s="4"/>
      <c r="S16" s="4"/>
      <c r="T16" s="4"/>
    </row>
  </sheetData>
  <sortState ref="B11:K16">
    <sortCondition ref="J11:J16"/>
  </sortState>
  <mergeCells count="4">
    <mergeCell ref="A1:K1"/>
    <mergeCell ref="A2:K2"/>
    <mergeCell ref="D5:F5"/>
    <mergeCell ref="D6:F6"/>
  </mergeCells>
  <conditionalFormatting sqref="C12:D16">
    <cfRule type="expression" dxfId="6" priority="2" stopIfTrue="1">
      <formula>AND(COUNTIF($E:$F, C12)&gt;1,NOT(ISBLANK(C12)))</formula>
    </cfRule>
  </conditionalFormatting>
  <pageMargins left="0.11811023622047245" right="0" top="0.74803149606299213" bottom="0.74803149606299213" header="0.31496062992125984" footer="0.31496062992125984"/>
  <pageSetup paperSize="9" scale="9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4" zoomScale="130" zoomScaleNormal="130" workbookViewId="0">
      <selection activeCell="F23" sqref="F23"/>
    </sheetView>
  </sheetViews>
  <sheetFormatPr defaultRowHeight="15" x14ac:dyDescent="0.25"/>
  <cols>
    <col min="1" max="1" width="4.42578125" style="33" customWidth="1"/>
    <col min="2" max="2" width="4.42578125" style="1" customWidth="1"/>
    <col min="3" max="3" width="9" style="1" customWidth="1"/>
    <col min="4" max="4" width="9.5703125" style="1" customWidth="1"/>
    <col min="5" max="5" width="10.7109375" style="1" customWidth="1"/>
    <col min="6" max="6" width="33.42578125" style="1" customWidth="1"/>
    <col min="7" max="7" width="13.28515625" style="1" customWidth="1"/>
    <col min="8" max="8" width="8.5703125" style="80" customWidth="1"/>
    <col min="9" max="16384" width="9.140625" style="1"/>
  </cols>
  <sheetData>
    <row r="1" spans="1:18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</row>
    <row r="2" spans="1:18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</row>
    <row r="4" spans="1:18" x14ac:dyDescent="0.25">
      <c r="H4" s="65"/>
    </row>
    <row r="5" spans="1:18" ht="19.5" x14ac:dyDescent="0.35">
      <c r="D5" s="120" t="s">
        <v>24</v>
      </c>
      <c r="E5" s="120"/>
      <c r="F5" s="120"/>
      <c r="G5" s="38"/>
    </row>
    <row r="6" spans="1:18" ht="19.5" x14ac:dyDescent="0.35">
      <c r="D6" s="120" t="s">
        <v>182</v>
      </c>
      <c r="E6" s="120"/>
      <c r="F6" s="120"/>
    </row>
    <row r="7" spans="1:18" ht="18.75" x14ac:dyDescent="0.3">
      <c r="B7" s="39" t="s">
        <v>55</v>
      </c>
      <c r="G7" s="50"/>
    </row>
    <row r="8" spans="1:18" ht="18.75" x14ac:dyDescent="0.3">
      <c r="B8" s="39" t="s">
        <v>54</v>
      </c>
    </row>
    <row r="9" spans="1:18" s="11" customFormat="1" ht="18.75" customHeight="1" x14ac:dyDescent="0.3">
      <c r="A9" s="12"/>
      <c r="B9" s="3"/>
      <c r="C9" s="13"/>
      <c r="D9" s="13"/>
      <c r="E9" s="12"/>
      <c r="F9" s="12"/>
      <c r="G9" s="38"/>
      <c r="H9" s="116"/>
      <c r="J9" s="5"/>
      <c r="L9" s="7"/>
      <c r="O9" s="16"/>
    </row>
    <row r="10" spans="1:18" s="11" customFormat="1" ht="29.25" customHeight="1" x14ac:dyDescent="0.2">
      <c r="A10" s="68" t="s">
        <v>183</v>
      </c>
      <c r="B10" s="21" t="s">
        <v>0</v>
      </c>
      <c r="C10" s="21" t="s">
        <v>1</v>
      </c>
      <c r="D10" s="21" t="s">
        <v>7</v>
      </c>
      <c r="E10" s="21" t="s">
        <v>2</v>
      </c>
      <c r="F10" s="22" t="s">
        <v>48</v>
      </c>
      <c r="G10" s="22" t="s">
        <v>3</v>
      </c>
      <c r="H10" s="20" t="s">
        <v>4</v>
      </c>
      <c r="J10" s="5"/>
      <c r="L10" s="7"/>
      <c r="O10" s="8"/>
    </row>
    <row r="11" spans="1:18" s="4" customFormat="1" x14ac:dyDescent="0.25">
      <c r="A11" s="34">
        <v>1</v>
      </c>
      <c r="B11" s="42">
        <v>174</v>
      </c>
      <c r="C11" s="43" t="s">
        <v>164</v>
      </c>
      <c r="D11" s="43" t="s">
        <v>165</v>
      </c>
      <c r="E11" s="108" t="s">
        <v>166</v>
      </c>
      <c r="F11" s="45" t="s">
        <v>169</v>
      </c>
      <c r="G11" s="45" t="s">
        <v>31</v>
      </c>
      <c r="H11" s="67" t="s">
        <v>236</v>
      </c>
      <c r="I11" s="29"/>
      <c r="J11" s="26"/>
      <c r="K11" s="26"/>
      <c r="L11" s="26"/>
      <c r="M11" s="26"/>
      <c r="N11" s="26"/>
      <c r="O11" s="26"/>
      <c r="P11" s="26"/>
      <c r="Q11" s="26"/>
    </row>
    <row r="12" spans="1:18" s="4" customFormat="1" x14ac:dyDescent="0.25">
      <c r="A12" s="34">
        <v>2</v>
      </c>
      <c r="B12" s="42">
        <v>176</v>
      </c>
      <c r="C12" s="43" t="s">
        <v>153</v>
      </c>
      <c r="D12" s="43" t="s">
        <v>154</v>
      </c>
      <c r="E12" s="108" t="s">
        <v>174</v>
      </c>
      <c r="F12" s="45" t="s">
        <v>34</v>
      </c>
      <c r="G12" s="45" t="s">
        <v>30</v>
      </c>
      <c r="H12" s="67" t="s">
        <v>234</v>
      </c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s="4" customFormat="1" x14ac:dyDescent="0.25">
      <c r="A13" s="34">
        <v>3</v>
      </c>
      <c r="B13" s="42">
        <v>180</v>
      </c>
      <c r="C13" s="43" t="s">
        <v>151</v>
      </c>
      <c r="D13" s="43" t="s">
        <v>152</v>
      </c>
      <c r="E13" s="48">
        <v>36130</v>
      </c>
      <c r="F13" s="45" t="s">
        <v>46</v>
      </c>
      <c r="G13" s="45" t="s">
        <v>32</v>
      </c>
      <c r="H13" s="67" t="s">
        <v>235</v>
      </c>
      <c r="I13" s="29"/>
      <c r="J13" s="26"/>
      <c r="K13" s="26"/>
      <c r="L13" s="26"/>
      <c r="M13" s="26"/>
      <c r="N13" s="26"/>
      <c r="O13" s="26"/>
      <c r="P13" s="26"/>
      <c r="Q13" s="26"/>
    </row>
    <row r="14" spans="1:18" x14ac:dyDescent="0.25">
      <c r="A14" s="34">
        <v>4</v>
      </c>
      <c r="B14" s="42">
        <v>142</v>
      </c>
      <c r="C14" s="43" t="s">
        <v>49</v>
      </c>
      <c r="D14" s="43" t="s">
        <v>162</v>
      </c>
      <c r="E14" s="108">
        <v>35201</v>
      </c>
      <c r="F14" s="45" t="s">
        <v>29</v>
      </c>
      <c r="G14" s="45" t="s">
        <v>30</v>
      </c>
      <c r="H14" s="67" t="s">
        <v>238</v>
      </c>
      <c r="I14" s="29"/>
      <c r="J14" s="26"/>
      <c r="K14" s="26"/>
      <c r="L14" s="26"/>
      <c r="M14" s="26"/>
      <c r="N14" s="26"/>
      <c r="O14" s="26"/>
      <c r="P14" s="26"/>
      <c r="Q14" s="26"/>
      <c r="R14" s="4"/>
    </row>
    <row r="15" spans="1:18" s="4" customFormat="1" x14ac:dyDescent="0.25">
      <c r="A15" s="34">
        <v>5</v>
      </c>
      <c r="B15" s="42">
        <v>146</v>
      </c>
      <c r="C15" s="43" t="s">
        <v>42</v>
      </c>
      <c r="D15" s="43" t="s">
        <v>104</v>
      </c>
      <c r="E15" s="108">
        <v>35916</v>
      </c>
      <c r="F15" s="45" t="s">
        <v>29</v>
      </c>
      <c r="G15" s="45" t="s">
        <v>30</v>
      </c>
      <c r="H15" s="67" t="s">
        <v>239</v>
      </c>
      <c r="I15" s="29"/>
      <c r="J15" s="26"/>
      <c r="K15" s="26"/>
      <c r="L15" s="26"/>
      <c r="M15" s="26"/>
      <c r="N15" s="26"/>
      <c r="O15" s="26"/>
      <c r="P15" s="26"/>
      <c r="Q15" s="26"/>
    </row>
    <row r="16" spans="1:18" s="4" customFormat="1" x14ac:dyDescent="0.25">
      <c r="A16" s="34">
        <v>6</v>
      </c>
      <c r="B16" s="42">
        <v>122</v>
      </c>
      <c r="C16" s="43" t="s">
        <v>102</v>
      </c>
      <c r="D16" s="43" t="s">
        <v>103</v>
      </c>
      <c r="E16" s="108">
        <v>37517</v>
      </c>
      <c r="F16" s="45" t="s">
        <v>40</v>
      </c>
      <c r="G16" s="45" t="s">
        <v>31</v>
      </c>
      <c r="H16" s="67" t="s">
        <v>231</v>
      </c>
      <c r="I16" s="29"/>
      <c r="J16" s="26"/>
      <c r="K16" s="26"/>
      <c r="L16" s="26"/>
      <c r="M16" s="26"/>
      <c r="N16" s="26"/>
      <c r="O16" s="26"/>
      <c r="P16" s="26"/>
      <c r="Q16" s="26"/>
    </row>
    <row r="17" spans="1:17" s="4" customFormat="1" x14ac:dyDescent="0.25">
      <c r="A17" s="34">
        <v>7</v>
      </c>
      <c r="B17" s="42">
        <v>189</v>
      </c>
      <c r="C17" s="43" t="s">
        <v>175</v>
      </c>
      <c r="D17" s="43" t="s">
        <v>176</v>
      </c>
      <c r="E17" s="108">
        <v>36573</v>
      </c>
      <c r="F17" s="45" t="s">
        <v>37</v>
      </c>
      <c r="G17" s="45" t="s">
        <v>30</v>
      </c>
      <c r="H17" s="67" t="s">
        <v>232</v>
      </c>
      <c r="I17" s="1"/>
      <c r="J17" s="1"/>
      <c r="K17" s="1"/>
      <c r="L17" s="1"/>
      <c r="M17" s="1"/>
      <c r="N17" s="1"/>
      <c r="O17" s="1"/>
      <c r="P17" s="1"/>
      <c r="Q17" s="1"/>
    </row>
    <row r="18" spans="1:17" s="4" customFormat="1" x14ac:dyDescent="0.25">
      <c r="A18" s="34">
        <v>8</v>
      </c>
      <c r="B18" s="42">
        <v>147</v>
      </c>
      <c r="C18" s="43" t="s">
        <v>105</v>
      </c>
      <c r="D18" s="43" t="s">
        <v>106</v>
      </c>
      <c r="E18" s="108">
        <v>36696</v>
      </c>
      <c r="F18" s="45" t="s">
        <v>29</v>
      </c>
      <c r="G18" s="45" t="s">
        <v>30</v>
      </c>
      <c r="H18" s="67" t="s">
        <v>233</v>
      </c>
      <c r="I18" s="29"/>
      <c r="J18" s="26"/>
      <c r="K18" s="26"/>
      <c r="L18" s="26"/>
      <c r="M18" s="26"/>
      <c r="N18" s="26"/>
      <c r="O18" s="26"/>
      <c r="P18" s="26"/>
      <c r="Q18" s="26"/>
    </row>
    <row r="19" spans="1:17" s="4" customFormat="1" x14ac:dyDescent="0.25">
      <c r="A19" s="34" t="s">
        <v>148</v>
      </c>
      <c r="B19" s="42">
        <v>177</v>
      </c>
      <c r="C19" s="43" t="s">
        <v>145</v>
      </c>
      <c r="D19" s="43" t="s">
        <v>45</v>
      </c>
      <c r="E19" s="108" t="s">
        <v>146</v>
      </c>
      <c r="F19" s="45" t="s">
        <v>147</v>
      </c>
      <c r="G19" s="45" t="s">
        <v>31</v>
      </c>
      <c r="H19" s="67" t="s">
        <v>237</v>
      </c>
      <c r="I19" s="29"/>
      <c r="J19" s="26"/>
      <c r="K19" s="26"/>
      <c r="L19" s="26"/>
      <c r="M19" s="26"/>
      <c r="N19" s="26"/>
      <c r="O19" s="26"/>
      <c r="P19" s="26"/>
      <c r="Q19" s="26"/>
    </row>
    <row r="20" spans="1:17" s="4" customFormat="1" x14ac:dyDescent="0.25">
      <c r="A20" s="34" t="s">
        <v>148</v>
      </c>
      <c r="B20" s="42">
        <v>179</v>
      </c>
      <c r="C20" s="43" t="s">
        <v>138</v>
      </c>
      <c r="D20" s="43" t="s">
        <v>149</v>
      </c>
      <c r="E20" s="108">
        <v>34760</v>
      </c>
      <c r="F20" s="45" t="s">
        <v>150</v>
      </c>
      <c r="G20" s="45" t="s">
        <v>31</v>
      </c>
      <c r="H20" s="67" t="s">
        <v>230</v>
      </c>
      <c r="I20" s="29"/>
      <c r="J20" s="26"/>
      <c r="K20" s="26"/>
      <c r="L20" s="26"/>
      <c r="M20" s="26"/>
      <c r="N20" s="26"/>
      <c r="O20" s="26"/>
      <c r="P20" s="26"/>
      <c r="Q20" s="26"/>
    </row>
  </sheetData>
  <sortState ref="A11:R18">
    <sortCondition ref="H11:H18"/>
  </sortState>
  <mergeCells count="4">
    <mergeCell ref="A1:H1"/>
    <mergeCell ref="A2:H2"/>
    <mergeCell ref="D5:F5"/>
    <mergeCell ref="D6:F6"/>
  </mergeCells>
  <conditionalFormatting sqref="C11:D20">
    <cfRule type="expression" dxfId="5" priority="7" stopIfTrue="1">
      <formula>AND(COUNTIF($E:$F, C11)&gt;1,NOT(ISBLANK(C11)))</formula>
    </cfRule>
  </conditionalFormatting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zoomScale="130" zoomScaleNormal="130" workbookViewId="0">
      <selection activeCell="D24" sqref="D24"/>
    </sheetView>
  </sheetViews>
  <sheetFormatPr defaultRowHeight="15" x14ac:dyDescent="0.25"/>
  <cols>
    <col min="1" max="1" width="4.28515625" style="33" customWidth="1"/>
    <col min="2" max="2" width="5.42578125" style="1" customWidth="1"/>
    <col min="3" max="3" width="11.140625" style="1" customWidth="1"/>
    <col min="4" max="4" width="13.5703125" style="1" customWidth="1"/>
    <col min="5" max="5" width="10.85546875" style="1" customWidth="1"/>
    <col min="6" max="6" width="32.7109375" style="1" customWidth="1"/>
    <col min="7" max="7" width="13.140625" style="1" customWidth="1"/>
    <col min="8" max="8" width="7.5703125" style="66" customWidth="1"/>
    <col min="9" max="16384" width="9.140625" style="1"/>
  </cols>
  <sheetData>
    <row r="1" spans="1:18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</row>
    <row r="2" spans="1:18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</row>
    <row r="4" spans="1:18" x14ac:dyDescent="0.25">
      <c r="H4" s="65"/>
    </row>
    <row r="5" spans="1:18" ht="19.5" x14ac:dyDescent="0.35">
      <c r="D5" s="120" t="s">
        <v>25</v>
      </c>
      <c r="E5" s="120"/>
      <c r="F5" s="120"/>
      <c r="G5" s="38"/>
    </row>
    <row r="6" spans="1:18" ht="19.5" x14ac:dyDescent="0.35">
      <c r="D6" s="120" t="s">
        <v>182</v>
      </c>
      <c r="E6" s="120"/>
      <c r="F6" s="120"/>
      <c r="G6" s="38"/>
    </row>
    <row r="7" spans="1:18" ht="18.75" x14ac:dyDescent="0.3">
      <c r="B7" s="39" t="s">
        <v>55</v>
      </c>
      <c r="G7" s="50"/>
    </row>
    <row r="8" spans="1:18" ht="18.75" x14ac:dyDescent="0.3">
      <c r="B8" s="39" t="s">
        <v>53</v>
      </c>
    </row>
    <row r="9" spans="1:18" s="11" customFormat="1" ht="18.75" customHeight="1" x14ac:dyDescent="0.3">
      <c r="A9" s="12"/>
      <c r="B9" s="3"/>
      <c r="C9" s="13"/>
      <c r="D9" s="13"/>
      <c r="E9" s="12"/>
      <c r="F9" s="12"/>
      <c r="G9" s="38"/>
      <c r="H9" s="116"/>
      <c r="K9" s="5"/>
      <c r="M9" s="7"/>
      <c r="P9" s="16"/>
    </row>
    <row r="10" spans="1:18" s="11" customFormat="1" ht="29.25" customHeight="1" x14ac:dyDescent="0.2">
      <c r="A10" s="64" t="s">
        <v>183</v>
      </c>
      <c r="B10" s="18" t="s">
        <v>0</v>
      </c>
      <c r="C10" s="18" t="s">
        <v>1</v>
      </c>
      <c r="D10" s="18" t="s">
        <v>7</v>
      </c>
      <c r="E10" s="18" t="s">
        <v>2</v>
      </c>
      <c r="F10" s="19" t="s">
        <v>48</v>
      </c>
      <c r="G10" s="19" t="s">
        <v>3</v>
      </c>
      <c r="H10" s="20" t="s">
        <v>4</v>
      </c>
      <c r="K10" s="5"/>
      <c r="M10" s="7"/>
      <c r="P10" s="8"/>
    </row>
    <row r="11" spans="1:18" s="4" customFormat="1" x14ac:dyDescent="0.25">
      <c r="A11" s="34">
        <v>1</v>
      </c>
      <c r="B11" s="42">
        <v>95</v>
      </c>
      <c r="C11" s="43" t="s">
        <v>109</v>
      </c>
      <c r="D11" s="43" t="s">
        <v>110</v>
      </c>
      <c r="E11" s="106">
        <v>36705</v>
      </c>
      <c r="F11" s="45" t="s">
        <v>34</v>
      </c>
      <c r="G11" s="45" t="s">
        <v>30</v>
      </c>
      <c r="H11" s="113" t="s">
        <v>196</v>
      </c>
      <c r="I11" s="30"/>
      <c r="J11" s="29"/>
      <c r="K11" s="26"/>
      <c r="L11" s="26"/>
      <c r="M11" s="26"/>
      <c r="N11" s="26"/>
      <c r="O11" s="26"/>
      <c r="P11" s="26"/>
      <c r="Q11" s="26"/>
      <c r="R11" s="26"/>
    </row>
    <row r="12" spans="1:18" s="4" customFormat="1" x14ac:dyDescent="0.25">
      <c r="A12" s="34">
        <v>2</v>
      </c>
      <c r="B12" s="42">
        <v>61</v>
      </c>
      <c r="C12" s="43" t="s">
        <v>107</v>
      </c>
      <c r="D12" s="43" t="s">
        <v>108</v>
      </c>
      <c r="E12" s="106">
        <v>36994</v>
      </c>
      <c r="F12" s="112" t="s">
        <v>161</v>
      </c>
      <c r="G12" s="45" t="s">
        <v>31</v>
      </c>
      <c r="H12" s="113" t="s">
        <v>195</v>
      </c>
      <c r="I12" s="6"/>
      <c r="K12" s="1"/>
      <c r="L12" s="1"/>
      <c r="M12" s="1"/>
      <c r="N12" s="1"/>
      <c r="O12" s="1"/>
      <c r="P12" s="1"/>
      <c r="Q12" s="23"/>
    </row>
    <row r="13" spans="1:18" x14ac:dyDescent="0.25">
      <c r="A13" s="41">
        <v>3</v>
      </c>
      <c r="B13" s="42">
        <v>145</v>
      </c>
      <c r="C13" s="43" t="s">
        <v>49</v>
      </c>
      <c r="D13" s="43" t="s">
        <v>115</v>
      </c>
      <c r="E13" s="108">
        <v>37547</v>
      </c>
      <c r="F13" s="45" t="s">
        <v>29</v>
      </c>
      <c r="G13" s="45" t="s">
        <v>30</v>
      </c>
      <c r="H13" s="67" t="s">
        <v>194</v>
      </c>
    </row>
  </sheetData>
  <sortState ref="B11:H13">
    <sortCondition ref="H11:H13"/>
  </sortState>
  <mergeCells count="4">
    <mergeCell ref="A1:H1"/>
    <mergeCell ref="A2:H2"/>
    <mergeCell ref="D5:F5"/>
    <mergeCell ref="D6:F6"/>
  </mergeCells>
  <conditionalFormatting sqref="C11:D12">
    <cfRule type="expression" dxfId="4" priority="3" stopIfTrue="1">
      <formula>AND(COUNTIF($E:$F, C11)&gt;1,NOT(ISBLANK(C11)))</formula>
    </cfRule>
  </conditionalFormatting>
  <conditionalFormatting sqref="C13:D13">
    <cfRule type="expression" dxfId="3" priority="1" stopIfTrue="1">
      <formula>AND(COUNTIF($E:$F, C13)&gt;1,NOT(ISBLANK(C13)))</formula>
    </cfRule>
  </conditionalFormatting>
  <pageMargins left="0" right="0" top="0.74803149606299213" bottom="0.74803149606299213" header="0.31496062992125984" footer="0.31496062992125984"/>
  <pageSetup paperSize="9" scale="9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zoomScale="130" zoomScaleNormal="130" workbookViewId="0">
      <selection activeCell="D18" sqref="D18"/>
    </sheetView>
  </sheetViews>
  <sheetFormatPr defaultRowHeight="15" x14ac:dyDescent="0.25"/>
  <cols>
    <col min="1" max="1" width="4.140625" style="33" customWidth="1"/>
    <col min="2" max="2" width="4.7109375" style="1" customWidth="1"/>
    <col min="3" max="3" width="10.140625" style="1" customWidth="1"/>
    <col min="4" max="4" width="12.5703125" style="1" customWidth="1"/>
    <col min="5" max="5" width="10.85546875" style="1" customWidth="1"/>
    <col min="6" max="6" width="22.85546875" style="1" customWidth="1"/>
    <col min="7" max="7" width="8.140625" style="1" customWidth="1"/>
    <col min="8" max="8" width="6.7109375" style="96" customWidth="1"/>
    <col min="9" max="9" width="7.42578125" style="96" customWidth="1"/>
    <col min="10" max="10" width="6.140625" style="96" customWidth="1"/>
    <col min="11" max="11" width="6.7109375" style="96" customWidth="1"/>
    <col min="12" max="12" width="7.5703125" style="96" customWidth="1"/>
    <col min="13" max="13" width="8.42578125" style="96" customWidth="1"/>
    <col min="14" max="14" width="7.5703125" style="1" customWidth="1"/>
    <col min="15" max="16384" width="9.140625" style="1"/>
  </cols>
  <sheetData>
    <row r="1" spans="1:22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2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4" spans="1:22" x14ac:dyDescent="0.25">
      <c r="I4" s="97"/>
    </row>
    <row r="5" spans="1:22" ht="19.5" x14ac:dyDescent="0.35">
      <c r="E5" s="120" t="s">
        <v>26</v>
      </c>
      <c r="F5" s="120"/>
      <c r="G5" s="120"/>
      <c r="H5" s="120"/>
      <c r="I5" s="120"/>
    </row>
    <row r="6" spans="1:22" ht="19.5" x14ac:dyDescent="0.35">
      <c r="E6" s="120" t="s">
        <v>182</v>
      </c>
      <c r="F6" s="120"/>
      <c r="G6" s="120"/>
      <c r="H6" s="120"/>
      <c r="I6" s="120"/>
    </row>
    <row r="7" spans="1:22" ht="18.75" x14ac:dyDescent="0.3">
      <c r="C7" s="39" t="s">
        <v>55</v>
      </c>
    </row>
    <row r="8" spans="1:22" ht="18.75" x14ac:dyDescent="0.3">
      <c r="C8" s="39" t="s">
        <v>54</v>
      </c>
    </row>
    <row r="9" spans="1:22" s="11" customFormat="1" ht="18.75" customHeight="1" x14ac:dyDescent="0.3">
      <c r="A9" s="12"/>
      <c r="B9" s="3"/>
      <c r="C9" s="13"/>
      <c r="D9" s="13"/>
      <c r="E9" s="13"/>
      <c r="F9" s="12"/>
      <c r="G9" s="38"/>
      <c r="H9" s="98"/>
      <c r="I9" s="98"/>
      <c r="J9" s="98"/>
      <c r="K9" s="99"/>
      <c r="L9" s="99"/>
      <c r="M9" s="99"/>
      <c r="P9" s="7"/>
      <c r="S9" s="16"/>
    </row>
    <row r="10" spans="1:22" s="36" customFormat="1" ht="30" customHeight="1" x14ac:dyDescent="0.25">
      <c r="A10" s="68" t="s">
        <v>183</v>
      </c>
      <c r="B10" s="20" t="s">
        <v>0</v>
      </c>
      <c r="C10" s="20" t="s">
        <v>1</v>
      </c>
      <c r="D10" s="20" t="s">
        <v>7</v>
      </c>
      <c r="E10" s="20" t="s">
        <v>2</v>
      </c>
      <c r="F10" s="19" t="s">
        <v>48</v>
      </c>
      <c r="G10" s="20" t="s">
        <v>3</v>
      </c>
      <c r="H10" s="49">
        <v>1</v>
      </c>
      <c r="I10" s="49">
        <v>2</v>
      </c>
      <c r="J10" s="100" t="s">
        <v>10</v>
      </c>
      <c r="K10" s="100" t="s">
        <v>11</v>
      </c>
      <c r="L10" s="100" t="s">
        <v>12</v>
      </c>
      <c r="M10" s="100" t="s">
        <v>13</v>
      </c>
      <c r="N10" s="20" t="s">
        <v>4</v>
      </c>
    </row>
    <row r="11" spans="1:22" s="36" customFormat="1" ht="15" customHeight="1" x14ac:dyDescent="0.25">
      <c r="A11" s="35">
        <v>1</v>
      </c>
      <c r="B11" s="42">
        <v>162</v>
      </c>
      <c r="C11" s="43" t="s">
        <v>43</v>
      </c>
      <c r="D11" s="43" t="s">
        <v>124</v>
      </c>
      <c r="E11" s="108">
        <v>35458</v>
      </c>
      <c r="F11" s="45" t="s">
        <v>71</v>
      </c>
      <c r="G11" s="45" t="s">
        <v>30</v>
      </c>
      <c r="H11" s="101">
        <v>14.22</v>
      </c>
      <c r="I11" s="102">
        <v>14.32</v>
      </c>
      <c r="J11" s="102">
        <v>14.54</v>
      </c>
      <c r="K11" s="104">
        <v>14.53</v>
      </c>
      <c r="L11" s="104" t="s">
        <v>184</v>
      </c>
      <c r="M11" s="104">
        <v>14.65</v>
      </c>
      <c r="N11" s="22">
        <f>MAX(H11:M11)</f>
        <v>14.65</v>
      </c>
      <c r="P11" s="1"/>
      <c r="T11" s="6"/>
      <c r="V11" s="37"/>
    </row>
    <row r="12" spans="1:22" s="36" customFormat="1" ht="15" customHeight="1" x14ac:dyDescent="0.25">
      <c r="A12" s="35"/>
      <c r="B12" s="46"/>
      <c r="C12" s="43"/>
      <c r="D12" s="43"/>
      <c r="E12" s="44"/>
      <c r="F12" s="45"/>
      <c r="G12" s="45"/>
      <c r="H12" s="105">
        <v>-1.6</v>
      </c>
      <c r="I12" s="105">
        <v>-2.2000000000000002</v>
      </c>
      <c r="J12" s="105">
        <v>-1.7</v>
      </c>
      <c r="K12" s="105">
        <v>-0.5</v>
      </c>
      <c r="L12" s="105">
        <v>-1.2</v>
      </c>
      <c r="M12" s="105">
        <v>0.8</v>
      </c>
      <c r="N12" s="105">
        <v>0.8</v>
      </c>
      <c r="P12" s="1"/>
      <c r="T12" s="6"/>
      <c r="V12" s="37"/>
    </row>
    <row r="13" spans="1:22" s="36" customFormat="1" ht="15" customHeight="1" x14ac:dyDescent="0.25">
      <c r="A13" s="35">
        <v>2</v>
      </c>
      <c r="B13" s="42">
        <v>130</v>
      </c>
      <c r="C13" s="43" t="s">
        <v>122</v>
      </c>
      <c r="D13" s="43" t="s">
        <v>123</v>
      </c>
      <c r="E13" s="108">
        <v>37035</v>
      </c>
      <c r="F13" s="45" t="s">
        <v>35</v>
      </c>
      <c r="G13" s="45" t="s">
        <v>31</v>
      </c>
      <c r="H13" s="101">
        <v>13.74</v>
      </c>
      <c r="I13" s="102">
        <v>13.88</v>
      </c>
      <c r="J13" s="102">
        <v>13.98</v>
      </c>
      <c r="K13" s="104">
        <v>13.91</v>
      </c>
      <c r="L13" s="104">
        <v>14.08</v>
      </c>
      <c r="M13" s="104" t="s">
        <v>184</v>
      </c>
      <c r="N13" s="22">
        <f>MAX(H13:M13)</f>
        <v>14.08</v>
      </c>
      <c r="P13" s="6"/>
      <c r="T13" s="6"/>
      <c r="V13" s="37"/>
    </row>
    <row r="14" spans="1:22" s="36" customFormat="1" ht="15" customHeight="1" x14ac:dyDescent="0.2">
      <c r="A14" s="35"/>
      <c r="B14" s="42"/>
      <c r="C14" s="43"/>
      <c r="D14" s="43"/>
      <c r="E14" s="44"/>
      <c r="F14" s="45"/>
      <c r="G14" s="45"/>
      <c r="H14" s="105">
        <v>-0.6</v>
      </c>
      <c r="I14" s="105">
        <v>-1.8</v>
      </c>
      <c r="J14" s="105">
        <v>-1.9</v>
      </c>
      <c r="K14" s="105">
        <v>-1</v>
      </c>
      <c r="L14" s="105">
        <v>-1.2</v>
      </c>
      <c r="M14" s="105">
        <v>0.6</v>
      </c>
      <c r="N14" s="105">
        <v>-1.2</v>
      </c>
      <c r="P14" s="6"/>
      <c r="T14" s="6"/>
      <c r="V14" s="37"/>
    </row>
    <row r="15" spans="1:22" s="36" customFormat="1" ht="15" customHeight="1" x14ac:dyDescent="0.25">
      <c r="A15" s="35">
        <v>3</v>
      </c>
      <c r="B15" s="42">
        <v>117</v>
      </c>
      <c r="C15" s="43" t="s">
        <v>116</v>
      </c>
      <c r="D15" s="43" t="s">
        <v>117</v>
      </c>
      <c r="E15" s="108">
        <v>36939</v>
      </c>
      <c r="F15" s="45" t="s">
        <v>40</v>
      </c>
      <c r="G15" s="45" t="s">
        <v>31</v>
      </c>
      <c r="H15" s="101" t="s">
        <v>184</v>
      </c>
      <c r="I15" s="103" t="s">
        <v>184</v>
      </c>
      <c r="J15" s="102" t="s">
        <v>184</v>
      </c>
      <c r="K15" s="104">
        <v>13.56</v>
      </c>
      <c r="L15" s="104">
        <v>13.41</v>
      </c>
      <c r="M15" s="104" t="s">
        <v>184</v>
      </c>
      <c r="N15" s="22">
        <f>MAX(H15:M15)</f>
        <v>13.56</v>
      </c>
      <c r="P15" s="6"/>
      <c r="T15" s="6"/>
      <c r="V15" s="37"/>
    </row>
    <row r="16" spans="1:22" s="36" customFormat="1" ht="15" customHeight="1" x14ac:dyDescent="0.2">
      <c r="A16" s="35"/>
      <c r="B16" s="109"/>
      <c r="C16" s="109"/>
      <c r="D16" s="109"/>
      <c r="E16" s="109"/>
      <c r="F16" s="109"/>
      <c r="G16" s="109"/>
      <c r="H16" s="105">
        <v>-1.8</v>
      </c>
      <c r="I16" s="105">
        <v>-1.5</v>
      </c>
      <c r="J16" s="105">
        <v>0</v>
      </c>
      <c r="K16" s="105">
        <v>-1.7</v>
      </c>
      <c r="L16" s="105">
        <v>-1.8</v>
      </c>
      <c r="M16" s="105">
        <v>0.1</v>
      </c>
      <c r="N16" s="105">
        <v>-1.7</v>
      </c>
      <c r="P16" s="6"/>
      <c r="T16" s="6"/>
      <c r="V16" s="37"/>
    </row>
  </sheetData>
  <sortState ref="A12:V19">
    <sortCondition descending="1" ref="N12:N19"/>
  </sortState>
  <mergeCells count="4">
    <mergeCell ref="A1:N1"/>
    <mergeCell ref="A2:N2"/>
    <mergeCell ref="E5:I5"/>
    <mergeCell ref="E6:I6"/>
  </mergeCells>
  <conditionalFormatting sqref="C15:D15 C13:D13 C11:D11">
    <cfRule type="expression" dxfId="2" priority="3" stopIfTrue="1">
      <formula>AND(COUNTIF($E:$F, C11)&gt;1,NOT(ISBLANK(C11)))</formula>
    </cfRule>
  </conditionalFormatting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zoomScale="130" zoomScaleNormal="130" workbookViewId="0">
      <selection activeCell="F22" sqref="F22"/>
    </sheetView>
  </sheetViews>
  <sheetFormatPr defaultRowHeight="15" x14ac:dyDescent="0.25"/>
  <cols>
    <col min="1" max="1" width="5" style="33" customWidth="1"/>
    <col min="2" max="2" width="4.7109375" style="1" customWidth="1"/>
    <col min="3" max="3" width="10" style="1" customWidth="1"/>
    <col min="4" max="4" width="11.140625" style="1" customWidth="1"/>
    <col min="5" max="5" width="10.140625" style="1" customWidth="1"/>
    <col min="6" max="6" width="34.42578125" style="1" customWidth="1"/>
    <col min="7" max="7" width="8.140625" style="1" customWidth="1"/>
    <col min="8" max="9" width="7.5703125" style="69" customWidth="1"/>
    <col min="10" max="10" width="6.140625" style="69" customWidth="1"/>
    <col min="11" max="11" width="6.7109375" style="69" customWidth="1"/>
    <col min="12" max="12" width="7.7109375" style="69" customWidth="1"/>
    <col min="13" max="13" width="6.85546875" style="69" customWidth="1"/>
    <col min="14" max="14" width="7" style="1" customWidth="1"/>
    <col min="15" max="16384" width="9.140625" style="1"/>
  </cols>
  <sheetData>
    <row r="1" spans="1:22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2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4" spans="1:22" x14ac:dyDescent="0.25">
      <c r="I4" s="2"/>
    </row>
    <row r="5" spans="1:22" ht="19.5" x14ac:dyDescent="0.35">
      <c r="E5" s="120" t="s">
        <v>27</v>
      </c>
      <c r="F5" s="120"/>
      <c r="G5" s="120"/>
      <c r="H5" s="120"/>
      <c r="I5" s="120"/>
    </row>
    <row r="6" spans="1:22" ht="19.5" x14ac:dyDescent="0.35">
      <c r="C6" s="39"/>
      <c r="E6" s="120" t="s">
        <v>182</v>
      </c>
      <c r="F6" s="120"/>
      <c r="G6" s="120"/>
      <c r="H6" s="120"/>
      <c r="I6" s="120"/>
    </row>
    <row r="7" spans="1:22" ht="18.75" x14ac:dyDescent="0.3">
      <c r="C7" s="39" t="s">
        <v>55</v>
      </c>
    </row>
    <row r="8" spans="1:22" ht="18.75" x14ac:dyDescent="0.3">
      <c r="C8" s="39" t="s">
        <v>54</v>
      </c>
    </row>
    <row r="9" spans="1:22" s="11" customFormat="1" ht="18.75" customHeight="1" x14ac:dyDescent="0.3">
      <c r="A9" s="12"/>
      <c r="B9" s="3"/>
      <c r="C9" s="13"/>
      <c r="D9" s="13"/>
      <c r="E9" s="13"/>
      <c r="F9" s="12"/>
      <c r="G9" s="38"/>
      <c r="H9" s="70"/>
      <c r="I9" s="70"/>
      <c r="J9" s="70"/>
      <c r="K9" s="71"/>
      <c r="L9" s="72"/>
      <c r="M9" s="72"/>
      <c r="P9" s="7"/>
      <c r="S9" s="16"/>
    </row>
    <row r="10" spans="1:22" s="36" customFormat="1" ht="30" customHeight="1" x14ac:dyDescent="0.25">
      <c r="A10" s="68" t="s">
        <v>183</v>
      </c>
      <c r="B10" s="20" t="s">
        <v>0</v>
      </c>
      <c r="C10" s="20" t="s">
        <v>1</v>
      </c>
      <c r="D10" s="20" t="s">
        <v>7</v>
      </c>
      <c r="E10" s="20" t="s">
        <v>2</v>
      </c>
      <c r="F10" s="19" t="s">
        <v>48</v>
      </c>
      <c r="G10" s="20" t="s">
        <v>3</v>
      </c>
      <c r="H10" s="49">
        <v>1</v>
      </c>
      <c r="I10" s="49">
        <v>2</v>
      </c>
      <c r="J10" s="22" t="s">
        <v>10</v>
      </c>
      <c r="K10" s="22" t="s">
        <v>11</v>
      </c>
      <c r="L10" s="22" t="s">
        <v>12</v>
      </c>
      <c r="M10" s="22" t="s">
        <v>13</v>
      </c>
      <c r="N10" s="20" t="s">
        <v>4</v>
      </c>
    </row>
    <row r="11" spans="1:22" s="36" customFormat="1" ht="15" customHeight="1" x14ac:dyDescent="0.25">
      <c r="A11" s="35">
        <v>1</v>
      </c>
      <c r="B11" s="42">
        <v>148</v>
      </c>
      <c r="C11" s="43" t="s">
        <v>36</v>
      </c>
      <c r="D11" s="43" t="s">
        <v>133</v>
      </c>
      <c r="E11" s="108">
        <v>35074</v>
      </c>
      <c r="F11" s="45" t="s">
        <v>37</v>
      </c>
      <c r="G11" s="45" t="s">
        <v>30</v>
      </c>
      <c r="H11" s="73">
        <v>50.34</v>
      </c>
      <c r="I11" s="74" t="s">
        <v>184</v>
      </c>
      <c r="J11" s="74" t="s">
        <v>184</v>
      </c>
      <c r="K11" s="75" t="s">
        <v>184</v>
      </c>
      <c r="L11" s="75" t="s">
        <v>184</v>
      </c>
      <c r="M11" s="75" t="s">
        <v>184</v>
      </c>
      <c r="N11" s="22">
        <f>MAX(H11:M11)</f>
        <v>50.34</v>
      </c>
      <c r="P11" s="1"/>
      <c r="T11" s="6"/>
      <c r="V11" s="37"/>
    </row>
    <row r="12" spans="1:22" s="36" customFormat="1" ht="15" customHeight="1" x14ac:dyDescent="0.25">
      <c r="A12" s="35">
        <v>2</v>
      </c>
      <c r="B12" s="42">
        <v>65</v>
      </c>
      <c r="C12" s="43" t="s">
        <v>143</v>
      </c>
      <c r="D12" s="43" t="s">
        <v>144</v>
      </c>
      <c r="E12" s="48">
        <v>37340</v>
      </c>
      <c r="F12" s="45" t="s">
        <v>34</v>
      </c>
      <c r="G12" s="45" t="s">
        <v>30</v>
      </c>
      <c r="H12" s="73" t="s">
        <v>184</v>
      </c>
      <c r="I12" s="74">
        <v>43.43</v>
      </c>
      <c r="J12" s="74">
        <v>44.87</v>
      </c>
      <c r="K12" s="75" t="s">
        <v>184</v>
      </c>
      <c r="L12" s="75">
        <v>43.72</v>
      </c>
      <c r="M12" s="75">
        <v>46.28</v>
      </c>
      <c r="N12" s="22">
        <f>MAX(H12:M12)</f>
        <v>46.28</v>
      </c>
      <c r="P12" s="6"/>
      <c r="T12" s="6"/>
      <c r="V12" s="37"/>
    </row>
    <row r="13" spans="1:22" s="36" customFormat="1" ht="15" customHeight="1" x14ac:dyDescent="0.25">
      <c r="A13" s="35">
        <v>3</v>
      </c>
      <c r="B13" s="42">
        <v>182</v>
      </c>
      <c r="C13" s="43" t="s">
        <v>158</v>
      </c>
      <c r="D13" s="43" t="s">
        <v>159</v>
      </c>
      <c r="E13" s="48">
        <v>37101</v>
      </c>
      <c r="F13" s="45" t="s">
        <v>160</v>
      </c>
      <c r="G13" s="45" t="s">
        <v>31</v>
      </c>
      <c r="H13" s="73">
        <v>45.87</v>
      </c>
      <c r="I13" s="74">
        <v>44.04</v>
      </c>
      <c r="J13" s="74">
        <v>44.98</v>
      </c>
      <c r="K13" s="75" t="s">
        <v>184</v>
      </c>
      <c r="L13" s="75" t="s">
        <v>184</v>
      </c>
      <c r="M13" s="75" t="s">
        <v>184</v>
      </c>
      <c r="N13" s="22">
        <f>MAX(H13:M13)</f>
        <v>45.87</v>
      </c>
      <c r="P13" s="1"/>
      <c r="T13" s="6"/>
      <c r="V13" s="37"/>
    </row>
    <row r="14" spans="1:22" s="36" customFormat="1" ht="15" customHeight="1" x14ac:dyDescent="0.25">
      <c r="A14" s="35">
        <v>4</v>
      </c>
      <c r="B14" s="42">
        <v>187</v>
      </c>
      <c r="C14" s="43" t="s">
        <v>170</v>
      </c>
      <c r="D14" s="43" t="s">
        <v>171</v>
      </c>
      <c r="E14" s="108" t="s">
        <v>172</v>
      </c>
      <c r="F14" s="45" t="s">
        <v>173</v>
      </c>
      <c r="G14" s="45" t="s">
        <v>32</v>
      </c>
      <c r="H14" s="73">
        <v>37.83</v>
      </c>
      <c r="I14" s="74">
        <v>38.67</v>
      </c>
      <c r="J14" s="74">
        <v>37.61</v>
      </c>
      <c r="K14" s="75" t="s">
        <v>184</v>
      </c>
      <c r="L14" s="75">
        <v>38.06</v>
      </c>
      <c r="M14" s="75" t="s">
        <v>184</v>
      </c>
      <c r="N14" s="22">
        <f>MAX(H14:M14)</f>
        <v>38.67</v>
      </c>
      <c r="P14" s="1"/>
      <c r="T14" s="6"/>
      <c r="V14" s="37"/>
    </row>
  </sheetData>
  <sortState ref="B11:N14">
    <sortCondition descending="1" ref="N11:N14"/>
  </sortState>
  <mergeCells count="4">
    <mergeCell ref="A1:N1"/>
    <mergeCell ref="A2:N2"/>
    <mergeCell ref="E5:I5"/>
    <mergeCell ref="E6:I6"/>
  </mergeCells>
  <conditionalFormatting sqref="C11:D12">
    <cfRule type="expression" dxfId="1" priority="2" stopIfTrue="1">
      <formula>AND(COUNTIF($E:$F, C11)&gt;1,NOT(ISBLANK(C11)))</formula>
    </cfRule>
  </conditionalFormatting>
  <pageMargins left="0.31496062992125984" right="0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130" zoomScaleNormal="130" workbookViewId="0">
      <selection activeCell="D6" sqref="D6:M6"/>
    </sheetView>
  </sheetViews>
  <sheetFormatPr defaultRowHeight="15" x14ac:dyDescent="0.25"/>
  <cols>
    <col min="1" max="1" width="3.28515625" style="33" customWidth="1"/>
    <col min="2" max="2" width="4.7109375" style="1" customWidth="1"/>
    <col min="3" max="3" width="7.5703125" style="1" customWidth="1"/>
    <col min="4" max="4" width="8.5703125" style="1" customWidth="1"/>
    <col min="5" max="5" width="10.85546875" style="1" customWidth="1"/>
    <col min="6" max="6" width="22.85546875" style="1" customWidth="1"/>
    <col min="7" max="7" width="7.7109375" style="1" customWidth="1"/>
    <col min="8" max="13" width="4.42578125" style="80" bestFit="1" customWidth="1"/>
    <col min="14" max="14" width="6.140625" style="80" bestFit="1" customWidth="1"/>
    <col min="15" max="16384" width="9.140625" style="1"/>
  </cols>
  <sheetData>
    <row r="1" spans="1:23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3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4" spans="1:23" x14ac:dyDescent="0.25">
      <c r="H4" s="65"/>
      <c r="I4" s="65"/>
      <c r="J4" s="65"/>
      <c r="K4" s="65"/>
      <c r="L4" s="65"/>
      <c r="M4" s="65"/>
    </row>
    <row r="5" spans="1:23" ht="19.5" x14ac:dyDescent="0.35">
      <c r="D5" s="120" t="s">
        <v>28</v>
      </c>
      <c r="E5" s="120"/>
      <c r="F5" s="120"/>
      <c r="G5" s="120"/>
      <c r="H5" s="120"/>
      <c r="I5" s="120"/>
      <c r="J5" s="120"/>
      <c r="K5" s="120"/>
      <c r="L5" s="120"/>
      <c r="M5" s="120"/>
    </row>
    <row r="6" spans="1:23" ht="19.5" x14ac:dyDescent="0.35">
      <c r="C6" s="39"/>
      <c r="D6" s="120" t="s">
        <v>182</v>
      </c>
      <c r="E6" s="120"/>
      <c r="F6" s="120"/>
      <c r="G6" s="120"/>
      <c r="H6" s="120"/>
      <c r="I6" s="120"/>
      <c r="J6" s="120"/>
      <c r="K6" s="120"/>
      <c r="L6" s="120"/>
      <c r="M6" s="120"/>
    </row>
    <row r="7" spans="1:23" ht="18.75" x14ac:dyDescent="0.3">
      <c r="C7" s="39" t="s">
        <v>55</v>
      </c>
    </row>
    <row r="8" spans="1:23" ht="18.75" x14ac:dyDescent="0.3">
      <c r="C8" s="39" t="s">
        <v>54</v>
      </c>
    </row>
    <row r="9" spans="1:23" s="11" customFormat="1" ht="18.75" customHeight="1" x14ac:dyDescent="0.3">
      <c r="A9" s="12"/>
      <c r="B9" s="3"/>
      <c r="C9" s="13"/>
      <c r="D9" s="13"/>
      <c r="E9" s="13"/>
      <c r="F9" s="12"/>
      <c r="G9" s="12"/>
      <c r="H9" s="95"/>
      <c r="I9" s="110"/>
      <c r="J9" s="110"/>
      <c r="K9" s="110"/>
      <c r="L9" s="110"/>
      <c r="M9" s="110"/>
      <c r="N9" s="3"/>
      <c r="P9" s="7"/>
      <c r="S9" s="16"/>
    </row>
    <row r="10" spans="1:23" s="36" customFormat="1" ht="30" customHeight="1" x14ac:dyDescent="0.25">
      <c r="A10" s="64" t="s">
        <v>183</v>
      </c>
      <c r="B10" s="17" t="s">
        <v>0</v>
      </c>
      <c r="C10" s="17" t="s">
        <v>1</v>
      </c>
      <c r="D10" s="17" t="s">
        <v>7</v>
      </c>
      <c r="E10" s="17" t="s">
        <v>2</v>
      </c>
      <c r="F10" s="19" t="s">
        <v>48</v>
      </c>
      <c r="G10" s="17" t="s">
        <v>3</v>
      </c>
      <c r="H10" s="17" t="s">
        <v>219</v>
      </c>
      <c r="I10" s="17" t="s">
        <v>220</v>
      </c>
      <c r="J10" s="17" t="s">
        <v>221</v>
      </c>
      <c r="K10" s="17" t="s">
        <v>222</v>
      </c>
      <c r="L10" s="17" t="s">
        <v>223</v>
      </c>
      <c r="M10" s="17" t="s">
        <v>224</v>
      </c>
      <c r="N10" s="17" t="s">
        <v>4</v>
      </c>
    </row>
    <row r="11" spans="1:23" s="36" customFormat="1" ht="15" customHeight="1" x14ac:dyDescent="0.25">
      <c r="A11" s="35">
        <v>1</v>
      </c>
      <c r="B11" s="42">
        <v>129</v>
      </c>
      <c r="C11" s="43" t="s">
        <v>128</v>
      </c>
      <c r="D11" s="43" t="s">
        <v>129</v>
      </c>
      <c r="E11" s="108">
        <v>35541</v>
      </c>
      <c r="F11" s="45" t="s">
        <v>130</v>
      </c>
      <c r="G11" s="45" t="s">
        <v>44</v>
      </c>
      <c r="H11" s="67"/>
      <c r="I11" s="67"/>
      <c r="J11" s="67" t="s">
        <v>225</v>
      </c>
      <c r="K11" s="67" t="s">
        <v>225</v>
      </c>
      <c r="L11" s="67" t="s">
        <v>225</v>
      </c>
      <c r="M11" s="67" t="s">
        <v>226</v>
      </c>
      <c r="N11" s="67" t="s">
        <v>223</v>
      </c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35">
        <v>2</v>
      </c>
      <c r="B12" s="42">
        <v>68</v>
      </c>
      <c r="C12" s="43" t="s">
        <v>41</v>
      </c>
      <c r="D12" s="43" t="s">
        <v>127</v>
      </c>
      <c r="E12" s="108">
        <v>36050</v>
      </c>
      <c r="F12" s="112" t="s">
        <v>69</v>
      </c>
      <c r="G12" s="45" t="s">
        <v>30</v>
      </c>
      <c r="H12" s="67" t="s">
        <v>225</v>
      </c>
      <c r="I12" s="67" t="s">
        <v>226</v>
      </c>
      <c r="J12" s="67"/>
      <c r="K12" s="67"/>
      <c r="L12" s="67"/>
      <c r="M12" s="67"/>
      <c r="N12" s="67" t="s">
        <v>219</v>
      </c>
    </row>
  </sheetData>
  <sortState ref="A12:AC16">
    <sortCondition ref="A12:A16"/>
  </sortState>
  <mergeCells count="4">
    <mergeCell ref="D6:M6"/>
    <mergeCell ref="A1:N1"/>
    <mergeCell ref="A2:N2"/>
    <mergeCell ref="D5:M5"/>
  </mergeCells>
  <conditionalFormatting sqref="C11:D12">
    <cfRule type="expression" dxfId="0" priority="1" stopIfTrue="1">
      <formula>AND(COUNTIF($E:$F, C11)&gt;1,NOT(ISBLANK(C11)))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="130" zoomScaleNormal="130" workbookViewId="0">
      <selection activeCell="K11" sqref="K11:K18"/>
    </sheetView>
  </sheetViews>
  <sheetFormatPr defaultRowHeight="15" x14ac:dyDescent="0.25"/>
  <cols>
    <col min="1" max="1" width="4.85546875" style="33" customWidth="1"/>
    <col min="2" max="2" width="5" style="1" customWidth="1"/>
    <col min="3" max="3" width="9.85546875" style="1" customWidth="1"/>
    <col min="4" max="4" width="12.28515625" style="1" customWidth="1"/>
    <col min="5" max="5" width="9.85546875" style="1" customWidth="1"/>
    <col min="6" max="6" width="25.140625" style="1" customWidth="1"/>
    <col min="7" max="7" width="8.28515625" style="1" customWidth="1"/>
    <col min="8" max="8" width="6.140625" style="1" customWidth="1"/>
    <col min="9" max="9" width="4.42578125" style="61" customWidth="1"/>
    <col min="10" max="10" width="6.28515625" style="33" customWidth="1"/>
    <col min="11" max="11" width="4.42578125" style="61" customWidth="1"/>
    <col min="12" max="16384" width="9.140625" style="1"/>
  </cols>
  <sheetData>
    <row r="1" spans="1:21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21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21" ht="18.75" customHeight="1" x14ac:dyDescent="0.3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7"/>
    </row>
    <row r="5" spans="1:21" ht="19.5" x14ac:dyDescent="0.35">
      <c r="D5" s="120" t="s">
        <v>51</v>
      </c>
      <c r="E5" s="120"/>
      <c r="F5" s="120"/>
      <c r="G5" s="120"/>
      <c r="H5" s="120"/>
    </row>
    <row r="6" spans="1:21" ht="19.5" x14ac:dyDescent="0.35">
      <c r="D6" s="120" t="s">
        <v>182</v>
      </c>
      <c r="E6" s="120"/>
      <c r="F6" s="120"/>
      <c r="G6" s="120"/>
      <c r="H6" s="120"/>
    </row>
    <row r="7" spans="1:21" ht="18.75" x14ac:dyDescent="0.3">
      <c r="B7" s="39" t="s">
        <v>55</v>
      </c>
      <c r="G7" s="55"/>
      <c r="H7" s="57"/>
    </row>
    <row r="8" spans="1:21" ht="18.75" x14ac:dyDescent="0.3">
      <c r="B8" s="39" t="s">
        <v>53</v>
      </c>
    </row>
    <row r="9" spans="1:21" s="11" customFormat="1" ht="18.75" customHeight="1" x14ac:dyDescent="0.35">
      <c r="A9" s="55"/>
      <c r="B9" s="3"/>
      <c r="C9" s="13"/>
      <c r="D9" s="13"/>
      <c r="E9" s="55"/>
      <c r="F9" s="55"/>
      <c r="G9" s="55"/>
      <c r="H9" s="57"/>
      <c r="I9" s="59"/>
      <c r="J9" s="76"/>
      <c r="K9" s="78"/>
      <c r="N9" s="5"/>
      <c r="P9" s="7"/>
      <c r="S9" s="16"/>
    </row>
    <row r="10" spans="1:21" s="11" customFormat="1" ht="29.25" customHeight="1" x14ac:dyDescent="0.2">
      <c r="A10" s="64" t="s">
        <v>183</v>
      </c>
      <c r="B10" s="18" t="s">
        <v>0</v>
      </c>
      <c r="C10" s="18" t="s">
        <v>1</v>
      </c>
      <c r="D10" s="18" t="s">
        <v>7</v>
      </c>
      <c r="E10" s="18" t="s">
        <v>2</v>
      </c>
      <c r="F10" s="22" t="s">
        <v>48</v>
      </c>
      <c r="G10" s="19" t="s">
        <v>3</v>
      </c>
      <c r="H10" s="58" t="s">
        <v>14</v>
      </c>
      <c r="I10" s="62" t="s">
        <v>5</v>
      </c>
      <c r="J10" s="18" t="s">
        <v>9</v>
      </c>
      <c r="K10" s="62" t="s">
        <v>5</v>
      </c>
      <c r="N10" s="5"/>
      <c r="P10" s="7"/>
      <c r="S10" s="8"/>
    </row>
    <row r="11" spans="1:21" s="26" customFormat="1" x14ac:dyDescent="0.25">
      <c r="A11" s="41">
        <v>1</v>
      </c>
      <c r="B11" s="42">
        <v>167</v>
      </c>
      <c r="C11" s="43" t="s">
        <v>66</v>
      </c>
      <c r="D11" s="43" t="s">
        <v>67</v>
      </c>
      <c r="E11" s="108">
        <v>37019</v>
      </c>
      <c r="F11" s="45" t="s">
        <v>71</v>
      </c>
      <c r="G11" s="45" t="s">
        <v>30</v>
      </c>
      <c r="H11" s="41">
        <v>10.87</v>
      </c>
      <c r="I11" s="63" t="s">
        <v>179</v>
      </c>
      <c r="J11" s="77">
        <v>10.86</v>
      </c>
      <c r="K11" s="118" t="s">
        <v>180</v>
      </c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s="26" customFormat="1" x14ac:dyDescent="0.25">
      <c r="A12" s="34">
        <v>2</v>
      </c>
      <c r="B12" s="42">
        <v>175</v>
      </c>
      <c r="C12" s="43" t="s">
        <v>167</v>
      </c>
      <c r="D12" s="43" t="s">
        <v>168</v>
      </c>
      <c r="E12" s="108">
        <v>37118</v>
      </c>
      <c r="F12" s="45" t="s">
        <v>169</v>
      </c>
      <c r="G12" s="45" t="s">
        <v>31</v>
      </c>
      <c r="H12" s="41">
        <v>11.06</v>
      </c>
      <c r="I12" s="63" t="s">
        <v>179</v>
      </c>
      <c r="J12" s="77">
        <v>11.21</v>
      </c>
      <c r="K12" s="63" t="s">
        <v>180</v>
      </c>
      <c r="L12" s="28"/>
      <c r="M12" s="29"/>
    </row>
    <row r="13" spans="1:21" s="4" customFormat="1" x14ac:dyDescent="0.25">
      <c r="A13" s="34">
        <v>3</v>
      </c>
      <c r="B13" s="42">
        <v>62</v>
      </c>
      <c r="C13" s="43" t="s">
        <v>56</v>
      </c>
      <c r="D13" s="43" t="s">
        <v>57</v>
      </c>
      <c r="E13" s="108">
        <v>36211</v>
      </c>
      <c r="F13" s="45" t="s">
        <v>163</v>
      </c>
      <c r="G13" s="45" t="s">
        <v>31</v>
      </c>
      <c r="H13" s="41">
        <v>11.44</v>
      </c>
      <c r="I13" s="63" t="s">
        <v>181</v>
      </c>
      <c r="J13" s="24">
        <v>11.35</v>
      </c>
      <c r="K13" s="63" t="s">
        <v>180</v>
      </c>
      <c r="L13" s="28"/>
      <c r="M13" s="11"/>
    </row>
    <row r="14" spans="1:21" s="26" customFormat="1" ht="15" customHeight="1" x14ac:dyDescent="0.25">
      <c r="A14" s="34">
        <v>4</v>
      </c>
      <c r="B14" s="42">
        <v>149</v>
      </c>
      <c r="C14" s="43" t="s">
        <v>64</v>
      </c>
      <c r="D14" s="43" t="s">
        <v>65</v>
      </c>
      <c r="E14" s="108">
        <v>37609</v>
      </c>
      <c r="F14" s="45" t="s">
        <v>37</v>
      </c>
      <c r="G14" s="45" t="s">
        <v>30</v>
      </c>
      <c r="H14" s="41">
        <v>11.85</v>
      </c>
      <c r="I14" s="63" t="s">
        <v>181</v>
      </c>
      <c r="J14" s="77">
        <v>11.78</v>
      </c>
      <c r="K14" s="118" t="s">
        <v>180</v>
      </c>
      <c r="L14" s="29"/>
      <c r="M14" s="29"/>
    </row>
    <row r="15" spans="1:21" s="26" customFormat="1" x14ac:dyDescent="0.25">
      <c r="A15" s="34">
        <v>5</v>
      </c>
      <c r="B15" s="42">
        <v>72</v>
      </c>
      <c r="C15" s="43" t="s">
        <v>33</v>
      </c>
      <c r="D15" s="43" t="s">
        <v>58</v>
      </c>
      <c r="E15" s="108">
        <v>36657</v>
      </c>
      <c r="F15" s="45" t="s">
        <v>69</v>
      </c>
      <c r="G15" s="45" t="s">
        <v>30</v>
      </c>
      <c r="H15" s="77">
        <v>11.26</v>
      </c>
      <c r="I15" s="63" t="s">
        <v>179</v>
      </c>
      <c r="J15" s="77">
        <v>13.05</v>
      </c>
      <c r="K15" s="118" t="s">
        <v>180</v>
      </c>
      <c r="N15" s="5"/>
      <c r="P15" s="9"/>
      <c r="S15" s="10"/>
    </row>
    <row r="16" spans="1:21" s="26" customFormat="1" ht="15" customHeight="1" x14ac:dyDescent="0.25">
      <c r="A16" s="34"/>
      <c r="B16" s="42">
        <v>121</v>
      </c>
      <c r="C16" s="43" t="s">
        <v>59</v>
      </c>
      <c r="D16" s="43" t="s">
        <v>61</v>
      </c>
      <c r="E16" s="108">
        <v>37426</v>
      </c>
      <c r="F16" s="45" t="s">
        <v>40</v>
      </c>
      <c r="G16" s="45" t="s">
        <v>31</v>
      </c>
      <c r="H16" s="41">
        <v>11.56</v>
      </c>
      <c r="I16" s="63" t="s">
        <v>179</v>
      </c>
      <c r="J16" s="77" t="s">
        <v>198</v>
      </c>
      <c r="K16" s="63" t="s">
        <v>180</v>
      </c>
      <c r="L16" s="30"/>
      <c r="M16" s="29"/>
    </row>
    <row r="17" spans="1:21" s="26" customFormat="1" ht="15" customHeight="1" x14ac:dyDescent="0.25">
      <c r="A17" s="34"/>
      <c r="B17" s="42">
        <v>131</v>
      </c>
      <c r="C17" s="43" t="s">
        <v>62</v>
      </c>
      <c r="D17" s="43" t="s">
        <v>63</v>
      </c>
      <c r="E17" s="108">
        <v>35735</v>
      </c>
      <c r="F17" s="45" t="s">
        <v>35</v>
      </c>
      <c r="G17" s="45" t="s">
        <v>31</v>
      </c>
      <c r="H17" s="41">
        <v>11.56</v>
      </c>
      <c r="I17" s="63" t="s">
        <v>179</v>
      </c>
      <c r="J17" s="77" t="s">
        <v>198</v>
      </c>
      <c r="K17" s="118" t="s">
        <v>180</v>
      </c>
      <c r="L17" s="1"/>
      <c r="N17" s="5"/>
      <c r="P17" s="27"/>
      <c r="S17" s="9"/>
    </row>
    <row r="18" spans="1:21" x14ac:dyDescent="0.25">
      <c r="A18" s="34"/>
      <c r="B18" s="42">
        <v>132</v>
      </c>
      <c r="C18" s="43" t="s">
        <v>87</v>
      </c>
      <c r="D18" s="43" t="s">
        <v>88</v>
      </c>
      <c r="E18" s="108">
        <v>37038</v>
      </c>
      <c r="F18" s="45" t="s">
        <v>35</v>
      </c>
      <c r="G18" s="45" t="s">
        <v>31</v>
      </c>
      <c r="H18" s="41">
        <v>11.94</v>
      </c>
      <c r="I18" s="63" t="s">
        <v>181</v>
      </c>
      <c r="J18" s="41" t="s">
        <v>197</v>
      </c>
      <c r="K18" s="63" t="s">
        <v>180</v>
      </c>
      <c r="M18" s="26"/>
      <c r="N18" s="26"/>
      <c r="O18" s="26"/>
      <c r="P18" s="26"/>
      <c r="Q18" s="26"/>
      <c r="R18" s="26"/>
      <c r="S18" s="26"/>
      <c r="T18" s="26"/>
      <c r="U18" s="26"/>
    </row>
  </sheetData>
  <sortState ref="B11:K18">
    <sortCondition ref="J11:J18"/>
  </sortState>
  <mergeCells count="4">
    <mergeCell ref="A1:K1"/>
    <mergeCell ref="A2:K2"/>
    <mergeCell ref="D5:H5"/>
    <mergeCell ref="D6:H6"/>
  </mergeCells>
  <conditionalFormatting sqref="C16:D16">
    <cfRule type="expression" dxfId="14" priority="1" stopIfTrue="1">
      <formula>AND(COUNTIF($E:$F, C16)&gt;1,NOT(ISBLANK(C16)))</formula>
    </cfRule>
  </conditionalFormatting>
  <pageMargins left="0.31496062992125984" right="0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130" zoomScaleNormal="130" workbookViewId="0">
      <selection activeCell="J19" sqref="J19"/>
    </sheetView>
  </sheetViews>
  <sheetFormatPr defaultRowHeight="15" x14ac:dyDescent="0.25"/>
  <cols>
    <col min="1" max="1" width="4.7109375" style="33" customWidth="1"/>
    <col min="2" max="2" width="5" style="1" customWidth="1"/>
    <col min="3" max="3" width="7.7109375" style="1" customWidth="1"/>
    <col min="4" max="5" width="11.140625" style="1" customWidth="1"/>
    <col min="6" max="6" width="31.140625" style="1" customWidth="1"/>
    <col min="7" max="7" width="13.5703125" style="1" customWidth="1"/>
    <col min="8" max="8" width="9.140625" style="66"/>
    <col min="9" max="16384" width="9.140625" style="1"/>
  </cols>
  <sheetData>
    <row r="1" spans="1:17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</row>
    <row r="2" spans="1:17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</row>
    <row r="3" spans="1:17" ht="18.75" customHeight="1" x14ac:dyDescent="0.3">
      <c r="A3" s="115"/>
      <c r="B3" s="115"/>
      <c r="C3" s="115"/>
      <c r="D3" s="115"/>
      <c r="E3" s="115"/>
      <c r="F3" s="115"/>
      <c r="G3" s="115"/>
      <c r="H3" s="117"/>
    </row>
    <row r="5" spans="1:17" ht="19.5" x14ac:dyDescent="0.35">
      <c r="D5" s="120" t="s">
        <v>16</v>
      </c>
      <c r="E5" s="120"/>
      <c r="F5" s="120"/>
    </row>
    <row r="6" spans="1:17" ht="19.5" x14ac:dyDescent="0.35">
      <c r="D6" s="120" t="s">
        <v>182</v>
      </c>
      <c r="E6" s="120"/>
      <c r="F6" s="120"/>
      <c r="G6" s="38"/>
    </row>
    <row r="7" spans="1:17" ht="18.75" x14ac:dyDescent="0.3">
      <c r="B7" s="39" t="s">
        <v>55</v>
      </c>
      <c r="G7" s="50"/>
    </row>
    <row r="8" spans="1:17" ht="18.75" x14ac:dyDescent="0.3">
      <c r="B8" s="39" t="s">
        <v>53</v>
      </c>
    </row>
    <row r="9" spans="1:17" s="11" customFormat="1" ht="18.75" customHeight="1" x14ac:dyDescent="0.3">
      <c r="A9" s="12"/>
      <c r="B9" s="3"/>
      <c r="C9" s="13"/>
      <c r="D9" s="13"/>
      <c r="E9" s="12"/>
      <c r="F9" s="12"/>
      <c r="G9" s="38"/>
      <c r="H9" s="116"/>
      <c r="I9" s="7"/>
      <c r="L9" s="16"/>
    </row>
    <row r="10" spans="1:17" s="11" customFormat="1" ht="29.25" customHeight="1" x14ac:dyDescent="0.2">
      <c r="A10" s="64" t="s">
        <v>183</v>
      </c>
      <c r="B10" s="18" t="s">
        <v>0</v>
      </c>
      <c r="C10" s="18" t="s">
        <v>1</v>
      </c>
      <c r="D10" s="18" t="s">
        <v>7</v>
      </c>
      <c r="E10" s="114" t="s">
        <v>2</v>
      </c>
      <c r="F10" s="22" t="s">
        <v>48</v>
      </c>
      <c r="G10" s="19" t="s">
        <v>3</v>
      </c>
      <c r="H10" s="17" t="s">
        <v>4</v>
      </c>
      <c r="I10" s="7"/>
      <c r="L10" s="8"/>
    </row>
    <row r="11" spans="1:17" s="4" customFormat="1" x14ac:dyDescent="0.25">
      <c r="A11" s="34">
        <v>1</v>
      </c>
      <c r="B11" s="42">
        <v>120</v>
      </c>
      <c r="C11" s="43" t="s">
        <v>85</v>
      </c>
      <c r="D11" s="43" t="s">
        <v>86</v>
      </c>
      <c r="E11" s="108">
        <v>37413</v>
      </c>
      <c r="F11" s="45" t="s">
        <v>40</v>
      </c>
      <c r="G11" s="45" t="s">
        <v>31</v>
      </c>
      <c r="H11" s="67" t="s">
        <v>210</v>
      </c>
      <c r="I11" s="29"/>
      <c r="J11" s="26"/>
      <c r="K11" s="26"/>
      <c r="L11" s="26"/>
      <c r="M11" s="26"/>
      <c r="N11" s="26"/>
      <c r="O11" s="26"/>
      <c r="P11" s="26"/>
      <c r="Q11" s="26"/>
    </row>
    <row r="12" spans="1:17" s="4" customFormat="1" x14ac:dyDescent="0.25">
      <c r="A12" s="34">
        <v>2</v>
      </c>
      <c r="B12" s="42">
        <v>174</v>
      </c>
      <c r="C12" s="43" t="s">
        <v>164</v>
      </c>
      <c r="D12" s="43" t="s">
        <v>165</v>
      </c>
      <c r="E12" s="108" t="s">
        <v>166</v>
      </c>
      <c r="F12" s="45" t="s">
        <v>169</v>
      </c>
      <c r="G12" s="45" t="s">
        <v>31</v>
      </c>
      <c r="H12" s="67" t="s">
        <v>209</v>
      </c>
      <c r="I12" s="29"/>
      <c r="J12" s="26"/>
      <c r="K12" s="26"/>
      <c r="L12" s="26"/>
      <c r="M12" s="26"/>
      <c r="N12" s="26"/>
      <c r="O12" s="26"/>
      <c r="P12" s="26"/>
      <c r="Q12" s="26"/>
    </row>
    <row r="13" spans="1:17" s="4" customFormat="1" x14ac:dyDescent="0.25">
      <c r="A13" s="34">
        <v>3</v>
      </c>
      <c r="B13" s="42">
        <v>178</v>
      </c>
      <c r="C13" s="43" t="s">
        <v>155</v>
      </c>
      <c r="D13" s="43" t="s">
        <v>156</v>
      </c>
      <c r="E13" s="108">
        <v>36270</v>
      </c>
      <c r="F13" s="45" t="s">
        <v>157</v>
      </c>
      <c r="G13" s="45" t="s">
        <v>31</v>
      </c>
      <c r="H13" s="67" t="s">
        <v>206</v>
      </c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34">
        <v>4</v>
      </c>
      <c r="B14" s="42">
        <v>166</v>
      </c>
      <c r="C14" s="43" t="s">
        <v>98</v>
      </c>
      <c r="D14" s="43" t="s">
        <v>99</v>
      </c>
      <c r="E14" s="108">
        <v>35958</v>
      </c>
      <c r="F14" s="45" t="s">
        <v>71</v>
      </c>
      <c r="G14" s="45" t="s">
        <v>30</v>
      </c>
      <c r="H14" s="67" t="s">
        <v>203</v>
      </c>
      <c r="I14" s="29"/>
      <c r="J14" s="26"/>
      <c r="K14" s="26"/>
      <c r="L14" s="26"/>
      <c r="M14" s="26"/>
      <c r="N14" s="26"/>
      <c r="O14" s="26"/>
      <c r="P14" s="26"/>
      <c r="Q14" s="26"/>
    </row>
    <row r="15" spans="1:17" x14ac:dyDescent="0.25">
      <c r="A15" s="34">
        <v>5</v>
      </c>
      <c r="B15" s="42">
        <v>118</v>
      </c>
      <c r="C15" s="43" t="s">
        <v>38</v>
      </c>
      <c r="D15" s="43" t="s">
        <v>39</v>
      </c>
      <c r="E15" s="108">
        <v>35653</v>
      </c>
      <c r="F15" s="45" t="s">
        <v>40</v>
      </c>
      <c r="G15" s="45" t="s">
        <v>31</v>
      </c>
      <c r="H15" s="67" t="s">
        <v>211</v>
      </c>
      <c r="I15" s="29"/>
      <c r="J15" s="26"/>
      <c r="K15" s="26"/>
      <c r="L15" s="26"/>
      <c r="M15" s="26"/>
      <c r="N15" s="26"/>
      <c r="O15" s="26"/>
      <c r="P15" s="26"/>
      <c r="Q15" s="26"/>
    </row>
    <row r="16" spans="1:17" s="4" customFormat="1" x14ac:dyDescent="0.25">
      <c r="A16" s="34">
        <v>6</v>
      </c>
      <c r="B16" s="42">
        <v>139</v>
      </c>
      <c r="C16" s="43" t="s">
        <v>89</v>
      </c>
      <c r="D16" s="43" t="s">
        <v>90</v>
      </c>
      <c r="E16" s="108">
        <v>36730</v>
      </c>
      <c r="F16" s="45" t="s">
        <v>46</v>
      </c>
      <c r="G16" s="45" t="s">
        <v>32</v>
      </c>
      <c r="H16" s="67" t="s">
        <v>208</v>
      </c>
      <c r="I16" s="29"/>
      <c r="J16" s="26"/>
      <c r="K16" s="26"/>
      <c r="L16" s="26"/>
      <c r="M16" s="26"/>
      <c r="N16" s="26"/>
      <c r="O16" s="26"/>
      <c r="P16" s="26"/>
      <c r="Q16" s="26"/>
    </row>
    <row r="17" spans="1:17" x14ac:dyDescent="0.25">
      <c r="A17" s="34">
        <v>7</v>
      </c>
      <c r="B17" s="42">
        <v>165</v>
      </c>
      <c r="C17" s="43" t="s">
        <v>47</v>
      </c>
      <c r="D17" s="43" t="s">
        <v>95</v>
      </c>
      <c r="E17" s="108">
        <v>37230</v>
      </c>
      <c r="F17" s="45" t="s">
        <v>71</v>
      </c>
      <c r="G17" s="45" t="s">
        <v>30</v>
      </c>
      <c r="H17" s="67" t="s">
        <v>205</v>
      </c>
      <c r="I17" s="29"/>
      <c r="J17" s="26"/>
      <c r="K17" s="26"/>
      <c r="L17" s="26"/>
      <c r="M17" s="26"/>
      <c r="N17" s="26"/>
      <c r="O17" s="26"/>
      <c r="P17" s="26"/>
      <c r="Q17" s="26"/>
    </row>
    <row r="18" spans="1:17" s="4" customFormat="1" x14ac:dyDescent="0.25">
      <c r="A18" s="34">
        <v>8</v>
      </c>
      <c r="B18" s="42">
        <v>164</v>
      </c>
      <c r="C18" s="43" t="s">
        <v>93</v>
      </c>
      <c r="D18" s="43" t="s">
        <v>94</v>
      </c>
      <c r="E18" s="108">
        <v>37071</v>
      </c>
      <c r="F18" s="45" t="s">
        <v>71</v>
      </c>
      <c r="G18" s="45" t="s">
        <v>30</v>
      </c>
      <c r="H18" s="67">
        <v>52.93</v>
      </c>
      <c r="I18" s="29"/>
      <c r="J18" s="26"/>
      <c r="K18" s="26"/>
      <c r="L18" s="26"/>
      <c r="M18" s="26"/>
      <c r="N18" s="26"/>
      <c r="O18" s="26"/>
      <c r="P18" s="26"/>
      <c r="Q18" s="26"/>
    </row>
    <row r="19" spans="1:17" s="4" customFormat="1" x14ac:dyDescent="0.25">
      <c r="A19" s="34">
        <v>9</v>
      </c>
      <c r="B19" s="42">
        <v>70</v>
      </c>
      <c r="C19" s="43" t="s">
        <v>80</v>
      </c>
      <c r="D19" s="43" t="s">
        <v>81</v>
      </c>
      <c r="E19" s="108">
        <v>34729</v>
      </c>
      <c r="F19" s="45" t="s">
        <v>69</v>
      </c>
      <c r="G19" s="45" t="s">
        <v>30</v>
      </c>
      <c r="H19" s="67" t="s">
        <v>201</v>
      </c>
      <c r="I19" s="29"/>
      <c r="J19" s="26"/>
      <c r="K19" s="26"/>
      <c r="L19" s="26"/>
      <c r="M19" s="26"/>
      <c r="N19" s="26"/>
      <c r="O19" s="26"/>
      <c r="P19" s="26"/>
      <c r="Q19" s="26"/>
    </row>
    <row r="20" spans="1:17" s="4" customFormat="1" x14ac:dyDescent="0.25">
      <c r="A20" s="34">
        <v>10</v>
      </c>
      <c r="B20" s="42">
        <v>150</v>
      </c>
      <c r="C20" s="43" t="s">
        <v>91</v>
      </c>
      <c r="D20" s="43" t="s">
        <v>92</v>
      </c>
      <c r="E20" s="108">
        <v>37197</v>
      </c>
      <c r="F20" s="45" t="s">
        <v>37</v>
      </c>
      <c r="G20" s="45" t="s">
        <v>30</v>
      </c>
      <c r="H20" s="67" t="s">
        <v>202</v>
      </c>
      <c r="I20" s="29"/>
      <c r="J20" s="26"/>
      <c r="K20" s="26"/>
      <c r="L20" s="26"/>
      <c r="M20" s="26"/>
      <c r="N20" s="26"/>
      <c r="O20" s="26"/>
      <c r="P20" s="26"/>
      <c r="Q20" s="26"/>
    </row>
    <row r="21" spans="1:17" x14ac:dyDescent="0.25">
      <c r="A21" s="34">
        <v>11</v>
      </c>
      <c r="B21" s="42">
        <v>190</v>
      </c>
      <c r="C21" s="25" t="s">
        <v>33</v>
      </c>
      <c r="D21" s="25" t="s">
        <v>177</v>
      </c>
      <c r="E21" s="108">
        <v>37606</v>
      </c>
      <c r="F21" s="45" t="s">
        <v>37</v>
      </c>
      <c r="G21" s="45" t="s">
        <v>30</v>
      </c>
      <c r="H21" s="67" t="s">
        <v>207</v>
      </c>
      <c r="I21" s="29"/>
      <c r="J21" s="26"/>
      <c r="K21" s="26"/>
      <c r="L21" s="26"/>
      <c r="M21" s="26"/>
      <c r="N21" s="26"/>
      <c r="O21" s="26"/>
      <c r="P21" s="26"/>
      <c r="Q21" s="26"/>
    </row>
    <row r="22" spans="1:17" s="4" customFormat="1" x14ac:dyDescent="0.25">
      <c r="A22" s="34">
        <v>12</v>
      </c>
      <c r="B22" s="42">
        <v>144</v>
      </c>
      <c r="C22" s="43" t="s">
        <v>96</v>
      </c>
      <c r="D22" s="43" t="s">
        <v>97</v>
      </c>
      <c r="E22" s="108">
        <v>35760</v>
      </c>
      <c r="F22" s="45" t="s">
        <v>101</v>
      </c>
      <c r="G22" s="45" t="s">
        <v>100</v>
      </c>
      <c r="H22" s="67" t="s">
        <v>200</v>
      </c>
      <c r="I22" s="29"/>
      <c r="J22" s="26"/>
      <c r="K22" s="26"/>
      <c r="L22" s="26"/>
      <c r="M22" s="26"/>
      <c r="N22" s="26"/>
      <c r="O22" s="26"/>
      <c r="P22" s="26"/>
      <c r="Q22" s="26"/>
    </row>
    <row r="23" spans="1:17" s="4" customFormat="1" x14ac:dyDescent="0.25">
      <c r="A23" s="34"/>
      <c r="B23" s="42">
        <v>110</v>
      </c>
      <c r="C23" s="43" t="s">
        <v>83</v>
      </c>
      <c r="D23" s="43" t="s">
        <v>84</v>
      </c>
      <c r="E23" s="108">
        <v>35969</v>
      </c>
      <c r="F23" s="45" t="s">
        <v>178</v>
      </c>
      <c r="G23" s="45" t="s">
        <v>30</v>
      </c>
      <c r="H23" s="67" t="s">
        <v>198</v>
      </c>
      <c r="I23" s="29"/>
      <c r="J23" s="26"/>
      <c r="K23" s="26"/>
      <c r="L23" s="26"/>
      <c r="M23" s="26"/>
      <c r="N23" s="26"/>
      <c r="O23" s="26"/>
      <c r="P23" s="26"/>
      <c r="Q23" s="26"/>
    </row>
    <row r="24" spans="1:17" s="4" customFormat="1" x14ac:dyDescent="0.25">
      <c r="A24" s="41" t="s">
        <v>148</v>
      </c>
      <c r="B24" s="42">
        <v>177</v>
      </c>
      <c r="C24" s="47" t="s">
        <v>145</v>
      </c>
      <c r="D24" s="47" t="s">
        <v>45</v>
      </c>
      <c r="E24" s="56" t="s">
        <v>146</v>
      </c>
      <c r="F24" s="45" t="s">
        <v>147</v>
      </c>
      <c r="G24" s="45" t="s">
        <v>31</v>
      </c>
      <c r="H24" s="67" t="s">
        <v>204</v>
      </c>
      <c r="I24" s="29"/>
      <c r="J24" s="26"/>
      <c r="K24" s="26"/>
      <c r="L24" s="26"/>
      <c r="M24" s="26"/>
      <c r="N24" s="26"/>
      <c r="O24" s="26"/>
      <c r="P24" s="26"/>
      <c r="Q24" s="26"/>
    </row>
  </sheetData>
  <sortState ref="A11:R28">
    <sortCondition ref="H11:H28"/>
  </sortState>
  <mergeCells count="4">
    <mergeCell ref="A1:H1"/>
    <mergeCell ref="A2:H2"/>
    <mergeCell ref="D5:F5"/>
    <mergeCell ref="D6:F6"/>
  </mergeCells>
  <conditionalFormatting sqref="C18:D22 C15:D16 C11:D13">
    <cfRule type="expression" dxfId="13" priority="4" stopIfTrue="1">
      <formula>AND(COUNTIF($E:$F, C11)&gt;1,NOT(ISBLANK(C11)))</formula>
    </cfRule>
  </conditionalFormatting>
  <pageMargins left="0.19685039370078741" right="0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130" zoomScaleNormal="130" workbookViewId="0">
      <selection activeCell="E20" sqref="E20"/>
    </sheetView>
  </sheetViews>
  <sheetFormatPr defaultRowHeight="15" x14ac:dyDescent="0.25"/>
  <cols>
    <col min="1" max="1" width="4.7109375" style="33" customWidth="1"/>
    <col min="2" max="2" width="4.140625" style="1" customWidth="1"/>
    <col min="3" max="3" width="9" style="1" customWidth="1"/>
    <col min="4" max="4" width="12.85546875" style="1" customWidth="1"/>
    <col min="5" max="5" width="10.85546875" style="1" customWidth="1"/>
    <col min="6" max="6" width="33.42578125" style="1" customWidth="1"/>
    <col min="7" max="7" width="8.5703125" style="1" customWidth="1"/>
    <col min="8" max="8" width="10.28515625" style="80" customWidth="1"/>
    <col min="9" max="16384" width="9.140625" style="1"/>
  </cols>
  <sheetData>
    <row r="1" spans="1:17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</row>
    <row r="2" spans="1:17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</row>
    <row r="3" spans="1:17" ht="18.75" customHeight="1" x14ac:dyDescent="0.3">
      <c r="A3" s="115"/>
      <c r="B3" s="115"/>
      <c r="C3" s="115"/>
      <c r="D3" s="115"/>
      <c r="E3" s="115"/>
      <c r="F3" s="115"/>
      <c r="G3" s="115"/>
      <c r="H3" s="117"/>
    </row>
    <row r="5" spans="1:17" ht="19.5" x14ac:dyDescent="0.35">
      <c r="E5" s="120" t="s">
        <v>15</v>
      </c>
      <c r="F5" s="120"/>
    </row>
    <row r="6" spans="1:17" ht="19.5" x14ac:dyDescent="0.35">
      <c r="E6" s="120" t="s">
        <v>182</v>
      </c>
      <c r="F6" s="120"/>
    </row>
    <row r="7" spans="1:17" ht="18.75" x14ac:dyDescent="0.3">
      <c r="B7" s="39" t="s">
        <v>55</v>
      </c>
      <c r="G7" s="50"/>
    </row>
    <row r="8" spans="1:17" ht="18.75" x14ac:dyDescent="0.3">
      <c r="B8" s="39" t="s">
        <v>53</v>
      </c>
    </row>
    <row r="9" spans="1:17" s="11" customFormat="1" ht="18.75" customHeight="1" x14ac:dyDescent="0.3">
      <c r="A9" s="12"/>
      <c r="B9" s="3"/>
      <c r="C9" s="13"/>
      <c r="D9" s="13"/>
      <c r="E9" s="12"/>
      <c r="F9" s="12"/>
      <c r="G9" s="38"/>
      <c r="H9" s="116"/>
      <c r="J9" s="5"/>
      <c r="L9" s="7"/>
      <c r="O9" s="16"/>
    </row>
    <row r="10" spans="1:17" s="11" customFormat="1" ht="29.25" customHeight="1" x14ac:dyDescent="0.2">
      <c r="A10" s="64" t="s">
        <v>183</v>
      </c>
      <c r="B10" s="114" t="s">
        <v>0</v>
      </c>
      <c r="C10" s="114" t="s">
        <v>1</v>
      </c>
      <c r="D10" s="114" t="s">
        <v>7</v>
      </c>
      <c r="E10" s="114" t="s">
        <v>2</v>
      </c>
      <c r="F10" s="22" t="s">
        <v>48</v>
      </c>
      <c r="G10" s="22" t="s">
        <v>3</v>
      </c>
      <c r="H10" s="20" t="s">
        <v>4</v>
      </c>
      <c r="J10" s="5"/>
      <c r="L10" s="7"/>
      <c r="O10" s="8"/>
    </row>
    <row r="11" spans="1:17" x14ac:dyDescent="0.25">
      <c r="A11" s="34">
        <v>1</v>
      </c>
      <c r="B11" s="42">
        <v>153</v>
      </c>
      <c r="C11" s="43" t="s">
        <v>113</v>
      </c>
      <c r="D11" s="43" t="s">
        <v>114</v>
      </c>
      <c r="E11" s="108">
        <v>35647</v>
      </c>
      <c r="F11" s="45" t="s">
        <v>37</v>
      </c>
      <c r="G11" s="45" t="s">
        <v>30</v>
      </c>
      <c r="H11" s="67" t="s">
        <v>190</v>
      </c>
      <c r="I11" s="29"/>
      <c r="J11" s="26"/>
      <c r="K11" s="26"/>
      <c r="L11" s="26"/>
      <c r="M11" s="26"/>
      <c r="N11" s="26"/>
      <c r="O11" s="26"/>
      <c r="P11" s="26"/>
      <c r="Q11" s="26"/>
    </row>
    <row r="12" spans="1:17" s="4" customFormat="1" x14ac:dyDescent="0.25">
      <c r="A12" s="34">
        <v>2</v>
      </c>
      <c r="B12" s="42">
        <v>180</v>
      </c>
      <c r="C12" s="43" t="s">
        <v>151</v>
      </c>
      <c r="D12" s="43" t="s">
        <v>152</v>
      </c>
      <c r="E12" s="48">
        <v>36130</v>
      </c>
      <c r="F12" s="45" t="s">
        <v>46</v>
      </c>
      <c r="G12" s="45" t="s">
        <v>32</v>
      </c>
      <c r="H12" s="67" t="s">
        <v>192</v>
      </c>
      <c r="I12" s="26"/>
      <c r="J12" s="5"/>
      <c r="K12" s="26"/>
      <c r="L12" s="7"/>
      <c r="M12" s="26"/>
      <c r="N12" s="26"/>
      <c r="O12" s="8"/>
      <c r="P12" s="26"/>
      <c r="Q12" s="26"/>
    </row>
    <row r="13" spans="1:17" s="4" customFormat="1" x14ac:dyDescent="0.25">
      <c r="A13" s="34">
        <v>3</v>
      </c>
      <c r="B13" s="42">
        <v>138</v>
      </c>
      <c r="C13" s="43" t="s">
        <v>111</v>
      </c>
      <c r="D13" s="43" t="s">
        <v>112</v>
      </c>
      <c r="E13" s="108">
        <v>34908</v>
      </c>
      <c r="F13" s="45" t="s">
        <v>46</v>
      </c>
      <c r="G13" s="45" t="s">
        <v>32</v>
      </c>
      <c r="H13" s="67" t="s">
        <v>187</v>
      </c>
      <c r="I13" s="29"/>
      <c r="J13" s="26"/>
      <c r="K13" s="26"/>
      <c r="L13" s="26"/>
      <c r="M13" s="26"/>
      <c r="N13" s="26"/>
      <c r="O13" s="26"/>
      <c r="P13" s="26"/>
      <c r="Q13" s="26"/>
    </row>
    <row r="14" spans="1:17" s="4" customFormat="1" x14ac:dyDescent="0.25">
      <c r="A14" s="34">
        <v>4</v>
      </c>
      <c r="B14" s="42">
        <v>142</v>
      </c>
      <c r="C14" s="43" t="s">
        <v>49</v>
      </c>
      <c r="D14" s="43" t="s">
        <v>162</v>
      </c>
      <c r="E14" s="108">
        <v>35201</v>
      </c>
      <c r="F14" s="45" t="s">
        <v>29</v>
      </c>
      <c r="G14" s="45" t="s">
        <v>30</v>
      </c>
      <c r="H14" s="67" t="s">
        <v>185</v>
      </c>
      <c r="I14" s="26"/>
      <c r="J14" s="26"/>
      <c r="K14" s="26"/>
      <c r="L14" s="26"/>
      <c r="M14" s="26"/>
      <c r="N14" s="26"/>
      <c r="O14" s="26"/>
      <c r="P14" s="26"/>
      <c r="Q14" s="26"/>
    </row>
    <row r="15" spans="1:17" s="4" customFormat="1" x14ac:dyDescent="0.25">
      <c r="A15" s="34">
        <v>5</v>
      </c>
      <c r="B15" s="42">
        <v>122</v>
      </c>
      <c r="C15" s="43" t="s">
        <v>102</v>
      </c>
      <c r="D15" s="43" t="s">
        <v>103</v>
      </c>
      <c r="E15" s="108">
        <v>37517</v>
      </c>
      <c r="F15" s="45" t="s">
        <v>40</v>
      </c>
      <c r="G15" s="45" t="s">
        <v>31</v>
      </c>
      <c r="H15" s="67" t="s">
        <v>189</v>
      </c>
      <c r="I15" s="29"/>
      <c r="J15" s="26"/>
      <c r="K15" s="26"/>
      <c r="L15" s="26"/>
      <c r="M15" s="26"/>
      <c r="N15" s="26"/>
      <c r="O15" s="26"/>
      <c r="P15" s="26"/>
      <c r="Q15" s="26"/>
    </row>
    <row r="16" spans="1:17" s="4" customFormat="1" x14ac:dyDescent="0.25">
      <c r="A16" s="34">
        <v>6</v>
      </c>
      <c r="B16" s="42">
        <v>146</v>
      </c>
      <c r="C16" s="43" t="s">
        <v>42</v>
      </c>
      <c r="D16" s="43" t="s">
        <v>104</v>
      </c>
      <c r="E16" s="108">
        <v>35916</v>
      </c>
      <c r="F16" s="45" t="s">
        <v>29</v>
      </c>
      <c r="G16" s="45" t="s">
        <v>30</v>
      </c>
      <c r="H16" s="67" t="s">
        <v>186</v>
      </c>
      <c r="I16" s="29"/>
      <c r="J16" s="26"/>
      <c r="K16" s="26"/>
      <c r="L16" s="26"/>
      <c r="M16" s="26"/>
      <c r="N16" s="26"/>
      <c r="O16" s="26"/>
      <c r="P16" s="26"/>
      <c r="Q16" s="26"/>
    </row>
    <row r="17" spans="1:17" x14ac:dyDescent="0.25">
      <c r="A17" s="34">
        <v>7</v>
      </c>
      <c r="B17" s="42">
        <v>189</v>
      </c>
      <c r="C17" s="43" t="s">
        <v>175</v>
      </c>
      <c r="D17" s="43" t="s">
        <v>176</v>
      </c>
      <c r="E17" s="48">
        <v>36573</v>
      </c>
      <c r="F17" s="45" t="s">
        <v>37</v>
      </c>
      <c r="G17" s="45" t="s">
        <v>30</v>
      </c>
      <c r="H17" s="67" t="s">
        <v>193</v>
      </c>
      <c r="I17" s="26"/>
      <c r="J17" s="5"/>
      <c r="K17" s="26"/>
      <c r="L17" s="7"/>
      <c r="M17" s="26"/>
      <c r="N17" s="26"/>
      <c r="O17" s="8"/>
      <c r="P17" s="26"/>
      <c r="Q17" s="26"/>
    </row>
    <row r="18" spans="1:17" s="26" customFormat="1" ht="15" customHeight="1" x14ac:dyDescent="0.25">
      <c r="A18" s="34">
        <v>8</v>
      </c>
      <c r="B18" s="42">
        <v>147</v>
      </c>
      <c r="C18" s="43" t="s">
        <v>105</v>
      </c>
      <c r="D18" s="43" t="s">
        <v>106</v>
      </c>
      <c r="E18" s="108">
        <v>36696</v>
      </c>
      <c r="F18" s="45" t="s">
        <v>29</v>
      </c>
      <c r="G18" s="45" t="s">
        <v>30</v>
      </c>
      <c r="H18" s="67" t="s">
        <v>188</v>
      </c>
      <c r="I18" s="29"/>
    </row>
    <row r="19" spans="1:17" s="26" customFormat="1" ht="15" customHeight="1" x14ac:dyDescent="0.25">
      <c r="A19" s="31" t="s">
        <v>148</v>
      </c>
      <c r="B19" s="42">
        <v>179</v>
      </c>
      <c r="C19" s="43" t="s">
        <v>138</v>
      </c>
      <c r="D19" s="43" t="s">
        <v>149</v>
      </c>
      <c r="E19" s="108">
        <v>34760</v>
      </c>
      <c r="F19" s="45" t="s">
        <v>150</v>
      </c>
      <c r="G19" s="45" t="s">
        <v>31</v>
      </c>
      <c r="H19" s="67" t="s">
        <v>191</v>
      </c>
      <c r="J19" s="5"/>
      <c r="K19" s="1"/>
      <c r="L19" s="1"/>
      <c r="M19" s="1"/>
      <c r="N19" s="1"/>
      <c r="O19" s="1"/>
      <c r="P19" s="1"/>
    </row>
  </sheetData>
  <sortState ref="A11:R19">
    <sortCondition ref="H11:H19"/>
  </sortState>
  <mergeCells count="4">
    <mergeCell ref="A1:H1"/>
    <mergeCell ref="A2:H2"/>
    <mergeCell ref="E5:F5"/>
    <mergeCell ref="E6:F6"/>
  </mergeCells>
  <conditionalFormatting sqref="C19:D19 C11:D16">
    <cfRule type="expression" dxfId="12" priority="4" stopIfTrue="1">
      <formula>AND(COUNTIF($E:$F, C11)&gt;1,NOT(ISBLANK(C11)))</formula>
    </cfRule>
  </conditionalFormatting>
  <pageMargins left="0.31496062992125984" right="0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15" zoomScaleNormal="115" workbookViewId="0">
      <selection activeCell="B25" sqref="B25"/>
    </sheetView>
  </sheetViews>
  <sheetFormatPr defaultRowHeight="15" x14ac:dyDescent="0.25"/>
  <cols>
    <col min="1" max="1" width="6.42578125" style="33" customWidth="1"/>
    <col min="2" max="2" width="63.140625" style="1" customWidth="1"/>
    <col min="3" max="3" width="21.140625" style="80" customWidth="1"/>
    <col min="4" max="12" width="9.140625" style="28"/>
    <col min="13" max="16384" width="9.140625" style="1"/>
  </cols>
  <sheetData>
    <row r="1" spans="1:12" ht="18.75" customHeight="1" x14ac:dyDescent="0.3">
      <c r="A1" s="119" t="s">
        <v>52</v>
      </c>
      <c r="B1" s="119"/>
      <c r="C1" s="119"/>
    </row>
    <row r="2" spans="1:12" ht="18.75" customHeight="1" x14ac:dyDescent="0.3">
      <c r="A2" s="119" t="s">
        <v>6</v>
      </c>
      <c r="B2" s="119"/>
      <c r="C2" s="119"/>
    </row>
    <row r="3" spans="1:12" ht="18.75" customHeight="1" x14ac:dyDescent="0.3">
      <c r="A3" s="115"/>
      <c r="B3" s="115"/>
      <c r="C3" s="115"/>
    </row>
    <row r="5" spans="1:12" ht="19.5" x14ac:dyDescent="0.35">
      <c r="B5" s="120" t="s">
        <v>18</v>
      </c>
      <c r="C5" s="120"/>
    </row>
    <row r="6" spans="1:12" ht="19.5" x14ac:dyDescent="0.35">
      <c r="B6" s="120" t="s">
        <v>182</v>
      </c>
      <c r="C6" s="120"/>
    </row>
    <row r="7" spans="1:12" ht="18.75" x14ac:dyDescent="0.3">
      <c r="B7" s="39" t="s">
        <v>55</v>
      </c>
      <c r="C7" s="55"/>
    </row>
    <row r="8" spans="1:12" ht="18.75" x14ac:dyDescent="0.3">
      <c r="B8" s="39" t="s">
        <v>53</v>
      </c>
    </row>
    <row r="9" spans="1:12" s="11" customFormat="1" ht="18.75" customHeight="1" x14ac:dyDescent="0.3">
      <c r="A9" s="12"/>
      <c r="B9" s="13"/>
      <c r="C9" s="3"/>
      <c r="F9" s="52"/>
    </row>
    <row r="10" spans="1:12" s="11" customFormat="1" ht="29.25" customHeight="1" x14ac:dyDescent="0.2">
      <c r="A10" s="20" t="s">
        <v>183</v>
      </c>
      <c r="B10" s="22" t="s">
        <v>48</v>
      </c>
      <c r="C10" s="20" t="s">
        <v>4</v>
      </c>
      <c r="F10" s="53"/>
    </row>
    <row r="11" spans="1:12" s="26" customFormat="1" x14ac:dyDescent="0.25">
      <c r="A11" s="31">
        <v>1</v>
      </c>
      <c r="B11" s="79" t="s">
        <v>40</v>
      </c>
      <c r="C11" s="93" t="s">
        <v>214</v>
      </c>
      <c r="D11" s="29"/>
      <c r="E11" s="28"/>
      <c r="F11" s="28"/>
      <c r="G11" s="28"/>
      <c r="H11" s="29"/>
      <c r="I11" s="29"/>
      <c r="J11" s="29"/>
      <c r="K11" s="29"/>
      <c r="L11" s="29"/>
    </row>
    <row r="12" spans="1:12" s="26" customFormat="1" x14ac:dyDescent="0.25">
      <c r="A12" s="31"/>
      <c r="B12" s="40" t="s">
        <v>215</v>
      </c>
      <c r="C12" s="93"/>
      <c r="D12" s="29"/>
      <c r="E12" s="29"/>
      <c r="F12" s="54"/>
      <c r="G12" s="29"/>
      <c r="H12" s="29"/>
      <c r="I12" s="29"/>
      <c r="J12" s="29"/>
      <c r="K12" s="29"/>
      <c r="L12" s="29"/>
    </row>
    <row r="13" spans="1:12" s="26" customFormat="1" x14ac:dyDescent="0.25">
      <c r="A13" s="31">
        <v>2</v>
      </c>
      <c r="B13" s="79" t="s">
        <v>68</v>
      </c>
      <c r="C13" s="93" t="s">
        <v>212</v>
      </c>
      <c r="D13" s="29"/>
      <c r="E13" s="29"/>
      <c r="F13" s="54"/>
      <c r="G13" s="29"/>
      <c r="H13" s="29"/>
      <c r="I13" s="29"/>
      <c r="J13" s="29"/>
      <c r="K13" s="29"/>
      <c r="L13" s="29"/>
    </row>
    <row r="14" spans="1:12" s="26" customFormat="1" x14ac:dyDescent="0.25">
      <c r="A14" s="51"/>
      <c r="B14" s="40" t="s">
        <v>216</v>
      </c>
      <c r="C14" s="93"/>
      <c r="D14" s="29"/>
      <c r="E14" s="29"/>
      <c r="F14" s="29"/>
      <c r="G14" s="29"/>
      <c r="H14" s="29"/>
      <c r="I14" s="29"/>
      <c r="J14" s="29"/>
      <c r="K14" s="29"/>
      <c r="L14" s="29"/>
    </row>
    <row r="15" spans="1:12" s="4" customFormat="1" ht="14.25" customHeight="1" x14ac:dyDescent="0.25">
      <c r="A15" s="31">
        <v>3</v>
      </c>
      <c r="B15" s="79" t="s">
        <v>37</v>
      </c>
      <c r="C15" s="93" t="s">
        <v>213</v>
      </c>
      <c r="D15" s="29"/>
      <c r="E15" s="29"/>
      <c r="F15" s="54"/>
      <c r="G15" s="29"/>
      <c r="H15" s="29"/>
      <c r="I15" s="29"/>
      <c r="J15" s="29"/>
      <c r="K15" s="29"/>
      <c r="L15" s="29"/>
    </row>
    <row r="16" spans="1:12" s="4" customFormat="1" x14ac:dyDescent="0.25">
      <c r="A16" s="51"/>
      <c r="B16" s="40" t="s">
        <v>217</v>
      </c>
      <c r="C16" s="93"/>
      <c r="D16" s="29"/>
      <c r="E16" s="29"/>
      <c r="F16" s="29"/>
      <c r="G16" s="29"/>
      <c r="H16" s="29"/>
      <c r="I16" s="29"/>
      <c r="J16" s="29"/>
      <c r="K16" s="29"/>
      <c r="L16" s="29"/>
    </row>
  </sheetData>
  <sortState ref="A11:L16">
    <sortCondition ref="C11:C16"/>
  </sortState>
  <mergeCells count="4">
    <mergeCell ref="A1:C1"/>
    <mergeCell ref="A2:C2"/>
    <mergeCell ref="B5:C5"/>
    <mergeCell ref="B6:C6"/>
  </mergeCells>
  <pageMargins left="0.51181102362204722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zoomScale="130" zoomScaleNormal="130" workbookViewId="0">
      <selection activeCell="B10" sqref="B10:G10"/>
    </sheetView>
  </sheetViews>
  <sheetFormatPr defaultRowHeight="15" x14ac:dyDescent="0.25"/>
  <cols>
    <col min="1" max="1" width="4.140625" style="33" customWidth="1"/>
    <col min="2" max="2" width="4.140625" style="1" customWidth="1"/>
    <col min="3" max="3" width="7.7109375" style="1" customWidth="1"/>
    <col min="4" max="4" width="11.7109375" style="1" customWidth="1"/>
    <col min="5" max="5" width="9.7109375" style="1" customWidth="1"/>
    <col min="6" max="6" width="40.42578125" style="1" customWidth="1"/>
    <col min="7" max="7" width="8.5703125" style="1" customWidth="1"/>
    <col min="8" max="8" width="7.140625" style="69" customWidth="1"/>
    <col min="9" max="9" width="7.42578125" style="69" customWidth="1"/>
    <col min="10" max="10" width="6.140625" style="69" customWidth="1"/>
    <col min="11" max="11" width="6.7109375" style="69" customWidth="1"/>
    <col min="12" max="12" width="7.7109375" style="69" customWidth="1"/>
    <col min="13" max="13" width="6.5703125" style="69" customWidth="1"/>
    <col min="14" max="14" width="6.85546875" style="1" customWidth="1"/>
    <col min="15" max="16384" width="9.140625" style="1"/>
  </cols>
  <sheetData>
    <row r="1" spans="1:22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2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4" spans="1:22" x14ac:dyDescent="0.25">
      <c r="I4" s="2"/>
    </row>
    <row r="5" spans="1:22" ht="19.5" x14ac:dyDescent="0.35">
      <c r="E5" s="120" t="s">
        <v>19</v>
      </c>
      <c r="F5" s="120"/>
      <c r="G5" s="120"/>
      <c r="H5" s="120"/>
      <c r="I5" s="120"/>
    </row>
    <row r="6" spans="1:22" ht="19.5" x14ac:dyDescent="0.35">
      <c r="B6" s="39" t="s">
        <v>55</v>
      </c>
      <c r="E6" s="120" t="s">
        <v>182</v>
      </c>
      <c r="F6" s="120"/>
      <c r="G6" s="120"/>
      <c r="H6" s="120"/>
      <c r="I6" s="120"/>
      <c r="J6" s="70"/>
    </row>
    <row r="7" spans="1:22" ht="18.75" x14ac:dyDescent="0.3">
      <c r="B7" s="39" t="s">
        <v>53</v>
      </c>
    </row>
    <row r="8" spans="1:22" s="11" customFormat="1" ht="18.75" customHeight="1" x14ac:dyDescent="0.3">
      <c r="A8" s="12"/>
      <c r="B8" s="3"/>
      <c r="C8" s="13"/>
      <c r="D8" s="13"/>
      <c r="E8" s="13"/>
      <c r="F8" s="12"/>
      <c r="G8" s="38"/>
      <c r="H8" s="70"/>
      <c r="I8" s="70"/>
      <c r="J8" s="70"/>
      <c r="K8" s="71"/>
      <c r="L8" s="72"/>
      <c r="M8" s="72"/>
      <c r="P8" s="7"/>
      <c r="S8" s="16"/>
    </row>
    <row r="9" spans="1:22" s="36" customFormat="1" ht="30" customHeight="1" x14ac:dyDescent="0.25">
      <c r="A9" s="68" t="s">
        <v>183</v>
      </c>
      <c r="B9" s="20" t="s">
        <v>0</v>
      </c>
      <c r="C9" s="20" t="s">
        <v>1</v>
      </c>
      <c r="D9" s="20" t="s">
        <v>7</v>
      </c>
      <c r="E9" s="20" t="s">
        <v>2</v>
      </c>
      <c r="F9" s="22" t="s">
        <v>48</v>
      </c>
      <c r="G9" s="20" t="s">
        <v>3</v>
      </c>
      <c r="H9" s="49">
        <v>1</v>
      </c>
      <c r="I9" s="49">
        <v>2</v>
      </c>
      <c r="J9" s="22" t="s">
        <v>10</v>
      </c>
      <c r="K9" s="22" t="s">
        <v>11</v>
      </c>
      <c r="L9" s="22" t="s">
        <v>12</v>
      </c>
      <c r="M9" s="22" t="s">
        <v>13</v>
      </c>
      <c r="N9" s="20" t="s">
        <v>4</v>
      </c>
    </row>
    <row r="10" spans="1:22" s="36" customFormat="1" ht="15" customHeight="1" x14ac:dyDescent="0.25">
      <c r="A10" s="35">
        <v>1</v>
      </c>
      <c r="B10" s="42">
        <v>90</v>
      </c>
      <c r="C10" s="43" t="s">
        <v>143</v>
      </c>
      <c r="D10" s="43" t="s">
        <v>144</v>
      </c>
      <c r="E10" s="108">
        <v>37340</v>
      </c>
      <c r="F10" s="45" t="s">
        <v>34</v>
      </c>
      <c r="G10" s="45" t="s">
        <v>30</v>
      </c>
      <c r="H10" s="74">
        <v>16.68</v>
      </c>
      <c r="I10" s="74">
        <v>16.28</v>
      </c>
      <c r="J10" s="74">
        <v>16.48</v>
      </c>
      <c r="K10" s="74" t="s">
        <v>184</v>
      </c>
      <c r="L10" s="74" t="s">
        <v>184</v>
      </c>
      <c r="M10" s="74" t="s">
        <v>184</v>
      </c>
      <c r="N10" s="22">
        <f>MAX(H10:M10)</f>
        <v>16.68</v>
      </c>
      <c r="P10" s="6"/>
      <c r="T10" s="6"/>
      <c r="V10" s="37"/>
    </row>
    <row r="11" spans="1:22" s="36" customFormat="1" ht="15" customHeight="1" x14ac:dyDescent="0.25">
      <c r="A11" s="35">
        <v>2</v>
      </c>
      <c r="B11" s="42">
        <v>89</v>
      </c>
      <c r="C11" s="43" t="s">
        <v>125</v>
      </c>
      <c r="D11" s="43" t="s">
        <v>142</v>
      </c>
      <c r="E11" s="108">
        <v>36742</v>
      </c>
      <c r="F11" s="45" t="s">
        <v>34</v>
      </c>
      <c r="G11" s="45" t="s">
        <v>30</v>
      </c>
      <c r="H11" s="74">
        <v>14.57</v>
      </c>
      <c r="I11" s="74">
        <v>16.18</v>
      </c>
      <c r="J11" s="74" t="s">
        <v>184</v>
      </c>
      <c r="K11" s="74" t="s">
        <v>184</v>
      </c>
      <c r="L11" s="74">
        <v>16.18</v>
      </c>
      <c r="M11" s="74">
        <v>16.02</v>
      </c>
      <c r="N11" s="22">
        <f>MAX(H11:M11)</f>
        <v>16.18</v>
      </c>
      <c r="O11" s="1"/>
      <c r="P11" s="1"/>
      <c r="Q11" s="1"/>
      <c r="R11" s="1"/>
      <c r="S11" s="1"/>
      <c r="T11" s="1"/>
      <c r="U11" s="1"/>
      <c r="V11" s="1"/>
    </row>
    <row r="12" spans="1:22" s="36" customFormat="1" ht="15" customHeight="1" x14ac:dyDescent="0.25">
      <c r="A12" s="35">
        <v>3</v>
      </c>
      <c r="B12" s="42">
        <v>182</v>
      </c>
      <c r="C12" s="43" t="s">
        <v>158</v>
      </c>
      <c r="D12" s="43" t="s">
        <v>159</v>
      </c>
      <c r="E12" s="48">
        <v>37101</v>
      </c>
      <c r="F12" s="45" t="s">
        <v>160</v>
      </c>
      <c r="G12" s="45" t="s">
        <v>31</v>
      </c>
      <c r="H12" s="74">
        <v>15.31</v>
      </c>
      <c r="I12" s="74" t="s">
        <v>184</v>
      </c>
      <c r="J12" s="74" t="s">
        <v>184</v>
      </c>
      <c r="K12" s="74">
        <v>15.28</v>
      </c>
      <c r="L12" s="74">
        <v>15.63</v>
      </c>
      <c r="M12" s="74">
        <v>15.76</v>
      </c>
      <c r="N12" s="22">
        <f>MAX(H12:M12)</f>
        <v>15.76</v>
      </c>
      <c r="P12" s="1"/>
      <c r="T12" s="6"/>
      <c r="V12" s="37"/>
    </row>
    <row r="13" spans="1:22" s="36" customFormat="1" ht="15" customHeight="1" x14ac:dyDescent="0.25">
      <c r="A13" s="35">
        <v>4</v>
      </c>
      <c r="B13" s="42">
        <v>77</v>
      </c>
      <c r="C13" s="43" t="s">
        <v>131</v>
      </c>
      <c r="D13" s="43" t="s">
        <v>132</v>
      </c>
      <c r="E13" s="108">
        <v>37165</v>
      </c>
      <c r="F13" s="45" t="s">
        <v>70</v>
      </c>
      <c r="G13" s="45" t="s">
        <v>31</v>
      </c>
      <c r="H13" s="74" t="s">
        <v>184</v>
      </c>
      <c r="I13" s="74">
        <v>14.33</v>
      </c>
      <c r="J13" s="74" t="s">
        <v>184</v>
      </c>
      <c r="K13" s="74" t="s">
        <v>184</v>
      </c>
      <c r="L13" s="74" t="s">
        <v>184</v>
      </c>
      <c r="M13" s="74">
        <v>13.72</v>
      </c>
      <c r="N13" s="22">
        <f>MAX(H13:M13)</f>
        <v>14.33</v>
      </c>
      <c r="P13" s="1"/>
      <c r="T13" s="6"/>
      <c r="V13" s="37"/>
    </row>
    <row r="14" spans="1:22" s="36" customFormat="1" ht="15" customHeight="1" x14ac:dyDescent="0.25">
      <c r="A14" s="35">
        <v>5</v>
      </c>
      <c r="B14" s="42">
        <v>78</v>
      </c>
      <c r="C14" s="43" t="s">
        <v>59</v>
      </c>
      <c r="D14" s="43" t="s">
        <v>60</v>
      </c>
      <c r="E14" s="108">
        <v>37148</v>
      </c>
      <c r="F14" s="45" t="s">
        <v>70</v>
      </c>
      <c r="G14" s="45" t="s">
        <v>31</v>
      </c>
      <c r="H14" s="74" t="s">
        <v>184</v>
      </c>
      <c r="I14" s="74" t="s">
        <v>184</v>
      </c>
      <c r="J14" s="74">
        <v>11.09</v>
      </c>
      <c r="K14" s="74" t="s">
        <v>184</v>
      </c>
      <c r="L14" s="74" t="s">
        <v>184</v>
      </c>
      <c r="M14" s="74">
        <v>11.62</v>
      </c>
      <c r="N14" s="22">
        <f>MAX(H14:M14)</f>
        <v>11.62</v>
      </c>
      <c r="P14" s="6"/>
      <c r="T14" s="6"/>
      <c r="V14" s="37"/>
    </row>
  </sheetData>
  <sortState ref="B10:N14">
    <sortCondition descending="1" ref="N10:N14"/>
  </sortState>
  <mergeCells count="4">
    <mergeCell ref="A1:N1"/>
    <mergeCell ref="A2:N2"/>
    <mergeCell ref="E5:I5"/>
    <mergeCell ref="E6:I6"/>
  </mergeCells>
  <conditionalFormatting sqref="C11:D14">
    <cfRule type="expression" dxfId="11" priority="1" stopIfTrue="1">
      <formula>AND(COUNTIF($E:$F, C11)&gt;1,NOT(ISBLANK(C11)))</formula>
    </cfRule>
  </conditionalFormatting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zoomScale="130" zoomScaleNormal="130" workbookViewId="0">
      <selection activeCell="D19" sqref="D19"/>
    </sheetView>
  </sheetViews>
  <sheetFormatPr defaultRowHeight="15" x14ac:dyDescent="0.25"/>
  <cols>
    <col min="1" max="1" width="4.28515625" style="33" customWidth="1"/>
    <col min="2" max="2" width="4.7109375" style="1" customWidth="1"/>
    <col min="3" max="3" width="10.42578125" style="1" customWidth="1"/>
    <col min="4" max="4" width="9.7109375" style="1" customWidth="1"/>
    <col min="5" max="5" width="10.140625" style="1" customWidth="1"/>
    <col min="6" max="6" width="40.42578125" style="1" customWidth="1"/>
    <col min="7" max="7" width="7.85546875" style="1" customWidth="1"/>
    <col min="8" max="8" width="6.85546875" style="69" customWidth="1"/>
    <col min="9" max="9" width="6.5703125" style="69" customWidth="1"/>
    <col min="10" max="10" width="5.85546875" style="69" customWidth="1"/>
    <col min="11" max="11" width="6.7109375" style="69" customWidth="1"/>
    <col min="12" max="12" width="7.28515625" style="69" customWidth="1"/>
    <col min="13" max="13" width="7" style="69" customWidth="1"/>
    <col min="14" max="14" width="7.28515625" style="1" customWidth="1"/>
    <col min="15" max="16384" width="9.140625" style="1"/>
  </cols>
  <sheetData>
    <row r="1" spans="1:22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2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4" spans="1:22" x14ac:dyDescent="0.25">
      <c r="I4" s="2"/>
    </row>
    <row r="5" spans="1:22" ht="19.5" x14ac:dyDescent="0.35">
      <c r="E5" s="120" t="s">
        <v>20</v>
      </c>
      <c r="F5" s="120"/>
      <c r="G5" s="120"/>
      <c r="H5" s="120"/>
      <c r="I5" s="120"/>
    </row>
    <row r="6" spans="1:22" ht="15" customHeight="1" x14ac:dyDescent="0.35">
      <c r="E6" s="120" t="s">
        <v>182</v>
      </c>
      <c r="F6" s="120"/>
      <c r="G6" s="120"/>
      <c r="H6" s="120"/>
      <c r="I6" s="120"/>
    </row>
    <row r="7" spans="1:22" ht="18.75" x14ac:dyDescent="0.3">
      <c r="B7" s="39" t="s">
        <v>55</v>
      </c>
      <c r="J7" s="70"/>
    </row>
    <row r="8" spans="1:22" ht="18.75" x14ac:dyDescent="0.3">
      <c r="B8" s="39" t="s">
        <v>53</v>
      </c>
    </row>
    <row r="10" spans="1:22" s="36" customFormat="1" ht="30" customHeight="1" x14ac:dyDescent="0.25">
      <c r="A10" s="68" t="s">
        <v>183</v>
      </c>
      <c r="B10" s="20" t="s">
        <v>0</v>
      </c>
      <c r="C10" s="20" t="s">
        <v>1</v>
      </c>
      <c r="D10" s="20" t="s">
        <v>7</v>
      </c>
      <c r="E10" s="20" t="s">
        <v>2</v>
      </c>
      <c r="F10" s="22" t="s">
        <v>48</v>
      </c>
      <c r="G10" s="20" t="s">
        <v>3</v>
      </c>
      <c r="H10" s="49">
        <v>1</v>
      </c>
      <c r="I10" s="49">
        <v>2</v>
      </c>
      <c r="J10" s="22" t="s">
        <v>10</v>
      </c>
      <c r="K10" s="22" t="s">
        <v>11</v>
      </c>
      <c r="L10" s="22" t="s">
        <v>12</v>
      </c>
      <c r="M10" s="22" t="s">
        <v>13</v>
      </c>
      <c r="N10" s="20" t="s">
        <v>4</v>
      </c>
    </row>
    <row r="11" spans="1:22" s="36" customFormat="1" ht="15" customHeight="1" x14ac:dyDescent="0.25">
      <c r="A11" s="35">
        <v>1</v>
      </c>
      <c r="B11" s="42">
        <v>115</v>
      </c>
      <c r="C11" s="43" t="s">
        <v>140</v>
      </c>
      <c r="D11" s="43" t="s">
        <v>141</v>
      </c>
      <c r="E11" s="108">
        <v>36350</v>
      </c>
      <c r="F11" s="45" t="s">
        <v>40</v>
      </c>
      <c r="G11" s="45" t="s">
        <v>31</v>
      </c>
      <c r="H11" s="73" t="s">
        <v>184</v>
      </c>
      <c r="I11" s="73">
        <v>67.27</v>
      </c>
      <c r="J11" s="73">
        <v>67.67</v>
      </c>
      <c r="K11" s="73" t="s">
        <v>184</v>
      </c>
      <c r="L11" s="73">
        <v>65.290000000000006</v>
      </c>
      <c r="M11" s="73" t="s">
        <v>184</v>
      </c>
      <c r="N11" s="22">
        <f>MAX(H11:M11)</f>
        <v>67.67</v>
      </c>
      <c r="P11" s="1"/>
      <c r="T11" s="6"/>
      <c r="V11" s="37"/>
    </row>
    <row r="12" spans="1:22" s="36" customFormat="1" ht="15" customHeight="1" x14ac:dyDescent="0.2">
      <c r="A12" s="35">
        <v>2</v>
      </c>
      <c r="B12" s="42">
        <v>67</v>
      </c>
      <c r="C12" s="43" t="s">
        <v>136</v>
      </c>
      <c r="D12" s="43" t="s">
        <v>137</v>
      </c>
      <c r="E12" s="108">
        <v>36848</v>
      </c>
      <c r="F12" s="45" t="s">
        <v>69</v>
      </c>
      <c r="G12" s="45" t="s">
        <v>30</v>
      </c>
      <c r="H12" s="73">
        <v>57.37</v>
      </c>
      <c r="I12" s="73" t="s">
        <v>184</v>
      </c>
      <c r="J12" s="73">
        <v>58.9</v>
      </c>
      <c r="K12" s="73" t="s">
        <v>184</v>
      </c>
      <c r="L12" s="73">
        <v>57.63</v>
      </c>
      <c r="M12" s="73">
        <v>58.56</v>
      </c>
      <c r="N12" s="22">
        <f>MAX(H12:M12)</f>
        <v>58.9</v>
      </c>
      <c r="P12" s="6"/>
      <c r="T12" s="6"/>
      <c r="V12" s="37"/>
    </row>
    <row r="13" spans="1:22" s="36" customFormat="1" ht="15" customHeight="1" x14ac:dyDescent="0.2">
      <c r="A13" s="35">
        <v>3</v>
      </c>
      <c r="B13" s="42">
        <v>79</v>
      </c>
      <c r="C13" s="43" t="s">
        <v>138</v>
      </c>
      <c r="D13" s="43" t="s">
        <v>139</v>
      </c>
      <c r="E13" s="108">
        <v>36267</v>
      </c>
      <c r="F13" s="45" t="s">
        <v>70</v>
      </c>
      <c r="G13" s="45" t="s">
        <v>31</v>
      </c>
      <c r="H13" s="73">
        <v>53.38</v>
      </c>
      <c r="I13" s="73" t="s">
        <v>184</v>
      </c>
      <c r="J13" s="73" t="s">
        <v>184</v>
      </c>
      <c r="K13" s="73">
        <v>52.44</v>
      </c>
      <c r="L13" s="73">
        <v>53.21</v>
      </c>
      <c r="M13" s="73" t="s">
        <v>184</v>
      </c>
      <c r="N13" s="22">
        <f>MAX(H13:M13)</f>
        <v>53.38</v>
      </c>
      <c r="P13" s="6"/>
      <c r="T13" s="6"/>
      <c r="V13" s="37"/>
    </row>
    <row r="14" spans="1:22" s="36" customFormat="1" ht="15" customHeight="1" x14ac:dyDescent="0.25">
      <c r="A14" s="35">
        <v>4</v>
      </c>
      <c r="B14" s="42">
        <v>187</v>
      </c>
      <c r="C14" s="43" t="s">
        <v>170</v>
      </c>
      <c r="D14" s="43" t="s">
        <v>171</v>
      </c>
      <c r="E14" s="108" t="s">
        <v>172</v>
      </c>
      <c r="F14" s="45" t="s">
        <v>173</v>
      </c>
      <c r="G14" s="45" t="s">
        <v>32</v>
      </c>
      <c r="H14" s="73" t="s">
        <v>184</v>
      </c>
      <c r="I14" s="73" t="s">
        <v>184</v>
      </c>
      <c r="J14" s="73">
        <v>50.82</v>
      </c>
      <c r="K14" s="73">
        <v>51.48</v>
      </c>
      <c r="L14" s="73" t="s">
        <v>184</v>
      </c>
      <c r="M14" s="73" t="s">
        <v>184</v>
      </c>
      <c r="N14" s="22">
        <f>MAX(H14:M14)</f>
        <v>51.48</v>
      </c>
      <c r="P14" s="1"/>
      <c r="T14" s="6"/>
      <c r="V14" s="37"/>
    </row>
    <row r="15" spans="1:22" s="36" customFormat="1" ht="15" customHeight="1" x14ac:dyDescent="0.25">
      <c r="A15" s="35">
        <v>5</v>
      </c>
      <c r="B15" s="42">
        <v>60</v>
      </c>
      <c r="C15" s="43" t="s">
        <v>134</v>
      </c>
      <c r="D15" s="43" t="s">
        <v>135</v>
      </c>
      <c r="E15" s="108">
        <v>35437</v>
      </c>
      <c r="F15" s="45" t="s">
        <v>68</v>
      </c>
      <c r="G15" s="45" t="s">
        <v>31</v>
      </c>
      <c r="H15" s="73" t="s">
        <v>184</v>
      </c>
      <c r="I15" s="73">
        <v>33.869999999999997</v>
      </c>
      <c r="J15" s="73">
        <v>29.15</v>
      </c>
      <c r="K15" s="73" t="s">
        <v>199</v>
      </c>
      <c r="L15" s="73" t="s">
        <v>199</v>
      </c>
      <c r="M15" s="73" t="s">
        <v>199</v>
      </c>
      <c r="N15" s="22">
        <f>MAX(H15:M15)</f>
        <v>33.869999999999997</v>
      </c>
      <c r="P15" s="1"/>
      <c r="T15" s="6"/>
      <c r="V15" s="37"/>
    </row>
  </sheetData>
  <sortState ref="B11:N15">
    <sortCondition descending="1" ref="N11:N15"/>
  </sortState>
  <mergeCells count="4">
    <mergeCell ref="A1:N1"/>
    <mergeCell ref="A2:N2"/>
    <mergeCell ref="E6:I6"/>
    <mergeCell ref="E5:I5"/>
  </mergeCells>
  <conditionalFormatting sqref="C11:D15">
    <cfRule type="expression" dxfId="10" priority="2" stopIfTrue="1">
      <formula>AND(COUNTIF($E:$F, C11)&gt;1,NOT(ISBLANK(C11)))</formula>
    </cfRule>
  </conditionalFormatting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opLeftCell="A3" zoomScale="130" zoomScaleNormal="130" workbookViewId="0">
      <selection activeCell="H14" sqref="H14"/>
    </sheetView>
  </sheetViews>
  <sheetFormatPr defaultRowHeight="15" x14ac:dyDescent="0.25"/>
  <cols>
    <col min="1" max="1" width="4.42578125" style="33" customWidth="1"/>
    <col min="2" max="2" width="4.7109375" style="1" customWidth="1"/>
    <col min="3" max="3" width="13" style="1" customWidth="1"/>
    <col min="4" max="4" width="12.42578125" style="1" customWidth="1"/>
    <col min="5" max="5" width="10.7109375" style="1" customWidth="1"/>
    <col min="6" max="6" width="35.7109375" style="1" customWidth="1"/>
    <col min="7" max="7" width="9" style="1" customWidth="1"/>
    <col min="8" max="8" width="7.42578125" style="69" customWidth="1"/>
    <col min="9" max="9" width="6.7109375" style="69" customWidth="1"/>
    <col min="10" max="10" width="6.140625" style="69" customWidth="1"/>
    <col min="11" max="11" width="6.7109375" style="69" customWidth="1"/>
    <col min="12" max="12" width="7.7109375" style="69" customWidth="1"/>
    <col min="13" max="13" width="7.5703125" style="69" customWidth="1"/>
    <col min="14" max="14" width="7.42578125" style="1" customWidth="1"/>
    <col min="15" max="16384" width="9.140625" style="1"/>
  </cols>
  <sheetData>
    <row r="1" spans="1:22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2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4" spans="1:22" x14ac:dyDescent="0.25">
      <c r="I4" s="2"/>
    </row>
    <row r="5" spans="1:22" ht="19.5" x14ac:dyDescent="0.35">
      <c r="E5" s="120" t="s">
        <v>21</v>
      </c>
      <c r="F5" s="120"/>
      <c r="G5" s="120"/>
      <c r="H5" s="120"/>
      <c r="I5" s="120"/>
    </row>
    <row r="6" spans="1:22" ht="19.5" x14ac:dyDescent="0.35">
      <c r="B6" s="39"/>
      <c r="E6" s="120" t="s">
        <v>182</v>
      </c>
      <c r="F6" s="120"/>
      <c r="G6" s="120"/>
      <c r="H6" s="120"/>
      <c r="I6" s="120"/>
      <c r="J6" s="70"/>
    </row>
    <row r="7" spans="1:22" ht="18.75" x14ac:dyDescent="0.3">
      <c r="B7" s="39" t="s">
        <v>55</v>
      </c>
    </row>
    <row r="8" spans="1:22" ht="18.75" x14ac:dyDescent="0.3">
      <c r="B8" s="39" t="s">
        <v>53</v>
      </c>
    </row>
    <row r="9" spans="1:22" s="11" customFormat="1" ht="18.75" customHeight="1" x14ac:dyDescent="0.3">
      <c r="A9" s="12"/>
      <c r="B9" s="3"/>
      <c r="C9" s="13"/>
      <c r="D9" s="13"/>
      <c r="E9" s="13"/>
      <c r="F9" s="12"/>
      <c r="G9" s="38"/>
      <c r="H9" s="70"/>
      <c r="I9" s="70"/>
      <c r="J9" s="70"/>
      <c r="K9" s="71"/>
      <c r="L9" s="72"/>
      <c r="M9" s="72"/>
      <c r="P9" s="7"/>
      <c r="S9" s="16"/>
    </row>
    <row r="10" spans="1:22" s="36" customFormat="1" ht="30" customHeight="1" x14ac:dyDescent="0.25">
      <c r="A10" s="68" t="s">
        <v>183</v>
      </c>
      <c r="B10" s="20" t="s">
        <v>0</v>
      </c>
      <c r="C10" s="20" t="s">
        <v>1</v>
      </c>
      <c r="D10" s="20" t="s">
        <v>7</v>
      </c>
      <c r="E10" s="20" t="s">
        <v>2</v>
      </c>
      <c r="F10" s="22" t="s">
        <v>48</v>
      </c>
      <c r="G10" s="20" t="s">
        <v>3</v>
      </c>
      <c r="H10" s="49">
        <v>1</v>
      </c>
      <c r="I10" s="49">
        <v>2</v>
      </c>
      <c r="J10" s="22" t="s">
        <v>10</v>
      </c>
      <c r="K10" s="22" t="s">
        <v>11</v>
      </c>
      <c r="L10" s="22" t="s">
        <v>12</v>
      </c>
      <c r="M10" s="22" t="s">
        <v>13</v>
      </c>
      <c r="N10" s="20" t="s">
        <v>4</v>
      </c>
    </row>
    <row r="11" spans="1:22" s="36" customFormat="1" ht="15" customHeight="1" x14ac:dyDescent="0.25">
      <c r="A11" s="35">
        <v>1</v>
      </c>
      <c r="B11" s="42">
        <v>69</v>
      </c>
      <c r="C11" s="43" t="s">
        <v>118</v>
      </c>
      <c r="D11" s="43" t="s">
        <v>119</v>
      </c>
      <c r="E11" s="108">
        <v>37024</v>
      </c>
      <c r="F11" s="45" t="s">
        <v>69</v>
      </c>
      <c r="G11" s="45" t="s">
        <v>30</v>
      </c>
      <c r="H11" s="101">
        <v>6.83</v>
      </c>
      <c r="I11" s="103">
        <v>7.05</v>
      </c>
      <c r="J11" s="102" t="s">
        <v>184</v>
      </c>
      <c r="K11" s="104">
        <v>6.47</v>
      </c>
      <c r="L11" s="104" t="s">
        <v>184</v>
      </c>
      <c r="M11" s="104" t="s">
        <v>184</v>
      </c>
      <c r="N11" s="22">
        <f>MAX(H11:M11)</f>
        <v>7.05</v>
      </c>
      <c r="P11" s="6"/>
      <c r="T11" s="6"/>
      <c r="V11" s="37"/>
    </row>
    <row r="12" spans="1:22" s="88" customFormat="1" ht="15" customHeight="1" x14ac:dyDescent="0.25">
      <c r="A12" s="81"/>
      <c r="B12" s="82"/>
      <c r="C12" s="83"/>
      <c r="D12" s="83"/>
      <c r="E12" s="84"/>
      <c r="F12" s="85"/>
      <c r="G12" s="85"/>
      <c r="H12" s="86">
        <v>0</v>
      </c>
      <c r="I12" s="86">
        <v>-0.2</v>
      </c>
      <c r="J12" s="86">
        <v>-0.2</v>
      </c>
      <c r="K12" s="86">
        <v>-0.2</v>
      </c>
      <c r="L12" s="86">
        <v>-0.5</v>
      </c>
      <c r="M12" s="86">
        <v>-0.3</v>
      </c>
      <c r="N12" s="94">
        <v>-0.2</v>
      </c>
      <c r="P12" s="89"/>
      <c r="T12" s="90"/>
      <c r="V12" s="91"/>
    </row>
    <row r="13" spans="1:22" s="36" customFormat="1" ht="15" customHeight="1" x14ac:dyDescent="0.25">
      <c r="A13" s="35">
        <v>2</v>
      </c>
      <c r="B13" s="42">
        <v>93</v>
      </c>
      <c r="C13" s="43" t="s">
        <v>36</v>
      </c>
      <c r="D13" s="43" t="s">
        <v>82</v>
      </c>
      <c r="E13" s="108">
        <v>36283</v>
      </c>
      <c r="F13" s="45" t="s">
        <v>34</v>
      </c>
      <c r="G13" s="45" t="s">
        <v>30</v>
      </c>
      <c r="H13" s="101">
        <v>6.64</v>
      </c>
      <c r="I13" s="103">
        <v>6.8</v>
      </c>
      <c r="J13" s="102">
        <v>6.78</v>
      </c>
      <c r="K13" s="104">
        <v>6.59</v>
      </c>
      <c r="L13" s="104">
        <v>6.71</v>
      </c>
      <c r="M13" s="104">
        <v>6.91</v>
      </c>
      <c r="N13" s="22">
        <v>6.91</v>
      </c>
      <c r="P13" s="6"/>
      <c r="T13" s="6"/>
      <c r="V13" s="37"/>
    </row>
    <row r="14" spans="1:22" s="88" customFormat="1" ht="15" customHeight="1" x14ac:dyDescent="0.2">
      <c r="A14" s="81"/>
      <c r="B14" s="107"/>
      <c r="C14" s="107"/>
      <c r="D14" s="107"/>
      <c r="E14" s="107"/>
      <c r="F14" s="107"/>
      <c r="G14" s="107"/>
      <c r="H14" s="86">
        <v>-0.3</v>
      </c>
      <c r="I14" s="86">
        <v>-0.6</v>
      </c>
      <c r="J14" s="86">
        <v>-0.4</v>
      </c>
      <c r="K14" s="86">
        <v>-0.2</v>
      </c>
      <c r="L14" s="86">
        <v>-0.6</v>
      </c>
      <c r="M14" s="86">
        <v>-0.2</v>
      </c>
      <c r="N14" s="94">
        <v>-0.2</v>
      </c>
      <c r="O14" s="92"/>
      <c r="P14" s="90"/>
    </row>
    <row r="15" spans="1:22" s="36" customFormat="1" ht="15" customHeight="1" x14ac:dyDescent="0.25">
      <c r="A15" s="35">
        <v>3</v>
      </c>
      <c r="B15" s="42">
        <v>91</v>
      </c>
      <c r="C15" s="43" t="s">
        <v>77</v>
      </c>
      <c r="D15" s="43" t="s">
        <v>78</v>
      </c>
      <c r="E15" s="108">
        <v>36308</v>
      </c>
      <c r="F15" s="45" t="s">
        <v>34</v>
      </c>
      <c r="G15" s="45" t="s">
        <v>30</v>
      </c>
      <c r="H15" s="101">
        <v>6.68</v>
      </c>
      <c r="I15" s="103">
        <v>6.64</v>
      </c>
      <c r="J15" s="102">
        <v>6.57</v>
      </c>
      <c r="K15" s="104">
        <v>6.8</v>
      </c>
      <c r="L15" s="104" t="s">
        <v>184</v>
      </c>
      <c r="M15" s="104">
        <v>6.62</v>
      </c>
      <c r="N15" s="22">
        <f>MAX(H15:M15)</f>
        <v>6.8</v>
      </c>
      <c r="P15" s="6"/>
      <c r="T15" s="6"/>
      <c r="V15" s="37"/>
    </row>
    <row r="16" spans="1:22" s="88" customFormat="1" ht="15" customHeight="1" x14ac:dyDescent="0.2">
      <c r="A16" s="81"/>
      <c r="B16" s="107"/>
      <c r="C16" s="107"/>
      <c r="D16" s="107"/>
      <c r="E16" s="107"/>
      <c r="F16" s="107"/>
      <c r="G16" s="107"/>
      <c r="H16" s="86">
        <v>0.2</v>
      </c>
      <c r="I16" s="86">
        <v>-0.4</v>
      </c>
      <c r="J16" s="86">
        <v>-0.1</v>
      </c>
      <c r="K16" s="86">
        <v>-0.2</v>
      </c>
      <c r="L16" s="86">
        <v>-0.2</v>
      </c>
      <c r="M16" s="86">
        <v>-0.3</v>
      </c>
      <c r="N16" s="94">
        <v>-0.2</v>
      </c>
      <c r="P16" s="90"/>
    </row>
    <row r="17" spans="1:22" s="36" customFormat="1" ht="15" customHeight="1" x14ac:dyDescent="0.25">
      <c r="A17" s="35">
        <v>4</v>
      </c>
      <c r="B17" s="42">
        <v>94</v>
      </c>
      <c r="C17" s="43" t="s">
        <v>120</v>
      </c>
      <c r="D17" s="43" t="s">
        <v>121</v>
      </c>
      <c r="E17" s="108">
        <v>37257</v>
      </c>
      <c r="F17" s="45" t="s">
        <v>34</v>
      </c>
      <c r="G17" s="45" t="s">
        <v>30</v>
      </c>
      <c r="H17" s="101">
        <v>6.77</v>
      </c>
      <c r="I17" s="103">
        <v>6.26</v>
      </c>
      <c r="J17" s="102">
        <v>6.66</v>
      </c>
      <c r="K17" s="104">
        <v>6.3</v>
      </c>
      <c r="L17" s="104">
        <v>6.66</v>
      </c>
      <c r="M17" s="104">
        <v>6.32</v>
      </c>
      <c r="N17" s="22">
        <f>MAX(H17:M17)</f>
        <v>6.77</v>
      </c>
      <c r="P17" s="6"/>
      <c r="T17" s="6"/>
      <c r="V17" s="37"/>
    </row>
    <row r="18" spans="1:22" s="88" customFormat="1" ht="15" customHeight="1" x14ac:dyDescent="0.25">
      <c r="A18" s="81"/>
      <c r="B18" s="82"/>
      <c r="C18" s="83"/>
      <c r="D18" s="83"/>
      <c r="E18" s="84"/>
      <c r="F18" s="85"/>
      <c r="G18" s="85"/>
      <c r="H18" s="86">
        <v>0</v>
      </c>
      <c r="I18" s="86">
        <v>-0.5</v>
      </c>
      <c r="J18" s="86">
        <v>-0.2</v>
      </c>
      <c r="K18" s="86">
        <v>-0.5</v>
      </c>
      <c r="L18" s="86">
        <v>-0.5</v>
      </c>
      <c r="M18" s="86">
        <v>-0.2</v>
      </c>
      <c r="N18" s="94">
        <v>0</v>
      </c>
      <c r="P18" s="89"/>
      <c r="T18" s="90"/>
      <c r="V18" s="91"/>
    </row>
    <row r="19" spans="1:22" s="36" customFormat="1" ht="15" customHeight="1" x14ac:dyDescent="0.25">
      <c r="A19" s="35">
        <v>5</v>
      </c>
      <c r="B19" s="42">
        <v>130</v>
      </c>
      <c r="C19" s="43" t="s">
        <v>122</v>
      </c>
      <c r="D19" s="43" t="s">
        <v>123</v>
      </c>
      <c r="E19" s="108">
        <v>37035</v>
      </c>
      <c r="F19" s="45" t="s">
        <v>35</v>
      </c>
      <c r="G19" s="45" t="s">
        <v>31</v>
      </c>
      <c r="H19" s="101">
        <v>6.57</v>
      </c>
      <c r="I19" s="103">
        <v>6.71</v>
      </c>
      <c r="J19" s="102">
        <v>4.8499999999999996</v>
      </c>
      <c r="K19" s="104">
        <v>6.61</v>
      </c>
      <c r="L19" s="104">
        <v>6.74</v>
      </c>
      <c r="M19" s="104" t="s">
        <v>184</v>
      </c>
      <c r="N19" s="22">
        <f>MAX(H19:M19)</f>
        <v>6.74</v>
      </c>
      <c r="P19" s="6"/>
      <c r="T19" s="6"/>
      <c r="V19" s="37"/>
    </row>
    <row r="20" spans="1:22" s="88" customFormat="1" ht="15" customHeight="1" x14ac:dyDescent="0.25">
      <c r="A20" s="81"/>
      <c r="B20" s="82"/>
      <c r="C20" s="83"/>
      <c r="D20" s="83"/>
      <c r="E20" s="84"/>
      <c r="F20" s="85"/>
      <c r="G20" s="85"/>
      <c r="H20" s="86">
        <v>0.1</v>
      </c>
      <c r="I20" s="86">
        <v>0</v>
      </c>
      <c r="J20" s="86">
        <v>-0.4</v>
      </c>
      <c r="K20" s="86">
        <v>-0.7</v>
      </c>
      <c r="L20" s="86">
        <v>-0.1</v>
      </c>
      <c r="M20" s="86">
        <v>-0.6</v>
      </c>
      <c r="N20" s="94">
        <v>-0.1</v>
      </c>
      <c r="P20" s="89"/>
      <c r="T20" s="90"/>
      <c r="V20" s="91"/>
    </row>
    <row r="21" spans="1:22" s="36" customFormat="1" ht="15" customHeight="1" x14ac:dyDescent="0.25">
      <c r="A21" s="35">
        <v>6</v>
      </c>
      <c r="B21" s="42">
        <v>163</v>
      </c>
      <c r="C21" s="43" t="s">
        <v>125</v>
      </c>
      <c r="D21" s="43" t="s">
        <v>126</v>
      </c>
      <c r="E21" s="108">
        <v>37204</v>
      </c>
      <c r="F21" s="45" t="s">
        <v>71</v>
      </c>
      <c r="G21" s="45" t="s">
        <v>30</v>
      </c>
      <c r="H21" s="101">
        <v>6.53</v>
      </c>
      <c r="I21" s="103">
        <v>6.69</v>
      </c>
      <c r="J21" s="102">
        <v>3.62</v>
      </c>
      <c r="K21" s="104">
        <v>6.68</v>
      </c>
      <c r="L21" s="104" t="s">
        <v>184</v>
      </c>
      <c r="M21" s="104">
        <v>6.6</v>
      </c>
      <c r="N21" s="22">
        <f>MAX(H21:M21)</f>
        <v>6.69</v>
      </c>
      <c r="P21" s="6"/>
      <c r="T21" s="6"/>
      <c r="V21" s="37"/>
    </row>
    <row r="22" spans="1:22" s="88" customFormat="1" ht="15" customHeight="1" x14ac:dyDescent="0.25">
      <c r="A22" s="35"/>
      <c r="B22" s="82"/>
      <c r="C22" s="83"/>
      <c r="D22" s="83"/>
      <c r="E22" s="84"/>
      <c r="F22" s="85"/>
      <c r="G22" s="85"/>
      <c r="H22" s="86">
        <v>0.4</v>
      </c>
      <c r="I22" s="86">
        <v>-0.4</v>
      </c>
      <c r="J22" s="86">
        <v>-0.6</v>
      </c>
      <c r="K22" s="86">
        <v>-0.3</v>
      </c>
      <c r="L22" s="86">
        <v>-0.5</v>
      </c>
      <c r="M22" s="86">
        <v>-0.4</v>
      </c>
      <c r="N22" s="94">
        <v>-0.4</v>
      </c>
      <c r="P22" s="90"/>
      <c r="T22" s="90"/>
      <c r="V22" s="91"/>
    </row>
    <row r="23" spans="1:22" s="36" customFormat="1" ht="15" customHeight="1" x14ac:dyDescent="0.25">
      <c r="A23" s="35">
        <v>7</v>
      </c>
      <c r="B23" s="42">
        <v>162</v>
      </c>
      <c r="C23" s="43" t="s">
        <v>43</v>
      </c>
      <c r="D23" s="43" t="s">
        <v>124</v>
      </c>
      <c r="E23" s="108">
        <v>35458</v>
      </c>
      <c r="F23" s="45" t="s">
        <v>71</v>
      </c>
      <c r="G23" s="45" t="s">
        <v>30</v>
      </c>
      <c r="H23" s="101">
        <v>6.52</v>
      </c>
      <c r="I23" s="103">
        <v>6.61</v>
      </c>
      <c r="J23" s="102">
        <v>6.63</v>
      </c>
      <c r="K23" s="104">
        <v>6.61</v>
      </c>
      <c r="L23" s="104">
        <v>6.63</v>
      </c>
      <c r="M23" s="104">
        <v>6.49</v>
      </c>
      <c r="N23" s="22">
        <f>MAX(H23:M23)</f>
        <v>6.63</v>
      </c>
      <c r="P23" s="6"/>
      <c r="T23" s="6"/>
      <c r="V23" s="37"/>
    </row>
    <row r="24" spans="1:22" s="88" customFormat="1" ht="15" customHeight="1" x14ac:dyDescent="0.25">
      <c r="A24" s="35"/>
      <c r="B24" s="82"/>
      <c r="C24" s="83"/>
      <c r="D24" s="83"/>
      <c r="E24" s="84"/>
      <c r="F24" s="85"/>
      <c r="G24" s="85"/>
      <c r="H24" s="86">
        <v>0.3</v>
      </c>
      <c r="I24" s="86">
        <v>-0.3</v>
      </c>
      <c r="J24" s="86">
        <v>-0.4</v>
      </c>
      <c r="K24" s="86">
        <v>0.1</v>
      </c>
      <c r="L24" s="86">
        <v>-0.4</v>
      </c>
      <c r="M24" s="86">
        <v>-0.3</v>
      </c>
      <c r="N24" s="94">
        <v>-0.4</v>
      </c>
      <c r="P24" s="90"/>
      <c r="T24" s="90"/>
      <c r="V24" s="91"/>
    </row>
    <row r="25" spans="1:22" s="36" customFormat="1" ht="15" customHeight="1" x14ac:dyDescent="0.25">
      <c r="A25" s="35">
        <v>8</v>
      </c>
      <c r="B25" s="42">
        <v>117</v>
      </c>
      <c r="C25" s="43" t="s">
        <v>116</v>
      </c>
      <c r="D25" s="43" t="s">
        <v>117</v>
      </c>
      <c r="E25" s="108">
        <v>36939</v>
      </c>
      <c r="F25" s="45" t="s">
        <v>40</v>
      </c>
      <c r="G25" s="45" t="s">
        <v>31</v>
      </c>
      <c r="H25" s="101">
        <v>6.47</v>
      </c>
      <c r="I25" s="103">
        <v>6.11</v>
      </c>
      <c r="J25" s="102">
        <v>6.36</v>
      </c>
      <c r="K25" s="104">
        <v>6.03</v>
      </c>
      <c r="L25" s="104">
        <v>4.2699999999999996</v>
      </c>
      <c r="M25" s="104" t="s">
        <v>199</v>
      </c>
      <c r="N25" s="22">
        <f>MAX(H25:M25)</f>
        <v>6.47</v>
      </c>
      <c r="P25" s="6"/>
      <c r="T25" s="6"/>
      <c r="V25" s="37"/>
    </row>
    <row r="26" spans="1:22" s="88" customFormat="1" ht="15" customHeight="1" x14ac:dyDescent="0.2">
      <c r="A26" s="35"/>
      <c r="B26" s="107"/>
      <c r="C26" s="107"/>
      <c r="D26" s="107"/>
      <c r="E26" s="107"/>
      <c r="F26" s="107"/>
      <c r="G26" s="107"/>
      <c r="H26" s="86">
        <v>0.2</v>
      </c>
      <c r="I26" s="86">
        <v>-0.2</v>
      </c>
      <c r="J26" s="86">
        <v>-0.3</v>
      </c>
      <c r="K26" s="86">
        <v>-0.3</v>
      </c>
      <c r="L26" s="86">
        <v>-0.7</v>
      </c>
      <c r="M26" s="86" t="s">
        <v>199</v>
      </c>
      <c r="N26" s="94">
        <v>0.2</v>
      </c>
      <c r="P26" s="90"/>
      <c r="T26" s="90"/>
      <c r="V26" s="91"/>
    </row>
    <row r="27" spans="1:22" s="36" customFormat="1" ht="15" customHeight="1" x14ac:dyDescent="0.25">
      <c r="A27" s="35">
        <v>9</v>
      </c>
      <c r="B27" s="42">
        <v>149</v>
      </c>
      <c r="C27" s="43" t="s">
        <v>64</v>
      </c>
      <c r="D27" s="43" t="s">
        <v>65</v>
      </c>
      <c r="E27" s="108">
        <v>37609</v>
      </c>
      <c r="F27" s="45" t="s">
        <v>37</v>
      </c>
      <c r="G27" s="45" t="s">
        <v>30</v>
      </c>
      <c r="H27" s="101">
        <v>6.44</v>
      </c>
      <c r="I27" s="103" t="s">
        <v>184</v>
      </c>
      <c r="J27" s="102">
        <v>6.37</v>
      </c>
      <c r="K27" s="104"/>
      <c r="L27" s="104"/>
      <c r="M27" s="104"/>
      <c r="N27" s="22">
        <f>MAX(H27:M27)</f>
        <v>6.44</v>
      </c>
      <c r="P27" s="6"/>
      <c r="T27" s="6"/>
      <c r="V27" s="37"/>
    </row>
    <row r="28" spans="1:22" s="88" customFormat="1" ht="15" customHeight="1" x14ac:dyDescent="0.2">
      <c r="A28" s="81"/>
      <c r="B28" s="107"/>
      <c r="C28" s="107"/>
      <c r="D28" s="107"/>
      <c r="E28" s="107"/>
      <c r="F28" s="107"/>
      <c r="G28" s="107"/>
      <c r="H28" s="86">
        <v>-0.3</v>
      </c>
      <c r="I28" s="86">
        <v>-0.1</v>
      </c>
      <c r="J28" s="86">
        <v>-0.3</v>
      </c>
      <c r="K28" s="87"/>
      <c r="L28" s="87"/>
      <c r="M28" s="87"/>
      <c r="N28" s="94">
        <v>-0.3</v>
      </c>
      <c r="O28" s="92"/>
    </row>
  </sheetData>
  <sortState ref="B11:N28">
    <sortCondition descending="1" ref="N11:N28"/>
  </sortState>
  <mergeCells count="4">
    <mergeCell ref="A1:N1"/>
    <mergeCell ref="A2:N2"/>
    <mergeCell ref="E5:I5"/>
    <mergeCell ref="E6:I6"/>
  </mergeCells>
  <conditionalFormatting sqref="C27:D27 C19:D19 C17:D17 C21:D21 C23:D23 C25:D25 C11:D11 C13:D13 C15:D15">
    <cfRule type="expression" dxfId="9" priority="12" stopIfTrue="1">
      <formula>AND(COUNTIF($E:$F, C11)&gt;1,NOT(ISBLANK(C11)))</formula>
    </cfRule>
  </conditionalFormatting>
  <pageMargins left="0.31496062992125984" right="0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zoomScale="130" zoomScaleNormal="130" workbookViewId="0">
      <selection activeCell="F19" sqref="F19"/>
    </sheetView>
  </sheetViews>
  <sheetFormatPr defaultRowHeight="15" x14ac:dyDescent="0.25"/>
  <cols>
    <col min="1" max="1" width="4.7109375" style="33" customWidth="1"/>
    <col min="2" max="2" width="5" style="1" customWidth="1"/>
    <col min="3" max="3" width="12.28515625" style="1" customWidth="1"/>
    <col min="4" max="4" width="11.28515625" style="1" customWidth="1"/>
    <col min="5" max="5" width="10.7109375" style="1" customWidth="1"/>
    <col min="6" max="6" width="33.28515625" style="1" customWidth="1"/>
    <col min="7" max="7" width="8.28515625" style="1" customWidth="1"/>
    <col min="8" max="8" width="7.85546875" style="80" customWidth="1"/>
    <col min="9" max="9" width="5" style="33" customWidth="1"/>
    <col min="10" max="16384" width="9.140625" style="1"/>
  </cols>
  <sheetData>
    <row r="1" spans="1:19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</row>
    <row r="2" spans="1:19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</row>
    <row r="4" spans="1:19" x14ac:dyDescent="0.25">
      <c r="H4" s="65"/>
    </row>
    <row r="5" spans="1:19" ht="19.5" x14ac:dyDescent="0.35">
      <c r="D5" s="120" t="s">
        <v>23</v>
      </c>
      <c r="E5" s="120"/>
      <c r="F5" s="120"/>
    </row>
    <row r="6" spans="1:19" ht="19.5" x14ac:dyDescent="0.35">
      <c r="B6" s="39"/>
      <c r="D6" s="120" t="s">
        <v>182</v>
      </c>
      <c r="E6" s="120"/>
      <c r="F6" s="120"/>
      <c r="G6" s="50"/>
    </row>
    <row r="7" spans="1:19" ht="18.75" x14ac:dyDescent="0.3">
      <c r="B7" s="39" t="s">
        <v>55</v>
      </c>
    </row>
    <row r="8" spans="1:19" ht="18.75" x14ac:dyDescent="0.3">
      <c r="B8" s="39" t="s">
        <v>54</v>
      </c>
    </row>
    <row r="9" spans="1:19" s="11" customFormat="1" ht="18.75" customHeight="1" x14ac:dyDescent="0.3">
      <c r="A9" s="12"/>
      <c r="B9" s="3"/>
      <c r="C9" s="13"/>
      <c r="D9" s="13"/>
      <c r="E9" s="12"/>
      <c r="F9" s="12"/>
      <c r="G9" s="38"/>
      <c r="H9" s="95"/>
      <c r="I9" s="95"/>
      <c r="J9" s="5"/>
      <c r="L9" s="7"/>
      <c r="O9" s="16"/>
    </row>
    <row r="10" spans="1:19" s="11" customFormat="1" ht="29.25" customHeight="1" x14ac:dyDescent="0.2">
      <c r="A10" s="64" t="s">
        <v>183</v>
      </c>
      <c r="B10" s="21" t="s">
        <v>0</v>
      </c>
      <c r="C10" s="21" t="s">
        <v>1</v>
      </c>
      <c r="D10" s="21" t="s">
        <v>7</v>
      </c>
      <c r="E10" s="21" t="s">
        <v>2</v>
      </c>
      <c r="F10" s="22" t="s">
        <v>48</v>
      </c>
      <c r="G10" s="22" t="s">
        <v>3</v>
      </c>
      <c r="H10" s="17" t="s">
        <v>4</v>
      </c>
      <c r="I10" s="60" t="s">
        <v>5</v>
      </c>
      <c r="J10" s="5"/>
      <c r="L10" s="7"/>
      <c r="O10" s="8"/>
    </row>
    <row r="11" spans="1:19" s="26" customFormat="1" ht="15" customHeight="1" x14ac:dyDescent="0.25">
      <c r="A11" s="34">
        <v>1</v>
      </c>
      <c r="B11" s="42">
        <v>91</v>
      </c>
      <c r="C11" s="43" t="s">
        <v>77</v>
      </c>
      <c r="D11" s="43" t="s">
        <v>78</v>
      </c>
      <c r="E11" s="108">
        <v>36308</v>
      </c>
      <c r="F11" s="45" t="s">
        <v>34</v>
      </c>
      <c r="G11" s="45" t="s">
        <v>30</v>
      </c>
      <c r="H11" s="41">
        <v>14.67</v>
      </c>
      <c r="I11" s="63" t="s">
        <v>218</v>
      </c>
      <c r="J11" s="28"/>
      <c r="K11" s="11"/>
      <c r="L11" s="4"/>
      <c r="M11" s="4"/>
      <c r="N11" s="4"/>
      <c r="O11" s="4"/>
      <c r="P11" s="4"/>
      <c r="Q11" s="4"/>
      <c r="R11" s="4"/>
      <c r="S11" s="4"/>
    </row>
    <row r="12" spans="1:19" s="26" customFormat="1" ht="15" customHeight="1" x14ac:dyDescent="0.25">
      <c r="A12" s="34">
        <v>2</v>
      </c>
      <c r="B12" s="42">
        <v>128</v>
      </c>
      <c r="C12" s="43" t="s">
        <v>72</v>
      </c>
      <c r="D12" s="43" t="s">
        <v>73</v>
      </c>
      <c r="E12" s="108" t="s">
        <v>74</v>
      </c>
      <c r="F12" s="45" t="s">
        <v>79</v>
      </c>
      <c r="G12" s="45" t="s">
        <v>32</v>
      </c>
      <c r="H12" s="41">
        <v>15.06</v>
      </c>
      <c r="I12" s="63" t="s">
        <v>218</v>
      </c>
      <c r="J12" s="28"/>
      <c r="K12" s="11"/>
      <c r="L12" s="4"/>
      <c r="M12" s="4"/>
      <c r="N12" s="4"/>
      <c r="O12" s="4"/>
      <c r="P12" s="4"/>
      <c r="Q12" s="4"/>
      <c r="R12" s="4"/>
      <c r="S12" s="4"/>
    </row>
    <row r="13" spans="1:19" s="26" customFormat="1" ht="15" customHeight="1" x14ac:dyDescent="0.25">
      <c r="A13" s="34">
        <v>3</v>
      </c>
      <c r="B13" s="42">
        <v>71</v>
      </c>
      <c r="C13" s="43" t="s">
        <v>75</v>
      </c>
      <c r="D13" s="43" t="s">
        <v>76</v>
      </c>
      <c r="E13" s="108">
        <v>37243</v>
      </c>
      <c r="F13" s="45" t="s">
        <v>69</v>
      </c>
      <c r="G13" s="45" t="s">
        <v>30</v>
      </c>
      <c r="H13" s="74">
        <v>15.1</v>
      </c>
      <c r="I13" s="63" t="s">
        <v>218</v>
      </c>
      <c r="J13" s="28"/>
      <c r="K13" s="11"/>
      <c r="L13" s="4"/>
      <c r="M13" s="4"/>
      <c r="N13" s="4"/>
      <c r="O13" s="4"/>
      <c r="P13" s="4"/>
      <c r="Q13" s="4"/>
      <c r="R13" s="4"/>
      <c r="S13" s="4"/>
    </row>
    <row r="14" spans="1:19" s="26" customFormat="1" ht="15" customHeight="1" x14ac:dyDescent="0.25">
      <c r="A14" s="34">
        <v>4</v>
      </c>
      <c r="B14" s="42">
        <v>131</v>
      </c>
      <c r="C14" s="43" t="s">
        <v>62</v>
      </c>
      <c r="D14" s="43" t="s">
        <v>63</v>
      </c>
      <c r="E14" s="108">
        <v>35735</v>
      </c>
      <c r="F14" s="45" t="s">
        <v>35</v>
      </c>
      <c r="G14" s="45" t="s">
        <v>31</v>
      </c>
      <c r="H14" s="41">
        <v>15.76</v>
      </c>
      <c r="I14" s="63" t="s">
        <v>218</v>
      </c>
      <c r="J14" s="28"/>
      <c r="K14" s="11"/>
      <c r="L14" s="4"/>
      <c r="M14" s="4"/>
      <c r="N14" s="4"/>
      <c r="O14" s="4"/>
      <c r="P14" s="4"/>
      <c r="Q14" s="4"/>
      <c r="R14" s="4"/>
      <c r="S14" s="4"/>
    </row>
  </sheetData>
  <sortState ref="A11:S14">
    <sortCondition ref="H11:H14"/>
  </sortState>
  <mergeCells count="4">
    <mergeCell ref="A1:I1"/>
    <mergeCell ref="A2:I2"/>
    <mergeCell ref="D5:F5"/>
    <mergeCell ref="D6:F6"/>
  </mergeCells>
  <conditionalFormatting sqref="C11:D14">
    <cfRule type="expression" dxfId="8" priority="2" stopIfTrue="1">
      <formula>AND(COUNTIF($E:$F, C11)&gt;1,NOT(ISBLANK(C11)))</formula>
    </cfRule>
  </conditionalFormatting>
  <pageMargins left="0.31496062992125984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16</vt:i4>
      </vt:variant>
    </vt:vector>
  </HeadingPairs>
  <TitlesOfParts>
    <vt:vector size="16" baseType="lpstr">
      <vt:lpstr>100m</vt:lpstr>
      <vt:lpstr>100Mf</vt:lpstr>
      <vt:lpstr>400m</vt:lpstr>
      <vt:lpstr>1500m</vt:lpstr>
      <vt:lpstr>4x100m</vt:lpstr>
      <vt:lpstr>Shot put</vt:lpstr>
      <vt:lpstr>Javelin</vt:lpstr>
      <vt:lpstr>Lon jump</vt:lpstr>
      <vt:lpstr>110mb</vt:lpstr>
      <vt:lpstr>200m</vt:lpstr>
      <vt:lpstr>200mf</vt:lpstr>
      <vt:lpstr>800m</vt:lpstr>
      <vt:lpstr>5000m</vt:lpstr>
      <vt:lpstr>Triple jump</vt:lpstr>
      <vt:lpstr>Discus</vt:lpstr>
      <vt:lpstr>High jump</vt:lpstr>
    </vt:vector>
  </TitlesOfParts>
  <Company>Rīgas 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Teilāne</dc:creator>
  <cp:lastModifiedBy>Viesis</cp:lastModifiedBy>
  <cp:lastPrinted>2022-05-21T10:25:00Z</cp:lastPrinted>
  <dcterms:created xsi:type="dcterms:W3CDTF">2017-05-17T07:40:46Z</dcterms:created>
  <dcterms:modified xsi:type="dcterms:W3CDTF">2022-05-21T16:35:18Z</dcterms:modified>
</cp:coreProperties>
</file>