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esis\Desktop\"/>
    </mc:Choice>
  </mc:AlternateContent>
  <bookViews>
    <workbookView xWindow="0" yWindow="0" windowWidth="28800" windowHeight="12300" firstSheet="2" activeTab="15"/>
  </bookViews>
  <sheets>
    <sheet name="100m" sheetId="1" r:id="rId1"/>
    <sheet name="100Mf" sheetId="15" r:id="rId2"/>
    <sheet name="400m" sheetId="2" r:id="rId3"/>
    <sheet name="1500m" sheetId="5" r:id="rId4"/>
    <sheet name="4x100m" sheetId="4" r:id="rId5"/>
    <sheet name="Shot put" sheetId="10" r:id="rId6"/>
    <sheet name="Javelin" sheetId="9" r:id="rId7"/>
    <sheet name="Lon jump" sheetId="8" r:id="rId8"/>
    <sheet name="100mb" sheetId="7" r:id="rId9"/>
    <sheet name="200m" sheetId="6" r:id="rId10"/>
    <sheet name="200mf" sheetId="16" r:id="rId11"/>
    <sheet name="800m" sheetId="3" r:id="rId12"/>
    <sheet name="3000m" sheetId="11" r:id="rId13"/>
    <sheet name="Triple jump" sheetId="12" r:id="rId14"/>
    <sheet name="Discus" sheetId="13" r:id="rId15"/>
    <sheet name="High jump" sheetId="14" r:id="rId1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5" i="8" l="1"/>
  <c r="N21" i="8"/>
  <c r="N31" i="8" l="1"/>
  <c r="N23" i="8"/>
  <c r="N14" i="10"/>
  <c r="N11" i="13"/>
  <c r="N13" i="8"/>
  <c r="N15" i="8"/>
  <c r="N11" i="8"/>
  <c r="N16" i="13"/>
  <c r="N12" i="13"/>
  <c r="N15" i="13"/>
  <c r="N13" i="13"/>
  <c r="N17" i="13"/>
  <c r="N14" i="13"/>
  <c r="N11" i="12"/>
  <c r="N12" i="10" l="1"/>
  <c r="N15" i="10"/>
  <c r="N13" i="10"/>
  <c r="N11" i="10"/>
  <c r="N10" i="10"/>
  <c r="N12" i="9"/>
  <c r="N14" i="9"/>
  <c r="N15" i="9"/>
  <c r="N13" i="9"/>
  <c r="N11" i="9"/>
  <c r="N17" i="8"/>
  <c r="N29" i="8"/>
  <c r="N19" i="8"/>
  <c r="N35" i="8"/>
  <c r="N33" i="8"/>
  <c r="N27" i="8"/>
</calcChain>
</file>

<file path=xl/sharedStrings.xml><?xml version="1.0" encoding="utf-8"?>
<sst xmlns="http://schemas.openxmlformats.org/spreadsheetml/2006/main" count="832" uniqueCount="221">
  <si>
    <t>Bib</t>
  </si>
  <si>
    <t>Name</t>
  </si>
  <si>
    <t>Born</t>
  </si>
  <si>
    <t>Contry</t>
  </si>
  <si>
    <t>Result</t>
  </si>
  <si>
    <t>W</t>
  </si>
  <si>
    <t>STUDENTU SPĒLES</t>
  </si>
  <si>
    <t>Surname</t>
  </si>
  <si>
    <t>Q result</t>
  </si>
  <si>
    <t>Fin. Result</t>
  </si>
  <si>
    <t>3</t>
  </si>
  <si>
    <t>4</t>
  </si>
  <si>
    <t>5</t>
  </si>
  <si>
    <t>6</t>
  </si>
  <si>
    <t>Q Result</t>
  </si>
  <si>
    <t>Vilnius University</t>
  </si>
  <si>
    <t>Riga Technical University</t>
  </si>
  <si>
    <t>University</t>
  </si>
  <si>
    <t>STARPTAUTISKĀS XXXVII SELL</t>
  </si>
  <si>
    <t>20.05.2022</t>
  </si>
  <si>
    <t>Rank</t>
  </si>
  <si>
    <t>21.05.2022</t>
  </si>
  <si>
    <t>Ogre</t>
  </si>
  <si>
    <t>Daugavpils University</t>
  </si>
  <si>
    <t>100m Heat women</t>
  </si>
  <si>
    <t>100m Heat Final women</t>
  </si>
  <si>
    <t>400m women</t>
  </si>
  <si>
    <t>1500m women</t>
  </si>
  <si>
    <t>4x100m relay women</t>
  </si>
  <si>
    <t>Shot put women</t>
  </si>
  <si>
    <t>Javelin women</t>
  </si>
  <si>
    <t>Long jump women</t>
  </si>
  <si>
    <t>100m/h Heat women</t>
  </si>
  <si>
    <t>200m Heat women</t>
  </si>
  <si>
    <t>200m Heat Final women</t>
  </si>
  <si>
    <t>800m women</t>
  </si>
  <si>
    <t>3000m women</t>
  </si>
  <si>
    <t>Triple jump women</t>
  </si>
  <si>
    <t>Discus throw women</t>
  </si>
  <si>
    <t>High jump women</t>
  </si>
  <si>
    <t>Anete</t>
  </si>
  <si>
    <t>Siman</t>
  </si>
  <si>
    <t>Aiste</t>
  </si>
  <si>
    <t>Unskinaite</t>
  </si>
  <si>
    <t>Akvile</t>
  </si>
  <si>
    <t>Jonauskyte</t>
  </si>
  <si>
    <t>Luka</t>
  </si>
  <si>
    <t>Garšvaitė</t>
  </si>
  <si>
    <t>Eivilė</t>
  </si>
  <si>
    <t>Cemnolonskytė</t>
  </si>
  <si>
    <t>Līga</t>
  </si>
  <si>
    <t>Vecbērza</t>
  </si>
  <si>
    <t>Lukrecija</t>
  </si>
  <si>
    <t>Sabaitytė</t>
  </si>
  <si>
    <t>Juana</t>
  </si>
  <si>
    <t>Beganskaitė</t>
  </si>
  <si>
    <t>Estonia</t>
  </si>
  <si>
    <t>Lithuania</t>
  </si>
  <si>
    <t>Latvia</t>
  </si>
  <si>
    <t>Estonian Academy of Security Sciences</t>
  </si>
  <si>
    <t>Lithuanian Sports University</t>
  </si>
  <si>
    <t>University of Latvia</t>
  </si>
  <si>
    <t>University of Tartu</t>
  </si>
  <si>
    <t>Krista</t>
  </si>
  <si>
    <t>Kirsi</t>
  </si>
  <si>
    <t>Pruudel</t>
  </si>
  <si>
    <t>Liega</t>
  </si>
  <si>
    <t>Krasovska</t>
  </si>
  <si>
    <t>Latvian Academy of Sport Education</t>
  </si>
  <si>
    <t>Tallinn University</t>
  </si>
  <si>
    <t>Gabrielė</t>
  </si>
  <si>
    <t>Čeponytė</t>
  </si>
  <si>
    <t>Viktorija</t>
  </si>
  <si>
    <t>Ivickytė</t>
  </si>
  <si>
    <t>Roberta</t>
  </si>
  <si>
    <t>Zikaite</t>
  </si>
  <si>
    <t>Auste</t>
  </si>
  <si>
    <t>Macijauskaite</t>
  </si>
  <si>
    <t>Kamile</t>
  </si>
  <si>
    <t>Gargasaite</t>
  </si>
  <si>
    <t>Asnāte</t>
  </si>
  <si>
    <t>Kalniņa</t>
  </si>
  <si>
    <t>Sintija</t>
  </si>
  <si>
    <t>Brante</t>
  </si>
  <si>
    <t>Hanna</t>
  </si>
  <si>
    <t>Zikeyeva</t>
  </si>
  <si>
    <t>Ingrida</t>
  </si>
  <si>
    <t>Sinkevičiūtė</t>
  </si>
  <si>
    <t>Augustė</t>
  </si>
  <si>
    <t>Markevičiūtė</t>
  </si>
  <si>
    <t>Kaunas University of Technology</t>
  </si>
  <si>
    <t>Vytautas Magnus University</t>
  </si>
  <si>
    <t>Elīna</t>
  </si>
  <si>
    <t>Gumarova</t>
  </si>
  <si>
    <t>Kundire</t>
  </si>
  <si>
    <t>Auguste</t>
  </si>
  <si>
    <t>Ramune</t>
  </si>
  <si>
    <t>Klybaite</t>
  </si>
  <si>
    <t>Andra</t>
  </si>
  <si>
    <t>Tamašaukaitė</t>
  </si>
  <si>
    <t>Veronika</t>
  </si>
  <si>
    <t>Eglė</t>
  </si>
  <si>
    <t>Vaitulevičiūtė</t>
  </si>
  <si>
    <t>Meda</t>
  </si>
  <si>
    <t>Repšytė</t>
  </si>
  <si>
    <t>Lina</t>
  </si>
  <si>
    <t>Kiriliuk</t>
  </si>
  <si>
    <t>Tekle Emilija</t>
  </si>
  <si>
    <t>Gvildyte</t>
  </si>
  <si>
    <t>Kitija Paula</t>
  </si>
  <si>
    <t>Melnbārde</t>
  </si>
  <si>
    <t>Simona</t>
  </si>
  <si>
    <t>Bukovskė</t>
  </si>
  <si>
    <t>Viltė</t>
  </si>
  <si>
    <t>Narbutaitytė</t>
  </si>
  <si>
    <t>Vaida</t>
  </si>
  <si>
    <t>Padimanskaitė</t>
  </si>
  <si>
    <t>Klaipėda University</t>
  </si>
  <si>
    <t>Gintarė</t>
  </si>
  <si>
    <t>Tirevičiūtė</t>
  </si>
  <si>
    <t>Urte</t>
  </si>
  <si>
    <t>Anna</t>
  </si>
  <si>
    <t>Gulbe</t>
  </si>
  <si>
    <t>Ieva</t>
  </si>
  <si>
    <t>Šēra</t>
  </si>
  <si>
    <t>Lelde</t>
  </si>
  <si>
    <t>Mieze</t>
  </si>
  <si>
    <t>Airike</t>
  </si>
  <si>
    <t>Kapp</t>
  </si>
  <si>
    <t>Carina</t>
  </si>
  <si>
    <t>Pullerits</t>
  </si>
  <si>
    <t>Mūrniece</t>
  </si>
  <si>
    <t>Zarankaitė</t>
  </si>
  <si>
    <t>Līga Lauma</t>
  </si>
  <si>
    <t>Zariņa</t>
  </si>
  <si>
    <t>Una Diāna</t>
  </si>
  <si>
    <t>Veipāne</t>
  </si>
  <si>
    <t>Kunickaite</t>
  </si>
  <si>
    <t>Latvia University of Life Sciences and Technologies</t>
  </si>
  <si>
    <t>Triinu</t>
  </si>
  <si>
    <t>Rääk</t>
  </si>
  <si>
    <t>Balnyte</t>
  </si>
  <si>
    <t>Radvile</t>
  </si>
  <si>
    <t>Kscenaviciute</t>
  </si>
  <si>
    <t>Sprūde</t>
  </si>
  <si>
    <t>Auce</t>
  </si>
  <si>
    <t>Anželika</t>
  </si>
  <si>
    <t>Parfjonova</t>
  </si>
  <si>
    <t>Okmane</t>
  </si>
  <si>
    <t>Daugavpils University/Daugavpils ISVS</t>
  </si>
  <si>
    <t>Laine</t>
  </si>
  <si>
    <t>Donāne</t>
  </si>
  <si>
    <t>Riga Stradiņš University</t>
  </si>
  <si>
    <t>Kristīne</t>
  </si>
  <si>
    <t>Ivanova</t>
  </si>
  <si>
    <t>Paula Katrīna</t>
  </si>
  <si>
    <t>Skalberga</t>
  </si>
  <si>
    <t>Lungeviča</t>
  </si>
  <si>
    <t>Madara</t>
  </si>
  <si>
    <t>08.12.2001</t>
  </si>
  <si>
    <t>Emilija</t>
  </si>
  <si>
    <t>Štrupaite</t>
  </si>
  <si>
    <t>Mykolas Romeris University</t>
  </si>
  <si>
    <t>Lithuanian University of Health Sciences</t>
  </si>
  <si>
    <t>x</t>
  </si>
  <si>
    <t>Place</t>
  </si>
  <si>
    <t>RESULTS</t>
  </si>
  <si>
    <t>-1,0</t>
  </si>
  <si>
    <t>-0,4</t>
  </si>
  <si>
    <t>4:59,50</t>
  </si>
  <si>
    <t>5:01,96</t>
  </si>
  <si>
    <t>4:58,99</t>
  </si>
  <si>
    <t>10:03,02</t>
  </si>
  <si>
    <t>10:18,31</t>
  </si>
  <si>
    <t>11:20,68</t>
  </si>
  <si>
    <t>12:50,05</t>
  </si>
  <si>
    <t>-</t>
  </si>
  <si>
    <t>1:00,74</t>
  </si>
  <si>
    <t>57,46</t>
  </si>
  <si>
    <t>1:00,15</t>
  </si>
  <si>
    <t>59,24</t>
  </si>
  <si>
    <t>58,72</t>
  </si>
  <si>
    <t>1:00,20</t>
  </si>
  <si>
    <t>1:00,47</t>
  </si>
  <si>
    <t>1:02,32</t>
  </si>
  <si>
    <t>1:00,04</t>
  </si>
  <si>
    <t>1:02,94</t>
  </si>
  <si>
    <t>55,95</t>
  </si>
  <si>
    <t>1:00,55</t>
  </si>
  <si>
    <t>51,42</t>
  </si>
  <si>
    <t>48,19</t>
  </si>
  <si>
    <t>54,51</t>
  </si>
  <si>
    <t>50,65</t>
  </si>
  <si>
    <t>Aiste Unskinaite, Akvile Jonauskyte, Auste Macijauskaite, Urte Kscenaviciute</t>
  </si>
  <si>
    <t>Hanna Zikeyeva, Ingrida Sinkevičiūtė, Lukrecija Sabaitytė, Juana Beganskaitė</t>
  </si>
  <si>
    <t>Sintija Brante, Liega Krasovska, Līga Vecbērza, Kitija Paula Melnbārde</t>
  </si>
  <si>
    <t>Elīna Gumarova, Anželika Parfjonova, Veronika Okmane, Elīna Kundire</t>
  </si>
  <si>
    <t>-1,7</t>
  </si>
  <si>
    <t>1,60</t>
  </si>
  <si>
    <t>1,65</t>
  </si>
  <si>
    <t>1,70</t>
  </si>
  <si>
    <t>1,75</t>
  </si>
  <si>
    <t>o</t>
  </si>
  <si>
    <t>xo</t>
  </si>
  <si>
    <t>xxx</t>
  </si>
  <si>
    <t>0,3</t>
  </si>
  <si>
    <t>-0,2</t>
  </si>
  <si>
    <t>-0,1</t>
  </si>
  <si>
    <t>2:26,54</t>
  </si>
  <si>
    <t>2:13,40</t>
  </si>
  <si>
    <t>2:13,28</t>
  </si>
  <si>
    <t>2:22,54</t>
  </si>
  <si>
    <t>2:18,75</t>
  </si>
  <si>
    <t>2:31,72</t>
  </si>
  <si>
    <t>2,0</t>
  </si>
  <si>
    <t>DNS</t>
  </si>
  <si>
    <t>25,69</t>
  </si>
  <si>
    <t>23,91</t>
  </si>
  <si>
    <t>24,28</t>
  </si>
  <si>
    <t>24,86</t>
  </si>
  <si>
    <t>25,23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</si>
</sst>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"/>
    <numFmt numFmtId="165" formatCode="dd&quot;.&quot;mm&quot;.&quot;yyyy"/>
  </numFmts>
  <fonts count="2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color theme="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i/>
      <sz val="14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1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color rgb="FF00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3" fontId="12" fillId="0" borderId="0" applyFont="0" applyFill="0" applyBorder="0" applyAlignment="0" applyProtection="0"/>
    <xf numFmtId="0" fontId="26" fillId="0" borderId="0"/>
  </cellStyleXfs>
  <cellXfs count="140">
    <xf numFmtId="0" fontId="0" fillId="0" borderId="0" xfId="0"/>
    <xf numFmtId="0" fontId="3" fillId="0" borderId="0" xfId="0" applyFont="1"/>
    <xf numFmtId="2" fontId="5" fillId="0" borderId="0" xfId="1" applyNumberFormat="1" applyFont="1" applyAlignment="1">
      <alignment horizontal="center"/>
    </xf>
    <xf numFmtId="49" fontId="5" fillId="0" borderId="0" xfId="1" applyNumberFormat="1" applyFont="1" applyBorder="1" applyAlignment="1">
      <alignment horizontal="center"/>
    </xf>
    <xf numFmtId="0" fontId="5" fillId="0" borderId="0" xfId="1" applyFont="1"/>
    <xf numFmtId="0" fontId="6" fillId="0" borderId="0" xfId="0" applyFont="1" applyAlignment="1">
      <alignment horizontal="left"/>
    </xf>
    <xf numFmtId="0" fontId="5" fillId="0" borderId="0" xfId="0" applyFont="1"/>
    <xf numFmtId="0" fontId="8" fillId="0" borderId="0" xfId="0" applyFont="1"/>
    <xf numFmtId="2" fontId="8" fillId="0" borderId="0" xfId="0" applyNumberFormat="1" applyFont="1" applyAlignment="1">
      <alignment horizontal="right"/>
    </xf>
    <xf numFmtId="0" fontId="6" fillId="0" borderId="0" xfId="0" applyFont="1"/>
    <xf numFmtId="2" fontId="6" fillId="0" borderId="0" xfId="0" applyNumberFormat="1" applyFont="1" applyAlignment="1">
      <alignment horizontal="right"/>
    </xf>
    <xf numFmtId="0" fontId="5" fillId="0" borderId="0" xfId="1" applyFont="1" applyBorder="1"/>
    <xf numFmtId="49" fontId="4" fillId="0" borderId="0" xfId="1" applyNumberFormat="1" applyFont="1" applyBorder="1" applyAlignment="1">
      <alignment horizontal="center"/>
    </xf>
    <xf numFmtId="49" fontId="5" fillId="0" borderId="0" xfId="1" applyNumberFormat="1" applyFont="1" applyBorder="1" applyAlignment="1">
      <alignment horizontal="left"/>
    </xf>
    <xf numFmtId="49" fontId="5" fillId="0" borderId="0" xfId="1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49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2" fontId="6" fillId="0" borderId="2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2" xfId="1" applyFont="1" applyBorder="1"/>
    <xf numFmtId="0" fontId="10" fillId="0" borderId="2" xfId="1" applyFont="1" applyBorder="1"/>
    <xf numFmtId="0" fontId="10" fillId="0" borderId="0" xfId="1" applyFont="1"/>
    <xf numFmtId="0" fontId="7" fillId="0" borderId="0" xfId="0" applyFont="1"/>
    <xf numFmtId="0" fontId="3" fillId="0" borderId="0" xfId="0" applyFont="1" applyBorder="1"/>
    <xf numFmtId="0" fontId="10" fillId="0" borderId="0" xfId="1" applyFont="1" applyBorder="1"/>
    <xf numFmtId="0" fontId="5" fillId="0" borderId="0" xfId="0" applyFont="1" applyBorder="1"/>
    <xf numFmtId="0" fontId="6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9" fillId="0" borderId="2" xfId="2" applyFont="1" applyFill="1" applyBorder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2" fontId="5" fillId="0" borderId="0" xfId="0" applyNumberFormat="1" applyFont="1" applyAlignment="1">
      <alignment horizontal="right"/>
    </xf>
    <xf numFmtId="0" fontId="5" fillId="0" borderId="0" xfId="1" applyFont="1" applyFill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center"/>
    </xf>
    <xf numFmtId="49" fontId="4" fillId="0" borderId="0" xfId="1" applyNumberFormat="1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14" fillId="0" borderId="2" xfId="0" applyFont="1" applyBorder="1"/>
    <xf numFmtId="0" fontId="13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left"/>
    </xf>
    <xf numFmtId="14" fontId="14" fillId="2" borderId="2" xfId="0" applyNumberFormat="1" applyFont="1" applyFill="1" applyBorder="1" applyAlignment="1">
      <alignment horizontal="center"/>
    </xf>
    <xf numFmtId="1" fontId="6" fillId="0" borderId="2" xfId="1" applyNumberFormat="1" applyFont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center"/>
    </xf>
    <xf numFmtId="0" fontId="8" fillId="0" borderId="2" xfId="2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2" fontId="8" fillId="0" borderId="0" xfId="0" applyNumberFormat="1" applyFont="1" applyBorder="1" applyAlignment="1">
      <alignment horizontal="right"/>
    </xf>
    <xf numFmtId="2" fontId="6" fillId="0" borderId="0" xfId="0" applyNumberFormat="1" applyFont="1" applyBorder="1" applyAlignment="1">
      <alignment horizontal="right"/>
    </xf>
    <xf numFmtId="49" fontId="4" fillId="0" borderId="0" xfId="1" applyNumberFormat="1" applyFont="1" applyBorder="1" applyAlignment="1">
      <alignment horizontal="center"/>
    </xf>
    <xf numFmtId="2" fontId="14" fillId="0" borderId="0" xfId="1" applyNumberFormat="1" applyFont="1" applyAlignment="1">
      <alignment horizontal="center"/>
    </xf>
    <xf numFmtId="49" fontId="16" fillId="0" borderId="0" xfId="1" applyNumberFormat="1" applyFont="1" applyBorder="1" applyAlignment="1">
      <alignment horizontal="center"/>
    </xf>
    <xf numFmtId="0" fontId="13" fillId="0" borderId="1" xfId="1" applyFont="1" applyBorder="1" applyAlignment="1">
      <alignment horizontal="center" vertical="center" wrapText="1"/>
    </xf>
    <xf numFmtId="49" fontId="18" fillId="0" borderId="0" xfId="1" applyNumberFormat="1" applyFont="1" applyBorder="1" applyAlignment="1">
      <alignment horizontal="center"/>
    </xf>
    <xf numFmtId="0" fontId="19" fillId="0" borderId="1" xfId="1" applyFont="1" applyBorder="1" applyAlignment="1">
      <alignment horizontal="center" vertical="center" wrapText="1"/>
    </xf>
    <xf numFmtId="49" fontId="17" fillId="0" borderId="0" xfId="0" applyNumberFormat="1" applyFont="1" applyAlignment="1">
      <alignment horizontal="center"/>
    </xf>
    <xf numFmtId="49" fontId="19" fillId="0" borderId="1" xfId="1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/>
    </xf>
    <xf numFmtId="49" fontId="6" fillId="0" borderId="1" xfId="1" applyNumberFormat="1" applyFont="1" applyBorder="1" applyAlignment="1">
      <alignment horizontal="center" vertical="center" textRotation="90" wrapText="1"/>
    </xf>
    <xf numFmtId="49" fontId="5" fillId="0" borderId="0" xfId="1" applyNumberFormat="1" applyFont="1" applyAlignment="1">
      <alignment horizontal="center"/>
    </xf>
    <xf numFmtId="49" fontId="3" fillId="0" borderId="0" xfId="0" applyNumberFormat="1" applyFont="1"/>
    <xf numFmtId="49" fontId="3" fillId="0" borderId="2" xfId="0" applyNumberFormat="1" applyFont="1" applyBorder="1" applyAlignment="1">
      <alignment horizontal="center"/>
    </xf>
    <xf numFmtId="49" fontId="6" fillId="0" borderId="2" xfId="1" applyNumberFormat="1" applyFont="1" applyBorder="1" applyAlignment="1">
      <alignment horizontal="center" vertical="center" textRotation="90" wrapText="1"/>
    </xf>
    <xf numFmtId="2" fontId="3" fillId="0" borderId="0" xfId="0" applyNumberFormat="1" applyFont="1"/>
    <xf numFmtId="2" fontId="4" fillId="0" borderId="0" xfId="1" applyNumberFormat="1" applyFont="1" applyBorder="1" applyAlignment="1">
      <alignment horizontal="center"/>
    </xf>
    <xf numFmtId="2" fontId="5" fillId="0" borderId="0" xfId="1" applyNumberFormat="1" applyFont="1" applyBorder="1" applyAlignment="1">
      <alignment horizontal="right"/>
    </xf>
    <xf numFmtId="2" fontId="5" fillId="0" borderId="0" xfId="1" applyNumberFormat="1" applyFont="1" applyBorder="1"/>
    <xf numFmtId="2" fontId="5" fillId="0" borderId="2" xfId="1" applyNumberFormat="1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2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0" fillId="0" borderId="2" xfId="1" applyFont="1" applyBorder="1" applyAlignment="1">
      <alignment horizontal="center"/>
    </xf>
    <xf numFmtId="49" fontId="21" fillId="0" borderId="0" xfId="1" applyNumberFormat="1" applyFont="1" applyBorder="1" applyAlignment="1">
      <alignment horizontal="center"/>
    </xf>
    <xf numFmtId="0" fontId="15" fillId="2" borderId="2" xfId="0" applyFont="1" applyFill="1" applyBorder="1"/>
    <xf numFmtId="49" fontId="3" fillId="0" borderId="0" xfId="0" applyNumberFormat="1" applyFont="1" applyAlignment="1">
      <alignment horizontal="center"/>
    </xf>
    <xf numFmtId="0" fontId="23" fillId="0" borderId="2" xfId="2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25" fillId="0" borderId="2" xfId="0" applyFont="1" applyBorder="1" applyAlignment="1">
      <alignment horizontal="left"/>
    </xf>
    <xf numFmtId="0" fontId="25" fillId="0" borderId="2" xfId="0" applyFont="1" applyBorder="1" applyAlignment="1">
      <alignment horizontal="center"/>
    </xf>
    <xf numFmtId="0" fontId="25" fillId="0" borderId="2" xfId="0" applyFont="1" applyBorder="1"/>
    <xf numFmtId="164" fontId="21" fillId="0" borderId="2" xfId="1" applyNumberFormat="1" applyFont="1" applyFill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/>
    </xf>
    <xf numFmtId="164" fontId="21" fillId="0" borderId="2" xfId="1" applyNumberFormat="1" applyFont="1" applyBorder="1" applyAlignment="1">
      <alignment horizontal="center" vertical="center" wrapText="1"/>
    </xf>
    <xf numFmtId="0" fontId="21" fillId="0" borderId="0" xfId="1" applyFont="1" applyFill="1" applyAlignment="1">
      <alignment horizontal="center" vertical="center" wrapText="1"/>
    </xf>
    <xf numFmtId="0" fontId="17" fillId="0" borderId="0" xfId="0" applyFont="1"/>
    <xf numFmtId="0" fontId="21" fillId="0" borderId="0" xfId="0" applyFont="1"/>
    <xf numFmtId="2" fontId="21" fillId="0" borderId="0" xfId="0" applyNumberFormat="1" applyFont="1" applyAlignment="1">
      <alignment horizontal="right"/>
    </xf>
    <xf numFmtId="164" fontId="21" fillId="0" borderId="2" xfId="0" applyNumberFormat="1" applyFont="1" applyBorder="1" applyAlignment="1">
      <alignment horizontal="center"/>
    </xf>
    <xf numFmtId="0" fontId="21" fillId="0" borderId="0" xfId="1" applyFont="1" applyFill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/>
    </xf>
    <xf numFmtId="49" fontId="20" fillId="0" borderId="2" xfId="1" applyNumberFormat="1" applyFont="1" applyBorder="1" applyAlignment="1">
      <alignment horizontal="center"/>
    </xf>
    <xf numFmtId="49" fontId="15" fillId="0" borderId="2" xfId="0" applyNumberFormat="1" applyFont="1" applyBorder="1" applyAlignment="1">
      <alignment horizontal="center"/>
    </xf>
    <xf numFmtId="164" fontId="19" fillId="0" borderId="2" xfId="1" applyNumberFormat="1" applyFont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center"/>
    </xf>
    <xf numFmtId="49" fontId="14" fillId="0" borderId="2" xfId="1" applyNumberFormat="1" applyFont="1" applyBorder="1" applyAlignment="1">
      <alignment horizontal="center"/>
    </xf>
    <xf numFmtId="49" fontId="21" fillId="0" borderId="2" xfId="1" applyNumberFormat="1" applyFont="1" applyBorder="1" applyAlignment="1">
      <alignment horizontal="center"/>
    </xf>
    <xf numFmtId="49" fontId="10" fillId="0" borderId="2" xfId="1" applyNumberFormat="1" applyFont="1" applyBorder="1" applyAlignment="1">
      <alignment horizontal="center"/>
    </xf>
    <xf numFmtId="49" fontId="22" fillId="0" borderId="2" xfId="1" applyNumberFormat="1" applyFont="1" applyBorder="1" applyAlignment="1">
      <alignment horizontal="center"/>
    </xf>
    <xf numFmtId="49" fontId="5" fillId="0" borderId="2" xfId="1" applyNumberFormat="1" applyFont="1" applyFill="1" applyBorder="1" applyAlignment="1">
      <alignment horizontal="center" vertical="center" wrapText="1"/>
    </xf>
    <xf numFmtId="2" fontId="3" fillId="0" borderId="0" xfId="3" applyNumberFormat="1" applyFont="1" applyAlignment="1"/>
    <xf numFmtId="2" fontId="5" fillId="0" borderId="0" xfId="3" applyNumberFormat="1" applyFont="1" applyAlignment="1"/>
    <xf numFmtId="2" fontId="4" fillId="0" borderId="0" xfId="3" applyNumberFormat="1" applyFont="1" applyBorder="1" applyAlignment="1"/>
    <xf numFmtId="2" fontId="5" fillId="0" borderId="0" xfId="3" applyNumberFormat="1" applyFont="1" applyBorder="1" applyAlignment="1"/>
    <xf numFmtId="2" fontId="6" fillId="0" borderId="2" xfId="3" applyNumberFormat="1" applyFont="1" applyBorder="1" applyAlignment="1">
      <alignment horizontal="center" vertical="center" wrapText="1"/>
    </xf>
    <xf numFmtId="2" fontId="5" fillId="0" borderId="2" xfId="3" applyNumberFormat="1" applyFont="1" applyFill="1" applyBorder="1" applyAlignment="1">
      <alignment horizontal="center" vertical="center" wrapText="1"/>
    </xf>
    <xf numFmtId="2" fontId="3" fillId="0" borderId="2" xfId="3" applyNumberFormat="1" applyFont="1" applyBorder="1" applyAlignment="1">
      <alignment horizontal="center"/>
    </xf>
    <xf numFmtId="2" fontId="5" fillId="0" borderId="2" xfId="3" applyNumberFormat="1" applyFont="1" applyBorder="1" applyAlignment="1">
      <alignment horizontal="center"/>
    </xf>
    <xf numFmtId="2" fontId="5" fillId="0" borderId="2" xfId="3" applyNumberFormat="1" applyFont="1" applyBorder="1" applyAlignment="1">
      <alignment horizontal="center" vertical="center" wrapText="1"/>
    </xf>
    <xf numFmtId="164" fontId="21" fillId="0" borderId="2" xfId="3" applyNumberFormat="1" applyFont="1" applyFill="1" applyBorder="1" applyAlignment="1">
      <alignment horizontal="center" vertical="center" wrapText="1"/>
    </xf>
    <xf numFmtId="164" fontId="21" fillId="0" borderId="2" xfId="3" applyNumberFormat="1" applyFont="1" applyBorder="1" applyAlignment="1">
      <alignment horizontal="center"/>
    </xf>
    <xf numFmtId="164" fontId="17" fillId="0" borderId="2" xfId="3" applyNumberFormat="1" applyFont="1" applyBorder="1" applyAlignment="1">
      <alignment horizontal="center"/>
    </xf>
    <xf numFmtId="164" fontId="21" fillId="0" borderId="2" xfId="3" applyNumberFormat="1" applyFont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center"/>
    </xf>
    <xf numFmtId="0" fontId="21" fillId="0" borderId="2" xfId="1" applyFont="1" applyFill="1" applyBorder="1" applyAlignment="1">
      <alignment horizontal="center" vertical="center" wrapText="1"/>
    </xf>
    <xf numFmtId="165" fontId="14" fillId="0" borderId="2" xfId="0" applyNumberFormat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left"/>
    </xf>
    <xf numFmtId="165" fontId="14" fillId="0" borderId="6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49" fontId="19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center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164" fontId="25" fillId="0" borderId="2" xfId="0" applyNumberFormat="1" applyFont="1" applyBorder="1" applyAlignment="1">
      <alignment horizontal="center"/>
    </xf>
    <xf numFmtId="0" fontId="25" fillId="0" borderId="0" xfId="0" applyFont="1"/>
    <xf numFmtId="0" fontId="11" fillId="0" borderId="0" xfId="0" applyFont="1" applyAlignment="1">
      <alignment horizontal="center"/>
    </xf>
    <xf numFmtId="49" fontId="18" fillId="0" borderId="0" xfId="1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5" xfId="0" applyFont="1" applyFill="1" applyBorder="1" applyAlignment="1">
      <alignment horizontal="center"/>
    </xf>
  </cellXfs>
  <cellStyles count="5">
    <cellStyle name="Komats" xfId="3" builtinId="3"/>
    <cellStyle name="Normal 2" xfId="4"/>
    <cellStyle name="Normal_disc" xfId="1"/>
    <cellStyle name="Normal_Starts" xfId="2"/>
    <cellStyle name="Parasts" xfId="0" builtinId="0"/>
  </cellStyles>
  <dxfs count="18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zoomScale="145" zoomScaleNormal="145" workbookViewId="0">
      <selection activeCell="M16" sqref="M16"/>
    </sheetView>
  </sheetViews>
  <sheetFormatPr defaultRowHeight="15" x14ac:dyDescent="0.25"/>
  <cols>
    <col min="1" max="1" width="4.140625" style="32" customWidth="1"/>
    <col min="2" max="2" width="5" style="1" customWidth="1"/>
    <col min="3" max="3" width="9.5703125" style="1" customWidth="1"/>
    <col min="4" max="4" width="13.85546875" style="1" customWidth="1"/>
    <col min="5" max="5" width="10.85546875" style="1" customWidth="1"/>
    <col min="6" max="6" width="30.140625" style="1" customWidth="1"/>
    <col min="7" max="7" width="8.28515625" style="1" customWidth="1"/>
    <col min="8" max="8" width="6.140625" style="1" customWidth="1"/>
    <col min="9" max="9" width="4.42578125" style="61" customWidth="1"/>
    <col min="10" max="10" width="6.28515625" style="32" customWidth="1"/>
    <col min="11" max="11" width="4.42578125" style="1" customWidth="1"/>
    <col min="12" max="16384" width="9.140625" style="1"/>
  </cols>
  <sheetData>
    <row r="1" spans="1:21" ht="18.75" customHeight="1" x14ac:dyDescent="0.3">
      <c r="A1" s="136" t="s">
        <v>18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21" ht="18.75" customHeight="1" x14ac:dyDescent="0.3">
      <c r="A2" s="136" t="s">
        <v>6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</row>
    <row r="4" spans="1:21" x14ac:dyDescent="0.25">
      <c r="H4" s="56"/>
    </row>
    <row r="5" spans="1:21" ht="19.5" x14ac:dyDescent="0.35">
      <c r="D5" s="137" t="s">
        <v>24</v>
      </c>
      <c r="E5" s="137"/>
      <c r="F5" s="137"/>
      <c r="G5" s="137"/>
      <c r="H5" s="137"/>
    </row>
    <row r="6" spans="1:21" ht="19.5" x14ac:dyDescent="0.35">
      <c r="D6" s="137" t="s">
        <v>166</v>
      </c>
      <c r="E6" s="137"/>
      <c r="F6" s="137"/>
      <c r="G6" s="137"/>
      <c r="H6" s="137"/>
    </row>
    <row r="7" spans="1:21" ht="18.75" x14ac:dyDescent="0.3">
      <c r="B7" s="39" t="s">
        <v>22</v>
      </c>
      <c r="G7" s="119"/>
      <c r="H7" s="57"/>
    </row>
    <row r="8" spans="1:21" ht="18.75" x14ac:dyDescent="0.3">
      <c r="B8" s="39" t="s">
        <v>19</v>
      </c>
    </row>
    <row r="9" spans="1:21" s="11" customFormat="1" ht="18.75" customHeight="1" x14ac:dyDescent="0.35">
      <c r="A9" s="119"/>
      <c r="B9" s="3"/>
      <c r="C9" s="13"/>
      <c r="D9" s="13"/>
      <c r="E9" s="119"/>
      <c r="F9" s="119"/>
      <c r="G9" s="119"/>
      <c r="H9" s="57"/>
      <c r="I9" s="59"/>
      <c r="J9" s="77"/>
      <c r="K9" s="14"/>
      <c r="N9" s="5"/>
      <c r="P9" s="7"/>
      <c r="S9" s="15"/>
    </row>
    <row r="10" spans="1:21" s="11" customFormat="1" ht="29.25" customHeight="1" x14ac:dyDescent="0.2">
      <c r="A10" s="64" t="s">
        <v>20</v>
      </c>
      <c r="B10" s="17" t="s">
        <v>0</v>
      </c>
      <c r="C10" s="17" t="s">
        <v>1</v>
      </c>
      <c r="D10" s="17" t="s">
        <v>7</v>
      </c>
      <c r="E10" s="17" t="s">
        <v>2</v>
      </c>
      <c r="F10" s="18" t="s">
        <v>17</v>
      </c>
      <c r="G10" s="18" t="s">
        <v>3</v>
      </c>
      <c r="H10" s="58" t="s">
        <v>14</v>
      </c>
      <c r="I10" s="62" t="s">
        <v>5</v>
      </c>
      <c r="J10" s="130" t="s">
        <v>9</v>
      </c>
      <c r="K10" s="17" t="s">
        <v>5</v>
      </c>
      <c r="N10" s="5"/>
      <c r="P10" s="7"/>
      <c r="S10" s="8"/>
    </row>
    <row r="11" spans="1:21" s="4" customFormat="1" x14ac:dyDescent="0.25">
      <c r="A11" s="33">
        <v>1</v>
      </c>
      <c r="B11" s="43">
        <v>158</v>
      </c>
      <c r="C11" s="44" t="s">
        <v>52</v>
      </c>
      <c r="D11" s="44" t="s">
        <v>53</v>
      </c>
      <c r="E11" s="121">
        <v>37354</v>
      </c>
      <c r="F11" s="45" t="s">
        <v>15</v>
      </c>
      <c r="G11" s="45" t="s">
        <v>57</v>
      </c>
      <c r="H11" s="42">
        <v>12.03</v>
      </c>
      <c r="I11" s="63" t="s">
        <v>167</v>
      </c>
      <c r="J11" s="78">
        <v>12.07</v>
      </c>
      <c r="K11" s="63" t="s">
        <v>167</v>
      </c>
      <c r="L11" s="1"/>
      <c r="M11" s="25"/>
      <c r="N11" s="25"/>
      <c r="O11" s="25"/>
      <c r="P11" s="25"/>
      <c r="Q11" s="25"/>
      <c r="R11" s="25"/>
      <c r="S11" s="25"/>
      <c r="T11" s="25"/>
      <c r="U11" s="25"/>
    </row>
    <row r="12" spans="1:21" s="25" customFormat="1" x14ac:dyDescent="0.25">
      <c r="A12" s="33">
        <v>2</v>
      </c>
      <c r="B12" s="43">
        <v>101</v>
      </c>
      <c r="C12" s="44" t="s">
        <v>42</v>
      </c>
      <c r="D12" s="44" t="s">
        <v>43</v>
      </c>
      <c r="E12" s="121">
        <v>35797</v>
      </c>
      <c r="F12" s="45" t="s">
        <v>60</v>
      </c>
      <c r="G12" s="45" t="s">
        <v>57</v>
      </c>
      <c r="H12" s="123">
        <v>12.35</v>
      </c>
      <c r="I12" s="63" t="s">
        <v>168</v>
      </c>
      <c r="J12" s="78">
        <v>12.25</v>
      </c>
      <c r="K12" s="63" t="s">
        <v>167</v>
      </c>
      <c r="L12" s="27"/>
      <c r="M12" s="28"/>
    </row>
    <row r="13" spans="1:21" s="25" customFormat="1" x14ac:dyDescent="0.25">
      <c r="A13" s="33">
        <v>3</v>
      </c>
      <c r="B13" s="43">
        <v>111</v>
      </c>
      <c r="C13" s="44" t="s">
        <v>46</v>
      </c>
      <c r="D13" s="44" t="s">
        <v>47</v>
      </c>
      <c r="E13" s="121">
        <v>36975</v>
      </c>
      <c r="F13" s="45" t="s">
        <v>163</v>
      </c>
      <c r="G13" s="45" t="s">
        <v>57</v>
      </c>
      <c r="H13" s="126">
        <v>12.53</v>
      </c>
      <c r="I13" s="63" t="s">
        <v>167</v>
      </c>
      <c r="J13" s="78">
        <v>12.55</v>
      </c>
      <c r="K13" s="63" t="s">
        <v>167</v>
      </c>
      <c r="L13" s="28"/>
      <c r="M13" s="28"/>
    </row>
    <row r="14" spans="1:21" s="4" customFormat="1" ht="15.75" x14ac:dyDescent="0.25">
      <c r="A14" s="33">
        <v>4</v>
      </c>
      <c r="B14" s="43">
        <v>135</v>
      </c>
      <c r="C14" s="44" t="s">
        <v>50</v>
      </c>
      <c r="D14" s="44" t="s">
        <v>51</v>
      </c>
      <c r="E14" s="121">
        <v>35927</v>
      </c>
      <c r="F14" s="45" t="s">
        <v>61</v>
      </c>
      <c r="G14" s="45" t="s">
        <v>58</v>
      </c>
      <c r="H14" s="123">
        <v>12.45</v>
      </c>
      <c r="I14" s="63" t="s">
        <v>168</v>
      </c>
      <c r="J14" s="78">
        <v>12.56</v>
      </c>
      <c r="K14" s="63" t="s">
        <v>167</v>
      </c>
      <c r="L14" s="1"/>
      <c r="M14" s="25"/>
      <c r="N14" s="5"/>
      <c r="O14" s="25"/>
      <c r="P14" s="26"/>
      <c r="Q14" s="25"/>
      <c r="R14" s="25"/>
      <c r="S14" s="9"/>
      <c r="T14" s="25"/>
      <c r="U14" s="25"/>
    </row>
    <row r="15" spans="1:21" s="25" customFormat="1" ht="15" customHeight="1" x14ac:dyDescent="0.25">
      <c r="A15" s="33">
        <v>5</v>
      </c>
      <c r="B15" s="43">
        <v>102</v>
      </c>
      <c r="C15" s="44" t="s">
        <v>44</v>
      </c>
      <c r="D15" s="44" t="s">
        <v>45</v>
      </c>
      <c r="E15" s="121">
        <v>36787</v>
      </c>
      <c r="F15" s="45" t="s">
        <v>60</v>
      </c>
      <c r="G15" s="45" t="s">
        <v>57</v>
      </c>
      <c r="H15" s="123">
        <v>12.54</v>
      </c>
      <c r="I15" s="63" t="s">
        <v>168</v>
      </c>
      <c r="J15" s="78">
        <v>12.59</v>
      </c>
      <c r="K15" s="63" t="s">
        <v>167</v>
      </c>
      <c r="L15" s="1"/>
    </row>
    <row r="16" spans="1:21" s="25" customFormat="1" ht="15" customHeight="1" x14ac:dyDescent="0.25">
      <c r="A16" s="33">
        <v>5</v>
      </c>
      <c r="B16" s="43">
        <v>66</v>
      </c>
      <c r="C16" s="44" t="s">
        <v>40</v>
      </c>
      <c r="D16" s="44" t="s">
        <v>41</v>
      </c>
      <c r="E16" s="121">
        <v>36221</v>
      </c>
      <c r="F16" s="45" t="s">
        <v>59</v>
      </c>
      <c r="G16" s="45" t="s">
        <v>56</v>
      </c>
      <c r="H16" s="123">
        <v>12.69</v>
      </c>
      <c r="I16" s="63" t="s">
        <v>168</v>
      </c>
      <c r="J16" s="78">
        <v>12.61</v>
      </c>
      <c r="K16" s="63" t="s">
        <v>167</v>
      </c>
      <c r="N16" s="5"/>
      <c r="P16" s="9"/>
      <c r="S16" s="10"/>
    </row>
    <row r="17" spans="1:21" s="25" customFormat="1" ht="15" customHeight="1" x14ac:dyDescent="0.25">
      <c r="A17" s="33">
        <v>7</v>
      </c>
      <c r="B17" s="43">
        <v>113</v>
      </c>
      <c r="C17" s="44" t="s">
        <v>48</v>
      </c>
      <c r="D17" s="44" t="s">
        <v>49</v>
      </c>
      <c r="E17" s="121">
        <v>37408</v>
      </c>
      <c r="F17" s="45" t="s">
        <v>162</v>
      </c>
      <c r="G17" s="45" t="s">
        <v>57</v>
      </c>
      <c r="H17" s="123">
        <v>12.54</v>
      </c>
      <c r="I17" s="63" t="s">
        <v>167</v>
      </c>
      <c r="J17" s="78">
        <v>12.82</v>
      </c>
      <c r="K17" s="63" t="s">
        <v>167</v>
      </c>
      <c r="L17" s="29"/>
      <c r="M17" s="28"/>
    </row>
    <row r="18" spans="1:21" s="25" customFormat="1" ht="15" customHeight="1" x14ac:dyDescent="0.25">
      <c r="A18" s="33">
        <v>8</v>
      </c>
      <c r="B18" s="43">
        <v>171</v>
      </c>
      <c r="C18" s="44" t="s">
        <v>153</v>
      </c>
      <c r="D18" s="44" t="s">
        <v>154</v>
      </c>
      <c r="E18" s="121">
        <v>37558</v>
      </c>
      <c r="F18" s="45" t="s">
        <v>152</v>
      </c>
      <c r="G18" s="45" t="s">
        <v>58</v>
      </c>
      <c r="H18" s="123">
        <v>13.02</v>
      </c>
      <c r="I18" s="63" t="s">
        <v>167</v>
      </c>
      <c r="J18" s="78">
        <v>13.13</v>
      </c>
      <c r="K18" s="63" t="s">
        <v>167</v>
      </c>
      <c r="L18" s="1"/>
      <c r="N18" s="5"/>
      <c r="P18" s="7"/>
      <c r="S18" s="8"/>
    </row>
    <row r="19" spans="1:21" s="25" customFormat="1" x14ac:dyDescent="0.25">
      <c r="A19" s="33">
        <v>9</v>
      </c>
      <c r="B19" s="43">
        <v>159</v>
      </c>
      <c r="C19" s="44" t="s">
        <v>54</v>
      </c>
      <c r="D19" s="44" t="s">
        <v>55</v>
      </c>
      <c r="E19" s="121">
        <v>36914</v>
      </c>
      <c r="F19" s="45" t="s">
        <v>15</v>
      </c>
      <c r="G19" s="45" t="s">
        <v>57</v>
      </c>
      <c r="H19" s="42">
        <v>13.27</v>
      </c>
      <c r="I19" s="63" t="s">
        <v>168</v>
      </c>
      <c r="J19" s="78"/>
      <c r="K19" s="63"/>
      <c r="L19" s="27"/>
      <c r="M19" s="11"/>
      <c r="N19" s="4"/>
      <c r="O19" s="4"/>
      <c r="P19" s="4"/>
      <c r="Q19" s="4"/>
      <c r="R19" s="4"/>
      <c r="S19" s="4"/>
      <c r="T19" s="4"/>
      <c r="U19" s="4"/>
    </row>
    <row r="20" spans="1:21" s="25" customFormat="1" ht="15" customHeight="1" x14ac:dyDescent="0.25">
      <c r="A20" s="33">
        <v>10</v>
      </c>
      <c r="B20" s="43">
        <v>137</v>
      </c>
      <c r="C20" s="44" t="s">
        <v>82</v>
      </c>
      <c r="D20" s="44" t="s">
        <v>83</v>
      </c>
      <c r="E20" s="121">
        <v>36658</v>
      </c>
      <c r="F20" s="45" t="s">
        <v>61</v>
      </c>
      <c r="G20" s="45" t="s">
        <v>58</v>
      </c>
      <c r="H20" s="42">
        <v>13.65</v>
      </c>
      <c r="I20" s="63" t="s">
        <v>168</v>
      </c>
      <c r="J20" s="78"/>
      <c r="K20" s="63"/>
      <c r="L20" s="1"/>
    </row>
  </sheetData>
  <sortState ref="B11:K18">
    <sortCondition ref="J11:J18"/>
  </sortState>
  <mergeCells count="4">
    <mergeCell ref="A1:K1"/>
    <mergeCell ref="A2:K2"/>
    <mergeCell ref="D5:H5"/>
    <mergeCell ref="D6:H6"/>
  </mergeCells>
  <conditionalFormatting sqref="C18:D18">
    <cfRule type="expression" dxfId="17" priority="1" stopIfTrue="1">
      <formula>AND(COUNTIF($E:$F, C18)&gt;1,NOT(ISBLANK(C18)))</formula>
    </cfRule>
  </conditionalFormatting>
  <pageMargins left="0" right="0" top="0.74803149606299213" bottom="0.74803149606299213" header="0.31496062992125984" footer="0.31496062992125984"/>
  <pageSetup paperSize="9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zoomScale="130" zoomScaleNormal="130" workbookViewId="0">
      <selection activeCell="O15" sqref="O15"/>
    </sheetView>
  </sheetViews>
  <sheetFormatPr defaultRowHeight="15" x14ac:dyDescent="0.25"/>
  <cols>
    <col min="1" max="1" width="4.5703125" style="32" customWidth="1"/>
    <col min="2" max="2" width="4.5703125" style="1" customWidth="1"/>
    <col min="3" max="3" width="11.28515625" style="1" customWidth="1"/>
    <col min="4" max="4" width="12.140625" style="1" customWidth="1"/>
    <col min="5" max="5" width="12" style="1" customWidth="1"/>
    <col min="6" max="6" width="31.7109375" style="1" customWidth="1"/>
    <col min="7" max="7" width="8.28515625" style="1" customWidth="1"/>
    <col min="8" max="8" width="5.7109375" style="81" customWidth="1"/>
    <col min="9" max="9" width="3.85546875" style="61" customWidth="1"/>
    <col min="10" max="10" width="6.42578125" style="81" customWidth="1"/>
    <col min="11" max="11" width="3.7109375" style="61" customWidth="1"/>
    <col min="12" max="16384" width="9.140625" style="1"/>
  </cols>
  <sheetData>
    <row r="1" spans="1:19" ht="18.75" customHeight="1" x14ac:dyDescent="0.3">
      <c r="A1" s="136" t="s">
        <v>18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9" ht="18.75" customHeight="1" x14ac:dyDescent="0.3">
      <c r="A2" s="136" t="s">
        <v>6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</row>
    <row r="4" spans="1:19" x14ac:dyDescent="0.25">
      <c r="H4" s="65"/>
    </row>
    <row r="5" spans="1:19" ht="19.5" x14ac:dyDescent="0.35">
      <c r="D5" s="137" t="s">
        <v>33</v>
      </c>
      <c r="E5" s="137"/>
      <c r="F5" s="137"/>
      <c r="G5" s="119"/>
    </row>
    <row r="6" spans="1:19" ht="19.5" x14ac:dyDescent="0.35">
      <c r="B6" s="39"/>
      <c r="D6" s="137" t="s">
        <v>166</v>
      </c>
      <c r="E6" s="137"/>
      <c r="F6" s="137"/>
      <c r="G6" s="119"/>
    </row>
    <row r="7" spans="1:19" ht="18.75" x14ac:dyDescent="0.3">
      <c r="B7" s="39" t="s">
        <v>22</v>
      </c>
    </row>
    <row r="8" spans="1:19" ht="18.75" x14ac:dyDescent="0.3">
      <c r="B8" s="39" t="s">
        <v>21</v>
      </c>
    </row>
    <row r="9" spans="1:19" s="11" customFormat="1" ht="18.75" customHeight="1" x14ac:dyDescent="0.35">
      <c r="A9" s="119"/>
      <c r="B9" s="3"/>
      <c r="C9" s="13"/>
      <c r="D9" s="13"/>
      <c r="E9" s="119"/>
      <c r="F9" s="119"/>
      <c r="G9" s="119"/>
      <c r="H9" s="119"/>
      <c r="I9" s="59"/>
      <c r="J9" s="65"/>
      <c r="K9" s="79"/>
    </row>
    <row r="10" spans="1:19" s="11" customFormat="1" ht="29.25" customHeight="1" x14ac:dyDescent="0.2">
      <c r="A10" s="64" t="s">
        <v>165</v>
      </c>
      <c r="B10" s="17" t="s">
        <v>0</v>
      </c>
      <c r="C10" s="20" t="s">
        <v>1</v>
      </c>
      <c r="D10" s="20" t="s">
        <v>7</v>
      </c>
      <c r="E10" s="20" t="s">
        <v>2</v>
      </c>
      <c r="F10" s="21" t="s">
        <v>17</v>
      </c>
      <c r="G10" s="18" t="s">
        <v>3</v>
      </c>
      <c r="H10" s="16" t="s">
        <v>8</v>
      </c>
      <c r="I10" s="62" t="s">
        <v>5</v>
      </c>
      <c r="J10" s="16" t="s">
        <v>9</v>
      </c>
      <c r="K10" s="62" t="s">
        <v>5</v>
      </c>
    </row>
    <row r="11" spans="1:19" s="11" customFormat="1" x14ac:dyDescent="0.25">
      <c r="A11" s="33">
        <v>1</v>
      </c>
      <c r="B11" s="43">
        <v>158</v>
      </c>
      <c r="C11" s="44" t="s">
        <v>52</v>
      </c>
      <c r="D11" s="44" t="s">
        <v>53</v>
      </c>
      <c r="E11" s="121">
        <v>37354</v>
      </c>
      <c r="F11" s="45" t="s">
        <v>15</v>
      </c>
      <c r="G11" s="45" t="s">
        <v>57</v>
      </c>
      <c r="H11" s="123">
        <v>24.71</v>
      </c>
      <c r="I11" s="63" t="s">
        <v>206</v>
      </c>
      <c r="J11" s="42">
        <v>23.91</v>
      </c>
      <c r="K11" s="102" t="s">
        <v>214</v>
      </c>
      <c r="L11" s="4"/>
      <c r="M11" s="4"/>
      <c r="N11" s="4"/>
      <c r="O11" s="4"/>
      <c r="P11" s="4"/>
      <c r="Q11" s="4"/>
      <c r="R11" s="4"/>
      <c r="S11" s="4"/>
    </row>
    <row r="12" spans="1:19" s="25" customFormat="1" ht="15" customHeight="1" x14ac:dyDescent="0.25">
      <c r="A12" s="33">
        <v>2</v>
      </c>
      <c r="B12" s="43">
        <v>101</v>
      </c>
      <c r="C12" s="44" t="s">
        <v>42</v>
      </c>
      <c r="D12" s="44" t="s">
        <v>43</v>
      </c>
      <c r="E12" s="121">
        <v>35797</v>
      </c>
      <c r="F12" s="45" t="s">
        <v>60</v>
      </c>
      <c r="G12" s="45" t="s">
        <v>57</v>
      </c>
      <c r="H12" s="126">
        <v>25.4</v>
      </c>
      <c r="I12" s="63" t="s">
        <v>206</v>
      </c>
      <c r="J12" s="42">
        <v>24.28</v>
      </c>
      <c r="K12" s="102" t="s">
        <v>214</v>
      </c>
      <c r="L12" s="4"/>
      <c r="M12" s="4"/>
      <c r="N12" s="4"/>
      <c r="O12" s="4"/>
      <c r="P12" s="4"/>
      <c r="Q12" s="4"/>
      <c r="R12" s="4"/>
      <c r="S12" s="4"/>
    </row>
    <row r="13" spans="1:19" s="25" customFormat="1" ht="15" customHeight="1" x14ac:dyDescent="0.25">
      <c r="A13" s="33">
        <v>3</v>
      </c>
      <c r="B13" s="43">
        <v>124</v>
      </c>
      <c r="C13" s="44" t="s">
        <v>80</v>
      </c>
      <c r="D13" s="44" t="s">
        <v>81</v>
      </c>
      <c r="E13" s="121">
        <v>36308</v>
      </c>
      <c r="F13" s="45" t="s">
        <v>16</v>
      </c>
      <c r="G13" s="45" t="s">
        <v>58</v>
      </c>
      <c r="H13" s="123">
        <v>25.41</v>
      </c>
      <c r="I13" s="63" t="s">
        <v>205</v>
      </c>
      <c r="J13" s="42">
        <v>24.86</v>
      </c>
      <c r="K13" s="102" t="s">
        <v>214</v>
      </c>
      <c r="L13" s="4"/>
      <c r="M13" s="4"/>
      <c r="N13" s="4"/>
      <c r="O13" s="4"/>
      <c r="P13" s="4"/>
      <c r="Q13" s="4"/>
      <c r="R13" s="4"/>
      <c r="S13" s="4"/>
    </row>
    <row r="14" spans="1:19" s="25" customFormat="1" ht="15" customHeight="1" x14ac:dyDescent="0.25">
      <c r="A14" s="33">
        <v>4</v>
      </c>
      <c r="B14" s="43">
        <v>66</v>
      </c>
      <c r="C14" s="44" t="s">
        <v>40</v>
      </c>
      <c r="D14" s="44" t="s">
        <v>41</v>
      </c>
      <c r="E14" s="121">
        <v>36221</v>
      </c>
      <c r="F14" s="45" t="s">
        <v>59</v>
      </c>
      <c r="G14" s="45" t="s">
        <v>56</v>
      </c>
      <c r="H14" s="123">
        <v>25.71</v>
      </c>
      <c r="I14" s="63" t="s">
        <v>207</v>
      </c>
      <c r="J14" s="42">
        <v>25.23</v>
      </c>
      <c r="K14" s="102" t="s">
        <v>214</v>
      </c>
      <c r="L14" s="4"/>
      <c r="M14" s="4"/>
      <c r="N14" s="4"/>
      <c r="O14" s="4"/>
      <c r="P14" s="4"/>
      <c r="Q14" s="4"/>
      <c r="R14" s="4"/>
      <c r="S14" s="4"/>
    </row>
    <row r="15" spans="1:19" s="25" customFormat="1" ht="15" customHeight="1" x14ac:dyDescent="0.25">
      <c r="A15" s="33">
        <v>5</v>
      </c>
      <c r="B15" s="43">
        <v>99</v>
      </c>
      <c r="C15" s="44" t="s">
        <v>76</v>
      </c>
      <c r="D15" s="44" t="s">
        <v>77</v>
      </c>
      <c r="E15" s="121">
        <v>36756</v>
      </c>
      <c r="F15" s="45" t="s">
        <v>60</v>
      </c>
      <c r="G15" s="45" t="s">
        <v>57</v>
      </c>
      <c r="H15" s="123">
        <v>25.87</v>
      </c>
      <c r="I15" s="63" t="s">
        <v>205</v>
      </c>
      <c r="J15" s="42">
        <v>25.69</v>
      </c>
      <c r="K15" s="102" t="s">
        <v>214</v>
      </c>
      <c r="L15" s="4"/>
      <c r="M15" s="4"/>
      <c r="N15" s="4"/>
      <c r="O15" s="4"/>
      <c r="P15" s="4"/>
      <c r="Q15" s="4"/>
      <c r="R15" s="4"/>
      <c r="S15" s="4"/>
    </row>
    <row r="16" spans="1:19" s="25" customFormat="1" ht="15" customHeight="1" x14ac:dyDescent="0.25">
      <c r="A16" s="33"/>
      <c r="B16" s="43">
        <v>108</v>
      </c>
      <c r="C16" s="44" t="s">
        <v>74</v>
      </c>
      <c r="D16" s="44" t="s">
        <v>75</v>
      </c>
      <c r="E16" s="121">
        <v>37044</v>
      </c>
      <c r="F16" s="45" t="s">
        <v>60</v>
      </c>
      <c r="G16" s="45" t="s">
        <v>57</v>
      </c>
      <c r="H16" s="123">
        <v>25.92</v>
      </c>
      <c r="I16" s="63" t="s">
        <v>205</v>
      </c>
      <c r="J16" s="42" t="s">
        <v>215</v>
      </c>
      <c r="K16" s="102" t="s">
        <v>214</v>
      </c>
      <c r="L16" s="4"/>
      <c r="M16" s="4"/>
      <c r="N16" s="4"/>
      <c r="O16" s="4"/>
      <c r="P16" s="4"/>
      <c r="Q16" s="4"/>
      <c r="R16" s="4"/>
      <c r="S16" s="4"/>
    </row>
    <row r="17" spans="1:19" s="25" customFormat="1" ht="15" customHeight="1" x14ac:dyDescent="0.25">
      <c r="A17" s="33">
        <v>7</v>
      </c>
      <c r="B17" s="43">
        <v>173</v>
      </c>
      <c r="C17" s="44" t="s">
        <v>158</v>
      </c>
      <c r="D17" s="44" t="s">
        <v>157</v>
      </c>
      <c r="E17" s="121">
        <v>37021</v>
      </c>
      <c r="F17" s="45" t="s">
        <v>152</v>
      </c>
      <c r="G17" s="45" t="s">
        <v>58</v>
      </c>
      <c r="H17" s="42">
        <v>25.95</v>
      </c>
      <c r="I17" s="63" t="s">
        <v>206</v>
      </c>
      <c r="J17" s="31"/>
      <c r="K17" s="23"/>
      <c r="L17" s="4"/>
      <c r="M17" s="4"/>
      <c r="N17" s="4"/>
      <c r="O17" s="4"/>
      <c r="P17" s="4"/>
      <c r="Q17" s="4"/>
      <c r="R17" s="4"/>
      <c r="S17" s="4"/>
    </row>
    <row r="18" spans="1:19" s="25" customFormat="1" ht="15" customHeight="1" x14ac:dyDescent="0.25">
      <c r="A18" s="33">
        <v>8</v>
      </c>
      <c r="B18" s="43">
        <v>172</v>
      </c>
      <c r="C18" s="44" t="s">
        <v>155</v>
      </c>
      <c r="D18" s="44" t="s">
        <v>156</v>
      </c>
      <c r="E18" s="121">
        <v>37394</v>
      </c>
      <c r="F18" s="45" t="s">
        <v>152</v>
      </c>
      <c r="G18" s="45" t="s">
        <v>58</v>
      </c>
      <c r="H18" s="123">
        <v>26.27</v>
      </c>
      <c r="I18" s="63" t="s">
        <v>207</v>
      </c>
      <c r="J18" s="31"/>
      <c r="K18" s="23"/>
      <c r="L18" s="4"/>
      <c r="M18" s="4"/>
      <c r="N18" s="4"/>
      <c r="O18" s="4"/>
      <c r="P18" s="4"/>
      <c r="Q18" s="4"/>
      <c r="R18" s="4"/>
      <c r="S18" s="4"/>
    </row>
    <row r="19" spans="1:19" s="25" customFormat="1" ht="15" customHeight="1" x14ac:dyDescent="0.25">
      <c r="A19" s="33">
        <v>9</v>
      </c>
      <c r="B19" s="131">
        <v>171</v>
      </c>
      <c r="C19" s="44" t="s">
        <v>153</v>
      </c>
      <c r="D19" s="44" t="s">
        <v>154</v>
      </c>
      <c r="E19" s="121">
        <v>37558</v>
      </c>
      <c r="F19" s="45" t="s">
        <v>152</v>
      </c>
      <c r="G19" s="45" t="s">
        <v>58</v>
      </c>
      <c r="H19" s="123">
        <v>26.38</v>
      </c>
      <c r="I19" s="63" t="s">
        <v>205</v>
      </c>
      <c r="J19" s="19"/>
      <c r="K19" s="127"/>
      <c r="L19" s="11"/>
      <c r="M19" s="11"/>
      <c r="N19" s="11"/>
      <c r="O19" s="11"/>
      <c r="P19" s="11"/>
      <c r="Q19" s="11"/>
      <c r="R19" s="11"/>
      <c r="S19" s="11"/>
    </row>
    <row r="20" spans="1:19" s="25" customFormat="1" ht="15" customHeight="1" x14ac:dyDescent="0.25">
      <c r="A20" s="33">
        <v>10</v>
      </c>
      <c r="B20" s="43">
        <v>169</v>
      </c>
      <c r="C20" s="44" t="s">
        <v>88</v>
      </c>
      <c r="D20" s="44" t="s">
        <v>89</v>
      </c>
      <c r="E20" s="121">
        <v>37286</v>
      </c>
      <c r="F20" s="45" t="s">
        <v>91</v>
      </c>
      <c r="G20" s="45" t="s">
        <v>57</v>
      </c>
      <c r="H20" s="123">
        <v>26.39</v>
      </c>
      <c r="I20" s="63" t="s">
        <v>207</v>
      </c>
      <c r="J20" s="31"/>
      <c r="K20" s="23"/>
      <c r="L20" s="4"/>
      <c r="M20" s="4"/>
      <c r="N20" s="4"/>
      <c r="O20" s="4"/>
      <c r="P20" s="4"/>
      <c r="Q20" s="4"/>
      <c r="R20" s="4"/>
      <c r="S20" s="4"/>
    </row>
    <row r="21" spans="1:19" s="25" customFormat="1" ht="15" customHeight="1" x14ac:dyDescent="0.25">
      <c r="A21" s="33">
        <v>11</v>
      </c>
      <c r="B21" s="43">
        <v>159</v>
      </c>
      <c r="C21" s="44" t="s">
        <v>54</v>
      </c>
      <c r="D21" s="44" t="s">
        <v>55</v>
      </c>
      <c r="E21" s="121">
        <v>36914</v>
      </c>
      <c r="F21" s="45" t="s">
        <v>15</v>
      </c>
      <c r="G21" s="45" t="s">
        <v>57</v>
      </c>
      <c r="H21" s="123">
        <v>27.09</v>
      </c>
      <c r="I21" s="63" t="s">
        <v>205</v>
      </c>
      <c r="J21" s="31"/>
      <c r="K21" s="23"/>
      <c r="L21" s="4"/>
      <c r="M21" s="4"/>
      <c r="N21" s="4"/>
      <c r="O21" s="4"/>
      <c r="P21" s="4"/>
      <c r="Q21" s="4"/>
      <c r="R21" s="4"/>
      <c r="S21" s="4"/>
    </row>
    <row r="22" spans="1:19" s="25" customFormat="1" ht="15" customHeight="1" x14ac:dyDescent="0.25">
      <c r="A22" s="33">
        <v>12</v>
      </c>
      <c r="B22" s="43">
        <v>157</v>
      </c>
      <c r="C22" s="44" t="s">
        <v>86</v>
      </c>
      <c r="D22" s="44" t="s">
        <v>87</v>
      </c>
      <c r="E22" s="121">
        <v>36733</v>
      </c>
      <c r="F22" s="45" t="s">
        <v>15</v>
      </c>
      <c r="G22" s="45" t="s">
        <v>57</v>
      </c>
      <c r="H22" s="42">
        <v>27.11</v>
      </c>
      <c r="I22" s="63" t="s">
        <v>205</v>
      </c>
      <c r="J22" s="31"/>
      <c r="K22" s="23"/>
      <c r="L22" s="4"/>
      <c r="M22" s="4"/>
      <c r="N22" s="4"/>
      <c r="O22" s="4"/>
      <c r="P22" s="4"/>
      <c r="Q22" s="4"/>
      <c r="R22" s="4"/>
      <c r="S22" s="4"/>
    </row>
    <row r="23" spans="1:19" s="25" customFormat="1" ht="15" customHeight="1" x14ac:dyDescent="0.25">
      <c r="A23" s="33">
        <v>13</v>
      </c>
      <c r="B23" s="43">
        <v>156</v>
      </c>
      <c r="C23" s="44" t="s">
        <v>84</v>
      </c>
      <c r="D23" s="44" t="s">
        <v>85</v>
      </c>
      <c r="E23" s="121">
        <v>37110</v>
      </c>
      <c r="F23" s="45" t="s">
        <v>15</v>
      </c>
      <c r="G23" s="45" t="s">
        <v>57</v>
      </c>
      <c r="H23" s="42">
        <v>27.32</v>
      </c>
      <c r="I23" s="63" t="s">
        <v>206</v>
      </c>
      <c r="J23" s="31"/>
      <c r="K23" s="23"/>
      <c r="L23" s="4"/>
      <c r="M23" s="4"/>
      <c r="N23" s="4"/>
      <c r="O23" s="4"/>
      <c r="P23" s="4"/>
      <c r="Q23" s="4"/>
      <c r="R23" s="4"/>
      <c r="S23" s="4"/>
    </row>
    <row r="24" spans="1:19" s="25" customFormat="1" ht="15" customHeight="1" x14ac:dyDescent="0.25">
      <c r="A24" s="33">
        <v>14</v>
      </c>
      <c r="B24" s="43">
        <v>74</v>
      </c>
      <c r="C24" s="44" t="s">
        <v>72</v>
      </c>
      <c r="D24" s="44" t="s">
        <v>73</v>
      </c>
      <c r="E24" s="121">
        <v>35470</v>
      </c>
      <c r="F24" s="45" t="s">
        <v>90</v>
      </c>
      <c r="G24" s="45" t="s">
        <v>57</v>
      </c>
      <c r="H24" s="123">
        <v>27.33</v>
      </c>
      <c r="I24" s="63" t="s">
        <v>207</v>
      </c>
      <c r="J24" s="31"/>
      <c r="K24" s="23"/>
      <c r="L24" s="4"/>
      <c r="M24" s="4"/>
      <c r="N24" s="4"/>
      <c r="O24" s="4"/>
      <c r="P24" s="4"/>
      <c r="Q24" s="4"/>
      <c r="R24" s="4"/>
      <c r="S24" s="4"/>
    </row>
    <row r="25" spans="1:19" s="25" customFormat="1" x14ac:dyDescent="0.25">
      <c r="A25" s="33">
        <v>15</v>
      </c>
      <c r="B25" s="43">
        <v>137</v>
      </c>
      <c r="C25" s="44" t="s">
        <v>82</v>
      </c>
      <c r="D25" s="44" t="s">
        <v>83</v>
      </c>
      <c r="E25" s="121">
        <v>36658</v>
      </c>
      <c r="F25" s="45" t="s">
        <v>61</v>
      </c>
      <c r="G25" s="45" t="s">
        <v>58</v>
      </c>
      <c r="H25" s="123">
        <v>27.58</v>
      </c>
      <c r="I25" s="63" t="s">
        <v>206</v>
      </c>
      <c r="J25" s="31"/>
      <c r="K25" s="23"/>
      <c r="L25" s="4"/>
      <c r="M25" s="4"/>
      <c r="N25" s="4"/>
      <c r="O25" s="4"/>
      <c r="P25" s="4"/>
      <c r="Q25" s="4"/>
      <c r="R25" s="4"/>
      <c r="S25" s="4"/>
    </row>
  </sheetData>
  <sortState ref="B11:I21">
    <sortCondition ref="H11:H21"/>
  </sortState>
  <mergeCells count="4">
    <mergeCell ref="A1:K1"/>
    <mergeCell ref="A2:K2"/>
    <mergeCell ref="D5:F5"/>
    <mergeCell ref="D6:F6"/>
  </mergeCells>
  <conditionalFormatting sqref="C18:D25 C11:D16">
    <cfRule type="expression" dxfId="6" priority="4" stopIfTrue="1">
      <formula>AND(COUNTIF($E:$F, C11)&gt;1,NOT(ISBLANK(C11)))</formula>
    </cfRule>
  </conditionalFormatting>
  <pageMargins left="0" right="0" top="0.74803149606299213" bottom="0.74803149606299213" header="0.31496062992125984" footer="0.31496062992125984"/>
  <pageSetup paperSize="9" scale="9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zoomScale="130" zoomScaleNormal="130" workbookViewId="0">
      <selection activeCell="K11" sqref="K11:K16"/>
    </sheetView>
  </sheetViews>
  <sheetFormatPr defaultRowHeight="15" x14ac:dyDescent="0.25"/>
  <cols>
    <col min="1" max="1" width="4.5703125" style="32" customWidth="1"/>
    <col min="2" max="2" width="4.5703125" style="1" customWidth="1"/>
    <col min="3" max="3" width="8.28515625" style="1" customWidth="1"/>
    <col min="4" max="4" width="10" style="1" customWidth="1"/>
    <col min="5" max="5" width="9.7109375" style="1" customWidth="1"/>
    <col min="6" max="6" width="33.5703125" style="1" customWidth="1"/>
    <col min="7" max="7" width="8.28515625" style="1" customWidth="1"/>
    <col min="8" max="8" width="7.140625" style="81" customWidth="1"/>
    <col min="9" max="9" width="4.42578125" style="61" customWidth="1"/>
    <col min="10" max="10" width="6.42578125" style="81" customWidth="1"/>
    <col min="11" max="11" width="3.7109375" style="61" customWidth="1"/>
    <col min="12" max="16384" width="9.140625" style="1"/>
  </cols>
  <sheetData>
    <row r="1" spans="1:20" ht="18.75" customHeight="1" x14ac:dyDescent="0.3">
      <c r="A1" s="136" t="s">
        <v>18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20" ht="18.75" customHeight="1" x14ac:dyDescent="0.3">
      <c r="A2" s="136" t="s">
        <v>6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</row>
    <row r="4" spans="1:20" x14ac:dyDescent="0.25">
      <c r="H4" s="65"/>
    </row>
    <row r="5" spans="1:20" ht="19.5" x14ac:dyDescent="0.35">
      <c r="D5" s="137" t="s">
        <v>34</v>
      </c>
      <c r="E5" s="137"/>
      <c r="F5" s="137"/>
      <c r="G5" s="100"/>
    </row>
    <row r="6" spans="1:20" ht="19.5" x14ac:dyDescent="0.35">
      <c r="B6" s="39"/>
      <c r="D6" s="137" t="s">
        <v>166</v>
      </c>
      <c r="E6" s="137"/>
      <c r="F6" s="137"/>
      <c r="G6" s="100"/>
    </row>
    <row r="7" spans="1:20" ht="18.75" x14ac:dyDescent="0.3">
      <c r="B7" s="39" t="s">
        <v>22</v>
      </c>
    </row>
    <row r="8" spans="1:20" ht="18.75" x14ac:dyDescent="0.3">
      <c r="B8" s="39" t="s">
        <v>21</v>
      </c>
    </row>
    <row r="9" spans="1:20" s="11" customFormat="1" ht="18.75" customHeight="1" x14ac:dyDescent="0.35">
      <c r="A9" s="100"/>
      <c r="B9" s="3"/>
      <c r="C9" s="13"/>
      <c r="D9" s="13"/>
      <c r="E9" s="100"/>
      <c r="F9" s="100"/>
      <c r="G9" s="100"/>
      <c r="H9" s="100"/>
      <c r="I9" s="59"/>
      <c r="J9" s="65"/>
      <c r="K9" s="79"/>
      <c r="N9" s="5"/>
      <c r="P9" s="7"/>
      <c r="S9" s="15"/>
    </row>
    <row r="10" spans="1:20" s="11" customFormat="1" ht="29.25" customHeight="1" x14ac:dyDescent="0.2">
      <c r="A10" s="64" t="s">
        <v>165</v>
      </c>
      <c r="B10" s="17" t="s">
        <v>0</v>
      </c>
      <c r="C10" s="17" t="s">
        <v>1</v>
      </c>
      <c r="D10" s="17" t="s">
        <v>7</v>
      </c>
      <c r="E10" s="17" t="s">
        <v>2</v>
      </c>
      <c r="F10" s="21" t="s">
        <v>17</v>
      </c>
      <c r="G10" s="18" t="s">
        <v>3</v>
      </c>
      <c r="H10" s="16" t="s">
        <v>8</v>
      </c>
      <c r="I10" s="62" t="s">
        <v>5</v>
      </c>
      <c r="J10" s="16" t="s">
        <v>9</v>
      </c>
      <c r="K10" s="62" t="s">
        <v>5</v>
      </c>
      <c r="N10" s="5"/>
      <c r="P10" s="7"/>
      <c r="S10" s="8"/>
    </row>
    <row r="11" spans="1:20" s="4" customFormat="1" x14ac:dyDescent="0.25">
      <c r="A11" s="40">
        <v>1</v>
      </c>
      <c r="B11" s="43">
        <v>158</v>
      </c>
      <c r="C11" s="44" t="s">
        <v>52</v>
      </c>
      <c r="D11" s="44" t="s">
        <v>53</v>
      </c>
      <c r="E11" s="121">
        <v>37354</v>
      </c>
      <c r="F11" s="45" t="s">
        <v>15</v>
      </c>
      <c r="G11" s="45" t="s">
        <v>57</v>
      </c>
      <c r="H11" s="123">
        <v>24.71</v>
      </c>
      <c r="I11" s="63" t="s">
        <v>206</v>
      </c>
      <c r="J11" s="96" t="s">
        <v>217</v>
      </c>
      <c r="K11" s="102" t="s">
        <v>214</v>
      </c>
      <c r="L11" s="1"/>
      <c r="M11" s="25"/>
      <c r="N11" s="5"/>
      <c r="O11" s="25"/>
      <c r="P11" s="9"/>
      <c r="Q11" s="25"/>
      <c r="R11" s="25"/>
      <c r="S11" s="10"/>
      <c r="T11" s="25"/>
    </row>
    <row r="12" spans="1:20" s="25" customFormat="1" x14ac:dyDescent="0.25">
      <c r="A12" s="40">
        <v>2</v>
      </c>
      <c r="B12" s="43">
        <v>101</v>
      </c>
      <c r="C12" s="44" t="s">
        <v>42</v>
      </c>
      <c r="D12" s="44" t="s">
        <v>43</v>
      </c>
      <c r="E12" s="121">
        <v>35797</v>
      </c>
      <c r="F12" s="45" t="s">
        <v>60</v>
      </c>
      <c r="G12" s="45" t="s">
        <v>57</v>
      </c>
      <c r="H12" s="126">
        <v>25.4</v>
      </c>
      <c r="I12" s="63" t="s">
        <v>206</v>
      </c>
      <c r="J12" s="96" t="s">
        <v>218</v>
      </c>
      <c r="K12" s="102" t="s">
        <v>214</v>
      </c>
      <c r="L12" s="1"/>
      <c r="M12" s="1"/>
      <c r="N12" s="1"/>
      <c r="O12" s="1"/>
      <c r="P12" s="1"/>
      <c r="Q12" s="1"/>
      <c r="R12" s="1"/>
      <c r="S12" s="1"/>
      <c r="T12" s="1"/>
    </row>
    <row r="13" spans="1:20" s="25" customFormat="1" x14ac:dyDescent="0.25">
      <c r="A13" s="40">
        <v>3</v>
      </c>
      <c r="B13" s="43">
        <v>124</v>
      </c>
      <c r="C13" s="44" t="s">
        <v>80</v>
      </c>
      <c r="D13" s="44" t="s">
        <v>81</v>
      </c>
      <c r="E13" s="121">
        <v>36308</v>
      </c>
      <c r="F13" s="45" t="s">
        <v>16</v>
      </c>
      <c r="G13" s="45" t="s">
        <v>58</v>
      </c>
      <c r="H13" s="123">
        <v>25.41</v>
      </c>
      <c r="I13" s="63" t="s">
        <v>205</v>
      </c>
      <c r="J13" s="67" t="s">
        <v>219</v>
      </c>
      <c r="K13" s="102" t="s">
        <v>214</v>
      </c>
      <c r="L13" s="27"/>
      <c r="M13" s="11"/>
      <c r="N13" s="4"/>
      <c r="O13" s="4"/>
      <c r="P13" s="4"/>
      <c r="Q13" s="4"/>
      <c r="R13" s="4"/>
      <c r="S13" s="4"/>
      <c r="T13" s="4"/>
    </row>
    <row r="14" spans="1:20" s="4" customFormat="1" x14ac:dyDescent="0.25">
      <c r="A14" s="40">
        <v>4</v>
      </c>
      <c r="B14" s="43">
        <v>66</v>
      </c>
      <c r="C14" s="44" t="s">
        <v>40</v>
      </c>
      <c r="D14" s="44" t="s">
        <v>41</v>
      </c>
      <c r="E14" s="121">
        <v>36221</v>
      </c>
      <c r="F14" s="45" t="s">
        <v>59</v>
      </c>
      <c r="G14" s="45" t="s">
        <v>56</v>
      </c>
      <c r="H14" s="123">
        <v>25.71</v>
      </c>
      <c r="I14" s="63" t="s">
        <v>207</v>
      </c>
      <c r="J14" s="67" t="s">
        <v>220</v>
      </c>
      <c r="K14" s="102" t="s">
        <v>214</v>
      </c>
      <c r="L14" s="6"/>
      <c r="N14" s="1"/>
      <c r="O14" s="1"/>
      <c r="P14" s="1"/>
      <c r="Q14" s="1"/>
      <c r="R14" s="1"/>
      <c r="S14" s="1"/>
      <c r="T14" s="22"/>
    </row>
    <row r="15" spans="1:20" s="25" customFormat="1" ht="15" customHeight="1" x14ac:dyDescent="0.25">
      <c r="A15" s="40">
        <v>5</v>
      </c>
      <c r="B15" s="43">
        <v>99</v>
      </c>
      <c r="C15" s="44" t="s">
        <v>76</v>
      </c>
      <c r="D15" s="44" t="s">
        <v>77</v>
      </c>
      <c r="E15" s="121">
        <v>36756</v>
      </c>
      <c r="F15" s="45" t="s">
        <v>60</v>
      </c>
      <c r="G15" s="45" t="s">
        <v>57</v>
      </c>
      <c r="H15" s="123">
        <v>25.87</v>
      </c>
      <c r="I15" s="63" t="s">
        <v>205</v>
      </c>
      <c r="J15" s="67" t="s">
        <v>216</v>
      </c>
      <c r="K15" s="102" t="s">
        <v>214</v>
      </c>
      <c r="L15" s="1"/>
      <c r="M15" s="1"/>
      <c r="N15" s="1"/>
      <c r="O15" s="1"/>
      <c r="P15" s="1"/>
      <c r="Q15" s="1"/>
      <c r="R15" s="1"/>
      <c r="S15" s="1"/>
      <c r="T15" s="1"/>
    </row>
    <row r="16" spans="1:20" s="25" customFormat="1" x14ac:dyDescent="0.25">
      <c r="A16" s="40"/>
      <c r="B16" s="43">
        <v>108</v>
      </c>
      <c r="C16" s="44" t="s">
        <v>74</v>
      </c>
      <c r="D16" s="44" t="s">
        <v>75</v>
      </c>
      <c r="E16" s="121">
        <v>37044</v>
      </c>
      <c r="F16" s="45" t="s">
        <v>60</v>
      </c>
      <c r="G16" s="45" t="s">
        <v>57</v>
      </c>
      <c r="H16" s="123">
        <v>25.92</v>
      </c>
      <c r="I16" s="63" t="s">
        <v>205</v>
      </c>
      <c r="J16" s="103" t="s">
        <v>215</v>
      </c>
      <c r="K16" s="102" t="s">
        <v>214</v>
      </c>
      <c r="L16" s="1"/>
      <c r="M16" s="1"/>
      <c r="N16" s="1"/>
      <c r="O16" s="1"/>
      <c r="P16" s="1"/>
      <c r="Q16" s="1"/>
      <c r="R16" s="1"/>
      <c r="S16" s="1"/>
      <c r="T16" s="1"/>
    </row>
  </sheetData>
  <sortState ref="B11:K16">
    <sortCondition ref="J11:J16"/>
  </sortState>
  <mergeCells count="4">
    <mergeCell ref="A1:K1"/>
    <mergeCell ref="A2:K2"/>
    <mergeCell ref="D5:F5"/>
    <mergeCell ref="D6:F6"/>
  </mergeCells>
  <conditionalFormatting sqref="C11:D16">
    <cfRule type="expression" dxfId="5" priority="1" stopIfTrue="1">
      <formula>AND(COUNTIF($E:$F, C11)&gt;1,NOT(ISBLANK(C11)))</formula>
    </cfRule>
  </conditionalFormatting>
  <pageMargins left="0.11811023622047245" right="0" top="0.74803149606299213" bottom="0.74803149606299213" header="0.31496062992125984" footer="0.31496062992125984"/>
  <pageSetup paperSize="9" scale="9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zoomScale="136" zoomScaleNormal="136" workbookViewId="0">
      <selection activeCell="D5" sqref="D5:F5"/>
    </sheetView>
  </sheetViews>
  <sheetFormatPr defaultRowHeight="15" x14ac:dyDescent="0.25"/>
  <cols>
    <col min="1" max="1" width="4.42578125" style="32" customWidth="1"/>
    <col min="2" max="2" width="4.42578125" style="1" customWidth="1"/>
    <col min="3" max="3" width="9" style="1" customWidth="1"/>
    <col min="4" max="4" width="11.42578125" style="1" customWidth="1"/>
    <col min="5" max="5" width="10.7109375" style="1" customWidth="1"/>
    <col min="6" max="6" width="31.28515625" style="1" customWidth="1"/>
    <col min="7" max="7" width="8.140625" style="1" customWidth="1"/>
    <col min="8" max="8" width="13.28515625" style="81" customWidth="1"/>
    <col min="9" max="16384" width="9.140625" style="1"/>
  </cols>
  <sheetData>
    <row r="1" spans="1:18" ht="18.75" customHeight="1" x14ac:dyDescent="0.3">
      <c r="A1" s="136" t="s">
        <v>18</v>
      </c>
      <c r="B1" s="136"/>
      <c r="C1" s="136"/>
      <c r="D1" s="136"/>
      <c r="E1" s="136"/>
      <c r="F1" s="136"/>
      <c r="G1" s="136"/>
      <c r="H1" s="136"/>
    </row>
    <row r="2" spans="1:18" ht="18.75" customHeight="1" x14ac:dyDescent="0.3">
      <c r="A2" s="136" t="s">
        <v>6</v>
      </c>
      <c r="B2" s="136"/>
      <c r="C2" s="136"/>
      <c r="D2" s="136"/>
      <c r="E2" s="136"/>
      <c r="F2" s="136"/>
      <c r="G2" s="136"/>
      <c r="H2" s="136"/>
    </row>
    <row r="4" spans="1:18" x14ac:dyDescent="0.25">
      <c r="H4" s="65"/>
    </row>
    <row r="5" spans="1:18" ht="19.5" x14ac:dyDescent="0.35">
      <c r="D5" s="137" t="s">
        <v>35</v>
      </c>
      <c r="E5" s="137"/>
      <c r="F5" s="137"/>
      <c r="G5" s="119"/>
    </row>
    <row r="6" spans="1:18" ht="19.5" x14ac:dyDescent="0.35">
      <c r="D6" s="137" t="s">
        <v>166</v>
      </c>
      <c r="E6" s="137"/>
      <c r="F6" s="137"/>
    </row>
    <row r="7" spans="1:18" ht="18.75" x14ac:dyDescent="0.3">
      <c r="B7" s="39" t="s">
        <v>22</v>
      </c>
      <c r="G7" s="119"/>
    </row>
    <row r="8" spans="1:18" ht="18.75" x14ac:dyDescent="0.3">
      <c r="B8" s="39" t="s">
        <v>21</v>
      </c>
    </row>
    <row r="9" spans="1:18" s="11" customFormat="1" ht="18.75" customHeight="1" x14ac:dyDescent="0.3">
      <c r="A9" s="119"/>
      <c r="B9" s="3"/>
      <c r="C9" s="13"/>
      <c r="D9" s="13"/>
      <c r="E9" s="119"/>
      <c r="F9" s="119"/>
      <c r="G9" s="119"/>
      <c r="H9" s="129"/>
      <c r="J9" s="5"/>
      <c r="L9" s="7"/>
      <c r="O9" s="15"/>
    </row>
    <row r="10" spans="1:18" s="11" customFormat="1" ht="29.25" customHeight="1" x14ac:dyDescent="0.2">
      <c r="A10" s="68" t="s">
        <v>165</v>
      </c>
      <c r="B10" s="131" t="s">
        <v>0</v>
      </c>
      <c r="C10" s="131" t="s">
        <v>1</v>
      </c>
      <c r="D10" s="131" t="s">
        <v>7</v>
      </c>
      <c r="E10" s="131" t="s">
        <v>2</v>
      </c>
      <c r="F10" s="21" t="s">
        <v>17</v>
      </c>
      <c r="G10" s="21" t="s">
        <v>3</v>
      </c>
      <c r="H10" s="19" t="s">
        <v>4</v>
      </c>
      <c r="J10" s="5"/>
      <c r="L10" s="7"/>
      <c r="O10" s="8"/>
    </row>
    <row r="11" spans="1:18" s="4" customFormat="1" x14ac:dyDescent="0.25">
      <c r="A11" s="33">
        <v>1</v>
      </c>
      <c r="B11" s="43">
        <v>114</v>
      </c>
      <c r="C11" s="44" t="s">
        <v>98</v>
      </c>
      <c r="D11" s="44" t="s">
        <v>99</v>
      </c>
      <c r="E11" s="121">
        <v>36858</v>
      </c>
      <c r="F11" s="45" t="s">
        <v>162</v>
      </c>
      <c r="G11" s="45" t="s">
        <v>57</v>
      </c>
      <c r="H11" s="67" t="s">
        <v>210</v>
      </c>
      <c r="I11" s="28"/>
      <c r="J11" s="25"/>
      <c r="K11" s="25"/>
      <c r="L11" s="25"/>
      <c r="M11" s="25"/>
      <c r="N11" s="25"/>
      <c r="O11" s="25"/>
      <c r="P11" s="25"/>
      <c r="Q11" s="25"/>
    </row>
    <row r="12" spans="1:18" s="4" customFormat="1" x14ac:dyDescent="0.25">
      <c r="A12" s="33">
        <v>2</v>
      </c>
      <c r="B12" s="43">
        <v>161</v>
      </c>
      <c r="C12" s="44" t="s">
        <v>101</v>
      </c>
      <c r="D12" s="44" t="s">
        <v>102</v>
      </c>
      <c r="E12" s="121">
        <v>37416</v>
      </c>
      <c r="F12" s="45" t="s">
        <v>15</v>
      </c>
      <c r="G12" s="45" t="s">
        <v>57</v>
      </c>
      <c r="H12" s="67" t="s">
        <v>209</v>
      </c>
      <c r="I12" s="25"/>
      <c r="J12" s="5"/>
      <c r="K12" s="25"/>
      <c r="L12" s="9"/>
      <c r="M12" s="25"/>
      <c r="N12" s="25"/>
      <c r="O12" s="10"/>
      <c r="P12" s="25"/>
      <c r="Q12" s="25"/>
      <c r="R12" s="25"/>
    </row>
    <row r="13" spans="1:18" s="4" customFormat="1" x14ac:dyDescent="0.25">
      <c r="A13" s="33">
        <v>3</v>
      </c>
      <c r="B13" s="43">
        <v>63</v>
      </c>
      <c r="C13" s="44" t="s">
        <v>92</v>
      </c>
      <c r="D13" s="44" t="s">
        <v>93</v>
      </c>
      <c r="E13" s="121">
        <v>36761</v>
      </c>
      <c r="F13" s="45" t="s">
        <v>149</v>
      </c>
      <c r="G13" s="45" t="s">
        <v>58</v>
      </c>
      <c r="H13" s="67" t="s">
        <v>212</v>
      </c>
      <c r="I13" s="28"/>
      <c r="J13" s="25"/>
      <c r="K13" s="25"/>
      <c r="L13" s="25"/>
      <c r="M13" s="25"/>
      <c r="N13" s="25"/>
      <c r="O13" s="25"/>
      <c r="P13" s="25"/>
      <c r="Q13" s="25"/>
    </row>
    <row r="14" spans="1:18" s="25" customFormat="1" x14ac:dyDescent="0.25">
      <c r="A14" s="33">
        <v>4</v>
      </c>
      <c r="B14" s="43">
        <v>106</v>
      </c>
      <c r="C14" s="44" t="s">
        <v>95</v>
      </c>
      <c r="D14" s="44" t="s">
        <v>75</v>
      </c>
      <c r="E14" s="121">
        <v>37044</v>
      </c>
      <c r="F14" s="45" t="s">
        <v>60</v>
      </c>
      <c r="G14" s="45" t="s">
        <v>57</v>
      </c>
      <c r="H14" s="67" t="s">
        <v>211</v>
      </c>
      <c r="I14" s="28"/>
      <c r="R14" s="4"/>
    </row>
    <row r="15" spans="1:18" s="4" customFormat="1" x14ac:dyDescent="0.25">
      <c r="A15" s="33">
        <v>5</v>
      </c>
      <c r="B15" s="43">
        <v>105</v>
      </c>
      <c r="C15" s="44" t="s">
        <v>96</v>
      </c>
      <c r="D15" s="44" t="s">
        <v>97</v>
      </c>
      <c r="E15" s="121">
        <v>36348</v>
      </c>
      <c r="F15" s="45" t="s">
        <v>60</v>
      </c>
      <c r="G15" s="45" t="s">
        <v>57</v>
      </c>
      <c r="H15" s="67" t="s">
        <v>208</v>
      </c>
      <c r="I15" s="28"/>
      <c r="J15" s="25"/>
      <c r="K15" s="25"/>
      <c r="L15" s="25"/>
      <c r="M15" s="25"/>
      <c r="N15" s="25"/>
      <c r="O15" s="25"/>
      <c r="P15" s="25"/>
      <c r="Q15" s="25"/>
    </row>
    <row r="16" spans="1:18" s="4" customFormat="1" x14ac:dyDescent="0.25">
      <c r="A16" s="33">
        <v>6</v>
      </c>
      <c r="B16" s="43">
        <v>64</v>
      </c>
      <c r="C16" s="44" t="s">
        <v>92</v>
      </c>
      <c r="D16" s="44" t="s">
        <v>94</v>
      </c>
      <c r="E16" s="121">
        <v>37089</v>
      </c>
      <c r="F16" s="45" t="s">
        <v>149</v>
      </c>
      <c r="G16" s="45" t="s">
        <v>58</v>
      </c>
      <c r="H16" s="67" t="s">
        <v>213</v>
      </c>
      <c r="I16" s="25"/>
      <c r="J16" s="5"/>
      <c r="K16" s="25"/>
      <c r="L16" s="9"/>
      <c r="M16" s="25"/>
      <c r="N16" s="25"/>
      <c r="O16" s="10"/>
      <c r="P16" s="25"/>
      <c r="Q16" s="25"/>
    </row>
  </sheetData>
  <sortState ref="A11:R16">
    <sortCondition ref="H11:H16"/>
  </sortState>
  <mergeCells count="4">
    <mergeCell ref="A1:H1"/>
    <mergeCell ref="A2:H2"/>
    <mergeCell ref="D5:F5"/>
    <mergeCell ref="D6:F6"/>
  </mergeCells>
  <conditionalFormatting sqref="C11:D16">
    <cfRule type="expression" dxfId="4" priority="2" stopIfTrue="1">
      <formula>AND(COUNTIF($E:$F, C11)&gt;1,NOT(ISBLANK(C11)))</formula>
    </cfRule>
  </conditionalFormatting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opLeftCell="A2" zoomScale="130" zoomScaleNormal="130" workbookViewId="0">
      <selection activeCell="F7" sqref="F7"/>
    </sheetView>
  </sheetViews>
  <sheetFormatPr defaultRowHeight="15" x14ac:dyDescent="0.25"/>
  <cols>
    <col min="1" max="1" width="4.28515625" style="32" customWidth="1"/>
    <col min="2" max="2" width="5.42578125" style="1" customWidth="1"/>
    <col min="3" max="3" width="11.140625" style="1" customWidth="1"/>
    <col min="4" max="4" width="13.5703125" style="1" customWidth="1"/>
    <col min="5" max="5" width="10.85546875" style="1" customWidth="1"/>
    <col min="6" max="6" width="32.7109375" style="1" customWidth="1"/>
    <col min="7" max="7" width="13.140625" style="1" customWidth="1"/>
    <col min="8" max="8" width="7.5703125" style="66" customWidth="1"/>
    <col min="9" max="16384" width="9.140625" style="1"/>
  </cols>
  <sheetData>
    <row r="1" spans="1:18" ht="18.75" customHeight="1" x14ac:dyDescent="0.3">
      <c r="A1" s="136" t="s">
        <v>18</v>
      </c>
      <c r="B1" s="136"/>
      <c r="C1" s="136"/>
      <c r="D1" s="136"/>
      <c r="E1" s="136"/>
      <c r="F1" s="136"/>
      <c r="G1" s="136"/>
      <c r="H1" s="136"/>
    </row>
    <row r="2" spans="1:18" ht="18.75" customHeight="1" x14ac:dyDescent="0.3">
      <c r="A2" s="136" t="s">
        <v>6</v>
      </c>
      <c r="B2" s="136"/>
      <c r="C2" s="136"/>
      <c r="D2" s="136"/>
      <c r="E2" s="136"/>
      <c r="F2" s="136"/>
      <c r="G2" s="136"/>
      <c r="H2" s="136"/>
    </row>
    <row r="4" spans="1:18" x14ac:dyDescent="0.25">
      <c r="H4" s="65"/>
    </row>
    <row r="5" spans="1:18" ht="19.5" x14ac:dyDescent="0.35">
      <c r="D5" s="137" t="s">
        <v>36</v>
      </c>
      <c r="E5" s="137"/>
      <c r="F5" s="137"/>
      <c r="G5" s="38"/>
    </row>
    <row r="6" spans="1:18" ht="19.5" x14ac:dyDescent="0.35">
      <c r="D6" s="137" t="s">
        <v>166</v>
      </c>
      <c r="E6" s="137"/>
      <c r="F6" s="137"/>
      <c r="G6" s="38"/>
    </row>
    <row r="7" spans="1:18" ht="18.75" x14ac:dyDescent="0.3">
      <c r="B7" s="39" t="s">
        <v>22</v>
      </c>
      <c r="G7" s="50"/>
    </row>
    <row r="8" spans="1:18" ht="18.75" x14ac:dyDescent="0.3">
      <c r="B8" s="39" t="s">
        <v>19</v>
      </c>
    </row>
    <row r="9" spans="1:18" s="11" customFormat="1" ht="18.75" customHeight="1" x14ac:dyDescent="0.3">
      <c r="A9" s="12"/>
      <c r="B9" s="3"/>
      <c r="C9" s="13"/>
      <c r="D9" s="13"/>
      <c r="E9" s="12"/>
      <c r="F9" s="12"/>
      <c r="G9" s="38"/>
      <c r="H9" s="129"/>
      <c r="K9" s="5"/>
      <c r="M9" s="7"/>
      <c r="P9" s="15"/>
    </row>
    <row r="10" spans="1:18" s="11" customFormat="1" ht="29.25" customHeight="1" x14ac:dyDescent="0.2">
      <c r="A10" s="64" t="s">
        <v>165</v>
      </c>
      <c r="B10" s="17" t="s">
        <v>0</v>
      </c>
      <c r="C10" s="17" t="s">
        <v>1</v>
      </c>
      <c r="D10" s="17" t="s">
        <v>7</v>
      </c>
      <c r="E10" s="17" t="s">
        <v>2</v>
      </c>
      <c r="F10" s="18" t="s">
        <v>17</v>
      </c>
      <c r="G10" s="18" t="s">
        <v>3</v>
      </c>
      <c r="H10" s="19" t="s">
        <v>4</v>
      </c>
      <c r="K10" s="5"/>
      <c r="M10" s="7"/>
      <c r="P10" s="8"/>
    </row>
    <row r="11" spans="1:18" s="4" customFormat="1" x14ac:dyDescent="0.25">
      <c r="A11" s="33">
        <v>1</v>
      </c>
      <c r="B11" s="43">
        <v>160</v>
      </c>
      <c r="C11" s="44" t="s">
        <v>105</v>
      </c>
      <c r="D11" s="44" t="s">
        <v>106</v>
      </c>
      <c r="E11" s="121">
        <v>35252</v>
      </c>
      <c r="F11" s="45" t="s">
        <v>15</v>
      </c>
      <c r="G11" s="45" t="s">
        <v>57</v>
      </c>
      <c r="H11" s="67" t="s">
        <v>172</v>
      </c>
      <c r="I11" s="29"/>
      <c r="J11" s="28"/>
      <c r="K11" s="25"/>
      <c r="L11" s="25"/>
      <c r="M11" s="25"/>
      <c r="N11" s="25"/>
      <c r="O11" s="25"/>
      <c r="P11" s="25"/>
      <c r="Q11" s="25"/>
      <c r="R11" s="25"/>
    </row>
    <row r="12" spans="1:18" s="4" customFormat="1" x14ac:dyDescent="0.25">
      <c r="A12" s="33">
        <v>2</v>
      </c>
      <c r="B12" s="43">
        <v>104</v>
      </c>
      <c r="C12" s="44" t="s">
        <v>107</v>
      </c>
      <c r="D12" s="44" t="s">
        <v>108</v>
      </c>
      <c r="E12" s="121">
        <v>32992</v>
      </c>
      <c r="F12" s="45" t="s">
        <v>60</v>
      </c>
      <c r="G12" s="45" t="s">
        <v>57</v>
      </c>
      <c r="H12" s="67" t="s">
        <v>173</v>
      </c>
      <c r="I12" s="29"/>
      <c r="J12" s="28"/>
      <c r="K12" s="25"/>
      <c r="L12" s="25"/>
      <c r="M12" s="25"/>
      <c r="N12" s="25"/>
      <c r="O12" s="25"/>
      <c r="P12" s="25"/>
      <c r="Q12" s="25"/>
      <c r="R12" s="25"/>
    </row>
    <row r="13" spans="1:18" s="4" customFormat="1" x14ac:dyDescent="0.25">
      <c r="A13" s="33">
        <v>3</v>
      </c>
      <c r="B13" s="43">
        <v>155</v>
      </c>
      <c r="C13" s="44" t="s">
        <v>103</v>
      </c>
      <c r="D13" s="44" t="s">
        <v>104</v>
      </c>
      <c r="E13" s="121">
        <v>37345</v>
      </c>
      <c r="F13" s="45" t="s">
        <v>15</v>
      </c>
      <c r="G13" s="45" t="s">
        <v>57</v>
      </c>
      <c r="H13" s="67" t="s">
        <v>174</v>
      </c>
      <c r="I13" s="29"/>
      <c r="J13" s="28"/>
      <c r="K13" s="25"/>
      <c r="L13" s="25"/>
      <c r="M13" s="25"/>
      <c r="N13" s="25"/>
      <c r="O13" s="25"/>
      <c r="P13" s="25"/>
      <c r="Q13" s="25"/>
      <c r="R13" s="25"/>
    </row>
    <row r="14" spans="1:18" s="4" customFormat="1" x14ac:dyDescent="0.25">
      <c r="A14" s="33">
        <v>4</v>
      </c>
      <c r="B14" s="46">
        <v>185</v>
      </c>
      <c r="C14" s="47" t="s">
        <v>146</v>
      </c>
      <c r="D14" s="47" t="s">
        <v>147</v>
      </c>
      <c r="E14" s="48">
        <v>37060</v>
      </c>
      <c r="F14" s="45" t="s">
        <v>23</v>
      </c>
      <c r="G14" s="45" t="s">
        <v>58</v>
      </c>
      <c r="H14" s="101" t="s">
        <v>175</v>
      </c>
      <c r="I14" s="6"/>
      <c r="K14" s="1"/>
      <c r="L14" s="1"/>
      <c r="M14" s="1"/>
      <c r="N14" s="1"/>
      <c r="O14" s="1"/>
      <c r="P14" s="1"/>
      <c r="Q14" s="22"/>
    </row>
  </sheetData>
  <sortState ref="B11:H14">
    <sortCondition ref="H11:H14"/>
  </sortState>
  <mergeCells count="4">
    <mergeCell ref="A1:H1"/>
    <mergeCell ref="A2:H2"/>
    <mergeCell ref="D5:F5"/>
    <mergeCell ref="D6:F6"/>
  </mergeCells>
  <conditionalFormatting sqref="C11:D13">
    <cfRule type="expression" dxfId="3" priority="2" stopIfTrue="1">
      <formula>AND(COUNTIF($E:$F, C11)&gt;1,NOT(ISBLANK(C11)))</formula>
    </cfRule>
  </conditionalFormatting>
  <pageMargins left="0" right="0" top="0.74803149606299213" bottom="0.74803149606299213" header="0.31496062992125984" footer="0.31496062992125984"/>
  <pageSetup paperSize="9" scale="9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zoomScale="130" zoomScaleNormal="130" workbookViewId="0">
      <selection activeCell="G16" sqref="G16"/>
    </sheetView>
  </sheetViews>
  <sheetFormatPr defaultRowHeight="15" x14ac:dyDescent="0.25"/>
  <cols>
    <col min="1" max="1" width="4.140625" style="32" customWidth="1"/>
    <col min="2" max="2" width="4.7109375" style="1" customWidth="1"/>
    <col min="3" max="3" width="8.5703125" style="1" customWidth="1"/>
    <col min="4" max="4" width="8.28515625" style="1" customWidth="1"/>
    <col min="5" max="5" width="10.85546875" style="1" customWidth="1"/>
    <col min="6" max="6" width="15.85546875" style="1" customWidth="1"/>
    <col min="7" max="7" width="8.140625" style="1" customWidth="1"/>
    <col min="8" max="8" width="4.7109375" style="106" bestFit="1" customWidth="1"/>
    <col min="9" max="9" width="5.42578125" style="106" bestFit="1" customWidth="1"/>
    <col min="10" max="10" width="5.140625" style="106" bestFit="1" customWidth="1"/>
    <col min="11" max="12" width="5.42578125" style="106" bestFit="1" customWidth="1"/>
    <col min="13" max="13" width="4.140625" style="106" bestFit="1" customWidth="1"/>
    <col min="14" max="14" width="6.140625" style="1" bestFit="1" customWidth="1"/>
    <col min="15" max="16384" width="9.140625" style="1"/>
  </cols>
  <sheetData>
    <row r="1" spans="1:22" ht="18.75" customHeight="1" x14ac:dyDescent="0.3">
      <c r="A1" s="136" t="s">
        <v>18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22" ht="18.75" customHeight="1" x14ac:dyDescent="0.3">
      <c r="A2" s="136" t="s">
        <v>6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</row>
    <row r="4" spans="1:22" x14ac:dyDescent="0.25">
      <c r="I4" s="107"/>
    </row>
    <row r="5" spans="1:22" ht="15" customHeight="1" x14ac:dyDescent="0.35">
      <c r="E5" s="137" t="s">
        <v>37</v>
      </c>
      <c r="F5" s="137"/>
      <c r="G5" s="137"/>
      <c r="H5" s="137"/>
      <c r="I5" s="137"/>
    </row>
    <row r="6" spans="1:22" ht="19.5" x14ac:dyDescent="0.35">
      <c r="E6" s="137" t="s">
        <v>166</v>
      </c>
      <c r="F6" s="137"/>
      <c r="G6" s="137"/>
      <c r="H6" s="137"/>
      <c r="I6" s="137"/>
    </row>
    <row r="7" spans="1:22" ht="18.75" x14ac:dyDescent="0.3">
      <c r="C7" s="39" t="s">
        <v>22</v>
      </c>
    </row>
    <row r="8" spans="1:22" ht="18.75" x14ac:dyDescent="0.3">
      <c r="C8" s="39" t="s">
        <v>21</v>
      </c>
    </row>
    <row r="9" spans="1:22" s="11" customFormat="1" ht="18.75" customHeight="1" x14ac:dyDescent="0.3">
      <c r="A9" s="12"/>
      <c r="B9" s="3"/>
      <c r="C9" s="13"/>
      <c r="D9" s="13"/>
      <c r="E9" s="13"/>
      <c r="F9" s="12"/>
      <c r="G9" s="38"/>
      <c r="H9" s="108"/>
      <c r="I9" s="108"/>
      <c r="J9" s="108"/>
      <c r="K9" s="109"/>
      <c r="L9" s="109"/>
      <c r="M9" s="109"/>
      <c r="P9" s="7"/>
      <c r="S9" s="15"/>
    </row>
    <row r="10" spans="1:22" s="35" customFormat="1" ht="30" customHeight="1" x14ac:dyDescent="0.25">
      <c r="A10" s="68" t="s">
        <v>165</v>
      </c>
      <c r="B10" s="19" t="s">
        <v>0</v>
      </c>
      <c r="C10" s="19" t="s">
        <v>1</v>
      </c>
      <c r="D10" s="19" t="s">
        <v>7</v>
      </c>
      <c r="E10" s="19" t="s">
        <v>2</v>
      </c>
      <c r="F10" s="18" t="s">
        <v>17</v>
      </c>
      <c r="G10" s="19" t="s">
        <v>3</v>
      </c>
      <c r="H10" s="49">
        <v>1</v>
      </c>
      <c r="I10" s="49">
        <v>2</v>
      </c>
      <c r="J10" s="110" t="s">
        <v>10</v>
      </c>
      <c r="K10" s="110" t="s">
        <v>11</v>
      </c>
      <c r="L10" s="110" t="s">
        <v>12</v>
      </c>
      <c r="M10" s="110" t="s">
        <v>13</v>
      </c>
      <c r="N10" s="19" t="s">
        <v>4</v>
      </c>
    </row>
    <row r="11" spans="1:22" s="35" customFormat="1" ht="15" customHeight="1" x14ac:dyDescent="0.25">
      <c r="A11" s="34">
        <v>1</v>
      </c>
      <c r="B11" s="43">
        <v>191</v>
      </c>
      <c r="C11" s="44" t="s">
        <v>160</v>
      </c>
      <c r="D11" s="44" t="s">
        <v>161</v>
      </c>
      <c r="E11" s="121">
        <v>37539</v>
      </c>
      <c r="F11" s="45" t="s">
        <v>15</v>
      </c>
      <c r="G11" s="45" t="s">
        <v>57</v>
      </c>
      <c r="H11" s="111" t="s">
        <v>164</v>
      </c>
      <c r="I11" s="113">
        <v>11.39</v>
      </c>
      <c r="J11" s="112" t="s">
        <v>164</v>
      </c>
      <c r="K11" s="114">
        <v>11.44</v>
      </c>
      <c r="L11" s="114">
        <v>11.62</v>
      </c>
      <c r="M11" s="114" t="s">
        <v>164</v>
      </c>
      <c r="N11" s="21">
        <f>MAX(H11:M11)</f>
        <v>11.62</v>
      </c>
      <c r="P11" s="6"/>
      <c r="T11" s="6"/>
      <c r="V11" s="36"/>
    </row>
    <row r="12" spans="1:22" s="35" customFormat="1" ht="15" customHeight="1" x14ac:dyDescent="0.25">
      <c r="A12" s="34"/>
      <c r="B12" s="122"/>
      <c r="C12" s="122"/>
      <c r="D12" s="122"/>
      <c r="E12" s="122"/>
      <c r="F12" s="122"/>
      <c r="G12" s="122"/>
      <c r="H12" s="115">
        <v>-1.6</v>
      </c>
      <c r="I12" s="116">
        <v>-1.5</v>
      </c>
      <c r="J12" s="117">
        <v>-0.8</v>
      </c>
      <c r="K12" s="118">
        <v>-1.1000000000000001</v>
      </c>
      <c r="L12" s="118">
        <v>1</v>
      </c>
      <c r="M12" s="118">
        <v>0.5</v>
      </c>
      <c r="N12" s="118">
        <v>1</v>
      </c>
      <c r="P12" s="6"/>
      <c r="T12" s="6"/>
      <c r="V12" s="36"/>
    </row>
  </sheetData>
  <sortState ref="A12:V19">
    <sortCondition descending="1" ref="N12:N19"/>
  </sortState>
  <mergeCells count="4">
    <mergeCell ref="A1:N1"/>
    <mergeCell ref="A2:N2"/>
    <mergeCell ref="E5:I5"/>
    <mergeCell ref="E6:I6"/>
  </mergeCells>
  <conditionalFormatting sqref="C11:D11">
    <cfRule type="expression" dxfId="2" priority="2" stopIfTrue="1">
      <formula>AND(COUNTIF($E:$F, C11)&gt;1,NOT(ISBLANK(C11)))</formula>
    </cfRule>
  </conditionalFormatting>
  <pageMargins left="0.31496062992125984" right="0.11811023622047245" top="0.74803149606299213" bottom="0.74803149606299213" header="0.31496062992125984" footer="0.31496062992125984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zoomScale="130" zoomScaleNormal="130" workbookViewId="0">
      <selection activeCell="G19" sqref="G19"/>
    </sheetView>
  </sheetViews>
  <sheetFormatPr defaultRowHeight="15" x14ac:dyDescent="0.25"/>
  <cols>
    <col min="1" max="1" width="5" style="32" customWidth="1"/>
    <col min="2" max="2" width="4.7109375" style="1" customWidth="1"/>
    <col min="3" max="3" width="10" style="1" customWidth="1"/>
    <col min="4" max="4" width="11.140625" style="1" customWidth="1"/>
    <col min="5" max="5" width="10.140625" style="1" customWidth="1"/>
    <col min="6" max="6" width="31.28515625" style="1" customWidth="1"/>
    <col min="7" max="7" width="8.140625" style="1" customWidth="1"/>
    <col min="8" max="9" width="7.5703125" style="69" customWidth="1"/>
    <col min="10" max="10" width="6.140625" style="69" customWidth="1"/>
    <col min="11" max="11" width="6.7109375" style="69" customWidth="1"/>
    <col min="12" max="12" width="7.7109375" style="69" customWidth="1"/>
    <col min="13" max="13" width="6.85546875" style="69" customWidth="1"/>
    <col min="14" max="14" width="7" style="1" customWidth="1"/>
    <col min="15" max="16384" width="9.140625" style="1"/>
  </cols>
  <sheetData>
    <row r="1" spans="1:22" ht="18.75" customHeight="1" x14ac:dyDescent="0.3">
      <c r="A1" s="136" t="s">
        <v>18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22" ht="18.75" customHeight="1" x14ac:dyDescent="0.3">
      <c r="A2" s="136" t="s">
        <v>6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</row>
    <row r="4" spans="1:22" x14ac:dyDescent="0.25">
      <c r="I4" s="2"/>
    </row>
    <row r="5" spans="1:22" ht="19.5" x14ac:dyDescent="0.35">
      <c r="E5" s="137" t="s">
        <v>38</v>
      </c>
      <c r="F5" s="137"/>
      <c r="G5" s="137"/>
      <c r="H5" s="137"/>
      <c r="I5" s="137"/>
    </row>
    <row r="6" spans="1:22" ht="19.5" x14ac:dyDescent="0.35">
      <c r="C6" s="39"/>
      <c r="E6" s="137" t="s">
        <v>166</v>
      </c>
      <c r="F6" s="137"/>
      <c r="G6" s="137"/>
      <c r="H6" s="137"/>
      <c r="I6" s="137"/>
    </row>
    <row r="7" spans="1:22" ht="18.75" x14ac:dyDescent="0.3">
      <c r="C7" s="39" t="s">
        <v>22</v>
      </c>
    </row>
    <row r="8" spans="1:22" ht="18.75" x14ac:dyDescent="0.3">
      <c r="C8" s="39" t="s">
        <v>21</v>
      </c>
    </row>
    <row r="9" spans="1:22" s="11" customFormat="1" ht="18.75" customHeight="1" x14ac:dyDescent="0.3">
      <c r="A9" s="12"/>
      <c r="B9" s="3"/>
      <c r="C9" s="13"/>
      <c r="D9" s="13"/>
      <c r="E9" s="13"/>
      <c r="F9" s="12"/>
      <c r="G9" s="38"/>
      <c r="H9" s="70"/>
      <c r="I9" s="70"/>
      <c r="J9" s="70"/>
      <c r="K9" s="71"/>
      <c r="L9" s="72"/>
      <c r="M9" s="72"/>
      <c r="P9" s="7"/>
      <c r="S9" s="15"/>
    </row>
    <row r="10" spans="1:22" s="35" customFormat="1" ht="30" customHeight="1" x14ac:dyDescent="0.25">
      <c r="A10" s="68" t="s">
        <v>165</v>
      </c>
      <c r="B10" s="19" t="s">
        <v>0</v>
      </c>
      <c r="C10" s="19" t="s">
        <v>1</v>
      </c>
      <c r="D10" s="19" t="s">
        <v>7</v>
      </c>
      <c r="E10" s="19" t="s">
        <v>2</v>
      </c>
      <c r="F10" s="18" t="s">
        <v>17</v>
      </c>
      <c r="G10" s="19" t="s">
        <v>3</v>
      </c>
      <c r="H10" s="49">
        <v>1</v>
      </c>
      <c r="I10" s="49">
        <v>2</v>
      </c>
      <c r="J10" s="21" t="s">
        <v>10</v>
      </c>
      <c r="K10" s="21" t="s">
        <v>11</v>
      </c>
      <c r="L10" s="21" t="s">
        <v>12</v>
      </c>
      <c r="M10" s="21" t="s">
        <v>13</v>
      </c>
      <c r="N10" s="19" t="s">
        <v>4</v>
      </c>
    </row>
    <row r="11" spans="1:22" s="35" customFormat="1" ht="15" customHeight="1" x14ac:dyDescent="0.25">
      <c r="A11" s="34">
        <v>1</v>
      </c>
      <c r="B11" s="43">
        <v>154</v>
      </c>
      <c r="C11" s="44" t="s">
        <v>101</v>
      </c>
      <c r="D11" s="44" t="s">
        <v>132</v>
      </c>
      <c r="E11" s="121">
        <v>36882</v>
      </c>
      <c r="F11" s="45" t="s">
        <v>15</v>
      </c>
      <c r="G11" s="45" t="s">
        <v>57</v>
      </c>
      <c r="H11" s="73" t="s">
        <v>164</v>
      </c>
      <c r="I11" s="74" t="s">
        <v>164</v>
      </c>
      <c r="J11" s="74">
        <v>36.549999999999997</v>
      </c>
      <c r="K11" s="76">
        <v>40.22</v>
      </c>
      <c r="L11" s="76" t="s">
        <v>164</v>
      </c>
      <c r="M11" s="76">
        <v>42.65</v>
      </c>
      <c r="N11" s="21">
        <f>MAX(H11:M11)</f>
        <v>42.65</v>
      </c>
      <c r="P11" s="1"/>
      <c r="T11" s="6"/>
      <c r="V11" s="36"/>
    </row>
    <row r="12" spans="1:22" s="35" customFormat="1" ht="15" customHeight="1" x14ac:dyDescent="0.25">
      <c r="A12" s="34">
        <v>2</v>
      </c>
      <c r="B12" s="43">
        <v>125</v>
      </c>
      <c r="C12" s="44" t="s">
        <v>127</v>
      </c>
      <c r="D12" s="44" t="s">
        <v>128</v>
      </c>
      <c r="E12" s="121">
        <v>36165</v>
      </c>
      <c r="F12" s="45" t="s">
        <v>69</v>
      </c>
      <c r="G12" s="45" t="s">
        <v>56</v>
      </c>
      <c r="H12" s="73">
        <v>36.86</v>
      </c>
      <c r="I12" s="74">
        <v>36.51</v>
      </c>
      <c r="J12" s="74">
        <v>39.76</v>
      </c>
      <c r="K12" s="76">
        <v>37.76</v>
      </c>
      <c r="L12" s="76">
        <v>38.79</v>
      </c>
      <c r="M12" s="76">
        <v>40.200000000000003</v>
      </c>
      <c r="N12" s="21">
        <f>MAX(H12:M12)</f>
        <v>40.200000000000003</v>
      </c>
      <c r="P12" s="1"/>
      <c r="T12" s="6"/>
      <c r="V12" s="36"/>
    </row>
    <row r="13" spans="1:22" s="35" customFormat="1" ht="15" customHeight="1" x14ac:dyDescent="0.25">
      <c r="A13" s="34">
        <v>3</v>
      </c>
      <c r="B13" s="43">
        <v>126</v>
      </c>
      <c r="C13" s="44" t="s">
        <v>129</v>
      </c>
      <c r="D13" s="44" t="s">
        <v>130</v>
      </c>
      <c r="E13" s="121">
        <v>36255</v>
      </c>
      <c r="F13" s="45" t="s">
        <v>69</v>
      </c>
      <c r="G13" s="45" t="s">
        <v>56</v>
      </c>
      <c r="H13" s="73">
        <v>38.840000000000003</v>
      </c>
      <c r="I13" s="75">
        <v>37.32</v>
      </c>
      <c r="J13" s="74">
        <v>39.479999999999997</v>
      </c>
      <c r="K13" s="76">
        <v>39</v>
      </c>
      <c r="L13" s="76" t="s">
        <v>164</v>
      </c>
      <c r="M13" s="76">
        <v>39.229999999999997</v>
      </c>
      <c r="N13" s="21">
        <f>MAX(H13:M13)</f>
        <v>39.479999999999997</v>
      </c>
      <c r="P13" s="6"/>
      <c r="T13" s="6"/>
      <c r="V13" s="36"/>
    </row>
    <row r="14" spans="1:22" s="35" customFormat="1" ht="15" customHeight="1" x14ac:dyDescent="0.25">
      <c r="A14" s="34">
        <v>4</v>
      </c>
      <c r="B14" s="43">
        <v>133</v>
      </c>
      <c r="C14" s="44" t="s">
        <v>145</v>
      </c>
      <c r="D14" s="44" t="s">
        <v>131</v>
      </c>
      <c r="E14" s="121">
        <v>36812</v>
      </c>
      <c r="F14" s="45" t="s">
        <v>61</v>
      </c>
      <c r="G14" s="45" t="s">
        <v>58</v>
      </c>
      <c r="H14" s="73">
        <v>33.869999999999997</v>
      </c>
      <c r="I14" s="74">
        <v>39.049999999999997</v>
      </c>
      <c r="J14" s="74">
        <v>39.25</v>
      </c>
      <c r="K14" s="76">
        <v>39</v>
      </c>
      <c r="L14" s="76" t="s">
        <v>164</v>
      </c>
      <c r="M14" s="76" t="s">
        <v>164</v>
      </c>
      <c r="N14" s="21">
        <f>MAX(H14:M14)</f>
        <v>39.25</v>
      </c>
      <c r="P14" s="6"/>
      <c r="T14" s="6"/>
      <c r="V14" s="36"/>
    </row>
    <row r="15" spans="1:22" s="35" customFormat="1" ht="15" customHeight="1" x14ac:dyDescent="0.25">
      <c r="A15" s="34">
        <v>5</v>
      </c>
      <c r="B15" s="43">
        <v>85</v>
      </c>
      <c r="C15" s="44" t="s">
        <v>121</v>
      </c>
      <c r="D15" s="44" t="s">
        <v>122</v>
      </c>
      <c r="E15" s="121">
        <v>34882</v>
      </c>
      <c r="F15" s="45" t="s">
        <v>68</v>
      </c>
      <c r="G15" s="45" t="s">
        <v>58</v>
      </c>
      <c r="H15" s="73">
        <v>36.89</v>
      </c>
      <c r="I15" s="74">
        <v>36.619999999999997</v>
      </c>
      <c r="J15" s="74">
        <v>35.14</v>
      </c>
      <c r="K15" s="76">
        <v>35.369999999999997</v>
      </c>
      <c r="L15" s="76">
        <v>38.409999999999997</v>
      </c>
      <c r="M15" s="76">
        <v>38.75</v>
      </c>
      <c r="N15" s="21">
        <f>MAX(H15:M15)</f>
        <v>38.75</v>
      </c>
      <c r="P15" s="1"/>
      <c r="T15" s="6"/>
      <c r="V15" s="36"/>
    </row>
    <row r="16" spans="1:22" s="35" customFormat="1" ht="15" customHeight="1" x14ac:dyDescent="0.25">
      <c r="A16" s="34">
        <v>6</v>
      </c>
      <c r="B16" s="43">
        <v>87</v>
      </c>
      <c r="C16" s="44" t="s">
        <v>125</v>
      </c>
      <c r="D16" s="44" t="s">
        <v>126</v>
      </c>
      <c r="E16" s="121">
        <v>36371</v>
      </c>
      <c r="F16" s="45" t="s">
        <v>68</v>
      </c>
      <c r="G16" s="45" t="s">
        <v>58</v>
      </c>
      <c r="H16" s="73">
        <v>33.11</v>
      </c>
      <c r="I16" s="74" t="s">
        <v>164</v>
      </c>
      <c r="J16" s="74">
        <v>34.31</v>
      </c>
      <c r="K16" s="76">
        <v>34.450000000000003</v>
      </c>
      <c r="L16" s="76" t="s">
        <v>164</v>
      </c>
      <c r="M16" s="76">
        <v>34.32</v>
      </c>
      <c r="N16" s="21">
        <f>MAX(H16:M16)</f>
        <v>34.450000000000003</v>
      </c>
      <c r="P16" s="1"/>
    </row>
    <row r="17" spans="1:16" s="35" customFormat="1" ht="15" customHeight="1" x14ac:dyDescent="0.25">
      <c r="A17" s="34">
        <v>7</v>
      </c>
      <c r="B17" s="43">
        <v>86</v>
      </c>
      <c r="C17" s="44" t="s">
        <v>123</v>
      </c>
      <c r="D17" s="44" t="s">
        <v>124</v>
      </c>
      <c r="E17" s="121">
        <v>36731</v>
      </c>
      <c r="F17" s="45" t="s">
        <v>68</v>
      </c>
      <c r="G17" s="45" t="s">
        <v>58</v>
      </c>
      <c r="H17" s="73" t="s">
        <v>164</v>
      </c>
      <c r="I17" s="74" t="s">
        <v>164</v>
      </c>
      <c r="J17" s="74">
        <v>28.56</v>
      </c>
      <c r="K17" s="76" t="s">
        <v>164</v>
      </c>
      <c r="L17" s="76" t="s">
        <v>164</v>
      </c>
      <c r="M17" s="76">
        <v>32.04</v>
      </c>
      <c r="N17" s="21">
        <f>MAX(H17:M17)</f>
        <v>32.04</v>
      </c>
      <c r="P17" s="1"/>
    </row>
  </sheetData>
  <sortState ref="B11:N17">
    <sortCondition descending="1" ref="N11:N17"/>
  </sortState>
  <mergeCells count="4">
    <mergeCell ref="A1:N1"/>
    <mergeCell ref="A2:N2"/>
    <mergeCell ref="E5:I5"/>
    <mergeCell ref="E6:I6"/>
  </mergeCells>
  <conditionalFormatting sqref="C11:D17">
    <cfRule type="expression" dxfId="1" priority="1" stopIfTrue="1">
      <formula>AND(COUNTIF($E:$F, C11)&gt;1,NOT(ISBLANK(C11)))</formula>
    </cfRule>
  </conditionalFormatting>
  <pageMargins left="0.31496062992125984" right="0" top="0.74803149606299213" bottom="0.74803149606299213" header="0.31496062992125984" footer="0.31496062992125984"/>
  <pageSetup paperSize="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zoomScale="130" zoomScaleNormal="130" workbookViewId="0">
      <selection activeCell="F13" sqref="F13"/>
    </sheetView>
  </sheetViews>
  <sheetFormatPr defaultRowHeight="15" x14ac:dyDescent="0.25"/>
  <cols>
    <col min="1" max="1" width="5" style="32" customWidth="1"/>
    <col min="2" max="2" width="4.7109375" style="1" customWidth="1"/>
    <col min="3" max="3" width="9.140625" style="1" customWidth="1"/>
    <col min="4" max="4" width="10.28515625" style="1" customWidth="1"/>
    <col min="5" max="5" width="10.85546875" style="1" customWidth="1"/>
    <col min="6" max="6" width="23.28515625" style="1" customWidth="1"/>
    <col min="7" max="7" width="8.28515625" style="1" customWidth="1"/>
    <col min="8" max="11" width="4.7109375" style="81" customWidth="1"/>
    <col min="12" max="12" width="7.42578125" style="1" customWidth="1"/>
    <col min="13" max="16384" width="9.140625" style="1"/>
  </cols>
  <sheetData>
    <row r="1" spans="1:20" ht="18.75" customHeight="1" x14ac:dyDescent="0.3">
      <c r="A1" s="136" t="s">
        <v>18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20" ht="18.75" customHeight="1" x14ac:dyDescent="0.3">
      <c r="A2" s="136" t="s">
        <v>6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4" spans="1:20" x14ac:dyDescent="0.25">
      <c r="H4" s="65"/>
      <c r="I4" s="65"/>
      <c r="J4" s="65"/>
      <c r="K4" s="65"/>
    </row>
    <row r="5" spans="1:20" ht="19.5" x14ac:dyDescent="0.35">
      <c r="D5" s="137" t="s">
        <v>39</v>
      </c>
      <c r="E5" s="137"/>
      <c r="F5" s="137"/>
      <c r="G5" s="137"/>
      <c r="H5" s="137"/>
      <c r="I5" s="137"/>
      <c r="J5" s="137"/>
      <c r="K5" s="137"/>
    </row>
    <row r="6" spans="1:20" ht="19.5" x14ac:dyDescent="0.35">
      <c r="C6" s="39"/>
      <c r="D6" s="137" t="s">
        <v>166</v>
      </c>
      <c r="E6" s="137"/>
      <c r="F6" s="137"/>
      <c r="G6" s="137"/>
      <c r="H6" s="137"/>
      <c r="I6" s="137"/>
      <c r="J6" s="137"/>
      <c r="K6" s="137"/>
    </row>
    <row r="7" spans="1:20" ht="18.75" x14ac:dyDescent="0.3">
      <c r="C7" s="39" t="s">
        <v>22</v>
      </c>
    </row>
    <row r="8" spans="1:20" ht="18.75" x14ac:dyDescent="0.3">
      <c r="C8" s="39" t="s">
        <v>21</v>
      </c>
    </row>
    <row r="9" spans="1:20" s="11" customFormat="1" ht="18.75" customHeight="1" x14ac:dyDescent="0.3">
      <c r="A9" s="12"/>
      <c r="B9" s="3"/>
      <c r="C9" s="13"/>
      <c r="D9" s="13"/>
      <c r="E9" s="13"/>
      <c r="F9" s="12"/>
      <c r="G9" s="12"/>
      <c r="H9" s="100"/>
      <c r="I9" s="100"/>
      <c r="J9" s="100"/>
      <c r="K9" s="119"/>
      <c r="N9" s="7"/>
      <c r="Q9" s="15"/>
    </row>
    <row r="10" spans="1:20" s="35" customFormat="1" ht="30" customHeight="1" x14ac:dyDescent="0.25">
      <c r="A10" s="64" t="s">
        <v>165</v>
      </c>
      <c r="B10" s="16" t="s">
        <v>0</v>
      </c>
      <c r="C10" s="16" t="s">
        <v>1</v>
      </c>
      <c r="D10" s="16" t="s">
        <v>7</v>
      </c>
      <c r="E10" s="16" t="s">
        <v>2</v>
      </c>
      <c r="F10" s="18" t="s">
        <v>17</v>
      </c>
      <c r="G10" s="16" t="s">
        <v>3</v>
      </c>
      <c r="H10" s="16" t="s">
        <v>198</v>
      </c>
      <c r="I10" s="16" t="s">
        <v>199</v>
      </c>
      <c r="J10" s="16" t="s">
        <v>200</v>
      </c>
      <c r="K10" s="16" t="s">
        <v>201</v>
      </c>
      <c r="L10" s="16" t="s">
        <v>4</v>
      </c>
    </row>
    <row r="11" spans="1:20" s="35" customFormat="1" ht="15" customHeight="1" x14ac:dyDescent="0.25">
      <c r="A11" s="34">
        <v>1</v>
      </c>
      <c r="B11" s="43">
        <v>75</v>
      </c>
      <c r="C11" s="44" t="s">
        <v>118</v>
      </c>
      <c r="D11" s="44" t="s">
        <v>119</v>
      </c>
      <c r="E11" s="121">
        <v>36672</v>
      </c>
      <c r="F11" s="45" t="s">
        <v>117</v>
      </c>
      <c r="G11" s="45" t="s">
        <v>57</v>
      </c>
      <c r="H11" s="105" t="s">
        <v>202</v>
      </c>
      <c r="I11" s="67" t="s">
        <v>202</v>
      </c>
      <c r="J11" s="67" t="s">
        <v>203</v>
      </c>
      <c r="K11" s="67" t="s">
        <v>204</v>
      </c>
      <c r="L11" s="19" t="s">
        <v>200</v>
      </c>
      <c r="N11" s="1"/>
      <c r="R11" s="6"/>
      <c r="T11" s="36"/>
    </row>
  </sheetData>
  <sortState ref="A12:AJ14">
    <sortCondition descending="1" ref="L12:L14"/>
  </sortState>
  <mergeCells count="4">
    <mergeCell ref="D6:K6"/>
    <mergeCell ref="A1:L1"/>
    <mergeCell ref="A2:L2"/>
    <mergeCell ref="D5:K5"/>
  </mergeCells>
  <conditionalFormatting sqref="C11:D11">
    <cfRule type="expression" dxfId="0" priority="3" stopIfTrue="1">
      <formula>AND(COUNTIF($E:$F, C11)&gt;1,NOT(ISBLANK(C11)))</formula>
    </cfRule>
  </conditionalFormatting>
  <pageMargins left="0.31496062992125984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zoomScale="130" zoomScaleNormal="130" workbookViewId="0">
      <selection activeCell="F8" sqref="F8"/>
    </sheetView>
  </sheetViews>
  <sheetFormatPr defaultRowHeight="15" x14ac:dyDescent="0.25"/>
  <cols>
    <col min="1" max="1" width="4.85546875" style="32" customWidth="1"/>
    <col min="2" max="2" width="5" style="1" customWidth="1"/>
    <col min="3" max="3" width="9.85546875" style="1" customWidth="1"/>
    <col min="4" max="4" width="12.28515625" style="1" customWidth="1"/>
    <col min="5" max="5" width="9.85546875" style="1" customWidth="1"/>
    <col min="6" max="6" width="25.140625" style="1" customWidth="1"/>
    <col min="7" max="7" width="8.28515625" style="1" customWidth="1"/>
    <col min="8" max="8" width="6.140625" style="1" customWidth="1"/>
    <col min="9" max="9" width="4.42578125" style="61" customWidth="1"/>
    <col min="10" max="10" width="6.28515625" style="32" customWidth="1"/>
    <col min="11" max="11" width="4.42578125" style="61" customWidth="1"/>
    <col min="12" max="16384" width="9.140625" style="1"/>
  </cols>
  <sheetData>
    <row r="1" spans="1:21" ht="18.75" customHeight="1" x14ac:dyDescent="0.3">
      <c r="A1" s="136" t="s">
        <v>18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21" ht="18.75" customHeight="1" x14ac:dyDescent="0.3">
      <c r="A2" s="136" t="s">
        <v>6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</row>
    <row r="4" spans="1:21" x14ac:dyDescent="0.25">
      <c r="H4" s="56"/>
    </row>
    <row r="5" spans="1:21" ht="19.5" x14ac:dyDescent="0.35">
      <c r="D5" s="137" t="s">
        <v>25</v>
      </c>
      <c r="E5" s="137"/>
      <c r="F5" s="137"/>
      <c r="G5" s="137"/>
      <c r="H5" s="137"/>
    </row>
    <row r="6" spans="1:21" ht="19.5" x14ac:dyDescent="0.35">
      <c r="D6" s="137" t="s">
        <v>166</v>
      </c>
      <c r="E6" s="137"/>
      <c r="F6" s="137"/>
      <c r="G6" s="137"/>
      <c r="H6" s="137"/>
    </row>
    <row r="7" spans="1:21" ht="18.75" x14ac:dyDescent="0.3">
      <c r="B7" s="39" t="s">
        <v>22</v>
      </c>
      <c r="G7" s="55"/>
      <c r="H7" s="57"/>
    </row>
    <row r="8" spans="1:21" ht="18.75" x14ac:dyDescent="0.3">
      <c r="B8" s="39" t="s">
        <v>19</v>
      </c>
    </row>
    <row r="9" spans="1:21" s="11" customFormat="1" ht="18.75" customHeight="1" x14ac:dyDescent="0.35">
      <c r="A9" s="55"/>
      <c r="B9" s="3"/>
      <c r="C9" s="13"/>
      <c r="D9" s="13"/>
      <c r="E9" s="55"/>
      <c r="F9" s="55"/>
      <c r="G9" s="55"/>
      <c r="H9" s="57"/>
      <c r="I9" s="59"/>
      <c r="J9" s="77"/>
      <c r="K9" s="79"/>
      <c r="N9" s="5"/>
      <c r="P9" s="7"/>
      <c r="S9" s="15"/>
    </row>
    <row r="10" spans="1:21" s="11" customFormat="1" ht="29.25" customHeight="1" x14ac:dyDescent="0.2">
      <c r="A10" s="64" t="s">
        <v>165</v>
      </c>
      <c r="B10" s="17" t="s">
        <v>0</v>
      </c>
      <c r="C10" s="17" t="s">
        <v>1</v>
      </c>
      <c r="D10" s="17" t="s">
        <v>7</v>
      </c>
      <c r="E10" s="17" t="s">
        <v>2</v>
      </c>
      <c r="F10" s="21" t="s">
        <v>17</v>
      </c>
      <c r="G10" s="18" t="s">
        <v>3</v>
      </c>
      <c r="H10" s="58" t="s">
        <v>14</v>
      </c>
      <c r="I10" s="62" t="s">
        <v>5</v>
      </c>
      <c r="J10" s="17" t="s">
        <v>9</v>
      </c>
      <c r="K10" s="62" t="s">
        <v>5</v>
      </c>
      <c r="N10" s="5"/>
      <c r="P10" s="7"/>
      <c r="S10" s="8"/>
    </row>
    <row r="11" spans="1:21" s="25" customFormat="1" x14ac:dyDescent="0.25">
      <c r="A11" s="33">
        <v>1</v>
      </c>
      <c r="B11" s="43">
        <v>158</v>
      </c>
      <c r="C11" s="44" t="s">
        <v>52</v>
      </c>
      <c r="D11" s="44" t="s">
        <v>53</v>
      </c>
      <c r="E11" s="121">
        <v>37354</v>
      </c>
      <c r="F11" s="45" t="s">
        <v>15</v>
      </c>
      <c r="G11" s="45" t="s">
        <v>57</v>
      </c>
      <c r="H11" s="42">
        <v>12.03</v>
      </c>
      <c r="I11" s="63" t="s">
        <v>167</v>
      </c>
      <c r="J11" s="42">
        <v>12.07</v>
      </c>
      <c r="K11" s="104" t="s">
        <v>167</v>
      </c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s="25" customFormat="1" x14ac:dyDescent="0.25">
      <c r="A12" s="33">
        <v>2</v>
      </c>
      <c r="B12" s="43">
        <v>101</v>
      </c>
      <c r="C12" s="44" t="s">
        <v>42</v>
      </c>
      <c r="D12" s="44" t="s">
        <v>43</v>
      </c>
      <c r="E12" s="121">
        <v>35797</v>
      </c>
      <c r="F12" s="45" t="s">
        <v>60</v>
      </c>
      <c r="G12" s="45" t="s">
        <v>57</v>
      </c>
      <c r="H12" s="123">
        <v>12.35</v>
      </c>
      <c r="I12" s="63" t="s">
        <v>168</v>
      </c>
      <c r="J12" s="42">
        <v>12.25</v>
      </c>
      <c r="K12" s="63" t="s">
        <v>167</v>
      </c>
      <c r="L12" s="27"/>
      <c r="M12" s="28"/>
    </row>
    <row r="13" spans="1:21" s="4" customFormat="1" x14ac:dyDescent="0.25">
      <c r="A13" s="33">
        <v>3</v>
      </c>
      <c r="B13" s="43">
        <v>111</v>
      </c>
      <c r="C13" s="44" t="s">
        <v>46</v>
      </c>
      <c r="D13" s="44" t="s">
        <v>47</v>
      </c>
      <c r="E13" s="121">
        <v>36975</v>
      </c>
      <c r="F13" s="45" t="s">
        <v>163</v>
      </c>
      <c r="G13" s="45" t="s">
        <v>57</v>
      </c>
      <c r="H13" s="126">
        <v>12.53</v>
      </c>
      <c r="I13" s="63" t="s">
        <v>167</v>
      </c>
      <c r="J13" s="42">
        <v>12.55</v>
      </c>
      <c r="K13" s="63" t="s">
        <v>167</v>
      </c>
      <c r="L13" s="27"/>
      <c r="M13" s="11"/>
    </row>
    <row r="14" spans="1:21" s="25" customFormat="1" ht="15" customHeight="1" x14ac:dyDescent="0.25">
      <c r="A14" s="33">
        <v>4</v>
      </c>
      <c r="B14" s="43">
        <v>135</v>
      </c>
      <c r="C14" s="44" t="s">
        <v>50</v>
      </c>
      <c r="D14" s="44" t="s">
        <v>51</v>
      </c>
      <c r="E14" s="121">
        <v>35927</v>
      </c>
      <c r="F14" s="45" t="s">
        <v>61</v>
      </c>
      <c r="G14" s="45" t="s">
        <v>58</v>
      </c>
      <c r="H14" s="123">
        <v>12.45</v>
      </c>
      <c r="I14" s="63" t="s">
        <v>168</v>
      </c>
      <c r="J14" s="42">
        <v>12.56</v>
      </c>
      <c r="K14" s="104" t="s">
        <v>167</v>
      </c>
      <c r="L14" s="28"/>
      <c r="M14" s="28"/>
    </row>
    <row r="15" spans="1:21" s="25" customFormat="1" x14ac:dyDescent="0.25">
      <c r="A15" s="33">
        <v>5</v>
      </c>
      <c r="B15" s="43">
        <v>102</v>
      </c>
      <c r="C15" s="44" t="s">
        <v>44</v>
      </c>
      <c r="D15" s="44" t="s">
        <v>45</v>
      </c>
      <c r="E15" s="121">
        <v>36787</v>
      </c>
      <c r="F15" s="45" t="s">
        <v>60</v>
      </c>
      <c r="G15" s="45" t="s">
        <v>57</v>
      </c>
      <c r="H15" s="123">
        <v>12.54</v>
      </c>
      <c r="I15" s="63" t="s">
        <v>168</v>
      </c>
      <c r="J15" s="42">
        <v>12.59</v>
      </c>
      <c r="K15" s="104" t="s">
        <v>167</v>
      </c>
      <c r="N15" s="5"/>
      <c r="P15" s="9"/>
      <c r="S15" s="10"/>
    </row>
    <row r="16" spans="1:21" s="25" customFormat="1" ht="15" customHeight="1" x14ac:dyDescent="0.25">
      <c r="A16" s="33">
        <v>6</v>
      </c>
      <c r="B16" s="43">
        <v>66</v>
      </c>
      <c r="C16" s="44" t="s">
        <v>40</v>
      </c>
      <c r="D16" s="44" t="s">
        <v>41</v>
      </c>
      <c r="E16" s="121">
        <v>36221</v>
      </c>
      <c r="F16" s="45" t="s">
        <v>59</v>
      </c>
      <c r="G16" s="45" t="s">
        <v>56</v>
      </c>
      <c r="H16" s="123">
        <v>12.69</v>
      </c>
      <c r="I16" s="63" t="s">
        <v>168</v>
      </c>
      <c r="J16" s="42">
        <v>12.61</v>
      </c>
      <c r="K16" s="104" t="s">
        <v>167</v>
      </c>
      <c r="L16" s="29"/>
      <c r="M16" s="28"/>
    </row>
    <row r="17" spans="1:21" s="25" customFormat="1" ht="15" customHeight="1" x14ac:dyDescent="0.25">
      <c r="A17" s="33">
        <v>7</v>
      </c>
      <c r="B17" s="43">
        <v>113</v>
      </c>
      <c r="C17" s="44" t="s">
        <v>48</v>
      </c>
      <c r="D17" s="44" t="s">
        <v>49</v>
      </c>
      <c r="E17" s="121">
        <v>37408</v>
      </c>
      <c r="F17" s="45" t="s">
        <v>162</v>
      </c>
      <c r="G17" s="45" t="s">
        <v>57</v>
      </c>
      <c r="H17" s="123">
        <v>12.54</v>
      </c>
      <c r="I17" s="63" t="s">
        <v>167</v>
      </c>
      <c r="J17" s="42">
        <v>12.82</v>
      </c>
      <c r="K17" s="63" t="s">
        <v>167</v>
      </c>
      <c r="L17" s="1"/>
      <c r="N17" s="5"/>
      <c r="P17" s="26"/>
      <c r="S17" s="9"/>
    </row>
    <row r="18" spans="1:21" x14ac:dyDescent="0.25">
      <c r="A18" s="33">
        <v>8</v>
      </c>
      <c r="B18" s="43">
        <v>171</v>
      </c>
      <c r="C18" s="44" t="s">
        <v>153</v>
      </c>
      <c r="D18" s="44" t="s">
        <v>154</v>
      </c>
      <c r="E18" s="121">
        <v>37558</v>
      </c>
      <c r="F18" s="45" t="s">
        <v>152</v>
      </c>
      <c r="G18" s="45" t="s">
        <v>58</v>
      </c>
      <c r="H18" s="123">
        <v>13.02</v>
      </c>
      <c r="I18" s="63" t="s">
        <v>167</v>
      </c>
      <c r="J18" s="42">
        <v>13.13</v>
      </c>
      <c r="K18" s="63" t="s">
        <v>167</v>
      </c>
      <c r="M18" s="25"/>
      <c r="N18" s="25"/>
      <c r="O18" s="25"/>
      <c r="P18" s="25"/>
      <c r="Q18" s="25"/>
      <c r="R18" s="25"/>
      <c r="S18" s="25"/>
      <c r="T18" s="25"/>
      <c r="U18" s="25"/>
    </row>
  </sheetData>
  <sortState ref="B11:K18">
    <sortCondition ref="J11:J18"/>
  </sortState>
  <mergeCells count="4">
    <mergeCell ref="A1:K1"/>
    <mergeCell ref="A2:K2"/>
    <mergeCell ref="D5:H5"/>
    <mergeCell ref="D6:H6"/>
  </mergeCells>
  <conditionalFormatting sqref="C18:D18">
    <cfRule type="expression" dxfId="16" priority="1" stopIfTrue="1">
      <formula>AND(COUNTIF($E:$F, C18)&gt;1,NOT(ISBLANK(C18)))</formula>
    </cfRule>
  </conditionalFormatting>
  <pageMargins left="0.31496062992125984" right="0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zoomScale="130" zoomScaleNormal="130" workbookViewId="0">
      <selection activeCell="H24" sqref="H24"/>
    </sheetView>
  </sheetViews>
  <sheetFormatPr defaultRowHeight="15" x14ac:dyDescent="0.25"/>
  <cols>
    <col min="1" max="1" width="4.7109375" style="32" customWidth="1"/>
    <col min="2" max="2" width="5" style="1" customWidth="1"/>
    <col min="3" max="3" width="11.85546875" style="1" customWidth="1"/>
    <col min="4" max="5" width="11.140625" style="1" customWidth="1"/>
    <col min="6" max="6" width="31.140625" style="1" customWidth="1"/>
    <col min="7" max="7" width="13.5703125" style="1" customWidth="1"/>
    <col min="8" max="8" width="9.140625" style="81"/>
    <col min="9" max="16384" width="9.140625" style="1"/>
  </cols>
  <sheetData>
    <row r="1" spans="1:17" ht="18.75" customHeight="1" x14ac:dyDescent="0.3">
      <c r="A1" s="136" t="s">
        <v>18</v>
      </c>
      <c r="B1" s="136"/>
      <c r="C1" s="136"/>
      <c r="D1" s="136"/>
      <c r="E1" s="136"/>
      <c r="F1" s="136"/>
      <c r="G1" s="136"/>
      <c r="H1" s="136"/>
    </row>
    <row r="2" spans="1:17" ht="18.75" customHeight="1" x14ac:dyDescent="0.3">
      <c r="A2" s="136" t="s">
        <v>6</v>
      </c>
      <c r="B2" s="136"/>
      <c r="C2" s="136"/>
      <c r="D2" s="136"/>
      <c r="E2" s="136"/>
      <c r="F2" s="136"/>
      <c r="G2" s="136"/>
      <c r="H2" s="136"/>
    </row>
    <row r="4" spans="1:17" x14ac:dyDescent="0.25">
      <c r="H4" s="65"/>
    </row>
    <row r="5" spans="1:17" ht="19.5" x14ac:dyDescent="0.35">
      <c r="D5" s="137" t="s">
        <v>26</v>
      </c>
      <c r="E5" s="137"/>
      <c r="F5" s="137"/>
    </row>
    <row r="6" spans="1:17" ht="19.5" x14ac:dyDescent="0.35">
      <c r="D6" s="137" t="s">
        <v>166</v>
      </c>
      <c r="E6" s="137"/>
      <c r="F6" s="137"/>
      <c r="G6" s="119"/>
    </row>
    <row r="7" spans="1:17" ht="18.75" x14ac:dyDescent="0.3">
      <c r="B7" s="39" t="s">
        <v>22</v>
      </c>
      <c r="G7" s="119"/>
    </row>
    <row r="8" spans="1:17" ht="18.75" x14ac:dyDescent="0.3">
      <c r="B8" s="39" t="s">
        <v>19</v>
      </c>
    </row>
    <row r="9" spans="1:17" s="11" customFormat="1" ht="18.75" customHeight="1" x14ac:dyDescent="0.3">
      <c r="A9" s="119"/>
      <c r="B9" s="3"/>
      <c r="C9" s="13"/>
      <c r="D9" s="13"/>
      <c r="E9" s="119"/>
      <c r="F9" s="119"/>
      <c r="G9" s="119"/>
      <c r="H9" s="129"/>
      <c r="I9" s="7"/>
      <c r="L9" s="15"/>
    </row>
    <row r="10" spans="1:17" s="11" customFormat="1" ht="29.25" customHeight="1" x14ac:dyDescent="0.2">
      <c r="A10" s="64" t="s">
        <v>165</v>
      </c>
      <c r="B10" s="128" t="s">
        <v>0</v>
      </c>
      <c r="C10" s="128" t="s">
        <v>1</v>
      </c>
      <c r="D10" s="128" t="s">
        <v>7</v>
      </c>
      <c r="E10" s="128" t="s">
        <v>2</v>
      </c>
      <c r="F10" s="21" t="s">
        <v>17</v>
      </c>
      <c r="G10" s="21" t="s">
        <v>3</v>
      </c>
      <c r="H10" s="19" t="s">
        <v>4</v>
      </c>
      <c r="I10" s="7"/>
      <c r="L10" s="8"/>
    </row>
    <row r="11" spans="1:17" s="4" customFormat="1" x14ac:dyDescent="0.25">
      <c r="A11" s="33">
        <v>1</v>
      </c>
      <c r="B11" s="43">
        <v>124</v>
      </c>
      <c r="C11" s="44" t="s">
        <v>80</v>
      </c>
      <c r="D11" s="44" t="s">
        <v>81</v>
      </c>
      <c r="E11" s="121">
        <v>36308</v>
      </c>
      <c r="F11" s="45" t="s">
        <v>16</v>
      </c>
      <c r="G11" s="45" t="s">
        <v>58</v>
      </c>
      <c r="H11" s="132" t="s">
        <v>187</v>
      </c>
      <c r="I11" s="25"/>
      <c r="J11" s="25"/>
      <c r="K11" s="25"/>
      <c r="L11" s="25"/>
      <c r="M11" s="25"/>
      <c r="N11" s="25"/>
      <c r="O11" s="25"/>
      <c r="P11" s="25"/>
      <c r="Q11" s="25"/>
    </row>
    <row r="12" spans="1:17" s="4" customFormat="1" x14ac:dyDescent="0.25">
      <c r="A12" s="33">
        <v>2</v>
      </c>
      <c r="B12" s="43">
        <v>108</v>
      </c>
      <c r="C12" s="44" t="s">
        <v>74</v>
      </c>
      <c r="D12" s="44" t="s">
        <v>75</v>
      </c>
      <c r="E12" s="121">
        <v>37044</v>
      </c>
      <c r="F12" s="45" t="s">
        <v>60</v>
      </c>
      <c r="G12" s="45" t="s">
        <v>57</v>
      </c>
      <c r="H12" s="96" t="s">
        <v>178</v>
      </c>
      <c r="I12" s="28"/>
      <c r="J12" s="25"/>
      <c r="K12" s="25"/>
      <c r="L12" s="25"/>
      <c r="M12" s="25"/>
      <c r="N12" s="25"/>
      <c r="O12" s="25"/>
      <c r="P12" s="25"/>
      <c r="Q12" s="25"/>
    </row>
    <row r="13" spans="1:17" s="4" customFormat="1" x14ac:dyDescent="0.25">
      <c r="A13" s="33">
        <v>3</v>
      </c>
      <c r="B13" s="43">
        <v>109</v>
      </c>
      <c r="C13" s="44" t="s">
        <v>78</v>
      </c>
      <c r="D13" s="44" t="s">
        <v>79</v>
      </c>
      <c r="E13" s="121">
        <v>35960</v>
      </c>
      <c r="F13" s="45" t="s">
        <v>60</v>
      </c>
      <c r="G13" s="45" t="s">
        <v>57</v>
      </c>
      <c r="H13" s="67" t="s">
        <v>181</v>
      </c>
      <c r="I13" s="28"/>
      <c r="J13" s="25"/>
      <c r="K13" s="25"/>
      <c r="L13" s="25"/>
      <c r="M13" s="25"/>
      <c r="N13" s="25"/>
      <c r="O13" s="25"/>
      <c r="P13" s="25"/>
      <c r="Q13" s="25"/>
    </row>
    <row r="14" spans="1:17" s="4" customFormat="1" x14ac:dyDescent="0.25">
      <c r="A14" s="33">
        <v>4</v>
      </c>
      <c r="B14" s="43">
        <v>172</v>
      </c>
      <c r="C14" s="44" t="s">
        <v>155</v>
      </c>
      <c r="D14" s="44" t="s">
        <v>156</v>
      </c>
      <c r="E14" s="121">
        <v>37394</v>
      </c>
      <c r="F14" s="45" t="s">
        <v>152</v>
      </c>
      <c r="G14" s="45" t="s">
        <v>58</v>
      </c>
      <c r="H14" s="96" t="s">
        <v>180</v>
      </c>
      <c r="I14" s="28"/>
      <c r="J14" s="25"/>
      <c r="K14" s="25"/>
      <c r="L14" s="25"/>
      <c r="M14" s="25"/>
      <c r="N14" s="25"/>
      <c r="O14" s="25"/>
      <c r="P14" s="25"/>
      <c r="Q14" s="25"/>
    </row>
    <row r="15" spans="1:17" s="4" customFormat="1" x14ac:dyDescent="0.25">
      <c r="A15" s="33">
        <v>5</v>
      </c>
      <c r="B15" s="43">
        <v>156</v>
      </c>
      <c r="C15" s="44" t="s">
        <v>84</v>
      </c>
      <c r="D15" s="44" t="s">
        <v>85</v>
      </c>
      <c r="E15" s="121">
        <v>37110</v>
      </c>
      <c r="F15" s="45" t="s">
        <v>15</v>
      </c>
      <c r="G15" s="45" t="s">
        <v>57</v>
      </c>
      <c r="H15" s="96" t="s">
        <v>185</v>
      </c>
      <c r="I15" s="28"/>
      <c r="J15" s="25"/>
      <c r="K15" s="25"/>
      <c r="L15" s="25"/>
      <c r="M15" s="25"/>
      <c r="N15" s="25"/>
      <c r="O15" s="25"/>
      <c r="P15" s="25"/>
      <c r="Q15" s="25"/>
    </row>
    <row r="16" spans="1:17" s="4" customFormat="1" x14ac:dyDescent="0.25">
      <c r="A16" s="33">
        <v>6</v>
      </c>
      <c r="B16" s="43">
        <v>157</v>
      </c>
      <c r="C16" s="44" t="s">
        <v>86</v>
      </c>
      <c r="D16" s="44" t="s">
        <v>87</v>
      </c>
      <c r="E16" s="121">
        <v>36733</v>
      </c>
      <c r="F16" s="45" t="s">
        <v>15</v>
      </c>
      <c r="G16" s="45" t="s">
        <v>57</v>
      </c>
      <c r="H16" s="132" t="s">
        <v>179</v>
      </c>
      <c r="I16" s="28"/>
      <c r="J16" s="25"/>
      <c r="K16" s="25"/>
      <c r="L16" s="25"/>
      <c r="M16" s="25"/>
      <c r="N16" s="25"/>
      <c r="O16" s="25"/>
      <c r="P16" s="25"/>
      <c r="Q16" s="25"/>
    </row>
    <row r="17" spans="1:17" s="4" customFormat="1" x14ac:dyDescent="0.25">
      <c r="A17" s="33">
        <v>7</v>
      </c>
      <c r="B17" s="43">
        <v>74</v>
      </c>
      <c r="C17" s="44" t="s">
        <v>72</v>
      </c>
      <c r="D17" s="44" t="s">
        <v>73</v>
      </c>
      <c r="E17" s="121">
        <v>35470</v>
      </c>
      <c r="F17" s="45" t="s">
        <v>90</v>
      </c>
      <c r="G17" s="45" t="s">
        <v>57</v>
      </c>
      <c r="H17" s="67" t="s">
        <v>182</v>
      </c>
      <c r="I17" s="28"/>
      <c r="J17" s="25"/>
      <c r="K17" s="25"/>
      <c r="L17" s="25"/>
      <c r="M17" s="25"/>
      <c r="N17" s="25"/>
      <c r="O17" s="25"/>
      <c r="P17" s="25"/>
      <c r="Q17" s="25"/>
    </row>
    <row r="18" spans="1:17" s="4" customFormat="1" x14ac:dyDescent="0.25">
      <c r="A18" s="33">
        <v>8</v>
      </c>
      <c r="B18" s="43">
        <v>106</v>
      </c>
      <c r="C18" s="44" t="s">
        <v>95</v>
      </c>
      <c r="D18" s="44" t="s">
        <v>75</v>
      </c>
      <c r="E18" s="121">
        <v>37044</v>
      </c>
      <c r="F18" s="45" t="s">
        <v>60</v>
      </c>
      <c r="G18" s="45" t="s">
        <v>57</v>
      </c>
      <c r="H18" s="96" t="s">
        <v>183</v>
      </c>
      <c r="I18" s="28"/>
      <c r="J18" s="25"/>
      <c r="K18" s="25"/>
      <c r="L18" s="25"/>
      <c r="M18" s="25"/>
      <c r="N18" s="25"/>
      <c r="O18" s="25"/>
      <c r="P18" s="25"/>
      <c r="Q18" s="25"/>
    </row>
    <row r="19" spans="1:17" s="4" customFormat="1" x14ac:dyDescent="0.25">
      <c r="A19" s="33">
        <v>9</v>
      </c>
      <c r="B19" s="43">
        <v>63</v>
      </c>
      <c r="C19" s="44" t="s">
        <v>92</v>
      </c>
      <c r="D19" s="44" t="s">
        <v>93</v>
      </c>
      <c r="E19" s="121">
        <v>36761</v>
      </c>
      <c r="F19" s="45" t="s">
        <v>149</v>
      </c>
      <c r="G19" s="45" t="s">
        <v>58</v>
      </c>
      <c r="H19" s="132" t="s">
        <v>188</v>
      </c>
      <c r="I19" s="28"/>
      <c r="J19" s="25"/>
      <c r="K19" s="25"/>
      <c r="L19" s="25"/>
      <c r="M19" s="25"/>
      <c r="N19" s="25"/>
      <c r="O19" s="25"/>
      <c r="P19" s="25"/>
      <c r="Q19" s="25"/>
    </row>
    <row r="20" spans="1:17" s="4" customFormat="1" x14ac:dyDescent="0.25">
      <c r="A20" s="33">
        <v>10</v>
      </c>
      <c r="B20" s="43">
        <v>183</v>
      </c>
      <c r="C20" s="44" t="s">
        <v>142</v>
      </c>
      <c r="D20" s="44" t="s">
        <v>141</v>
      </c>
      <c r="E20" s="121" t="s">
        <v>159</v>
      </c>
      <c r="F20" s="45" t="s">
        <v>60</v>
      </c>
      <c r="G20" s="45" t="s">
        <v>57</v>
      </c>
      <c r="H20" s="67" t="s">
        <v>177</v>
      </c>
      <c r="I20" s="28"/>
      <c r="J20" s="25"/>
      <c r="K20" s="25"/>
      <c r="L20" s="25"/>
      <c r="M20" s="25"/>
      <c r="N20" s="25"/>
      <c r="O20" s="25"/>
      <c r="P20" s="25"/>
      <c r="Q20" s="25"/>
    </row>
    <row r="21" spans="1:17" s="4" customFormat="1" x14ac:dyDescent="0.25">
      <c r="A21" s="33">
        <v>11</v>
      </c>
      <c r="B21" s="43">
        <v>169</v>
      </c>
      <c r="C21" s="44" t="s">
        <v>88</v>
      </c>
      <c r="D21" s="44" t="s">
        <v>89</v>
      </c>
      <c r="E21" s="121">
        <v>37286</v>
      </c>
      <c r="F21" s="45" t="s">
        <v>91</v>
      </c>
      <c r="G21" s="45" t="s">
        <v>57</v>
      </c>
      <c r="H21" s="132" t="s">
        <v>184</v>
      </c>
      <c r="I21" s="1"/>
      <c r="J21" s="1"/>
      <c r="K21" s="1"/>
      <c r="L21" s="1"/>
      <c r="M21" s="1"/>
      <c r="N21" s="1"/>
      <c r="O21" s="25"/>
      <c r="P21" s="25"/>
      <c r="Q21" s="25"/>
    </row>
    <row r="22" spans="1:17" s="4" customFormat="1" x14ac:dyDescent="0.25">
      <c r="A22" s="33">
        <v>12</v>
      </c>
      <c r="B22" s="43">
        <v>64</v>
      </c>
      <c r="C22" s="44" t="s">
        <v>92</v>
      </c>
      <c r="D22" s="44" t="s">
        <v>94</v>
      </c>
      <c r="E22" s="121">
        <v>37089</v>
      </c>
      <c r="F22" s="45" t="s">
        <v>149</v>
      </c>
      <c r="G22" s="45" t="s">
        <v>58</v>
      </c>
      <c r="H22" s="132" t="s">
        <v>186</v>
      </c>
      <c r="I22" s="1"/>
      <c r="J22" s="1"/>
      <c r="K22" s="1"/>
      <c r="L22" s="1"/>
      <c r="M22" s="1"/>
      <c r="N22" s="1"/>
      <c r="O22" s="1"/>
      <c r="P22" s="1"/>
      <c r="Q22" s="1"/>
    </row>
  </sheetData>
  <sortState ref="B18:H22">
    <sortCondition ref="H18:H22"/>
  </sortState>
  <mergeCells count="4">
    <mergeCell ref="A1:H1"/>
    <mergeCell ref="A2:H2"/>
    <mergeCell ref="D5:F5"/>
    <mergeCell ref="D6:F6"/>
  </mergeCells>
  <conditionalFormatting sqref="C16:D20 C11:D13 C22:D22">
    <cfRule type="expression" dxfId="15" priority="5" stopIfTrue="1">
      <formula>AND(COUNTIF($E:$F, C11)&gt;1,NOT(ISBLANK(C11)))</formula>
    </cfRule>
  </conditionalFormatting>
  <pageMargins left="0.19685039370078741" right="0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zoomScale="130" zoomScaleNormal="130" workbookViewId="0">
      <selection activeCell="A5" sqref="A5:XFD5"/>
    </sheetView>
  </sheetViews>
  <sheetFormatPr defaultRowHeight="15" x14ac:dyDescent="0.25"/>
  <cols>
    <col min="1" max="1" width="4.7109375" style="32" customWidth="1"/>
    <col min="2" max="2" width="4.140625" style="1" customWidth="1"/>
    <col min="3" max="3" width="10.140625" style="1" customWidth="1"/>
    <col min="4" max="4" width="12.85546875" style="1" customWidth="1"/>
    <col min="5" max="5" width="10.85546875" style="1" customWidth="1"/>
    <col min="6" max="6" width="29.5703125" style="1" customWidth="1"/>
    <col min="7" max="7" width="8.5703125" style="1" customWidth="1"/>
    <col min="8" max="8" width="10.28515625" style="81" customWidth="1"/>
    <col min="9" max="16384" width="9.140625" style="1"/>
  </cols>
  <sheetData>
    <row r="1" spans="1:17" ht="18.75" customHeight="1" x14ac:dyDescent="0.3">
      <c r="A1" s="136" t="s">
        <v>18</v>
      </c>
      <c r="B1" s="136"/>
      <c r="C1" s="136"/>
      <c r="D1" s="136"/>
      <c r="E1" s="136"/>
      <c r="F1" s="136"/>
      <c r="G1" s="136"/>
      <c r="H1" s="136"/>
    </row>
    <row r="2" spans="1:17" ht="18.75" customHeight="1" x14ac:dyDescent="0.3">
      <c r="A2" s="136" t="s">
        <v>6</v>
      </c>
      <c r="B2" s="136"/>
      <c r="C2" s="136"/>
      <c r="D2" s="136"/>
      <c r="E2" s="136"/>
      <c r="F2" s="136"/>
      <c r="G2" s="136"/>
      <c r="H2" s="136"/>
    </row>
    <row r="5" spans="1:17" ht="19.5" x14ac:dyDescent="0.35">
      <c r="E5" s="59" t="s">
        <v>27</v>
      </c>
    </row>
    <row r="6" spans="1:17" ht="19.5" x14ac:dyDescent="0.35">
      <c r="E6" s="59" t="s">
        <v>166</v>
      </c>
    </row>
    <row r="7" spans="1:17" ht="18.75" x14ac:dyDescent="0.3">
      <c r="B7" s="39" t="s">
        <v>22</v>
      </c>
      <c r="G7" s="119"/>
    </row>
    <row r="8" spans="1:17" ht="18.75" x14ac:dyDescent="0.3">
      <c r="B8" s="39" t="s">
        <v>19</v>
      </c>
    </row>
    <row r="9" spans="1:17" s="11" customFormat="1" ht="18.75" customHeight="1" x14ac:dyDescent="0.3">
      <c r="A9" s="119"/>
      <c r="B9" s="3"/>
      <c r="C9" s="13"/>
      <c r="D9" s="13"/>
      <c r="E9" s="119"/>
      <c r="F9" s="119"/>
      <c r="G9" s="119"/>
      <c r="H9" s="129"/>
      <c r="J9" s="5"/>
      <c r="L9" s="7"/>
      <c r="O9" s="15"/>
    </row>
    <row r="10" spans="1:17" s="11" customFormat="1" ht="29.25" customHeight="1" x14ac:dyDescent="0.2">
      <c r="A10" s="64" t="s">
        <v>165</v>
      </c>
      <c r="B10" s="17" t="s">
        <v>0</v>
      </c>
      <c r="C10" s="17" t="s">
        <v>1</v>
      </c>
      <c r="D10" s="17" t="s">
        <v>7</v>
      </c>
      <c r="E10" s="17" t="s">
        <v>2</v>
      </c>
      <c r="F10" s="21" t="s">
        <v>17</v>
      </c>
      <c r="G10" s="18" t="s">
        <v>3</v>
      </c>
      <c r="H10" s="16" t="s">
        <v>4</v>
      </c>
      <c r="J10" s="5"/>
      <c r="L10" s="7"/>
      <c r="O10" s="8"/>
    </row>
    <row r="11" spans="1:17" s="4" customFormat="1" x14ac:dyDescent="0.25">
      <c r="A11" s="33">
        <v>1</v>
      </c>
      <c r="B11" s="43">
        <v>160</v>
      </c>
      <c r="C11" s="44" t="s">
        <v>105</v>
      </c>
      <c r="D11" s="44" t="s">
        <v>106</v>
      </c>
      <c r="E11" s="121">
        <v>35252</v>
      </c>
      <c r="F11" s="45" t="s">
        <v>15</v>
      </c>
      <c r="G11" s="45" t="s">
        <v>57</v>
      </c>
      <c r="H11" s="67" t="s">
        <v>171</v>
      </c>
      <c r="I11" s="28"/>
      <c r="J11" s="25"/>
      <c r="K11" s="25"/>
      <c r="L11" s="25"/>
      <c r="M11" s="25"/>
      <c r="N11" s="25"/>
      <c r="O11" s="25"/>
      <c r="P11" s="25"/>
      <c r="Q11" s="25"/>
    </row>
    <row r="12" spans="1:17" s="4" customFormat="1" x14ac:dyDescent="0.25">
      <c r="A12" s="33">
        <v>2</v>
      </c>
      <c r="B12" s="43">
        <v>155</v>
      </c>
      <c r="C12" s="44" t="s">
        <v>103</v>
      </c>
      <c r="D12" s="44" t="s">
        <v>104</v>
      </c>
      <c r="E12" s="121">
        <v>37345</v>
      </c>
      <c r="F12" s="45" t="s">
        <v>15</v>
      </c>
      <c r="G12" s="45" t="s">
        <v>57</v>
      </c>
      <c r="H12" s="133" t="s">
        <v>169</v>
      </c>
      <c r="I12" s="28"/>
      <c r="J12" s="25"/>
      <c r="K12" s="25"/>
      <c r="L12" s="25"/>
      <c r="M12" s="25"/>
      <c r="N12" s="25"/>
      <c r="O12" s="25"/>
      <c r="P12" s="25"/>
      <c r="Q12" s="25"/>
    </row>
    <row r="13" spans="1:17" s="4" customFormat="1" x14ac:dyDescent="0.25">
      <c r="A13" s="33">
        <v>3</v>
      </c>
      <c r="B13" s="43">
        <v>105</v>
      </c>
      <c r="C13" s="44" t="s">
        <v>96</v>
      </c>
      <c r="D13" s="44" t="s">
        <v>97</v>
      </c>
      <c r="E13" s="121">
        <v>36348</v>
      </c>
      <c r="F13" s="45" t="s">
        <v>60</v>
      </c>
      <c r="G13" s="45" t="s">
        <v>57</v>
      </c>
      <c r="H13" s="67" t="s">
        <v>170</v>
      </c>
      <c r="I13" s="28"/>
      <c r="J13" s="25"/>
      <c r="K13" s="25"/>
      <c r="L13" s="25"/>
      <c r="M13" s="25"/>
      <c r="N13" s="25"/>
      <c r="O13" s="25"/>
      <c r="P13" s="25"/>
      <c r="Q13" s="25"/>
    </row>
  </sheetData>
  <sortState ref="B12:H14">
    <sortCondition ref="H12:H14"/>
  </sortState>
  <mergeCells count="2">
    <mergeCell ref="A1:H1"/>
    <mergeCell ref="A2:H2"/>
  </mergeCells>
  <conditionalFormatting sqref="C11:D13">
    <cfRule type="expression" dxfId="14" priority="5" stopIfTrue="1">
      <formula>AND(COUNTIF($E:$F, C11)&gt;1,NOT(ISBLANK(C11)))</formula>
    </cfRule>
  </conditionalFormatting>
  <pageMargins left="0.31496062992125984" right="0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="115" zoomScaleNormal="115" workbookViewId="0">
      <selection activeCell="B19" sqref="B19"/>
    </sheetView>
  </sheetViews>
  <sheetFormatPr defaultRowHeight="15" x14ac:dyDescent="0.25"/>
  <cols>
    <col min="1" max="1" width="6.42578125" style="32" customWidth="1"/>
    <col min="2" max="2" width="63.140625" style="1" customWidth="1"/>
    <col min="3" max="3" width="21.140625" style="81" customWidth="1"/>
    <col min="4" max="12" width="9.140625" style="27"/>
    <col min="13" max="16384" width="9.140625" style="1"/>
  </cols>
  <sheetData>
    <row r="1" spans="1:12" ht="18.75" customHeight="1" x14ac:dyDescent="0.3">
      <c r="A1" s="136" t="s">
        <v>18</v>
      </c>
      <c r="B1" s="136"/>
      <c r="C1" s="136"/>
    </row>
    <row r="2" spans="1:12" ht="18.75" customHeight="1" x14ac:dyDescent="0.3">
      <c r="A2" s="136" t="s">
        <v>6</v>
      </c>
      <c r="B2" s="136"/>
      <c r="C2" s="136"/>
    </row>
    <row r="5" spans="1:12" ht="15" customHeight="1" x14ac:dyDescent="0.35">
      <c r="B5" s="137" t="s">
        <v>28</v>
      </c>
      <c r="C5" s="137"/>
    </row>
    <row r="6" spans="1:12" ht="19.5" x14ac:dyDescent="0.35">
      <c r="B6" s="137" t="s">
        <v>166</v>
      </c>
      <c r="C6" s="137"/>
    </row>
    <row r="7" spans="1:12" ht="18.75" x14ac:dyDescent="0.3">
      <c r="B7" s="39" t="s">
        <v>22</v>
      </c>
      <c r="C7" s="55"/>
    </row>
    <row r="8" spans="1:12" ht="18.75" x14ac:dyDescent="0.3">
      <c r="B8" s="39" t="s">
        <v>19</v>
      </c>
    </row>
    <row r="9" spans="1:12" s="11" customFormat="1" ht="18.75" customHeight="1" x14ac:dyDescent="0.3">
      <c r="A9" s="12"/>
      <c r="B9" s="13"/>
      <c r="C9" s="3"/>
      <c r="F9" s="52"/>
    </row>
    <row r="10" spans="1:12" s="11" customFormat="1" ht="29.25" customHeight="1" x14ac:dyDescent="0.2">
      <c r="A10" s="19" t="s">
        <v>165</v>
      </c>
      <c r="B10" s="21" t="s">
        <v>17</v>
      </c>
      <c r="C10" s="19" t="s">
        <v>4</v>
      </c>
      <c r="F10" s="53"/>
    </row>
    <row r="11" spans="1:12" s="11" customFormat="1" x14ac:dyDescent="0.25">
      <c r="A11" s="30">
        <v>1</v>
      </c>
      <c r="B11" s="80" t="s">
        <v>60</v>
      </c>
      <c r="C11" s="97" t="s">
        <v>190</v>
      </c>
      <c r="D11" s="28"/>
      <c r="E11" s="28"/>
      <c r="F11" s="54"/>
      <c r="G11" s="28"/>
      <c r="H11" s="28"/>
      <c r="I11" s="28"/>
      <c r="J11" s="28"/>
      <c r="K11" s="28"/>
      <c r="L11" s="28"/>
    </row>
    <row r="12" spans="1:12" s="11" customFormat="1" x14ac:dyDescent="0.25">
      <c r="A12" s="51"/>
      <c r="B12" s="41" t="s">
        <v>193</v>
      </c>
      <c r="C12" s="97"/>
      <c r="D12" s="28"/>
      <c r="E12" s="28"/>
      <c r="F12" s="28"/>
      <c r="G12" s="28"/>
      <c r="H12" s="28"/>
      <c r="I12" s="28"/>
      <c r="J12" s="28"/>
      <c r="K12" s="28"/>
      <c r="L12" s="28"/>
    </row>
    <row r="13" spans="1:12" s="25" customFormat="1" x14ac:dyDescent="0.25">
      <c r="A13" s="30">
        <v>2</v>
      </c>
      <c r="B13" s="80" t="s">
        <v>15</v>
      </c>
      <c r="C13" s="98" t="s">
        <v>192</v>
      </c>
      <c r="D13" s="28"/>
      <c r="E13" s="28"/>
      <c r="F13" s="53"/>
      <c r="G13" s="28"/>
      <c r="H13" s="28"/>
      <c r="I13" s="28"/>
      <c r="J13" s="28"/>
      <c r="K13" s="28"/>
      <c r="L13" s="28"/>
    </row>
    <row r="14" spans="1:12" s="25" customFormat="1" x14ac:dyDescent="0.25">
      <c r="A14" s="30"/>
      <c r="B14" s="24" t="s">
        <v>194</v>
      </c>
      <c r="C14" s="98"/>
      <c r="D14" s="28"/>
      <c r="E14" s="28"/>
      <c r="F14" s="28"/>
      <c r="G14" s="28"/>
      <c r="H14" s="28"/>
      <c r="I14" s="28"/>
      <c r="J14" s="28"/>
      <c r="K14" s="28"/>
      <c r="L14" s="28"/>
    </row>
    <row r="15" spans="1:12" s="4" customFormat="1" ht="14.25" customHeight="1" x14ac:dyDescent="0.2">
      <c r="A15" s="19" t="s">
        <v>10</v>
      </c>
      <c r="B15" s="80" t="s">
        <v>61</v>
      </c>
      <c r="C15" s="19" t="s">
        <v>189</v>
      </c>
      <c r="D15" s="11"/>
      <c r="E15" s="11"/>
      <c r="F15" s="53"/>
      <c r="G15" s="11"/>
      <c r="H15" s="11"/>
      <c r="I15" s="11"/>
      <c r="J15" s="11"/>
      <c r="K15" s="11"/>
      <c r="L15" s="11"/>
    </row>
    <row r="16" spans="1:12" s="4" customFormat="1" x14ac:dyDescent="0.25">
      <c r="A16" s="19"/>
      <c r="B16" s="41" t="s">
        <v>195</v>
      </c>
      <c r="C16" s="19"/>
      <c r="D16" s="11"/>
      <c r="E16" s="11"/>
      <c r="F16" s="53"/>
      <c r="G16" s="11"/>
      <c r="H16" s="11"/>
      <c r="I16" s="11"/>
      <c r="J16" s="11"/>
      <c r="K16" s="11"/>
      <c r="L16" s="11"/>
    </row>
    <row r="17" spans="1:12" s="25" customFormat="1" ht="15" customHeight="1" x14ac:dyDescent="0.25">
      <c r="A17" s="30">
        <v>4</v>
      </c>
      <c r="B17" s="80" t="s">
        <v>23</v>
      </c>
      <c r="C17" s="97" t="s">
        <v>191</v>
      </c>
      <c r="D17" s="28"/>
      <c r="E17" s="27"/>
      <c r="F17" s="27"/>
      <c r="G17" s="27"/>
      <c r="H17" s="28"/>
      <c r="I17" s="28"/>
      <c r="J17" s="28"/>
      <c r="K17" s="28"/>
      <c r="L17" s="28"/>
    </row>
    <row r="18" spans="1:12" s="25" customFormat="1" x14ac:dyDescent="0.25">
      <c r="A18" s="30"/>
      <c r="B18" s="24" t="s">
        <v>196</v>
      </c>
      <c r="C18" s="97"/>
      <c r="D18" s="28"/>
      <c r="E18" s="28"/>
      <c r="F18" s="54"/>
      <c r="G18" s="28"/>
      <c r="H18" s="28"/>
      <c r="I18" s="28"/>
      <c r="J18" s="28"/>
      <c r="K18" s="28"/>
      <c r="L18" s="28"/>
    </row>
  </sheetData>
  <sortState ref="A11:L18">
    <sortCondition ref="C11:C18"/>
  </sortState>
  <mergeCells count="4">
    <mergeCell ref="A1:C1"/>
    <mergeCell ref="A2:C2"/>
    <mergeCell ref="B5:C5"/>
    <mergeCell ref="B6:C6"/>
  </mergeCells>
  <pageMargins left="0.51181102362204722" right="0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zoomScale="130" zoomScaleNormal="130" workbookViewId="0">
      <selection activeCell="F17" sqref="F17"/>
    </sheetView>
  </sheetViews>
  <sheetFormatPr defaultRowHeight="15" x14ac:dyDescent="0.25"/>
  <cols>
    <col min="1" max="1" width="4.140625" style="32" customWidth="1"/>
    <col min="2" max="2" width="4.140625" style="1" customWidth="1"/>
    <col min="3" max="3" width="9.5703125" style="1" customWidth="1"/>
    <col min="4" max="4" width="11.7109375" style="1" customWidth="1"/>
    <col min="5" max="5" width="9.7109375" style="1" customWidth="1"/>
    <col min="6" max="6" width="30.42578125" style="1" customWidth="1"/>
    <col min="7" max="7" width="8.5703125" style="1" customWidth="1"/>
    <col min="8" max="8" width="7.140625" style="69" customWidth="1"/>
    <col min="9" max="9" width="7.42578125" style="69" customWidth="1"/>
    <col min="10" max="10" width="6.140625" style="69" customWidth="1"/>
    <col min="11" max="11" width="6.7109375" style="69" customWidth="1"/>
    <col min="12" max="12" width="7.7109375" style="69" customWidth="1"/>
    <col min="13" max="13" width="6.5703125" style="69" customWidth="1"/>
    <col min="14" max="14" width="6.85546875" style="1" customWidth="1"/>
    <col min="15" max="16384" width="9.140625" style="1"/>
  </cols>
  <sheetData>
    <row r="1" spans="1:22" ht="18.75" customHeight="1" x14ac:dyDescent="0.3">
      <c r="A1" s="136" t="s">
        <v>18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22" ht="18.75" customHeight="1" x14ac:dyDescent="0.3">
      <c r="A2" s="136" t="s">
        <v>6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</row>
    <row r="4" spans="1:22" x14ac:dyDescent="0.25">
      <c r="I4" s="2"/>
    </row>
    <row r="5" spans="1:22" ht="19.5" x14ac:dyDescent="0.35">
      <c r="E5" s="137" t="s">
        <v>29</v>
      </c>
      <c r="F5" s="137"/>
      <c r="G5" s="137"/>
      <c r="H5" s="137"/>
      <c r="I5" s="137"/>
    </row>
    <row r="6" spans="1:22" ht="19.5" x14ac:dyDescent="0.35">
      <c r="B6" s="39" t="s">
        <v>22</v>
      </c>
      <c r="E6" s="137" t="s">
        <v>166</v>
      </c>
      <c r="F6" s="137"/>
      <c r="G6" s="137"/>
      <c r="H6" s="137"/>
      <c r="I6" s="137"/>
      <c r="J6" s="70"/>
    </row>
    <row r="7" spans="1:22" ht="18.75" x14ac:dyDescent="0.3">
      <c r="B7" s="39" t="s">
        <v>19</v>
      </c>
    </row>
    <row r="8" spans="1:22" s="11" customFormat="1" ht="18.75" customHeight="1" x14ac:dyDescent="0.3">
      <c r="A8" s="12"/>
      <c r="B8" s="3"/>
      <c r="C8" s="13"/>
      <c r="D8" s="13"/>
      <c r="E8" s="13"/>
      <c r="F8" s="12"/>
      <c r="G8" s="38"/>
      <c r="H8" s="70"/>
      <c r="I8" s="70"/>
      <c r="J8" s="70"/>
      <c r="K8" s="71"/>
      <c r="L8" s="72"/>
      <c r="M8" s="72"/>
      <c r="P8" s="7"/>
      <c r="S8" s="15"/>
    </row>
    <row r="9" spans="1:22" s="35" customFormat="1" ht="30" customHeight="1" x14ac:dyDescent="0.25">
      <c r="A9" s="68" t="s">
        <v>165</v>
      </c>
      <c r="B9" s="19" t="s">
        <v>0</v>
      </c>
      <c r="C9" s="19" t="s">
        <v>1</v>
      </c>
      <c r="D9" s="19" t="s">
        <v>7</v>
      </c>
      <c r="E9" s="19" t="s">
        <v>2</v>
      </c>
      <c r="F9" s="21" t="s">
        <v>17</v>
      </c>
      <c r="G9" s="19" t="s">
        <v>3</v>
      </c>
      <c r="H9" s="49">
        <v>1</v>
      </c>
      <c r="I9" s="49">
        <v>2</v>
      </c>
      <c r="J9" s="21" t="s">
        <v>10</v>
      </c>
      <c r="K9" s="21" t="s">
        <v>11</v>
      </c>
      <c r="L9" s="21" t="s">
        <v>12</v>
      </c>
      <c r="M9" s="21" t="s">
        <v>13</v>
      </c>
      <c r="N9" s="19" t="s">
        <v>4</v>
      </c>
    </row>
    <row r="10" spans="1:22" s="35" customFormat="1" ht="15" customHeight="1" x14ac:dyDescent="0.25">
      <c r="A10" s="34">
        <v>1</v>
      </c>
      <c r="B10" s="43">
        <v>85</v>
      </c>
      <c r="C10" s="44" t="s">
        <v>121</v>
      </c>
      <c r="D10" s="44" t="s">
        <v>122</v>
      </c>
      <c r="E10" s="121">
        <v>34882</v>
      </c>
      <c r="F10" s="45" t="s">
        <v>68</v>
      </c>
      <c r="G10" s="45" t="s">
        <v>58</v>
      </c>
      <c r="H10" s="73">
        <v>13.19</v>
      </c>
      <c r="I10" s="74" t="s">
        <v>164</v>
      </c>
      <c r="J10" s="74">
        <v>13.39</v>
      </c>
      <c r="K10" s="76">
        <v>14.29</v>
      </c>
      <c r="L10" s="76">
        <v>14.34</v>
      </c>
      <c r="M10" s="76">
        <v>13.57</v>
      </c>
      <c r="N10" s="21">
        <f t="shared" ref="N10:N15" si="0">MAX(H10:M10)</f>
        <v>14.34</v>
      </c>
      <c r="P10" s="1"/>
      <c r="T10" s="6"/>
      <c r="V10" s="36"/>
    </row>
    <row r="11" spans="1:22" s="35" customFormat="1" ht="15" customHeight="1" x14ac:dyDescent="0.25">
      <c r="A11" s="34">
        <v>2</v>
      </c>
      <c r="B11" s="43">
        <v>133</v>
      </c>
      <c r="C11" s="44" t="s">
        <v>145</v>
      </c>
      <c r="D11" s="44" t="s">
        <v>131</v>
      </c>
      <c r="E11" s="121">
        <v>36812</v>
      </c>
      <c r="F11" s="45" t="s">
        <v>61</v>
      </c>
      <c r="G11" s="45" t="s">
        <v>58</v>
      </c>
      <c r="H11" s="73">
        <v>11.84</v>
      </c>
      <c r="I11" s="74">
        <v>11.93</v>
      </c>
      <c r="J11" s="74">
        <v>12.31</v>
      </c>
      <c r="K11" s="76">
        <v>12.19</v>
      </c>
      <c r="L11" s="76">
        <v>11.77</v>
      </c>
      <c r="M11" s="76">
        <v>12.52</v>
      </c>
      <c r="N11" s="21">
        <f t="shared" si="0"/>
        <v>12.52</v>
      </c>
      <c r="P11" s="1"/>
      <c r="T11" s="6"/>
      <c r="V11" s="36"/>
    </row>
    <row r="12" spans="1:22" s="35" customFormat="1" ht="15" customHeight="1" x14ac:dyDescent="0.25">
      <c r="A12" s="34">
        <v>3</v>
      </c>
      <c r="B12" s="43">
        <v>154</v>
      </c>
      <c r="C12" s="44" t="s">
        <v>101</v>
      </c>
      <c r="D12" s="44" t="s">
        <v>132</v>
      </c>
      <c r="E12" s="121">
        <v>36882</v>
      </c>
      <c r="F12" s="45" t="s">
        <v>15</v>
      </c>
      <c r="G12" s="45" t="s">
        <v>57</v>
      </c>
      <c r="H12" s="73">
        <v>11.93</v>
      </c>
      <c r="I12" s="74">
        <v>12.15</v>
      </c>
      <c r="J12" s="74" t="s">
        <v>164</v>
      </c>
      <c r="K12" s="76">
        <v>11.99</v>
      </c>
      <c r="L12" s="76" t="s">
        <v>164</v>
      </c>
      <c r="M12" s="76">
        <v>11.77</v>
      </c>
      <c r="N12" s="21">
        <f t="shared" si="0"/>
        <v>12.15</v>
      </c>
      <c r="P12" s="1"/>
      <c r="T12" s="6"/>
      <c r="V12" s="36"/>
    </row>
    <row r="13" spans="1:22" s="35" customFormat="1" ht="15" customHeight="1" x14ac:dyDescent="0.25">
      <c r="A13" s="34">
        <v>4</v>
      </c>
      <c r="B13" s="43">
        <v>125</v>
      </c>
      <c r="C13" s="44" t="s">
        <v>127</v>
      </c>
      <c r="D13" s="44" t="s">
        <v>128</v>
      </c>
      <c r="E13" s="121">
        <v>36165</v>
      </c>
      <c r="F13" s="45" t="s">
        <v>69</v>
      </c>
      <c r="G13" s="45" t="s">
        <v>56</v>
      </c>
      <c r="H13" s="73">
        <v>10.75</v>
      </c>
      <c r="I13" s="74">
        <v>11.4</v>
      </c>
      <c r="J13" s="74">
        <v>11.26</v>
      </c>
      <c r="K13" s="76">
        <v>11.18</v>
      </c>
      <c r="L13" s="76">
        <v>10.9</v>
      </c>
      <c r="M13" s="76">
        <v>11.62</v>
      </c>
      <c r="N13" s="21">
        <f t="shared" si="0"/>
        <v>11.62</v>
      </c>
      <c r="P13" s="1"/>
      <c r="T13" s="6"/>
      <c r="V13" s="36"/>
    </row>
    <row r="14" spans="1:22" s="35" customFormat="1" ht="15" customHeight="1" x14ac:dyDescent="0.25">
      <c r="A14" s="34">
        <v>5</v>
      </c>
      <c r="B14" s="43">
        <v>140</v>
      </c>
      <c r="C14" s="44" t="s">
        <v>139</v>
      </c>
      <c r="D14" s="44" t="s">
        <v>140</v>
      </c>
      <c r="E14" s="121">
        <v>36579</v>
      </c>
      <c r="F14" s="45" t="s">
        <v>62</v>
      </c>
      <c r="G14" s="45" t="s">
        <v>56</v>
      </c>
      <c r="H14" s="73">
        <v>10.73</v>
      </c>
      <c r="I14" s="74">
        <v>10.95</v>
      </c>
      <c r="J14" s="74">
        <v>11.12</v>
      </c>
      <c r="K14" s="76">
        <v>10.81</v>
      </c>
      <c r="L14" s="76" t="s">
        <v>164</v>
      </c>
      <c r="M14" s="76">
        <v>11.17</v>
      </c>
      <c r="N14" s="21">
        <f t="shared" si="0"/>
        <v>11.17</v>
      </c>
      <c r="P14" s="1"/>
      <c r="T14" s="6"/>
      <c r="V14" s="36"/>
    </row>
    <row r="15" spans="1:22" s="35" customFormat="1" ht="15" customHeight="1" x14ac:dyDescent="0.25">
      <c r="A15" s="34">
        <v>6</v>
      </c>
      <c r="B15" s="43">
        <v>86</v>
      </c>
      <c r="C15" s="44" t="s">
        <v>123</v>
      </c>
      <c r="D15" s="44" t="s">
        <v>124</v>
      </c>
      <c r="E15" s="121">
        <v>36731</v>
      </c>
      <c r="F15" s="45" t="s">
        <v>68</v>
      </c>
      <c r="G15" s="45" t="s">
        <v>58</v>
      </c>
      <c r="H15" s="73">
        <v>10.220000000000001</v>
      </c>
      <c r="I15" s="74">
        <v>10.48</v>
      </c>
      <c r="J15" s="74">
        <v>10.51</v>
      </c>
      <c r="K15" s="76">
        <v>10.27</v>
      </c>
      <c r="L15" s="76">
        <v>10.48</v>
      </c>
      <c r="M15" s="76" t="s">
        <v>164</v>
      </c>
      <c r="N15" s="21">
        <f t="shared" si="0"/>
        <v>10.51</v>
      </c>
      <c r="P15" s="1"/>
      <c r="T15" s="6"/>
      <c r="V15" s="36"/>
    </row>
  </sheetData>
  <sortState ref="A11:V16">
    <sortCondition descending="1" ref="N11:N16"/>
  </sortState>
  <mergeCells count="4">
    <mergeCell ref="A1:N1"/>
    <mergeCell ref="A2:N2"/>
    <mergeCell ref="E5:I5"/>
    <mergeCell ref="E6:I6"/>
  </mergeCells>
  <conditionalFormatting sqref="C10:D15">
    <cfRule type="expression" dxfId="13" priority="1" stopIfTrue="1">
      <formula>AND(COUNTIF($E:$F, C10)&gt;1,NOT(ISBLANK(C10)))</formula>
    </cfRule>
  </conditionalFormatting>
  <pageMargins left="0.70866141732283472" right="0.31496062992125984" top="0.74803149606299213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zoomScale="130" zoomScaleNormal="130" workbookViewId="0">
      <selection activeCell="D18" sqref="D18"/>
    </sheetView>
  </sheetViews>
  <sheetFormatPr defaultRowHeight="15" x14ac:dyDescent="0.25"/>
  <cols>
    <col min="1" max="1" width="4.28515625" style="32" customWidth="1"/>
    <col min="2" max="2" width="4.7109375" style="1" customWidth="1"/>
    <col min="3" max="3" width="9.42578125" style="1" customWidth="1"/>
    <col min="4" max="4" width="8.85546875" style="1" customWidth="1"/>
    <col min="5" max="5" width="10.140625" style="1" customWidth="1"/>
    <col min="6" max="6" width="41.140625" style="1" customWidth="1"/>
    <col min="7" max="7" width="7.85546875" style="1" customWidth="1"/>
    <col min="8" max="8" width="7.42578125" style="69" customWidth="1"/>
    <col min="9" max="9" width="7.140625" style="69" customWidth="1"/>
    <col min="10" max="10" width="6.140625" style="69" customWidth="1"/>
    <col min="11" max="11" width="6.7109375" style="69" customWidth="1"/>
    <col min="12" max="12" width="8" style="69" customWidth="1"/>
    <col min="13" max="13" width="6.28515625" style="69" customWidth="1"/>
    <col min="14" max="14" width="7.42578125" style="1" customWidth="1"/>
    <col min="15" max="16384" width="9.140625" style="1"/>
  </cols>
  <sheetData>
    <row r="1" spans="1:22" ht="18.75" customHeight="1" x14ac:dyDescent="0.3">
      <c r="A1" s="136" t="s">
        <v>18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22" ht="18.75" customHeight="1" x14ac:dyDescent="0.3">
      <c r="A2" s="136" t="s">
        <v>6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</row>
    <row r="4" spans="1:22" x14ac:dyDescent="0.25">
      <c r="I4" s="2"/>
    </row>
    <row r="5" spans="1:22" ht="19.5" x14ac:dyDescent="0.35">
      <c r="E5" s="137" t="s">
        <v>30</v>
      </c>
      <c r="F5" s="137"/>
      <c r="G5" s="137"/>
      <c r="H5" s="137"/>
      <c r="I5" s="137"/>
    </row>
    <row r="6" spans="1:22" ht="19.5" x14ac:dyDescent="0.35">
      <c r="E6" s="137" t="s">
        <v>166</v>
      </c>
      <c r="F6" s="137"/>
      <c r="G6" s="137"/>
      <c r="H6" s="137"/>
      <c r="I6" s="137"/>
    </row>
    <row r="7" spans="1:22" ht="18.75" x14ac:dyDescent="0.3">
      <c r="B7" s="39" t="s">
        <v>22</v>
      </c>
      <c r="J7" s="70"/>
    </row>
    <row r="8" spans="1:22" ht="18.75" x14ac:dyDescent="0.3">
      <c r="B8" s="39" t="s">
        <v>19</v>
      </c>
    </row>
    <row r="10" spans="1:22" s="35" customFormat="1" ht="30" customHeight="1" x14ac:dyDescent="0.25">
      <c r="A10" s="68" t="s">
        <v>165</v>
      </c>
      <c r="B10" s="19" t="s">
        <v>0</v>
      </c>
      <c r="C10" s="19" t="s">
        <v>1</v>
      </c>
      <c r="D10" s="19" t="s">
        <v>7</v>
      </c>
      <c r="E10" s="19" t="s">
        <v>2</v>
      </c>
      <c r="F10" s="21" t="s">
        <v>17</v>
      </c>
      <c r="G10" s="19" t="s">
        <v>3</v>
      </c>
      <c r="H10" s="49">
        <v>1</v>
      </c>
      <c r="I10" s="49">
        <v>2</v>
      </c>
      <c r="J10" s="21" t="s">
        <v>10</v>
      </c>
      <c r="K10" s="21" t="s">
        <v>11</v>
      </c>
      <c r="L10" s="21" t="s">
        <v>12</v>
      </c>
      <c r="M10" s="21" t="s">
        <v>13</v>
      </c>
      <c r="N10" s="19" t="s">
        <v>4</v>
      </c>
    </row>
    <row r="11" spans="1:22" s="35" customFormat="1" ht="15" customHeight="1" x14ac:dyDescent="0.25">
      <c r="A11" s="34">
        <v>1</v>
      </c>
      <c r="B11" s="43">
        <v>170</v>
      </c>
      <c r="C11" s="44" t="s">
        <v>150</v>
      </c>
      <c r="D11" s="44" t="s">
        <v>151</v>
      </c>
      <c r="E11" s="121">
        <v>36069</v>
      </c>
      <c r="F11" s="45" t="s">
        <v>152</v>
      </c>
      <c r="G11" s="45" t="s">
        <v>58</v>
      </c>
      <c r="H11" s="73">
        <v>45.23</v>
      </c>
      <c r="I11" s="74">
        <v>47.01</v>
      </c>
      <c r="J11" s="74" t="s">
        <v>164</v>
      </c>
      <c r="K11" s="76" t="s">
        <v>176</v>
      </c>
      <c r="L11" s="76">
        <v>45.81</v>
      </c>
      <c r="M11" s="76">
        <v>46.42</v>
      </c>
      <c r="N11" s="21">
        <f>MAX(H11:M11)</f>
        <v>47.01</v>
      </c>
      <c r="P11" s="1"/>
      <c r="T11" s="6"/>
      <c r="V11" s="36"/>
    </row>
    <row r="12" spans="1:22" s="35" customFormat="1" ht="15" customHeight="1" x14ac:dyDescent="0.25">
      <c r="A12" s="34">
        <v>2</v>
      </c>
      <c r="B12" s="43">
        <v>96</v>
      </c>
      <c r="C12" s="44" t="s">
        <v>78</v>
      </c>
      <c r="D12" s="44" t="s">
        <v>137</v>
      </c>
      <c r="E12" s="121">
        <v>35577</v>
      </c>
      <c r="F12" s="45" t="s">
        <v>60</v>
      </c>
      <c r="G12" s="45" t="s">
        <v>57</v>
      </c>
      <c r="H12" s="73">
        <v>42.41</v>
      </c>
      <c r="I12" s="74">
        <v>41.09</v>
      </c>
      <c r="J12" s="74">
        <v>43.06</v>
      </c>
      <c r="K12" s="76">
        <v>42.16</v>
      </c>
      <c r="L12" s="76">
        <v>43.58</v>
      </c>
      <c r="M12" s="76">
        <v>44.48</v>
      </c>
      <c r="N12" s="21">
        <f>MAX(H12:M12)</f>
        <v>44.48</v>
      </c>
      <c r="P12" s="1"/>
      <c r="T12" s="6"/>
      <c r="V12" s="36"/>
    </row>
    <row r="13" spans="1:22" s="35" customFormat="1" ht="15" customHeight="1" x14ac:dyDescent="0.25">
      <c r="A13" s="34">
        <v>3</v>
      </c>
      <c r="B13" s="43">
        <v>88</v>
      </c>
      <c r="C13" s="44" t="s">
        <v>63</v>
      </c>
      <c r="D13" s="44" t="s">
        <v>144</v>
      </c>
      <c r="E13" s="121">
        <v>37177</v>
      </c>
      <c r="F13" s="45" t="s">
        <v>68</v>
      </c>
      <c r="G13" s="45" t="s">
        <v>58</v>
      </c>
      <c r="H13" s="73">
        <v>38.18</v>
      </c>
      <c r="I13" s="74">
        <v>38.72</v>
      </c>
      <c r="J13" s="74">
        <v>41.51</v>
      </c>
      <c r="K13" s="76">
        <v>39.700000000000003</v>
      </c>
      <c r="L13" s="76">
        <v>40.72</v>
      </c>
      <c r="M13" s="76">
        <v>38.299999999999997</v>
      </c>
      <c r="N13" s="21">
        <f>MAX(H13:M13)</f>
        <v>41.51</v>
      </c>
      <c r="P13" s="6"/>
      <c r="T13" s="6"/>
      <c r="V13" s="36"/>
    </row>
    <row r="14" spans="1:22" s="35" customFormat="1" ht="15" customHeight="1" x14ac:dyDescent="0.25">
      <c r="A14" s="34">
        <v>4</v>
      </c>
      <c r="B14" s="43">
        <v>83</v>
      </c>
      <c r="C14" s="44" t="s">
        <v>135</v>
      </c>
      <c r="D14" s="44" t="s">
        <v>136</v>
      </c>
      <c r="E14" s="121">
        <v>36896</v>
      </c>
      <c r="F14" s="45" t="s">
        <v>138</v>
      </c>
      <c r="G14" s="45" t="s">
        <v>58</v>
      </c>
      <c r="H14" s="73" t="s">
        <v>164</v>
      </c>
      <c r="I14" s="75">
        <v>28.49</v>
      </c>
      <c r="J14" s="74" t="s">
        <v>176</v>
      </c>
      <c r="K14" s="76" t="s">
        <v>176</v>
      </c>
      <c r="L14" s="76" t="s">
        <v>176</v>
      </c>
      <c r="M14" s="76" t="s">
        <v>176</v>
      </c>
      <c r="N14" s="21">
        <f>MAX(H14:M14)</f>
        <v>28.49</v>
      </c>
      <c r="P14" s="6"/>
      <c r="T14" s="6"/>
      <c r="V14" s="36"/>
    </row>
    <row r="15" spans="1:22" s="35" customFormat="1" ht="15" customHeight="1" x14ac:dyDescent="0.25">
      <c r="A15" s="34">
        <v>5</v>
      </c>
      <c r="B15" s="43">
        <v>82</v>
      </c>
      <c r="C15" s="44" t="s">
        <v>133</v>
      </c>
      <c r="D15" s="44" t="s">
        <v>134</v>
      </c>
      <c r="E15" s="121">
        <v>35139</v>
      </c>
      <c r="F15" s="45" t="s">
        <v>138</v>
      </c>
      <c r="G15" s="45" t="s">
        <v>58</v>
      </c>
      <c r="H15" s="73">
        <v>26.58</v>
      </c>
      <c r="I15" s="74" t="s">
        <v>164</v>
      </c>
      <c r="J15" s="74" t="s">
        <v>164</v>
      </c>
      <c r="K15" s="76" t="s">
        <v>164</v>
      </c>
      <c r="L15" s="76">
        <v>25.85</v>
      </c>
      <c r="M15" s="76">
        <v>25.94</v>
      </c>
      <c r="N15" s="21">
        <f>MAX(H15:M15)</f>
        <v>26.58</v>
      </c>
      <c r="P15" s="1"/>
      <c r="T15" s="6"/>
      <c r="V15" s="36"/>
    </row>
  </sheetData>
  <sortState ref="B11:N15">
    <sortCondition descending="1" ref="N11:N15"/>
  </sortState>
  <mergeCells count="4">
    <mergeCell ref="A1:N1"/>
    <mergeCell ref="A2:N2"/>
    <mergeCell ref="E6:I6"/>
    <mergeCell ref="E5:I5"/>
  </mergeCells>
  <conditionalFormatting sqref="C11:D15">
    <cfRule type="expression" dxfId="12" priority="4" stopIfTrue="1">
      <formula>AND(COUNTIF($E:$F, C11)&gt;1,NOT(ISBLANK(C11)))</formula>
    </cfRule>
  </conditionalFormatting>
  <pageMargins left="0.70866141732283472" right="0.31496062992125984" top="0.74803149606299213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zoomScale="130" zoomScaleNormal="130" workbookViewId="0">
      <selection activeCell="F38" sqref="F38"/>
    </sheetView>
  </sheetViews>
  <sheetFormatPr defaultRowHeight="15" x14ac:dyDescent="0.25"/>
  <cols>
    <col min="1" max="1" width="4.42578125" style="32" customWidth="1"/>
    <col min="2" max="2" width="4.7109375" style="1" customWidth="1"/>
    <col min="3" max="3" width="11.140625" style="1" customWidth="1"/>
    <col min="4" max="4" width="12.42578125" style="1" customWidth="1"/>
    <col min="5" max="5" width="10.7109375" style="1" customWidth="1"/>
    <col min="6" max="6" width="35.7109375" style="1" customWidth="1"/>
    <col min="7" max="7" width="9" style="1" customWidth="1"/>
    <col min="8" max="8" width="7.42578125" style="69" customWidth="1"/>
    <col min="9" max="9" width="6.7109375" style="69" customWidth="1"/>
    <col min="10" max="10" width="6.140625" style="69" customWidth="1"/>
    <col min="11" max="11" width="6.7109375" style="69" customWidth="1"/>
    <col min="12" max="12" width="7.7109375" style="69" customWidth="1"/>
    <col min="13" max="13" width="7.5703125" style="69" customWidth="1"/>
    <col min="14" max="14" width="7.42578125" style="1" customWidth="1"/>
    <col min="15" max="16384" width="9.140625" style="1"/>
  </cols>
  <sheetData>
    <row r="1" spans="1:22" ht="18.75" customHeight="1" x14ac:dyDescent="0.3">
      <c r="A1" s="136" t="s">
        <v>18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22" ht="18.75" customHeight="1" x14ac:dyDescent="0.3">
      <c r="A2" s="136" t="s">
        <v>6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</row>
    <row r="5" spans="1:22" ht="19.5" x14ac:dyDescent="0.35">
      <c r="E5" s="137" t="s">
        <v>31</v>
      </c>
      <c r="F5" s="137"/>
      <c r="G5" s="137"/>
      <c r="H5" s="137"/>
      <c r="I5" s="137"/>
    </row>
    <row r="6" spans="1:22" ht="19.5" x14ac:dyDescent="0.35">
      <c r="B6" s="39"/>
      <c r="E6" s="137" t="s">
        <v>166</v>
      </c>
      <c r="F6" s="137"/>
      <c r="G6" s="137"/>
      <c r="H6" s="137"/>
      <c r="I6" s="137"/>
      <c r="J6" s="70"/>
    </row>
    <row r="7" spans="1:22" ht="18.75" x14ac:dyDescent="0.3">
      <c r="B7" s="39" t="s">
        <v>22</v>
      </c>
    </row>
    <row r="8" spans="1:22" ht="18.75" x14ac:dyDescent="0.3">
      <c r="B8" s="39" t="s">
        <v>19</v>
      </c>
    </row>
    <row r="9" spans="1:22" s="11" customFormat="1" ht="18.75" customHeight="1" x14ac:dyDescent="0.3">
      <c r="A9" s="12"/>
      <c r="B9" s="3"/>
      <c r="C9" s="13"/>
      <c r="D9" s="13"/>
      <c r="E9" s="13"/>
      <c r="F9" s="12"/>
      <c r="G9" s="38"/>
      <c r="H9" s="70"/>
      <c r="I9" s="70"/>
      <c r="J9" s="70"/>
      <c r="K9" s="71"/>
      <c r="L9" s="72"/>
      <c r="M9" s="72"/>
      <c r="P9" s="7"/>
      <c r="S9" s="15"/>
    </row>
    <row r="10" spans="1:22" s="35" customFormat="1" ht="30" customHeight="1" x14ac:dyDescent="0.25">
      <c r="A10" s="68" t="s">
        <v>165</v>
      </c>
      <c r="B10" s="19" t="s">
        <v>0</v>
      </c>
      <c r="C10" s="19" t="s">
        <v>1</v>
      </c>
      <c r="D10" s="19" t="s">
        <v>7</v>
      </c>
      <c r="E10" s="19" t="s">
        <v>2</v>
      </c>
      <c r="F10" s="21" t="s">
        <v>17</v>
      </c>
      <c r="G10" s="19" t="s">
        <v>3</v>
      </c>
      <c r="H10" s="49">
        <v>1</v>
      </c>
      <c r="I10" s="49">
        <v>2</v>
      </c>
      <c r="J10" s="21" t="s">
        <v>10</v>
      </c>
      <c r="K10" s="21" t="s">
        <v>11</v>
      </c>
      <c r="L10" s="21" t="s">
        <v>12</v>
      </c>
      <c r="M10" s="21" t="s">
        <v>13</v>
      </c>
      <c r="N10" s="19" t="s">
        <v>4</v>
      </c>
    </row>
    <row r="11" spans="1:22" s="35" customFormat="1" ht="15" customHeight="1" x14ac:dyDescent="0.2">
      <c r="A11" s="34">
        <v>1</v>
      </c>
      <c r="B11" s="43">
        <v>113</v>
      </c>
      <c r="C11" s="44" t="s">
        <v>48</v>
      </c>
      <c r="D11" s="44" t="s">
        <v>49</v>
      </c>
      <c r="E11" s="121">
        <v>37408</v>
      </c>
      <c r="F11" s="45" t="s">
        <v>162</v>
      </c>
      <c r="G11" s="45" t="s">
        <v>57</v>
      </c>
      <c r="H11" s="111">
        <v>5.59</v>
      </c>
      <c r="I11" s="111" t="s">
        <v>164</v>
      </c>
      <c r="J11" s="111">
        <v>5.59</v>
      </c>
      <c r="K11" s="111">
        <v>5.62</v>
      </c>
      <c r="L11" s="111">
        <v>5.86</v>
      </c>
      <c r="M11" s="111" t="s">
        <v>176</v>
      </c>
      <c r="N11" s="21">
        <f>MAX(H11:M11)</f>
        <v>5.86</v>
      </c>
      <c r="P11" s="6"/>
      <c r="T11" s="6"/>
      <c r="V11" s="36"/>
    </row>
    <row r="12" spans="1:22" s="90" customFormat="1" ht="15" customHeight="1" x14ac:dyDescent="0.25">
      <c r="A12" s="34"/>
      <c r="B12" s="120"/>
      <c r="C12" s="120"/>
      <c r="D12" s="120"/>
      <c r="E12" s="120"/>
      <c r="F12" s="120"/>
      <c r="G12" s="120"/>
      <c r="H12" s="87">
        <v>0</v>
      </c>
      <c r="I12" s="94">
        <v>-0.5</v>
      </c>
      <c r="J12" s="88">
        <v>-0.3</v>
      </c>
      <c r="K12" s="89">
        <v>-0.7</v>
      </c>
      <c r="L12" s="89">
        <v>-0.3</v>
      </c>
      <c r="M12" s="89" t="s">
        <v>176</v>
      </c>
      <c r="N12" s="99">
        <v>-0.3</v>
      </c>
      <c r="P12" s="92"/>
      <c r="T12" s="92"/>
      <c r="V12" s="93"/>
    </row>
    <row r="13" spans="1:22" s="35" customFormat="1" ht="15" customHeight="1" x14ac:dyDescent="0.25">
      <c r="A13" s="34">
        <v>2</v>
      </c>
      <c r="B13" s="43">
        <v>168</v>
      </c>
      <c r="C13" s="44" t="s">
        <v>115</v>
      </c>
      <c r="D13" s="44" t="s">
        <v>116</v>
      </c>
      <c r="E13" s="121">
        <v>36745</v>
      </c>
      <c r="F13" s="45" t="s">
        <v>91</v>
      </c>
      <c r="G13" s="45" t="s">
        <v>57</v>
      </c>
      <c r="H13" s="73">
        <v>5.49</v>
      </c>
      <c r="I13" s="73">
        <v>5.68</v>
      </c>
      <c r="J13" s="73">
        <v>5.79</v>
      </c>
      <c r="K13" s="73">
        <v>5.69</v>
      </c>
      <c r="L13" s="73">
        <v>5.43</v>
      </c>
      <c r="M13" s="73">
        <v>5.2</v>
      </c>
      <c r="N13" s="21">
        <f>MAX(H13:M13)</f>
        <v>5.79</v>
      </c>
      <c r="O13" s="37"/>
      <c r="P13" s="1"/>
    </row>
    <row r="14" spans="1:22" s="90" customFormat="1" ht="15" customHeight="1" x14ac:dyDescent="0.2">
      <c r="A14" s="85"/>
      <c r="B14" s="86"/>
      <c r="C14" s="86"/>
      <c r="D14" s="86"/>
      <c r="E14" s="86"/>
      <c r="F14" s="86"/>
      <c r="G14" s="86"/>
      <c r="H14" s="134">
        <v>-0.2</v>
      </c>
      <c r="I14" s="134">
        <v>-0.2</v>
      </c>
      <c r="J14" s="134">
        <v>-0.8</v>
      </c>
      <c r="K14" s="134">
        <v>-1.4</v>
      </c>
      <c r="L14" s="134">
        <v>-1</v>
      </c>
      <c r="M14" s="134">
        <v>0.9</v>
      </c>
      <c r="N14" s="99">
        <v>-0.8</v>
      </c>
      <c r="O14" s="135"/>
      <c r="P14" s="135"/>
      <c r="Q14" s="135"/>
      <c r="R14" s="135"/>
      <c r="S14" s="135"/>
      <c r="T14" s="135"/>
      <c r="U14" s="135"/>
      <c r="V14" s="135"/>
    </row>
    <row r="15" spans="1:22" s="35" customFormat="1" ht="15" customHeight="1" x14ac:dyDescent="0.25">
      <c r="A15" s="34">
        <v>3</v>
      </c>
      <c r="B15" s="43">
        <v>136</v>
      </c>
      <c r="C15" s="44" t="s">
        <v>109</v>
      </c>
      <c r="D15" s="44" t="s">
        <v>110</v>
      </c>
      <c r="E15" s="121">
        <v>36932</v>
      </c>
      <c r="F15" s="45" t="s">
        <v>61</v>
      </c>
      <c r="G15" s="45" t="s">
        <v>58</v>
      </c>
      <c r="H15" s="111" t="s">
        <v>164</v>
      </c>
      <c r="I15" s="113" t="s">
        <v>164</v>
      </c>
      <c r="J15" s="112">
        <v>5.48</v>
      </c>
      <c r="K15" s="114" t="s">
        <v>164</v>
      </c>
      <c r="L15" s="114">
        <v>5.54</v>
      </c>
      <c r="M15" s="114">
        <v>5.74</v>
      </c>
      <c r="N15" s="21">
        <f>MAX(H15:M15)</f>
        <v>5.74</v>
      </c>
      <c r="P15" s="6"/>
      <c r="T15" s="6"/>
      <c r="V15" s="36"/>
    </row>
    <row r="16" spans="1:22" s="90" customFormat="1" ht="15" customHeight="1" x14ac:dyDescent="0.25">
      <c r="A16" s="34"/>
      <c r="B16" s="83"/>
      <c r="C16" s="84"/>
      <c r="D16" s="84"/>
      <c r="E16" s="85"/>
      <c r="F16" s="86"/>
      <c r="G16" s="86"/>
      <c r="H16" s="134">
        <v>-0.5</v>
      </c>
      <c r="I16" s="134">
        <v>-0.4</v>
      </c>
      <c r="J16" s="134">
        <v>-1.3</v>
      </c>
      <c r="K16" s="134">
        <v>-0.7</v>
      </c>
      <c r="L16" s="134">
        <v>-1.5</v>
      </c>
      <c r="M16" s="134">
        <v>-0.7</v>
      </c>
      <c r="N16" s="99">
        <v>-0.7</v>
      </c>
      <c r="P16" s="92"/>
      <c r="T16" s="92"/>
      <c r="V16" s="93"/>
    </row>
    <row r="17" spans="1:22" s="35" customFormat="1" ht="15" customHeight="1" x14ac:dyDescent="0.25">
      <c r="A17" s="34">
        <v>4</v>
      </c>
      <c r="B17" s="43">
        <v>135</v>
      </c>
      <c r="C17" s="44" t="s">
        <v>50</v>
      </c>
      <c r="D17" s="44" t="s">
        <v>51</v>
      </c>
      <c r="E17" s="121">
        <v>35927</v>
      </c>
      <c r="F17" s="45" t="s">
        <v>61</v>
      </c>
      <c r="G17" s="45" t="s">
        <v>58</v>
      </c>
      <c r="H17" s="111">
        <v>5.55</v>
      </c>
      <c r="I17" s="113">
        <v>5.67</v>
      </c>
      <c r="J17" s="112">
        <v>5.58</v>
      </c>
      <c r="K17" s="114" t="s">
        <v>164</v>
      </c>
      <c r="L17" s="114" t="s">
        <v>176</v>
      </c>
      <c r="M17" s="114" t="s">
        <v>176</v>
      </c>
      <c r="N17" s="21">
        <f>MAX(H17:M17)</f>
        <v>5.67</v>
      </c>
      <c r="P17" s="6"/>
      <c r="T17" s="6"/>
      <c r="V17" s="36"/>
    </row>
    <row r="18" spans="1:22" s="90" customFormat="1" ht="15" customHeight="1" x14ac:dyDescent="0.2">
      <c r="A18" s="82"/>
      <c r="B18" s="120"/>
      <c r="C18" s="120"/>
      <c r="D18" s="120"/>
      <c r="E18" s="120"/>
      <c r="F18" s="120"/>
      <c r="G18" s="120"/>
      <c r="H18" s="134">
        <v>-0.7</v>
      </c>
      <c r="I18" s="134">
        <v>-0.5</v>
      </c>
      <c r="J18" s="134">
        <v>-1.2</v>
      </c>
      <c r="K18" s="134">
        <v>-0.7</v>
      </c>
      <c r="L18" s="134" t="s">
        <v>176</v>
      </c>
      <c r="M18" s="134" t="s">
        <v>176</v>
      </c>
      <c r="N18" s="99">
        <v>-0.5</v>
      </c>
      <c r="P18" s="92"/>
    </row>
    <row r="19" spans="1:22" s="35" customFormat="1" ht="15" customHeight="1" x14ac:dyDescent="0.25">
      <c r="A19" s="34">
        <v>5</v>
      </c>
      <c r="B19" s="43">
        <v>127</v>
      </c>
      <c r="C19" s="44" t="s">
        <v>64</v>
      </c>
      <c r="D19" s="44" t="s">
        <v>65</v>
      </c>
      <c r="E19" s="121">
        <v>35164</v>
      </c>
      <c r="F19" s="45" t="s">
        <v>69</v>
      </c>
      <c r="G19" s="45" t="s">
        <v>56</v>
      </c>
      <c r="H19" s="111">
        <v>5.23</v>
      </c>
      <c r="I19" s="113">
        <v>5.46</v>
      </c>
      <c r="J19" s="112">
        <v>4.99</v>
      </c>
      <c r="K19" s="114">
        <v>5.59</v>
      </c>
      <c r="L19" s="114">
        <v>5.36</v>
      </c>
      <c r="M19" s="114" t="s">
        <v>164</v>
      </c>
      <c r="N19" s="21">
        <f>MAX(H19:M19)</f>
        <v>5.59</v>
      </c>
      <c r="P19" s="6"/>
      <c r="T19" s="6"/>
      <c r="V19" s="36"/>
    </row>
    <row r="20" spans="1:22" s="90" customFormat="1" ht="15" customHeight="1" x14ac:dyDescent="0.25">
      <c r="A20" s="34"/>
      <c r="B20" s="83"/>
      <c r="C20" s="84"/>
      <c r="D20" s="84"/>
      <c r="E20" s="85"/>
      <c r="F20" s="86"/>
      <c r="G20" s="86"/>
      <c r="H20" s="134">
        <v>-0.2</v>
      </c>
      <c r="I20" s="134">
        <v>-0.4</v>
      </c>
      <c r="J20" s="134">
        <v>-0.9</v>
      </c>
      <c r="K20" s="134">
        <v>-0.3</v>
      </c>
      <c r="L20" s="134">
        <v>-1</v>
      </c>
      <c r="M20" s="134">
        <v>-0.6</v>
      </c>
      <c r="N20" s="99">
        <v>-0.3</v>
      </c>
      <c r="P20" s="92"/>
      <c r="T20" s="92"/>
      <c r="V20" s="93"/>
    </row>
    <row r="21" spans="1:22" s="35" customFormat="1" ht="15" customHeight="1" x14ac:dyDescent="0.25">
      <c r="A21" s="34">
        <v>6</v>
      </c>
      <c r="B21" s="43">
        <v>191</v>
      </c>
      <c r="C21" s="44" t="s">
        <v>160</v>
      </c>
      <c r="D21" s="44" t="s">
        <v>161</v>
      </c>
      <c r="E21" s="121">
        <v>37539</v>
      </c>
      <c r="F21" s="45" t="s">
        <v>15</v>
      </c>
      <c r="G21" s="45" t="s">
        <v>57</v>
      </c>
      <c r="H21" s="73" t="s">
        <v>164</v>
      </c>
      <c r="I21" s="73">
        <v>5.27</v>
      </c>
      <c r="J21" s="74">
        <v>5.53</v>
      </c>
      <c r="K21" s="76">
        <v>5.3</v>
      </c>
      <c r="L21" s="76" t="s">
        <v>164</v>
      </c>
      <c r="M21" s="76">
        <v>5.2</v>
      </c>
      <c r="N21" s="21">
        <f>MAX(H21:M21)</f>
        <v>5.53</v>
      </c>
      <c r="O21" s="37"/>
      <c r="P21" s="1"/>
    </row>
    <row r="22" spans="1:22" s="90" customFormat="1" ht="15" customHeight="1" x14ac:dyDescent="0.25">
      <c r="A22" s="34"/>
      <c r="B22" s="43"/>
      <c r="C22" s="44"/>
      <c r="D22" s="44"/>
      <c r="E22" s="121"/>
      <c r="F22" s="45"/>
      <c r="G22" s="45"/>
      <c r="H22" s="134">
        <v>0</v>
      </c>
      <c r="I22" s="134">
        <v>-0.3</v>
      </c>
      <c r="J22" s="134">
        <v>0.1</v>
      </c>
      <c r="K22" s="134">
        <v>-0.9</v>
      </c>
      <c r="L22" s="134">
        <v>-0.5</v>
      </c>
      <c r="M22" s="134">
        <v>-0.8</v>
      </c>
      <c r="N22" s="99">
        <v>0.1</v>
      </c>
      <c r="O22" s="37"/>
      <c r="P22" s="1"/>
      <c r="Q22" s="35"/>
      <c r="R22" s="35"/>
      <c r="S22" s="35"/>
      <c r="T22" s="35"/>
      <c r="U22" s="35"/>
      <c r="V22" s="35"/>
    </row>
    <row r="23" spans="1:22" s="35" customFormat="1" ht="15" customHeight="1" x14ac:dyDescent="0.25">
      <c r="A23" s="34">
        <v>7</v>
      </c>
      <c r="B23" s="43">
        <v>186</v>
      </c>
      <c r="C23" s="44" t="s">
        <v>120</v>
      </c>
      <c r="D23" s="44" t="s">
        <v>143</v>
      </c>
      <c r="E23" s="121">
        <v>37368</v>
      </c>
      <c r="F23" s="45" t="s">
        <v>60</v>
      </c>
      <c r="G23" s="45" t="s">
        <v>57</v>
      </c>
      <c r="H23" s="73" t="s">
        <v>164</v>
      </c>
      <c r="I23" s="73">
        <v>5.29</v>
      </c>
      <c r="J23" s="74">
        <v>5.51</v>
      </c>
      <c r="K23" s="76" t="s">
        <v>164</v>
      </c>
      <c r="L23" s="76" t="s">
        <v>164</v>
      </c>
      <c r="M23" s="76" t="s">
        <v>164</v>
      </c>
      <c r="N23" s="21">
        <f>MAX(H23:M23)</f>
        <v>5.51</v>
      </c>
      <c r="O23" s="37"/>
      <c r="P23" s="1"/>
    </row>
    <row r="24" spans="1:22" s="90" customFormat="1" ht="15" customHeight="1" x14ac:dyDescent="0.25">
      <c r="A24" s="34"/>
      <c r="B24" s="43"/>
      <c r="C24" s="44"/>
      <c r="D24" s="44"/>
      <c r="E24" s="121"/>
      <c r="F24" s="45"/>
      <c r="G24" s="45"/>
      <c r="H24" s="134">
        <v>-0.8</v>
      </c>
      <c r="I24" s="134">
        <v>-1</v>
      </c>
      <c r="J24" s="134">
        <v>0.1</v>
      </c>
      <c r="K24" s="134">
        <v>-1.2</v>
      </c>
      <c r="L24" s="134">
        <v>-0.6</v>
      </c>
      <c r="M24" s="134">
        <v>-1.1000000000000001</v>
      </c>
      <c r="N24" s="99">
        <v>0.1</v>
      </c>
      <c r="O24" s="37"/>
      <c r="P24" s="1"/>
      <c r="Q24" s="35"/>
      <c r="R24" s="35"/>
      <c r="S24" s="35"/>
      <c r="T24" s="35"/>
      <c r="U24" s="35"/>
      <c r="V24" s="35"/>
    </row>
    <row r="25" spans="1:22" s="35" customFormat="1" ht="15" customHeight="1" x14ac:dyDescent="0.25">
      <c r="A25" s="34">
        <v>8</v>
      </c>
      <c r="B25" s="43">
        <v>88</v>
      </c>
      <c r="C25" s="44" t="s">
        <v>63</v>
      </c>
      <c r="D25" s="44" t="s">
        <v>144</v>
      </c>
      <c r="E25" s="121">
        <v>37177</v>
      </c>
      <c r="F25" s="45" t="s">
        <v>68</v>
      </c>
      <c r="G25" s="45" t="s">
        <v>58</v>
      </c>
      <c r="H25" s="111">
        <v>5.39</v>
      </c>
      <c r="I25" s="113">
        <v>5.48</v>
      </c>
      <c r="J25" s="112" t="s">
        <v>164</v>
      </c>
      <c r="K25" s="114">
        <v>5.25</v>
      </c>
      <c r="L25" s="114">
        <v>4.03</v>
      </c>
      <c r="M25" s="114" t="s">
        <v>176</v>
      </c>
      <c r="N25" s="21">
        <f>MAX(H25:M25)</f>
        <v>5.48</v>
      </c>
      <c r="P25" s="6"/>
      <c r="T25" s="6"/>
      <c r="V25" s="36"/>
    </row>
    <row r="26" spans="1:22" s="90" customFormat="1" ht="15" customHeight="1" x14ac:dyDescent="0.2">
      <c r="A26" s="82"/>
      <c r="B26" s="120"/>
      <c r="C26" s="120"/>
      <c r="D26" s="120"/>
      <c r="E26" s="120"/>
      <c r="F26" s="120"/>
      <c r="G26" s="120"/>
      <c r="H26" s="134">
        <v>-0.3</v>
      </c>
      <c r="I26" s="134">
        <v>-0.5</v>
      </c>
      <c r="J26" s="134">
        <v>-0.7</v>
      </c>
      <c r="K26" s="134">
        <v>-0.6</v>
      </c>
      <c r="L26" s="134">
        <v>-0.3</v>
      </c>
      <c r="M26" s="134" t="s">
        <v>176</v>
      </c>
      <c r="N26" s="99">
        <v>-0.5</v>
      </c>
      <c r="O26" s="95"/>
      <c r="P26" s="92"/>
    </row>
    <row r="27" spans="1:22" s="35" customFormat="1" ht="15" customHeight="1" x14ac:dyDescent="0.25">
      <c r="A27" s="34">
        <v>9</v>
      </c>
      <c r="B27" s="43">
        <v>99</v>
      </c>
      <c r="C27" s="44" t="s">
        <v>76</v>
      </c>
      <c r="D27" s="44" t="s">
        <v>77</v>
      </c>
      <c r="E27" s="121">
        <v>36756</v>
      </c>
      <c r="F27" s="45" t="s">
        <v>60</v>
      </c>
      <c r="G27" s="45" t="s">
        <v>57</v>
      </c>
      <c r="H27" s="111">
        <v>5.44</v>
      </c>
      <c r="I27" s="113" t="s">
        <v>164</v>
      </c>
      <c r="J27" s="112" t="s">
        <v>164</v>
      </c>
      <c r="K27" s="114"/>
      <c r="L27" s="114"/>
      <c r="M27" s="114"/>
      <c r="N27" s="21">
        <f>MAX(H27:M27)</f>
        <v>5.44</v>
      </c>
      <c r="P27" s="6"/>
      <c r="T27" s="6"/>
      <c r="V27" s="36"/>
    </row>
    <row r="28" spans="1:22" s="90" customFormat="1" ht="15" customHeight="1" x14ac:dyDescent="0.25">
      <c r="A28" s="82"/>
      <c r="B28" s="120"/>
      <c r="C28" s="120"/>
      <c r="D28" s="120"/>
      <c r="E28" s="120"/>
      <c r="F28" s="120"/>
      <c r="G28" s="120"/>
      <c r="H28" s="87">
        <v>-0.3</v>
      </c>
      <c r="I28" s="88">
        <v>-0.6</v>
      </c>
      <c r="J28" s="88">
        <v>-0.1</v>
      </c>
      <c r="K28" s="89"/>
      <c r="L28" s="89"/>
      <c r="M28" s="89"/>
      <c r="N28" s="99">
        <v>-0.3</v>
      </c>
      <c r="P28" s="91"/>
      <c r="T28" s="92"/>
      <c r="V28" s="93"/>
    </row>
    <row r="29" spans="1:22" s="35" customFormat="1" ht="15" customHeight="1" x14ac:dyDescent="0.25">
      <c r="A29" s="34">
        <v>10</v>
      </c>
      <c r="B29" s="43">
        <v>73</v>
      </c>
      <c r="C29" s="44" t="s">
        <v>111</v>
      </c>
      <c r="D29" s="44" t="s">
        <v>112</v>
      </c>
      <c r="E29" s="121">
        <v>35836</v>
      </c>
      <c r="F29" s="45" t="s">
        <v>90</v>
      </c>
      <c r="G29" s="45" t="s">
        <v>57</v>
      </c>
      <c r="H29" s="111">
        <v>5.04</v>
      </c>
      <c r="I29" s="113">
        <v>5.0999999999999996</v>
      </c>
      <c r="J29" s="112">
        <v>5.08</v>
      </c>
      <c r="K29" s="114"/>
      <c r="L29" s="114"/>
      <c r="M29" s="114"/>
      <c r="N29" s="21">
        <f>MAX(H29:M29)</f>
        <v>5.0999999999999996</v>
      </c>
      <c r="P29" s="6"/>
      <c r="T29" s="6"/>
      <c r="V29" s="36"/>
    </row>
    <row r="30" spans="1:22" s="91" customFormat="1" x14ac:dyDescent="0.25">
      <c r="A30" s="82"/>
      <c r="B30" s="83"/>
      <c r="C30" s="84"/>
      <c r="D30" s="84"/>
      <c r="E30" s="85"/>
      <c r="F30" s="86"/>
      <c r="G30" s="86"/>
      <c r="H30" s="87">
        <v>-0.1</v>
      </c>
      <c r="I30" s="88">
        <v>-0.4</v>
      </c>
      <c r="J30" s="88">
        <v>-0.4</v>
      </c>
      <c r="K30" s="89"/>
      <c r="L30" s="89"/>
      <c r="M30" s="89"/>
      <c r="N30" s="99">
        <v>-0.4</v>
      </c>
      <c r="O30" s="95"/>
      <c r="P30" s="90"/>
      <c r="Q30" s="90"/>
      <c r="R30" s="90"/>
      <c r="S30" s="90"/>
      <c r="T30" s="90"/>
      <c r="U30" s="90"/>
      <c r="V30" s="90"/>
    </row>
    <row r="31" spans="1:22" s="35" customFormat="1" ht="15" customHeight="1" x14ac:dyDescent="0.25">
      <c r="A31" s="34">
        <v>11</v>
      </c>
      <c r="B31" s="43">
        <v>184</v>
      </c>
      <c r="C31" s="44" t="s">
        <v>100</v>
      </c>
      <c r="D31" s="44" t="s">
        <v>148</v>
      </c>
      <c r="E31" s="121">
        <v>35744</v>
      </c>
      <c r="F31" s="45" t="s">
        <v>23</v>
      </c>
      <c r="G31" s="45" t="s">
        <v>58</v>
      </c>
      <c r="H31" s="73">
        <v>4.34</v>
      </c>
      <c r="I31" s="73">
        <v>4.46</v>
      </c>
      <c r="J31" s="74">
        <v>4.79</v>
      </c>
      <c r="K31" s="76"/>
      <c r="L31" s="76"/>
      <c r="M31" s="76"/>
      <c r="N31" s="21">
        <f>MAX(H31:M31)</f>
        <v>4.79</v>
      </c>
      <c r="O31" s="37"/>
      <c r="P31" s="1"/>
    </row>
    <row r="32" spans="1:22" s="35" customFormat="1" ht="15" customHeight="1" x14ac:dyDescent="0.25">
      <c r="A32" s="34"/>
      <c r="B32" s="43"/>
      <c r="C32" s="44"/>
      <c r="D32" s="44"/>
      <c r="E32" s="121"/>
      <c r="F32" s="45"/>
      <c r="G32" s="45"/>
      <c r="H32" s="87">
        <v>0</v>
      </c>
      <c r="I32" s="88">
        <v>-1</v>
      </c>
      <c r="J32" s="88">
        <v>-0.7</v>
      </c>
      <c r="K32" s="89"/>
      <c r="L32" s="89"/>
      <c r="M32" s="89"/>
      <c r="N32" s="99">
        <v>-0.7</v>
      </c>
      <c r="O32" s="37"/>
      <c r="P32" s="1"/>
    </row>
    <row r="33" spans="1:22" s="35" customFormat="1" ht="15" customHeight="1" x14ac:dyDescent="0.25">
      <c r="A33" s="34">
        <v>12</v>
      </c>
      <c r="B33" s="43">
        <v>76</v>
      </c>
      <c r="C33" s="44" t="s">
        <v>113</v>
      </c>
      <c r="D33" s="44" t="s">
        <v>114</v>
      </c>
      <c r="E33" s="121">
        <v>36436</v>
      </c>
      <c r="F33" s="45" t="s">
        <v>117</v>
      </c>
      <c r="G33" s="45" t="s">
        <v>57</v>
      </c>
      <c r="H33" s="111">
        <v>4.7300000000000004</v>
      </c>
      <c r="I33" s="113">
        <v>4.55</v>
      </c>
      <c r="J33" s="112" t="s">
        <v>176</v>
      </c>
      <c r="K33" s="114"/>
      <c r="L33" s="114"/>
      <c r="M33" s="114"/>
      <c r="N33" s="21">
        <f>MAX(H33:M33)</f>
        <v>4.7300000000000004</v>
      </c>
      <c r="P33" s="6"/>
      <c r="T33" s="6"/>
      <c r="V33" s="36"/>
    </row>
    <row r="34" spans="1:22" s="35" customFormat="1" ht="15" customHeight="1" x14ac:dyDescent="0.25">
      <c r="A34" s="82"/>
      <c r="B34" s="120"/>
      <c r="C34" s="120"/>
      <c r="D34" s="120"/>
      <c r="E34" s="120"/>
      <c r="F34" s="120"/>
      <c r="G34" s="120"/>
      <c r="H34" s="87">
        <v>-0.8</v>
      </c>
      <c r="I34" s="88">
        <v>-0.3</v>
      </c>
      <c r="J34" s="88" t="s">
        <v>176</v>
      </c>
      <c r="K34" s="89"/>
      <c r="L34" s="89"/>
      <c r="M34" s="89"/>
      <c r="N34" s="99">
        <v>-0.8</v>
      </c>
      <c r="O34" s="90"/>
      <c r="P34" s="91"/>
      <c r="Q34" s="90"/>
      <c r="R34" s="90"/>
      <c r="S34" s="90"/>
      <c r="T34" s="92"/>
      <c r="U34" s="90"/>
      <c r="V34" s="93"/>
    </row>
    <row r="35" spans="1:22" s="35" customFormat="1" ht="15" customHeight="1" x14ac:dyDescent="0.25">
      <c r="A35" s="34">
        <v>13</v>
      </c>
      <c r="B35" s="43">
        <v>134</v>
      </c>
      <c r="C35" s="44" t="s">
        <v>66</v>
      </c>
      <c r="D35" s="44" t="s">
        <v>67</v>
      </c>
      <c r="E35" s="121">
        <v>36628</v>
      </c>
      <c r="F35" s="45" t="s">
        <v>61</v>
      </c>
      <c r="G35" s="45" t="s">
        <v>58</v>
      </c>
      <c r="H35" s="111">
        <v>4.2</v>
      </c>
      <c r="I35" s="113">
        <v>4.2300000000000004</v>
      </c>
      <c r="J35" s="112">
        <v>3.08</v>
      </c>
      <c r="K35" s="114"/>
      <c r="L35" s="114"/>
      <c r="M35" s="114"/>
      <c r="N35" s="21">
        <f>MAX(H35:M35)</f>
        <v>4.2300000000000004</v>
      </c>
      <c r="P35" s="6"/>
      <c r="T35" s="6"/>
      <c r="V35" s="36"/>
    </row>
    <row r="36" spans="1:22" s="35" customFormat="1" ht="15" customHeight="1" x14ac:dyDescent="0.25">
      <c r="A36" s="82"/>
      <c r="B36" s="120"/>
      <c r="C36" s="120"/>
      <c r="D36" s="120"/>
      <c r="E36" s="120"/>
      <c r="F36" s="120"/>
      <c r="G36" s="120"/>
      <c r="H36" s="87">
        <v>-0.3</v>
      </c>
      <c r="I36" s="88">
        <v>0.5</v>
      </c>
      <c r="J36" s="88">
        <v>-0.5</v>
      </c>
      <c r="K36" s="89"/>
      <c r="L36" s="89"/>
      <c r="M36" s="89"/>
      <c r="N36" s="99">
        <v>0.5</v>
      </c>
      <c r="O36" s="90"/>
      <c r="P36" s="91"/>
      <c r="Q36" s="90"/>
      <c r="R36" s="90"/>
      <c r="S36" s="90"/>
      <c r="T36" s="92"/>
      <c r="U36" s="90"/>
      <c r="V36" s="93"/>
    </row>
  </sheetData>
  <sortState ref="A11:V36">
    <sortCondition descending="1" ref="N11:N36"/>
  </sortState>
  <mergeCells count="4">
    <mergeCell ref="A1:N1"/>
    <mergeCell ref="A2:N2"/>
    <mergeCell ref="E5:I5"/>
    <mergeCell ref="E6:I6"/>
  </mergeCells>
  <conditionalFormatting sqref="C29:D29 C19:D19 C21:D21 C17:D17 C23:D23 C25:D25 C27:D27 C11:D11 C15:D15 C13:D13">
    <cfRule type="expression" dxfId="11" priority="4" stopIfTrue="1">
      <formula>AND(COUNTIF($E:$F, C11)&gt;1,NOT(ISBLANK(C11)))</formula>
    </cfRule>
  </conditionalFormatting>
  <conditionalFormatting sqref="C31:D32">
    <cfRule type="expression" dxfId="10" priority="3" stopIfTrue="1">
      <formula>AND(COUNTIF($E:$F, C31)&gt;1,NOT(ISBLANK(C31)))</formula>
    </cfRule>
  </conditionalFormatting>
  <conditionalFormatting sqref="C33:D34">
    <cfRule type="expression" dxfId="9" priority="2" stopIfTrue="1">
      <formula>AND(COUNTIF($E:$F, C33)&gt;1,NOT(ISBLANK(C33)))</formula>
    </cfRule>
  </conditionalFormatting>
  <conditionalFormatting sqref="C35:D36">
    <cfRule type="expression" dxfId="8" priority="1" stopIfTrue="1">
      <formula>AND(COUNTIF($E:$F, C35)&gt;1,NOT(ISBLANK(C35)))</formula>
    </cfRule>
  </conditionalFormatting>
  <pageMargins left="0.31496062992125984" right="0" top="0" bottom="0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zoomScale="130" zoomScaleNormal="130" workbookViewId="0">
      <selection activeCell="C4" sqref="C4"/>
    </sheetView>
  </sheetViews>
  <sheetFormatPr defaultRowHeight="15" x14ac:dyDescent="0.25"/>
  <cols>
    <col min="1" max="1" width="4.7109375" style="32" customWidth="1"/>
    <col min="2" max="2" width="5" style="1" customWidth="1"/>
    <col min="3" max="3" width="12.28515625" style="1" customWidth="1"/>
    <col min="4" max="4" width="11.28515625" style="1" customWidth="1"/>
    <col min="5" max="5" width="10.7109375" style="1" customWidth="1"/>
    <col min="6" max="6" width="33.28515625" style="1" customWidth="1"/>
    <col min="7" max="7" width="8.28515625" style="1" customWidth="1"/>
    <col min="8" max="8" width="7.85546875" style="81" customWidth="1"/>
    <col min="9" max="9" width="5" style="32" customWidth="1"/>
    <col min="10" max="16384" width="9.140625" style="1"/>
  </cols>
  <sheetData>
    <row r="1" spans="1:19" ht="18.75" customHeight="1" x14ac:dyDescent="0.3">
      <c r="A1" s="136" t="s">
        <v>18</v>
      </c>
      <c r="B1" s="136"/>
      <c r="C1" s="136"/>
      <c r="D1" s="136"/>
      <c r="E1" s="136"/>
      <c r="F1" s="136"/>
      <c r="G1" s="136"/>
      <c r="H1" s="136"/>
      <c r="I1" s="136"/>
    </row>
    <row r="2" spans="1:19" ht="18.75" customHeight="1" x14ac:dyDescent="0.3">
      <c r="A2" s="136" t="s">
        <v>6</v>
      </c>
      <c r="B2" s="136"/>
      <c r="C2" s="136"/>
      <c r="D2" s="136"/>
      <c r="E2" s="136"/>
      <c r="F2" s="136"/>
      <c r="G2" s="136"/>
      <c r="H2" s="136"/>
      <c r="I2" s="136"/>
    </row>
    <row r="4" spans="1:19" x14ac:dyDescent="0.25">
      <c r="H4" s="65"/>
    </row>
    <row r="5" spans="1:19" ht="19.5" x14ac:dyDescent="0.35">
      <c r="D5" s="137" t="s">
        <v>32</v>
      </c>
      <c r="E5" s="137"/>
      <c r="F5" s="137"/>
    </row>
    <row r="6" spans="1:19" ht="19.5" x14ac:dyDescent="0.35">
      <c r="B6" s="39"/>
      <c r="D6" s="137" t="s">
        <v>166</v>
      </c>
      <c r="E6" s="137"/>
      <c r="F6" s="137"/>
      <c r="G6" s="119"/>
    </row>
    <row r="7" spans="1:19" ht="18.75" x14ac:dyDescent="0.3">
      <c r="B7" s="39" t="s">
        <v>22</v>
      </c>
    </row>
    <row r="8" spans="1:19" ht="18.75" x14ac:dyDescent="0.3">
      <c r="B8" s="39" t="s">
        <v>21</v>
      </c>
    </row>
    <row r="9" spans="1:19" s="11" customFormat="1" ht="18.75" customHeight="1" x14ac:dyDescent="0.3">
      <c r="A9" s="119"/>
      <c r="B9" s="3"/>
      <c r="C9" s="13"/>
      <c r="D9" s="13"/>
      <c r="E9" s="119"/>
      <c r="F9" s="119"/>
      <c r="G9" s="119"/>
      <c r="H9" s="119"/>
      <c r="I9" s="119"/>
      <c r="J9" s="5"/>
      <c r="L9" s="7"/>
      <c r="O9" s="15"/>
    </row>
    <row r="10" spans="1:19" s="11" customFormat="1" ht="29.25" customHeight="1" x14ac:dyDescent="0.2">
      <c r="A10" s="68" t="s">
        <v>165</v>
      </c>
      <c r="B10" s="131" t="s">
        <v>0</v>
      </c>
      <c r="C10" s="131" t="s">
        <v>1</v>
      </c>
      <c r="D10" s="131" t="s">
        <v>7</v>
      </c>
      <c r="E10" s="131" t="s">
        <v>2</v>
      </c>
      <c r="F10" s="21" t="s">
        <v>17</v>
      </c>
      <c r="G10" s="18" t="s">
        <v>3</v>
      </c>
      <c r="H10" s="16" t="s">
        <v>4</v>
      </c>
      <c r="I10" s="60" t="s">
        <v>5</v>
      </c>
      <c r="J10" s="5"/>
      <c r="L10" s="7"/>
      <c r="O10" s="8"/>
    </row>
    <row r="11" spans="1:19" s="25" customFormat="1" ht="15" customHeight="1" x14ac:dyDescent="0.25">
      <c r="A11" s="33">
        <v>1</v>
      </c>
      <c r="B11" s="43">
        <v>88</v>
      </c>
      <c r="C11" s="44" t="s">
        <v>63</v>
      </c>
      <c r="D11" s="44" t="s">
        <v>144</v>
      </c>
      <c r="E11" s="121">
        <v>37177</v>
      </c>
      <c r="F11" s="45" t="s">
        <v>68</v>
      </c>
      <c r="G11" s="45" t="s">
        <v>58</v>
      </c>
      <c r="H11" s="123">
        <v>14.46</v>
      </c>
      <c r="I11" s="63" t="s">
        <v>197</v>
      </c>
      <c r="J11" s="27"/>
      <c r="K11" s="11"/>
      <c r="L11" s="4"/>
      <c r="M11" s="4"/>
      <c r="N11" s="4"/>
      <c r="O11" s="4"/>
      <c r="P11" s="4"/>
      <c r="Q11" s="4"/>
      <c r="R11" s="4"/>
      <c r="S11" s="4"/>
    </row>
    <row r="12" spans="1:19" s="25" customFormat="1" ht="15" customHeight="1" x14ac:dyDescent="0.25">
      <c r="A12" s="33">
        <v>2</v>
      </c>
      <c r="B12" s="43">
        <v>112</v>
      </c>
      <c r="C12" s="44" t="s">
        <v>70</v>
      </c>
      <c r="D12" s="44" t="s">
        <v>71</v>
      </c>
      <c r="E12" s="121">
        <v>36560</v>
      </c>
      <c r="F12" s="45" t="s">
        <v>163</v>
      </c>
      <c r="G12" s="45" t="s">
        <v>57</v>
      </c>
      <c r="H12" s="74">
        <v>15.04</v>
      </c>
      <c r="I12" s="63" t="s">
        <v>197</v>
      </c>
      <c r="J12" s="27"/>
      <c r="K12" s="11"/>
      <c r="L12" s="4"/>
      <c r="M12" s="4"/>
      <c r="N12" s="4"/>
      <c r="O12" s="4"/>
      <c r="P12" s="4"/>
      <c r="Q12" s="4"/>
      <c r="R12" s="4"/>
      <c r="S12" s="4"/>
    </row>
    <row r="13" spans="1:19" s="25" customFormat="1" ht="15" customHeight="1" x14ac:dyDescent="0.25">
      <c r="A13" s="138">
        <v>3</v>
      </c>
      <c r="B13" s="139">
        <v>127</v>
      </c>
      <c r="C13" s="124" t="s">
        <v>64</v>
      </c>
      <c r="D13" s="124" t="s">
        <v>65</v>
      </c>
      <c r="E13" s="125">
        <v>35164</v>
      </c>
      <c r="F13" s="45" t="s">
        <v>69</v>
      </c>
      <c r="G13" s="45" t="s">
        <v>56</v>
      </c>
      <c r="H13" s="123">
        <v>15.53</v>
      </c>
      <c r="I13" s="63" t="s">
        <v>197</v>
      </c>
      <c r="J13" s="27"/>
      <c r="K13" s="11"/>
      <c r="L13" s="4"/>
      <c r="M13" s="4"/>
      <c r="N13" s="4"/>
      <c r="O13" s="4"/>
      <c r="P13" s="4"/>
      <c r="Q13" s="4"/>
      <c r="R13" s="4"/>
      <c r="S13" s="4"/>
    </row>
  </sheetData>
  <sortState ref="A11:S13">
    <sortCondition ref="H11:H13"/>
  </sortState>
  <mergeCells count="4">
    <mergeCell ref="A1:I1"/>
    <mergeCell ref="A2:I2"/>
    <mergeCell ref="D5:F5"/>
    <mergeCell ref="D6:F6"/>
  </mergeCells>
  <conditionalFormatting sqref="C11:D13">
    <cfRule type="expression" dxfId="7" priority="4" stopIfTrue="1">
      <formula>AND(COUNTIF($E:$F, C11)&gt;1,NOT(ISBLANK(C11)))</formula>
    </cfRule>
  </conditionalFormatting>
  <pageMargins left="0.31496062992125984" right="0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16</vt:i4>
      </vt:variant>
    </vt:vector>
  </HeadingPairs>
  <TitlesOfParts>
    <vt:vector size="16" baseType="lpstr">
      <vt:lpstr>100m</vt:lpstr>
      <vt:lpstr>100Mf</vt:lpstr>
      <vt:lpstr>400m</vt:lpstr>
      <vt:lpstr>1500m</vt:lpstr>
      <vt:lpstr>4x100m</vt:lpstr>
      <vt:lpstr>Shot put</vt:lpstr>
      <vt:lpstr>Javelin</vt:lpstr>
      <vt:lpstr>Lon jump</vt:lpstr>
      <vt:lpstr>100mb</vt:lpstr>
      <vt:lpstr>200m</vt:lpstr>
      <vt:lpstr>200mf</vt:lpstr>
      <vt:lpstr>800m</vt:lpstr>
      <vt:lpstr>3000m</vt:lpstr>
      <vt:lpstr>Triple jump</vt:lpstr>
      <vt:lpstr>Discus</vt:lpstr>
      <vt:lpstr>High jump</vt:lpstr>
    </vt:vector>
  </TitlesOfParts>
  <Company>Rīgas Dome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Teilāne</dc:creator>
  <cp:lastModifiedBy>Viesis</cp:lastModifiedBy>
  <cp:lastPrinted>2022-05-21T10:28:23Z</cp:lastPrinted>
  <dcterms:created xsi:type="dcterms:W3CDTF">2017-05-17T07:40:46Z</dcterms:created>
  <dcterms:modified xsi:type="dcterms:W3CDTF">2022-05-21T10:37:11Z</dcterms:modified>
</cp:coreProperties>
</file>