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15.xml"/>
  <Override ContentType="application/vnd.openxmlformats-officedocument.spreadsheetml.worksheet+xml" PartName="/xl/worksheets/sheet19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20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18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19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11.xml"/>
  <Override ContentType="application/vnd.openxmlformats-officedocument.drawing+xml" PartName="/xl/drawings/drawing20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100m W" sheetId="1" r:id="rId3"/>
    <sheet state="visible" name="100m M" sheetId="2" r:id="rId4"/>
    <sheet state="visible" name="HighJ M" sheetId="3" r:id="rId5"/>
    <sheet state="visible" name="Javelin W" sheetId="4" r:id="rId6"/>
    <sheet state="visible" name="TripleJ M" sheetId="5" r:id="rId7"/>
    <sheet state="visible" name="400m M" sheetId="6" r:id="rId8"/>
    <sheet state="visible" name="3000mSt M" sheetId="7" r:id="rId9"/>
    <sheet state="visible" name="800m W" sheetId="8" r:id="rId10"/>
    <sheet state="visible" name="Shot M" sheetId="9" r:id="rId11"/>
    <sheet state="visible" name="1500m M" sheetId="10" r:id="rId12"/>
    <sheet state="visible" name="400mH M" sheetId="11" r:id="rId13"/>
    <sheet state="visible" name="HighJ W" sheetId="12" r:id="rId14"/>
    <sheet state="visible" name="200m W" sheetId="13" r:id="rId15"/>
    <sheet state="visible" name="200m M" sheetId="14" r:id="rId16"/>
    <sheet state="visible" name="Javelin M" sheetId="15" r:id="rId17"/>
    <sheet state="visible" name="LongJ W" sheetId="16" r:id="rId18"/>
    <sheet state="hidden" name="4x100m W" sheetId="17" r:id="rId19"/>
    <sheet state="hidden" name="4x400m M" sheetId="18" r:id="rId20"/>
    <sheet state="visible" name="IAAF points" sheetId="19" r:id="rId21"/>
    <sheet state="hidden" name="Form Responses 1" sheetId="20" r:id="rId22"/>
  </sheets>
  <definedNames>
    <definedName localSheetId="0" name="Print_Area">'100m W'!$C$2:$G$13</definedName>
    <definedName localSheetId="1" name="Print_Area">'100m M'!$C$2:$G$13</definedName>
    <definedName localSheetId="18" name="Print_Area">'IAAF points'!$C$3:$G$9</definedName>
    <definedName localSheetId="1" name="skries">'100m M'!$C$2:$G$6</definedName>
    <definedName localSheetId="14" name="talums_1">'Javelin M'!$B$1:$K$11</definedName>
    <definedName localSheetId="12" name="skries">'200m W'!$C$2:$G$6</definedName>
    <definedName localSheetId="5" name="skries">'400m M'!$C$2:$G$6</definedName>
    <definedName localSheetId="7" name="Print_Area">'800m W'!$C$2:$G$13</definedName>
    <definedName localSheetId="0" name="skries">'100m W'!$C$2:$G$6</definedName>
    <definedName localSheetId="5" name="Print_Area">'400m M'!$C$2:$G$12</definedName>
    <definedName localSheetId="12" name="Print_Area">'200m W'!$C$2:$G$12</definedName>
    <definedName localSheetId="10" name="Print_Area">'400mH M'!$C$2:$G$10</definedName>
    <definedName localSheetId="6" name="Print_Area">'3000mSt M'!$C$2:$G$13</definedName>
    <definedName localSheetId="17" name="Print_Area">'4x400m M'!$C$7:$G$17</definedName>
    <definedName localSheetId="9" name="skries">'1500m M'!$C$2:$G$6</definedName>
    <definedName localSheetId="7" name="skries">'800m W'!$C$2:$G$6</definedName>
    <definedName localSheetId="8" name="talums_1">'Shot M'!$B$1:$K$11</definedName>
    <definedName localSheetId="18" name="skries">'IAAF points'!$C$3:$G$3</definedName>
    <definedName localSheetId="16" name="skries">'4x100m W'!$C$7:$G$11</definedName>
    <definedName localSheetId="13" name="Print_Area">'200m M'!$C$2:$G$12</definedName>
    <definedName localSheetId="6" name="skries">'3000mSt M'!$C$2:$G$6</definedName>
    <definedName localSheetId="17" name="skries">'4x400m M'!$C$7:$G$11</definedName>
    <definedName localSheetId="3" name="talums_1">'Javelin W'!$B$2:$K$11</definedName>
    <definedName localSheetId="13" name="skries">'200m M'!$C$2:$G$6</definedName>
    <definedName localSheetId="9" name="Print_Area">'1500m M'!$C$2:$G$14</definedName>
    <definedName localSheetId="10" name="skries">'400mH M'!$C$2:$G$6</definedName>
    <definedName localSheetId="16" name="Print_Area">'4x100m W'!$C$7:$G$17</definedName>
  </definedNames>
  <calcPr/>
</workbook>
</file>

<file path=xl/sharedStrings.xml><?xml version="1.0" encoding="utf-8"?>
<sst xmlns="http://schemas.openxmlformats.org/spreadsheetml/2006/main" count="925" uniqueCount="315">
  <si>
    <t>ER</t>
  </si>
  <si>
    <t>9.86</t>
  </si>
  <si>
    <t>100 Metres</t>
  </si>
  <si>
    <t>Temperature:</t>
  </si>
  <si>
    <t>10.73</t>
  </si>
  <si>
    <t>2.42</t>
  </si>
  <si>
    <t>High Jump</t>
  </si>
  <si>
    <t>21°</t>
  </si>
  <si>
    <t>EAP</t>
  </si>
  <si>
    <t>9.98</t>
  </si>
  <si>
    <t>Men</t>
  </si>
  <si>
    <t>Humidity:</t>
  </si>
  <si>
    <t>44%</t>
  </si>
  <si>
    <t>NR</t>
  </si>
  <si>
    <t>10.18</t>
  </si>
  <si>
    <t>Start Time:</t>
  </si>
  <si>
    <t>CR</t>
  </si>
  <si>
    <t>10.22</t>
  </si>
  <si>
    <t>Finish:</t>
  </si>
  <si>
    <t>RANK</t>
  </si>
  <si>
    <t>ATHLETE</t>
  </si>
  <si>
    <t>NATION</t>
  </si>
  <si>
    <t>RESULT</t>
  </si>
  <si>
    <t>WIND</t>
  </si>
  <si>
    <t>CHADIC HINDS</t>
  </si>
  <si>
    <t>JAM</t>
  </si>
  <si>
    <t>JOSH SWARAY</t>
  </si>
  <si>
    <t>SEN</t>
  </si>
  <si>
    <t>10.99</t>
  </si>
  <si>
    <t>Women</t>
  </si>
  <si>
    <t>11.34</t>
  </si>
  <si>
    <t>DEJI TOBAIS</t>
  </si>
  <si>
    <t>GBR</t>
  </si>
  <si>
    <t>RYTIS SAKALAUSKAS</t>
  </si>
  <si>
    <t>LTU</t>
  </si>
  <si>
    <t>11.19</t>
  </si>
  <si>
    <t>JĀNIS MEZĪTIS</t>
  </si>
  <si>
    <t>LAT</t>
  </si>
  <si>
    <t>UGNIUS SAVICKAS</t>
  </si>
  <si>
    <t>ROBERTS VIDŽUS</t>
  </si>
  <si>
    <t>VALĒRIJS VALINŠČIKOVS</t>
  </si>
  <si>
    <t>2.31</t>
  </si>
  <si>
    <t>72.28</t>
  </si>
  <si>
    <t>Javelin Throw</t>
  </si>
  <si>
    <t>64.02</t>
  </si>
  <si>
    <t>66.18</t>
  </si>
  <si>
    <t>64.38</t>
  </si>
  <si>
    <t>1</t>
  </si>
  <si>
    <t>2</t>
  </si>
  <si>
    <t>3</t>
  </si>
  <si>
    <t>4</t>
  </si>
  <si>
    <t>5</t>
  </si>
  <si>
    <t>6</t>
  </si>
  <si>
    <t>EDA TUGSUZ</t>
  </si>
  <si>
    <t>TUR</t>
  </si>
  <si>
    <t>-</t>
  </si>
  <si>
    <t>ANETE KOCIŅA</t>
  </si>
  <si>
    <t>x</t>
  </si>
  <si>
    <t>ASDIS HJALMSDOTTIR</t>
  </si>
  <si>
    <t>ICE</t>
  </si>
  <si>
    <t>LIVETA JASIUNAITE</t>
  </si>
  <si>
    <t>LĪNA MŪZE</t>
  </si>
  <si>
    <t>KLAUDIA MARUSZEWSKA</t>
  </si>
  <si>
    <t>POL</t>
  </si>
  <si>
    <t>HANNA HATSKO-FEDUSOVA</t>
  </si>
  <si>
    <t>UKR</t>
  </si>
  <si>
    <t>MARCELINA WITEK</t>
  </si>
  <si>
    <t>SIMONA DOBILAITE</t>
  </si>
  <si>
    <t>GUNDEGA GRĪVA</t>
  </si>
  <si>
    <t>18.29</t>
  </si>
  <si>
    <t>Triple Jump</t>
  </si>
  <si>
    <t>17.57</t>
  </si>
  <si>
    <t>17.56</t>
  </si>
  <si>
    <t>MOMCHIL KARAILIEV</t>
  </si>
  <si>
    <t>BUL</t>
  </si>
  <si>
    <t>r</t>
  </si>
  <si>
    <t>0.9</t>
  </si>
  <si>
    <t>0.3</t>
  </si>
  <si>
    <t>-0.1</t>
  </si>
  <si>
    <t>0.7</t>
  </si>
  <si>
    <t>KAROL HOFFMAN</t>
  </si>
  <si>
    <t>-0.3</t>
  </si>
  <si>
    <t>0.6</t>
  </si>
  <si>
    <t>-1.2</t>
  </si>
  <si>
    <t>1.1</t>
  </si>
  <si>
    <t>1.2</t>
  </si>
  <si>
    <t>0.0</t>
  </si>
  <si>
    <t>ELVIJS MISĀNS</t>
  </si>
  <si>
    <t>0.2</t>
  </si>
  <si>
    <t>0.1</t>
  </si>
  <si>
    <t>1.5</t>
  </si>
  <si>
    <t>0.5</t>
  </si>
  <si>
    <t>ADRIAN SWIDERSKI</t>
  </si>
  <si>
    <t>1.7</t>
  </si>
  <si>
    <t>DZMITRY PLATNITSKI</t>
  </si>
  <si>
    <t>BLR</t>
  </si>
  <si>
    <t>0.4</t>
  </si>
  <si>
    <t>-0.2</t>
  </si>
  <si>
    <t>KRISTS DZELSTIŅŠ</t>
  </si>
  <si>
    <t>-0.7</t>
  </si>
  <si>
    <t>-0.5</t>
  </si>
  <si>
    <t>-0.4</t>
  </si>
  <si>
    <t>ILMĀRS KALNIŅŠ</t>
  </si>
  <si>
    <t>NM</t>
  </si>
  <si>
    <t>-0.6</t>
  </si>
  <si>
    <t>-1.9</t>
  </si>
  <si>
    <t>0.8</t>
  </si>
  <si>
    <t>44.33</t>
  </si>
  <si>
    <t>400 Metres</t>
  </si>
  <si>
    <t>19°</t>
  </si>
  <si>
    <t>44.99</t>
  </si>
  <si>
    <t>48%</t>
  </si>
  <si>
    <t>45.88</t>
  </si>
  <si>
    <t>OLESYA POVKH</t>
  </si>
  <si>
    <t>AUDREY SEGREE</t>
  </si>
  <si>
    <t>FLINGS OWUSU-AGYAPONG</t>
  </si>
  <si>
    <t>GHA</t>
  </si>
  <si>
    <t>YELIZAVETA BRYZGINA</t>
  </si>
  <si>
    <t>SINDIJA BUKŠA</t>
  </si>
  <si>
    <t>JĀNIS LEITIS</t>
  </si>
  <si>
    <t>MILJA THURESON</t>
  </si>
  <si>
    <t>FIN</t>
  </si>
  <si>
    <t>YEVHEN HUTSOL</t>
  </si>
  <si>
    <t>ANNA PAULA AUZIŅA</t>
  </si>
  <si>
    <t>VITALYI BUTRYM</t>
  </si>
  <si>
    <t>DIĀNA DAKTERE</t>
  </si>
  <si>
    <t>LUKASZ KRAWCZUK</t>
  </si>
  <si>
    <t>AUSTRIS KARPINSKIS</t>
  </si>
  <si>
    <t>BENEDIKTAS MICKUS</t>
  </si>
  <si>
    <t>2.30</t>
  </si>
  <si>
    <t>8:00.09</t>
  </si>
  <si>
    <t>1:53.28</t>
  </si>
  <si>
    <t>3000 Metres Steeplchase</t>
  </si>
  <si>
    <t>800 Metres</t>
  </si>
  <si>
    <t>1:59.69</t>
  </si>
  <si>
    <t>8:22.05</t>
  </si>
  <si>
    <t>1:58.64</t>
  </si>
  <si>
    <t>8:31.35</t>
  </si>
  <si>
    <t>8:40.32</t>
  </si>
  <si>
    <t>MARTYNA GALANT</t>
  </si>
  <si>
    <t>2:05.07</t>
  </si>
  <si>
    <t>2.03</t>
  </si>
  <si>
    <t>2.08</t>
  </si>
  <si>
    <t>2.13</t>
  </si>
  <si>
    <t>2.18</t>
  </si>
  <si>
    <t>2.21</t>
  </si>
  <si>
    <t>2.24</t>
  </si>
  <si>
    <t>VIKTOR LONSKYI</t>
  </si>
  <si>
    <t>o</t>
  </si>
  <si>
    <t>xxo</t>
  </si>
  <si>
    <t>JAOUAD CHEMLAL</t>
  </si>
  <si>
    <t>MAR</t>
  </si>
  <si>
    <t>8:46.58</t>
  </si>
  <si>
    <t>DMYTRO DEMYANYUK</t>
  </si>
  <si>
    <t>xo</t>
  </si>
  <si>
    <t>xxx</t>
  </si>
  <si>
    <t>RAIVYDAS STANYS</t>
  </si>
  <si>
    <t>ADRIJUS GLEBAUSKAS</t>
  </si>
  <si>
    <t>JĀNIS VANAGS</t>
  </si>
  <si>
    <t>ANASTASIYA TKACHUK</t>
  </si>
  <si>
    <t>2:05.99</t>
  </si>
  <si>
    <t>PAULINA MIKIEWICZ LAPINSKA</t>
  </si>
  <si>
    <t>2:06.37</t>
  </si>
  <si>
    <t>LILIYA LOBANOVA</t>
  </si>
  <si>
    <t>2:07.02</t>
  </si>
  <si>
    <t>PATRĪCIJA CĪRULE</t>
  </si>
  <si>
    <t>2:11.31</t>
  </si>
  <si>
    <t>BANGA BALNAITE</t>
  </si>
  <si>
    <t>2:11.54</t>
  </si>
  <si>
    <t>DAIRA DEIČMANE</t>
  </si>
  <si>
    <t>2:12.09</t>
  </si>
  <si>
    <t>ALBERTS BLAJS</t>
  </si>
  <si>
    <t>8:54.71</t>
  </si>
  <si>
    <t>ILLIA SLAVINSKI</t>
  </si>
  <si>
    <t>8:57.13</t>
  </si>
  <si>
    <t>VASYL KOVAL</t>
  </si>
  <si>
    <t>9:08.38</t>
  </si>
  <si>
    <t>NICOLAI GORBUŞCO</t>
  </si>
  <si>
    <t>MDA</t>
  </si>
  <si>
    <t>9:09.91</t>
  </si>
  <si>
    <t>ARTURS NIKLAVS MEDVEDS</t>
  </si>
  <si>
    <t>9:44.35</t>
  </si>
  <si>
    <t>ABDELKARIM BEN ZAHRA</t>
  </si>
  <si>
    <t>DNF</t>
  </si>
  <si>
    <t>3:28.81</t>
  </si>
  <si>
    <t>1500 Metres</t>
  </si>
  <si>
    <t>23.06</t>
  </si>
  <si>
    <t>Shot Put</t>
  </si>
  <si>
    <t>3:37.30</t>
  </si>
  <si>
    <t>3:37.35</t>
  </si>
  <si>
    <t>20.67</t>
  </si>
  <si>
    <t>SIMAS BERTAŠIUS</t>
  </si>
  <si>
    <t>3:45.57</t>
  </si>
  <si>
    <t>DMITRIJS JURKEVIČS</t>
  </si>
  <si>
    <t>3:47.54</t>
  </si>
  <si>
    <t>ANDRIY ALIKSIYCHUK</t>
  </si>
  <si>
    <t>3:48.26</t>
  </si>
  <si>
    <t>MAXIM YUSHCHENKO</t>
  </si>
  <si>
    <t>47.37</t>
  </si>
  <si>
    <t>3:49.13</t>
  </si>
  <si>
    <t>400 Metres Hurdles</t>
  </si>
  <si>
    <t>JĀNIS RAZGALIS</t>
  </si>
  <si>
    <t>3:49.39</t>
  </si>
  <si>
    <t>OLAVI ALLASE</t>
  </si>
  <si>
    <t>EST</t>
  </si>
  <si>
    <t>3:51.00</t>
  </si>
  <si>
    <t>ARTUR OSTROWSKI</t>
  </si>
  <si>
    <t>3:51.16</t>
  </si>
  <si>
    <t>ANDI NOOT</t>
  </si>
  <si>
    <t>DNS</t>
  </si>
  <si>
    <t>48.89</t>
  </si>
  <si>
    <t>21.74</t>
  </si>
  <si>
    <t>49.60</t>
  </si>
  <si>
    <t>49.73</t>
  </si>
  <si>
    <t>ABDEMALLIK LAHOULOU</t>
  </si>
  <si>
    <t>ALG</t>
  </si>
  <si>
    <t>TIBOR KOROKNAI</t>
  </si>
  <si>
    <t>HUN</t>
  </si>
  <si>
    <t>JĀNIS BALTUŠS</t>
  </si>
  <si>
    <t>MAKSIMS SINČUKOVS</t>
  </si>
  <si>
    <t>2.09</t>
  </si>
  <si>
    <t>MESUD PEZER</t>
  </si>
  <si>
    <t>BIH</t>
  </si>
  <si>
    <t>21.63</t>
  </si>
  <si>
    <t>200 Metres</t>
  </si>
  <si>
    <t>22.72</t>
  </si>
  <si>
    <t>1.98</t>
  </si>
  <si>
    <t>22.49</t>
  </si>
  <si>
    <t>DAMIEN BIRKINHEAD</t>
  </si>
  <si>
    <t>AUS</t>
  </si>
  <si>
    <t>1.97</t>
  </si>
  <si>
    <t>MIKHAIL ABRAMCHUK</t>
  </si>
  <si>
    <t>23.10</t>
  </si>
  <si>
    <t>ARTTU KANGAS</t>
  </si>
  <si>
    <t>1.92</t>
  </si>
  <si>
    <t>GUNTA LATIŠEVA-ČUDARE</t>
  </si>
  <si>
    <t>MĀRIS URTĀNS</t>
  </si>
  <si>
    <t>1.65</t>
  </si>
  <si>
    <t>1.70</t>
  </si>
  <si>
    <t>1.75</t>
  </si>
  <si>
    <t>1.80</t>
  </si>
  <si>
    <t>1.83</t>
  </si>
  <si>
    <t>1.86</t>
  </si>
  <si>
    <t>FLINGS OWOSU-AGYAPONG</t>
  </si>
  <si>
    <t>URSZULA GARDZIELEWSKA-DOMEL</t>
  </si>
  <si>
    <t>EDGARS BERĶIS</t>
  </si>
  <si>
    <t>KARYNA TARANDA</t>
  </si>
  <si>
    <t>MADARA ONUŽĀNE SALIŅA</t>
  </si>
  <si>
    <t>GINTARE NESTECKYTE</t>
  </si>
  <si>
    <t>YEKATERINA KRASOVSKIY</t>
  </si>
  <si>
    <t>AUT</t>
  </si>
  <si>
    <t>GRETE UDRAS</t>
  </si>
  <si>
    <t>LUĪZE KATRĪNA ZEĻĢE</t>
  </si>
  <si>
    <t>19.72</t>
  </si>
  <si>
    <t>20.34</t>
  </si>
  <si>
    <t>20.41</t>
  </si>
  <si>
    <t>20.57</t>
  </si>
  <si>
    <t>98.48</t>
  </si>
  <si>
    <t>RYAN SHIELDS</t>
  </si>
  <si>
    <t>IHOR BODROV</t>
  </si>
  <si>
    <t>86.09</t>
  </si>
  <si>
    <t>90.73</t>
  </si>
  <si>
    <t>7.52</t>
  </si>
  <si>
    <t>Long Jump</t>
  </si>
  <si>
    <t>90.43</t>
  </si>
  <si>
    <t>6.79</t>
  </si>
  <si>
    <t>EDIS MATUSEVICIUS</t>
  </si>
  <si>
    <t>6.92</t>
  </si>
  <si>
    <t>LARS HAMANN</t>
  </si>
  <si>
    <t>GER</t>
  </si>
  <si>
    <t>6.70</t>
  </si>
  <si>
    <t>MAGNUS KIRT</t>
  </si>
  <si>
    <t>Rank</t>
  </si>
  <si>
    <t>AIGA GRABUSTE</t>
  </si>
  <si>
    <t>ROLANDS ŠTROBINDERS</t>
  </si>
  <si>
    <t>DMYTRO KOSYNSKYI</t>
  </si>
  <si>
    <t>JĀNIS SVENS GRĪVA</t>
  </si>
  <si>
    <t>MARCIN KRUKOWSKI</t>
  </si>
  <si>
    <t>-0.9</t>
  </si>
  <si>
    <t>-1.0</t>
  </si>
  <si>
    <t>-0.8</t>
  </si>
  <si>
    <t>BERNHARD SEIFERT</t>
  </si>
  <si>
    <t>ANSIS BRŪNS</t>
  </si>
  <si>
    <t>SKIRMANTAS ŠIMOLIŪNAS</t>
  </si>
  <si>
    <t>EMIN ONCEL</t>
  </si>
  <si>
    <t>MĀRA GRĪVA</t>
  </si>
  <si>
    <t>-1.7</t>
  </si>
  <si>
    <t>-1.3</t>
  </si>
  <si>
    <t>BOBUR SHOKIRJONOV</t>
  </si>
  <si>
    <t>UZB</t>
  </si>
  <si>
    <t>-1.1</t>
  </si>
  <si>
    <t>LAUMA GRĪVA</t>
  </si>
  <si>
    <t>MARINA BEKH</t>
  </si>
  <si>
    <t>-1.5</t>
  </si>
  <si>
    <t>KRYSTYNA HRYSHUTYNA</t>
  </si>
  <si>
    <t>41.37</t>
  </si>
  <si>
    <t>4x100 Metres Relay</t>
  </si>
  <si>
    <t>HAIDO ALEXOULI</t>
  </si>
  <si>
    <t>GRE</t>
  </si>
  <si>
    <t>2:56.60</t>
  </si>
  <si>
    <t>4x400 Metres Relay</t>
  </si>
  <si>
    <t>3:02.13</t>
  </si>
  <si>
    <t>42.90</t>
  </si>
  <si>
    <t>3:04.30</t>
  </si>
  <si>
    <t>44.41</t>
  </si>
  <si>
    <t>Timestamp</t>
  </si>
  <si>
    <t>Jautājums bez nosaukuma</t>
  </si>
  <si>
    <t>IAAF POINTS</t>
  </si>
  <si>
    <t>EVENT</t>
  </si>
  <si>
    <t>400mH</t>
  </si>
  <si>
    <t xml:space="preserve">400m </t>
  </si>
  <si>
    <t>VERONIKA SHUTKOVA</t>
  </si>
  <si>
    <t>MILENA MITKOVA</t>
  </si>
  <si>
    <t>KRISTĪNE BLAŽĒVICA</t>
  </si>
  <si>
    <t>SANNA NYGÅRD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</si>
</sst>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#,##0.0"/>
    <numFmt numFmtId="165" formatCode="#,##0.###############"/>
    <numFmt numFmtId="166" formatCode="0.0"/>
  </numFmts>
  <fonts count="22">
    <font>
      <sz val="10.0"/>
      <color rgb="FF000000"/>
      <name val="Arial"/>
    </font>
    <font>
      <b/>
      <sz val="18.0"/>
      <color rgb="FF000000"/>
      <name val="Times new roman baltic"/>
    </font>
    <font/>
    <font>
      <b/>
      <sz val="10.0"/>
      <color rgb="FF000000"/>
      <name val="Times new roman baltic"/>
    </font>
    <font>
      <sz val="10.0"/>
      <color rgb="FF000000"/>
      <name val="Times new roman baltic"/>
    </font>
    <font>
      <b/>
      <sz val="14.0"/>
      <color rgb="FF000000"/>
      <name val="Times new roman baltic"/>
    </font>
    <font>
      <b/>
      <i/>
      <sz val="14.0"/>
      <color rgb="FF000000"/>
      <name val="Times new roman baltic"/>
    </font>
    <font>
      <sz val="10.0"/>
      <color rgb="FF000000"/>
    </font>
    <font>
      <sz val="10.0"/>
      <name val="Arial"/>
    </font>
    <font>
      <b/>
      <sz val="10.0"/>
      <name val="Arial"/>
    </font>
    <font>
      <b/>
      <sz val="10.0"/>
      <color rgb="FF000000"/>
    </font>
    <font>
      <i/>
      <sz val="10.0"/>
      <color rgb="FF000000"/>
    </font>
    <font>
      <b/>
      <sz val="10.0"/>
      <color rgb="FF000000"/>
      <name val="Arial"/>
    </font>
    <font>
      <b/>
      <sz val="10.0"/>
    </font>
    <font>
      <b/>
    </font>
    <font>
      <i/>
      <sz val="10.0"/>
    </font>
    <font>
      <i/>
      <sz val="10.0"/>
      <color rgb="FFFFFFFF"/>
    </font>
    <font>
      <b/>
      <sz val="10.0"/>
      <color rgb="FFFFFFFF"/>
    </font>
    <font>
      <sz val="10.0"/>
    </font>
    <font>
      <sz val="9.0"/>
      <color rgb="FF000000"/>
      <name val="Arial"/>
    </font>
    <font>
      <sz val="7.0"/>
      <color rgb="FF000000"/>
      <name val="Arial"/>
    </font>
    <font>
      <b/>
      <sz val="12.0"/>
      <color rgb="FF000000"/>
      <name val="Times new roman baltic"/>
    </font>
  </fonts>
  <fills count="3">
    <fill>
      <patternFill patternType="none"/>
    </fill>
    <fill>
      <patternFill patternType="lightGray"/>
    </fill>
    <fill>
      <patternFill patternType="solid">
        <fgColor rgb="FFDDDDDD"/>
        <bgColor rgb="FFDDDDDD"/>
      </patternFill>
    </fill>
  </fills>
  <borders count="28">
    <border>
      <left/>
      <right/>
      <top/>
      <bottom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/>
      <top style="thin">
        <color rgb="FFFFFFFF"/>
      </top>
      <bottom style="thin">
        <color rgb="FFFFFFFF"/>
      </bottom>
    </border>
    <border>
      <left/>
      <right/>
      <top style="thin">
        <color rgb="FFFFFFFF"/>
      </top>
      <bottom style="thin">
        <color rgb="FFFFFFFF"/>
      </bottom>
    </border>
    <border>
      <left/>
      <right style="thin">
        <color rgb="FFFFFFFF"/>
      </right>
      <top style="thin">
        <color rgb="FFFFFFFF"/>
      </top>
      <bottom style="thin">
        <color rgb="FFFFFFFF"/>
      </bottom>
    </border>
    <border>
      <left/>
      <right/>
      <top/>
      <bottom style="thin">
        <color rgb="FF000000"/>
      </bottom>
    </border>
    <border>
      <left style="thin">
        <color rgb="FFFFFFFF"/>
      </left>
      <right style="thin">
        <color rgb="FF000000"/>
      </right>
      <top/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000000"/>
      </right>
      <top style="thin">
        <color rgb="FFFFFFFF"/>
      </top>
      <bottom style="thin">
        <color rgb="FFFFFFFF"/>
      </bottom>
    </border>
    <border>
      <left style="thin">
        <color rgb="FF000000"/>
      </left>
      <right/>
      <top/>
      <bottom/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/>
      <right/>
      <top/>
      <bottom style="thin">
        <color rgb="FFFFFFFF"/>
      </bottom>
    </border>
    <border>
      <left/>
      <right/>
      <top style="thin">
        <color rgb="FF000000"/>
      </top>
      <bottom style="thin">
        <color rgb="FFFFFFFF"/>
      </bottom>
    </border>
    <border>
      <left/>
      <right style="thin">
        <color rgb="FF000000"/>
      </right>
      <top style="thin">
        <color rgb="FF000000"/>
      </top>
      <bottom style="thin">
        <color rgb="FFFFFFFF"/>
      </bottom>
    </border>
    <border>
      <left style="thin">
        <color rgb="FFFFFFFF"/>
      </left>
      <right/>
      <top/>
      <bottom/>
    </border>
    <border>
      <left/>
      <right/>
      <top style="thin">
        <color rgb="FFFFFFFF"/>
      </top>
      <bottom/>
    </border>
    <border>
      <left style="thin">
        <color rgb="FFFFFFFF"/>
      </left>
      <right/>
      <top/>
      <bottom style="thin">
        <color rgb="FFFFFFFF"/>
      </bottom>
    </border>
    <border>
      <left style="thin">
        <color rgb="FF000000"/>
      </left>
      <right/>
      <top style="thin">
        <color rgb="FF000000"/>
      </top>
      <bottom/>
    </border>
    <border>
      <left style="thin">
        <color rgb="FFFFFFFF"/>
      </left>
      <right/>
      <top style="thin">
        <color rgb="FFFFFFFF"/>
      </top>
      <bottom/>
    </border>
    <border>
      <left/>
      <right style="thin">
        <color rgb="FFFFFFFF"/>
      </right>
      <top style="thin">
        <color rgb="FFFFFFFF"/>
      </top>
      <bottom/>
    </border>
    <border>
      <left/>
      <right style="thin">
        <color rgb="FFFFFFFF"/>
      </right>
      <top/>
      <bottom/>
    </border>
    <border>
      <left/>
      <right style="thin">
        <color rgb="FFFFFFFF"/>
      </right>
      <top/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/>
    </border>
    <border>
      <left style="thin">
        <color rgb="FFFFFFFF"/>
      </left>
      <right style="thin">
        <color rgb="FFFFFFFF"/>
      </right>
      <top/>
      <bottom/>
    </border>
    <border>
      <left style="thin">
        <color rgb="FFFFFFFF"/>
      </left>
      <right style="thin">
        <color rgb="FFFFFFFF"/>
      </right>
      <top/>
      <bottom style="thin">
        <color rgb="FFFFFFFF"/>
      </bottom>
    </border>
  </borders>
  <cellStyleXfs count="1">
    <xf borderId="0" fillId="0" fontId="0" numFmtId="0" applyAlignment="1" applyFont="1"/>
  </cellStyleXfs>
  <cellXfs count="149">
    <xf borderId="0" fillId="0" fontId="0" numFmtId="0" xfId="0" applyAlignment="1" applyFont="1">
      <alignment wrapText="1"/>
    </xf>
    <xf borderId="1" fillId="0" fontId="1" numFmtId="0" xfId="0" applyAlignment="1" applyBorder="1" applyFont="1">
      <alignment horizontal="center" wrapText="1"/>
    </xf>
    <xf borderId="2" fillId="0" fontId="2" numFmtId="0" xfId="0" applyAlignment="1" applyBorder="1" applyFont="1">
      <alignment wrapText="1"/>
    </xf>
    <xf borderId="3" fillId="0" fontId="1" numFmtId="0" xfId="0" applyAlignment="1" applyBorder="1" applyFont="1">
      <alignment horizontal="center" wrapText="1"/>
    </xf>
    <xf borderId="3" fillId="0" fontId="2" numFmtId="0" xfId="0" applyAlignment="1" applyBorder="1" applyFont="1">
      <alignment wrapText="1"/>
    </xf>
    <xf borderId="4" fillId="0" fontId="2" numFmtId="0" xfId="0" applyAlignment="1" applyBorder="1" applyFont="1">
      <alignment wrapText="1"/>
    </xf>
    <xf borderId="0" fillId="0" fontId="2" numFmtId="0" xfId="0" applyAlignment="1" applyBorder="1" applyFont="1">
      <alignment wrapText="1"/>
    </xf>
    <xf borderId="0" fillId="0" fontId="3" numFmtId="0" xfId="0" applyAlignment="1" applyBorder="1" applyFont="1">
      <alignment horizontal="right" vertical="center" wrapText="1"/>
    </xf>
    <xf borderId="0" fillId="0" fontId="4" numFmtId="0" xfId="0" applyAlignment="1" applyBorder="1" applyFont="1">
      <alignment horizontal="left" vertical="center" wrapText="1"/>
    </xf>
    <xf borderId="0" fillId="0" fontId="5" numFmtId="0" xfId="0" applyAlignment="1" applyBorder="1" applyFont="1">
      <alignment horizontal="center"/>
    </xf>
    <xf borderId="1" fillId="0" fontId="3" numFmtId="0" xfId="0" applyAlignment="1" applyBorder="1" applyFont="1">
      <alignment horizontal="right" vertical="center" wrapText="1"/>
    </xf>
    <xf borderId="0" fillId="0" fontId="3" numFmtId="0" xfId="0" applyAlignment="1" applyBorder="1" applyFont="1">
      <alignment horizontal="right" vertical="center" wrapText="1"/>
    </xf>
    <xf borderId="0" fillId="0" fontId="3" numFmtId="0" xfId="0" applyAlignment="1" applyBorder="1" applyFont="1">
      <alignment horizontal="right"/>
    </xf>
    <xf borderId="0" fillId="0" fontId="2" numFmtId="0" xfId="0" applyAlignment="1" applyBorder="1" applyFont="1">
      <alignment wrapText="1"/>
    </xf>
    <xf borderId="0" fillId="0" fontId="3" numFmtId="0" xfId="0" applyAlignment="1" applyBorder="1" applyFont="1">
      <alignment horizontal="center"/>
    </xf>
    <xf borderId="0" fillId="0" fontId="2" numFmtId="0" xfId="0" applyAlignment="1" applyBorder="1" applyFont="1">
      <alignment wrapText="1"/>
    </xf>
    <xf borderId="0" fillId="0" fontId="3" numFmtId="0" xfId="0" applyAlignment="1" applyBorder="1" applyFont="1">
      <alignment horizontal="right" vertical="center" wrapText="1"/>
    </xf>
    <xf borderId="0" fillId="0" fontId="4" numFmtId="0" xfId="0" applyAlignment="1" applyBorder="1" applyFont="1">
      <alignment horizontal="left" vertical="center" wrapText="1"/>
    </xf>
    <xf borderId="0" fillId="0" fontId="5" numFmtId="0" xfId="0" applyAlignment="1" applyBorder="1" applyFont="1">
      <alignment horizontal="center"/>
    </xf>
    <xf borderId="0" fillId="0" fontId="6" numFmtId="0" xfId="0" applyAlignment="1" applyBorder="1" applyFont="1">
      <alignment horizontal="center"/>
    </xf>
    <xf borderId="0" fillId="0" fontId="3" numFmtId="0" xfId="0" applyAlignment="1" applyBorder="1" applyFont="1">
      <alignment horizontal="right"/>
    </xf>
    <xf borderId="0" fillId="0" fontId="5" numFmtId="0" xfId="0" applyAlignment="1" applyBorder="1" applyFont="1">
      <alignment horizontal="center"/>
    </xf>
    <xf borderId="0" fillId="0" fontId="3" numFmtId="0" xfId="0" applyAlignment="1" applyBorder="1" applyFont="1">
      <alignment horizontal="right"/>
    </xf>
    <xf borderId="0" fillId="0" fontId="2" numFmtId="0" xfId="0" applyAlignment="1" applyBorder="1" applyFont="1">
      <alignment wrapText="1"/>
    </xf>
    <xf borderId="0" fillId="0" fontId="7" numFmtId="20" xfId="0" applyAlignment="1" applyBorder="1" applyFont="1" applyNumberFormat="1">
      <alignment horizontal="center"/>
    </xf>
    <xf borderId="5" fillId="0" fontId="3" numFmtId="0" xfId="0" applyAlignment="1" applyBorder="1" applyFont="1">
      <alignment horizontal="right" vertical="center" wrapText="1"/>
    </xf>
    <xf borderId="5" fillId="0" fontId="4" numFmtId="0" xfId="0" applyAlignment="1" applyBorder="1" applyFont="1">
      <alignment horizontal="left" vertical="center" wrapText="1"/>
    </xf>
    <xf borderId="5" fillId="0" fontId="5" numFmtId="0" xfId="0" applyAlignment="1" applyBorder="1" applyFont="1">
      <alignment horizontal="center"/>
    </xf>
    <xf borderId="5" fillId="0" fontId="3" numFmtId="0" xfId="0" applyAlignment="1" applyBorder="1" applyFont="1">
      <alignment horizontal="right"/>
    </xf>
    <xf borderId="5" fillId="0" fontId="7" numFmtId="20" xfId="0" applyAlignment="1" applyBorder="1" applyFont="1" applyNumberFormat="1">
      <alignment horizontal="center"/>
    </xf>
    <xf borderId="6" fillId="0" fontId="2" numFmtId="0" xfId="0" applyAlignment="1" applyBorder="1" applyFont="1">
      <alignment wrapText="1"/>
    </xf>
    <xf borderId="7" fillId="0" fontId="3" numFmtId="0" xfId="0" applyAlignment="1" applyBorder="1" applyFont="1">
      <alignment horizontal="center" vertical="center" wrapText="1"/>
    </xf>
    <xf borderId="7" fillId="0" fontId="3" numFmtId="0" xfId="0" applyAlignment="1" applyBorder="1" applyFont="1">
      <alignment horizontal="center" vertical="center" wrapText="1"/>
    </xf>
    <xf borderId="7" fillId="0" fontId="3" numFmtId="2" xfId="0" applyAlignment="1" applyBorder="1" applyFont="1" applyNumberFormat="1">
      <alignment horizontal="center" vertical="center" wrapText="1"/>
    </xf>
    <xf borderId="8" fillId="0" fontId="2" numFmtId="0" xfId="0" applyAlignment="1" applyBorder="1" applyFont="1">
      <alignment wrapText="1"/>
    </xf>
    <xf borderId="7" fillId="0" fontId="8" numFmtId="0" xfId="0" applyAlignment="1" applyBorder="1" applyFont="1">
      <alignment horizontal="center" wrapText="1"/>
    </xf>
    <xf borderId="7" fillId="0" fontId="9" numFmtId="0" xfId="0" applyAlignment="1" applyBorder="1" applyFont="1">
      <alignment horizontal="center"/>
    </xf>
    <xf borderId="7" fillId="0" fontId="0" numFmtId="0" xfId="0" applyAlignment="1" applyBorder="1" applyFont="1">
      <alignment/>
    </xf>
    <xf borderId="7" fillId="0" fontId="0" numFmtId="0" xfId="0" applyAlignment="1" applyBorder="1" applyFont="1">
      <alignment horizontal="center"/>
    </xf>
    <xf borderId="7" fillId="0" fontId="10" numFmtId="4" xfId="0" applyAlignment="1" applyBorder="1" applyFont="1" applyNumberFormat="1">
      <alignment horizontal="center"/>
    </xf>
    <xf borderId="7" fillId="0" fontId="11" numFmtId="164" xfId="0" applyAlignment="1" applyBorder="1" applyFont="1" applyNumberFormat="1">
      <alignment horizontal="center"/>
    </xf>
    <xf borderId="7" fillId="0" fontId="12" numFmtId="0" xfId="0" applyAlignment="1" applyBorder="1" applyFont="1">
      <alignment horizontal="center"/>
    </xf>
    <xf borderId="7" fillId="0" fontId="13" numFmtId="4" xfId="0" applyAlignment="1" applyBorder="1" applyFont="1" applyNumberFormat="1">
      <alignment horizontal="center" wrapText="1"/>
    </xf>
    <xf borderId="0" fillId="0" fontId="5" numFmtId="0" xfId="0" applyAlignment="1" applyBorder="1" applyFont="1">
      <alignment horizontal="center"/>
    </xf>
    <xf borderId="0" fillId="0" fontId="2" numFmtId="0" xfId="0" applyAlignment="1" applyBorder="1" applyFont="1">
      <alignment wrapText="1"/>
    </xf>
    <xf borderId="0" fillId="0" fontId="3" numFmtId="0" xfId="0" applyAlignment="1" applyBorder="1" applyFont="1">
      <alignment horizontal="right"/>
    </xf>
    <xf borderId="0" fillId="0" fontId="3" numFmtId="0" xfId="0" applyAlignment="1" applyBorder="1" applyFont="1">
      <alignment horizontal="center"/>
    </xf>
    <xf borderId="0" fillId="0" fontId="3" numFmtId="0" xfId="0" applyAlignment="1" applyBorder="1" applyFont="1">
      <alignment horizontal="right" vertical="center" wrapText="1"/>
    </xf>
    <xf borderId="0" fillId="0" fontId="5" numFmtId="0" xfId="0" applyAlignment="1" applyBorder="1" applyFont="1">
      <alignment horizontal="center"/>
    </xf>
    <xf borderId="2" fillId="0" fontId="2" numFmtId="0" xfId="0" applyAlignment="1" applyBorder="1" applyFont="1">
      <alignment horizontal="center" wrapText="1"/>
    </xf>
    <xf borderId="0" fillId="0" fontId="7" numFmtId="0" xfId="0" applyAlignment="1" applyFont="1">
      <alignment/>
    </xf>
    <xf borderId="0" fillId="0" fontId="7" numFmtId="0" xfId="0" applyAlignment="1" applyBorder="1" applyFont="1">
      <alignment/>
    </xf>
    <xf borderId="0" fillId="0" fontId="2" numFmtId="0" xfId="0" applyAlignment="1" applyBorder="1" applyFont="1">
      <alignment wrapText="1"/>
    </xf>
    <xf borderId="0" fillId="0" fontId="3" numFmtId="0" xfId="0" applyAlignment="1" applyBorder="1" applyFont="1">
      <alignment horizontal="right"/>
    </xf>
    <xf borderId="0" fillId="0" fontId="4" numFmtId="0" xfId="0" applyAlignment="1" applyBorder="1" applyFont="1">
      <alignment horizontal="center"/>
    </xf>
    <xf borderId="0" fillId="0" fontId="7" numFmtId="0" xfId="0" applyAlignment="1" applyBorder="1" applyFont="1">
      <alignment horizontal="center"/>
    </xf>
    <xf borderId="0" fillId="0" fontId="7" numFmtId="0" xfId="0" applyAlignment="1" applyBorder="1" applyFont="1">
      <alignment horizontal="center"/>
    </xf>
    <xf borderId="0" fillId="0" fontId="2" numFmtId="0" xfId="0" applyAlignment="1" applyBorder="1" applyFont="1">
      <alignment wrapText="1"/>
    </xf>
    <xf borderId="5" fillId="0" fontId="4" numFmtId="0" xfId="0" applyAlignment="1" applyBorder="1" applyFont="1">
      <alignment horizontal="center"/>
    </xf>
    <xf borderId="5" fillId="0" fontId="7" numFmtId="0" xfId="0" applyAlignment="1" applyBorder="1" applyFont="1">
      <alignment horizontal="center"/>
    </xf>
    <xf borderId="5" fillId="0" fontId="4" numFmtId="0" xfId="0" applyAlignment="1" applyBorder="1" applyFont="1">
      <alignment/>
    </xf>
    <xf borderId="5" fillId="0" fontId="3" numFmtId="0" xfId="0" applyAlignment="1" applyBorder="1" applyFont="1">
      <alignment horizontal="right"/>
    </xf>
    <xf borderId="9" fillId="0" fontId="7" numFmtId="0" xfId="0" applyAlignment="1" applyBorder="1" applyFont="1">
      <alignment/>
    </xf>
    <xf borderId="7" fillId="0" fontId="14" numFmtId="0" xfId="0" applyAlignment="1" applyBorder="1" applyFont="1">
      <alignment horizontal="center" wrapText="1"/>
    </xf>
    <xf borderId="7" fillId="0" fontId="7" numFmtId="4" xfId="0" applyAlignment="1" applyBorder="1" applyFont="1" applyNumberFormat="1">
      <alignment horizontal="center" vertical="center"/>
    </xf>
    <xf borderId="7" fillId="0" fontId="10" numFmtId="4" xfId="0" applyAlignment="1" applyBorder="1" applyFont="1" applyNumberFormat="1">
      <alignment horizontal="center" vertical="center"/>
    </xf>
    <xf borderId="7" fillId="0" fontId="2" numFmtId="0" xfId="0" applyAlignment="1" applyBorder="1" applyFont="1">
      <alignment horizontal="center" wrapText="1"/>
    </xf>
    <xf borderId="7" fillId="0" fontId="8" numFmtId="0" xfId="0" applyAlignment="1" applyBorder="1" applyFont="1">
      <alignment horizontal="center"/>
    </xf>
    <xf borderId="7" fillId="0" fontId="2" numFmtId="4" xfId="0" applyAlignment="1" applyBorder="1" applyFont="1" applyNumberFormat="1">
      <alignment horizontal="center" wrapText="1"/>
    </xf>
    <xf borderId="7" fillId="0" fontId="13" numFmtId="4" xfId="0" applyAlignment="1" applyBorder="1" applyFont="1" applyNumberFormat="1">
      <alignment horizontal="center" wrapText="1"/>
    </xf>
    <xf borderId="0" fillId="0" fontId="2" numFmtId="0" xfId="0" applyAlignment="1" applyBorder="1" applyFont="1">
      <alignment horizontal="center" wrapText="1"/>
    </xf>
    <xf borderId="10" fillId="0" fontId="12" numFmtId="0" xfId="0" applyAlignment="1" applyBorder="1" applyFont="1">
      <alignment horizontal="center"/>
    </xf>
    <xf borderId="10" fillId="0" fontId="8" numFmtId="0" xfId="0" applyAlignment="1" applyBorder="1" applyFont="1">
      <alignment wrapText="1"/>
    </xf>
    <xf borderId="11" fillId="0" fontId="8" numFmtId="0" xfId="0" applyAlignment="1" applyBorder="1" applyFont="1">
      <alignment horizontal="center" wrapText="1"/>
    </xf>
    <xf borderId="7" fillId="0" fontId="15" numFmtId="0" xfId="0" applyAlignment="1" applyBorder="1" applyFont="1">
      <alignment horizontal="center" wrapText="1"/>
    </xf>
    <xf borderId="7" fillId="0" fontId="16" numFmtId="0" xfId="0" applyAlignment="1" applyBorder="1" applyFont="1">
      <alignment horizontal="center" wrapText="1"/>
    </xf>
    <xf borderId="11" fillId="0" fontId="8" numFmtId="0" xfId="0" applyAlignment="1" applyBorder="1" applyFont="1">
      <alignment wrapText="1"/>
    </xf>
    <xf borderId="7" fillId="0" fontId="17" numFmtId="4" xfId="0" applyAlignment="1" applyBorder="1" applyFont="1" applyNumberFormat="1">
      <alignment horizontal="center" wrapText="1"/>
    </xf>
    <xf borderId="10" fillId="0" fontId="12" numFmtId="0" xfId="0" applyAlignment="1" applyBorder="1" applyFont="1">
      <alignment horizontal="center"/>
    </xf>
    <xf borderId="12" fillId="0" fontId="12" numFmtId="0" xfId="0" applyAlignment="1" applyBorder="1" applyFont="1">
      <alignment horizontal="center"/>
    </xf>
    <xf borderId="12" fillId="0" fontId="8" numFmtId="0" xfId="0" applyAlignment="1" applyBorder="1" applyFont="1">
      <alignment wrapText="1"/>
    </xf>
    <xf borderId="13" fillId="0" fontId="8" numFmtId="0" xfId="0" applyAlignment="1" applyBorder="1" applyFont="1">
      <alignment wrapText="1"/>
    </xf>
    <xf borderId="14" fillId="0" fontId="2" numFmtId="0" xfId="0" applyAlignment="1" applyBorder="1" applyFont="1">
      <alignment wrapText="1"/>
    </xf>
    <xf borderId="15" fillId="0" fontId="12" numFmtId="0" xfId="0" applyAlignment="1" applyBorder="1" applyFont="1">
      <alignment horizontal="center"/>
    </xf>
    <xf borderId="15" fillId="0" fontId="8" numFmtId="0" xfId="0" applyAlignment="1" applyBorder="1" applyFont="1">
      <alignment wrapText="1"/>
    </xf>
    <xf borderId="16" fillId="0" fontId="8" numFmtId="0" xfId="0" applyAlignment="1" applyBorder="1" applyFont="1">
      <alignment wrapText="1"/>
    </xf>
    <xf borderId="7" fillId="0" fontId="2" numFmtId="0" xfId="0" applyAlignment="1" applyBorder="1" applyFont="1">
      <alignment horizontal="center" wrapText="1"/>
    </xf>
    <xf borderId="0" fillId="0" fontId="3" numFmtId="0" xfId="0" applyAlignment="1" applyBorder="1" applyFont="1">
      <alignment horizontal="right"/>
    </xf>
    <xf borderId="0" fillId="0" fontId="3" numFmtId="9" xfId="0" applyAlignment="1" applyBorder="1" applyFont="1" applyNumberFormat="1">
      <alignment horizontal="center"/>
    </xf>
    <xf borderId="0" fillId="0" fontId="4" numFmtId="0" xfId="0" applyAlignment="1" applyBorder="1" applyFont="1">
      <alignment/>
    </xf>
    <xf borderId="17" fillId="0" fontId="3" numFmtId="0" xfId="0" applyAlignment="1" applyBorder="1" applyFont="1">
      <alignment horizontal="right" vertical="center" wrapText="1"/>
    </xf>
    <xf borderId="0" fillId="0" fontId="4" numFmtId="0" xfId="0" applyAlignment="1" applyBorder="1" applyFont="1">
      <alignment horizontal="left" vertical="center" wrapText="1"/>
    </xf>
    <xf borderId="0" fillId="0" fontId="4" numFmtId="0" xfId="0" applyAlignment="1" applyBorder="1" applyFont="1">
      <alignment horizontal="center"/>
    </xf>
    <xf borderId="7" fillId="0" fontId="3" numFmtId="0" xfId="0" applyAlignment="1" applyBorder="1" applyFont="1">
      <alignment horizontal="center" vertical="center" wrapText="1"/>
    </xf>
    <xf borderId="7" fillId="0" fontId="18" numFmtId="0" xfId="0" applyAlignment="1" applyBorder="1" applyFont="1">
      <alignment horizontal="center"/>
    </xf>
    <xf borderId="5" fillId="0" fontId="3" numFmtId="0" xfId="0" applyAlignment="1" applyBorder="1" applyFont="1">
      <alignment horizontal="center"/>
    </xf>
    <xf borderId="14" fillId="0" fontId="2" numFmtId="0" xfId="0" applyAlignment="1" applyBorder="1" applyFont="1">
      <alignment wrapText="1"/>
    </xf>
    <xf borderId="7" fillId="0" fontId="3" numFmtId="0" xfId="0" applyAlignment="1" applyBorder="1" applyFont="1">
      <alignment horizontal="center" vertical="center" wrapText="1"/>
    </xf>
    <xf borderId="7" fillId="0" fontId="10" numFmtId="165" xfId="0" applyAlignment="1" applyBorder="1" applyFont="1" applyNumberFormat="1">
      <alignment horizontal="center"/>
    </xf>
    <xf borderId="7" fillId="0" fontId="7" numFmtId="0" xfId="0" applyAlignment="1" applyBorder="1" applyFont="1">
      <alignment horizontal="center" vertical="top" wrapText="1"/>
    </xf>
    <xf borderId="18" fillId="0" fontId="2" numFmtId="0" xfId="0" applyAlignment="1" applyBorder="1" applyFont="1">
      <alignment wrapText="1"/>
    </xf>
    <xf borderId="7" fillId="0" fontId="12" numFmtId="1" xfId="0" applyAlignment="1" applyBorder="1" applyFont="1" applyNumberFormat="1">
      <alignment horizontal="center"/>
    </xf>
    <xf borderId="7" fillId="0" fontId="7" numFmtId="0" xfId="0" applyAlignment="1" applyBorder="1" applyFont="1">
      <alignment horizontal="center" wrapText="1"/>
    </xf>
    <xf borderId="7" fillId="0" fontId="7" numFmtId="166" xfId="0" applyAlignment="1" applyBorder="1" applyFont="1" applyNumberFormat="1">
      <alignment horizontal="center"/>
    </xf>
    <xf borderId="7" fillId="0" fontId="7" numFmtId="0" xfId="0" applyAlignment="1" applyBorder="1" applyFont="1">
      <alignment horizontal="center" vertical="top" wrapText="1"/>
    </xf>
    <xf borderId="7" fillId="0" fontId="19" numFmtId="0" xfId="0" applyAlignment="1" applyBorder="1" applyFont="1">
      <alignment/>
    </xf>
    <xf borderId="7" fillId="0" fontId="10" numFmtId="0" xfId="0" applyAlignment="1" applyBorder="1" applyFont="1">
      <alignment horizontal="center"/>
    </xf>
    <xf borderId="7" fillId="0" fontId="2" numFmtId="0" xfId="0" applyAlignment="1" applyBorder="1" applyFont="1">
      <alignment wrapText="1"/>
    </xf>
    <xf borderId="19" fillId="0" fontId="2" numFmtId="0" xfId="0" applyAlignment="1" applyBorder="1" applyFont="1">
      <alignment wrapText="1"/>
    </xf>
    <xf borderId="2" fillId="0" fontId="2" numFmtId="0" xfId="0" applyAlignment="1" applyBorder="1" applyFont="1">
      <alignment wrapText="1"/>
    </xf>
    <xf borderId="0" fillId="0" fontId="7" numFmtId="0" xfId="0" applyAlignment="1" applyBorder="1" applyFont="1">
      <alignment/>
    </xf>
    <xf borderId="0" fillId="0" fontId="7" numFmtId="0" xfId="0" applyAlignment="1" applyBorder="1" applyFont="1">
      <alignment/>
    </xf>
    <xf borderId="5" fillId="0" fontId="7" numFmtId="0" xfId="0" applyAlignment="1" applyBorder="1" applyFont="1">
      <alignment/>
    </xf>
    <xf borderId="2" fillId="0" fontId="1" numFmtId="0" xfId="0" applyAlignment="1" applyBorder="1" applyFont="1">
      <alignment horizontal="center" wrapText="1"/>
    </xf>
    <xf borderId="20" fillId="0" fontId="7" numFmtId="0" xfId="0" applyAlignment="1" applyBorder="1" applyFont="1">
      <alignment/>
    </xf>
    <xf borderId="7" fillId="0" fontId="20" numFmtId="0" xfId="0" applyAlignment="1" applyBorder="1" applyFont="1">
      <alignment wrapText="1"/>
    </xf>
    <xf borderId="21" fillId="0" fontId="2" numFmtId="0" xfId="0" applyAlignment="1" applyBorder="1" applyFont="1">
      <alignment wrapText="1"/>
    </xf>
    <xf borderId="18" fillId="0" fontId="2" numFmtId="0" xfId="0" applyAlignment="1" applyBorder="1" applyFont="1">
      <alignment wrapText="1"/>
    </xf>
    <xf borderId="22" fillId="0" fontId="2" numFmtId="0" xfId="0" applyAlignment="1" applyBorder="1" applyFont="1">
      <alignment wrapText="1"/>
    </xf>
    <xf borderId="17" fillId="0" fontId="2" numFmtId="0" xfId="0" applyAlignment="1" applyBorder="1" applyFont="1">
      <alignment wrapText="1"/>
    </xf>
    <xf borderId="7" fillId="0" fontId="17" numFmtId="4" xfId="0" applyAlignment="1" applyBorder="1" applyFont="1" applyNumberFormat="1">
      <alignment horizontal="center" wrapText="1"/>
    </xf>
    <xf borderId="7" fillId="0" fontId="2" numFmtId="0" xfId="0" applyAlignment="1" applyBorder="1" applyFont="1">
      <alignment wrapText="1"/>
    </xf>
    <xf borderId="23" fillId="0" fontId="2" numFmtId="0" xfId="0" applyAlignment="1" applyBorder="1" applyFont="1">
      <alignment wrapText="1"/>
    </xf>
    <xf borderId="7" fillId="0" fontId="10" numFmtId="4" xfId="0" applyAlignment="1" applyBorder="1" applyFont="1" applyNumberFormat="1">
      <alignment horizontal="center" vertical="center"/>
    </xf>
    <xf borderId="19" fillId="0" fontId="2" numFmtId="0" xfId="0" applyAlignment="1" applyBorder="1" applyFont="1">
      <alignment wrapText="1"/>
    </xf>
    <xf borderId="14" fillId="0" fontId="2" numFmtId="0" xfId="0" applyAlignment="1" applyBorder="1" applyFont="1">
      <alignment wrapText="1"/>
    </xf>
    <xf borderId="24" fillId="0" fontId="2" numFmtId="0" xfId="0" applyAlignment="1" applyBorder="1" applyFont="1">
      <alignment wrapText="1"/>
    </xf>
    <xf borderId="0" fillId="0" fontId="21" numFmtId="0" xfId="0" applyAlignment="1" applyBorder="1" applyFont="1">
      <alignment horizontal="center"/>
    </xf>
    <xf borderId="0" fillId="0" fontId="3" numFmtId="0" xfId="0" applyAlignment="1" applyBorder="1" applyFont="1">
      <alignment horizontal="center"/>
    </xf>
    <xf borderId="0" fillId="0" fontId="3" numFmtId="0" xfId="0" applyAlignment="1" applyBorder="1" applyFont="1">
      <alignment/>
    </xf>
    <xf borderId="0" fillId="0" fontId="7" numFmtId="0" xfId="0" applyAlignment="1" applyBorder="1" applyFont="1">
      <alignment/>
    </xf>
    <xf borderId="5" fillId="0" fontId="7" numFmtId="0" xfId="0" applyAlignment="1" applyBorder="1" applyFont="1">
      <alignment/>
    </xf>
    <xf borderId="7" fillId="0" fontId="18" numFmtId="0" xfId="0" applyAlignment="1" applyBorder="1" applyFont="1">
      <alignment/>
    </xf>
    <xf borderId="7" fillId="0" fontId="2" numFmtId="0" xfId="0" applyAlignment="1" applyBorder="1" applyFont="1">
      <alignment horizontal="center" wrapText="1"/>
    </xf>
    <xf borderId="7" fillId="0" fontId="18" numFmtId="0" xfId="0" applyAlignment="1" applyBorder="1" applyFont="1">
      <alignment wrapText="1"/>
    </xf>
    <xf borderId="7" fillId="0" fontId="18" numFmtId="0" xfId="0" applyAlignment="1" applyBorder="1" applyFont="1">
      <alignment horizontal="center" wrapText="1"/>
    </xf>
    <xf borderId="0" fillId="2" fontId="13" numFmtId="0" xfId="0" applyAlignment="1" applyFill="1" applyFont="1">
      <alignment horizontal="center" wrapText="1"/>
    </xf>
    <xf borderId="25" fillId="0" fontId="3" numFmtId="0" xfId="0" applyAlignment="1" applyBorder="1" applyFont="1">
      <alignment horizontal="center" vertical="center" wrapText="1"/>
    </xf>
    <xf borderId="25" fillId="0" fontId="5" numFmtId="0" xfId="0" applyAlignment="1" applyBorder="1" applyFont="1">
      <alignment horizontal="center" vertical="center" wrapText="1"/>
    </xf>
    <xf borderId="25" fillId="0" fontId="3" numFmtId="2" xfId="0" applyAlignment="1" applyBorder="1" applyFont="1" applyNumberFormat="1">
      <alignment horizontal="center" vertical="center" wrapText="1"/>
    </xf>
    <xf borderId="25" fillId="0" fontId="3" numFmtId="0" xfId="0" applyAlignment="1" applyBorder="1" applyFont="1">
      <alignment horizontal="center" vertical="center" wrapText="1"/>
    </xf>
    <xf borderId="25" fillId="0" fontId="3" numFmtId="0" xfId="0" applyAlignment="1" applyBorder="1" applyFont="1">
      <alignment horizontal="center" vertical="center" wrapText="1"/>
    </xf>
    <xf borderId="7" fillId="0" fontId="14" numFmtId="0" xfId="0" applyAlignment="1" applyBorder="1" applyFont="1">
      <alignment wrapText="1"/>
    </xf>
    <xf borderId="26" fillId="0" fontId="2" numFmtId="0" xfId="0" applyAlignment="1" applyBorder="1" applyFont="1">
      <alignment horizontal="center" wrapText="1"/>
    </xf>
    <xf borderId="12" fillId="0" fontId="12" numFmtId="0" xfId="0" applyAlignment="1" applyBorder="1" applyFont="1">
      <alignment horizontal="center"/>
    </xf>
    <xf borderId="13" fillId="0" fontId="8" numFmtId="0" xfId="0" applyAlignment="1" applyBorder="1" applyFont="1">
      <alignment horizontal="center" wrapText="1"/>
    </xf>
    <xf borderId="15" fillId="0" fontId="12" numFmtId="0" xfId="0" applyAlignment="1" applyBorder="1" applyFont="1">
      <alignment horizontal="center"/>
    </xf>
    <xf borderId="16" fillId="0" fontId="8" numFmtId="0" xfId="0" applyAlignment="1" applyBorder="1" applyFont="1">
      <alignment horizontal="center" wrapText="1"/>
    </xf>
    <xf borderId="27" fillId="0" fontId="2" numFmtId="0" xfId="0" applyAlignment="1" applyBorder="1" applyFont="1">
      <alignment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8.xml"/><Relationship Id="rId11" Type="http://schemas.openxmlformats.org/officeDocument/2006/relationships/worksheet" Target="worksheets/sheet9.xml"/><Relationship Id="rId22" Type="http://schemas.openxmlformats.org/officeDocument/2006/relationships/worksheet" Target="worksheets/sheet20.xml"/><Relationship Id="rId10" Type="http://schemas.openxmlformats.org/officeDocument/2006/relationships/worksheet" Target="worksheets/sheet8.xml"/><Relationship Id="rId21" Type="http://schemas.openxmlformats.org/officeDocument/2006/relationships/worksheet" Target="worksheets/sheet19.xml"/><Relationship Id="rId13" Type="http://schemas.openxmlformats.org/officeDocument/2006/relationships/worksheet" Target="worksheets/sheet11.xml"/><Relationship Id="rId12" Type="http://schemas.openxmlformats.org/officeDocument/2006/relationships/worksheet" Target="worksheets/sheet10.xml"/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9" Type="http://schemas.openxmlformats.org/officeDocument/2006/relationships/worksheet" Target="worksheets/sheet7.xml"/><Relationship Id="rId15" Type="http://schemas.openxmlformats.org/officeDocument/2006/relationships/worksheet" Target="worksheets/sheet13.xml"/><Relationship Id="rId14" Type="http://schemas.openxmlformats.org/officeDocument/2006/relationships/worksheet" Target="worksheets/sheet12.xml"/><Relationship Id="rId17" Type="http://schemas.openxmlformats.org/officeDocument/2006/relationships/worksheet" Target="worksheets/sheet15.xml"/><Relationship Id="rId16" Type="http://schemas.openxmlformats.org/officeDocument/2006/relationships/worksheet" Target="worksheets/sheet14.xml"/><Relationship Id="rId5" Type="http://schemas.openxmlformats.org/officeDocument/2006/relationships/worksheet" Target="worksheets/sheet3.xml"/><Relationship Id="rId19" Type="http://schemas.openxmlformats.org/officeDocument/2006/relationships/worksheet" Target="worksheets/sheet17.xml"/><Relationship Id="rId6" Type="http://schemas.openxmlformats.org/officeDocument/2006/relationships/worksheet" Target="worksheets/sheet4.xml"/><Relationship Id="rId18" Type="http://schemas.openxmlformats.org/officeDocument/2006/relationships/worksheet" Target="worksheets/sheet16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/Relationships>
</file>

<file path=xl/drawings/_rels/drawing17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8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>
  <xdr:twoCellAnchor>
    <xdr:from>
      <xdr:col>3</xdr:col>
      <xdr:colOff>57150</xdr:colOff>
      <xdr:row>0</xdr:row>
      <xdr:rowOff>0</xdr:rowOff>
    </xdr:from>
    <xdr:to>
      <xdr:col>3</xdr:col>
      <xdr:colOff>1809750</xdr:colOff>
      <xdr:row>5</xdr:row>
      <xdr:rowOff>276225</xdr:rowOff>
    </xdr:to>
    <xdr:pic>
      <xdr:nvPicPr>
        <xdr:cNvPr id="0" name="image2.png" title="Attēls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752600" cy="1752600"/>
        </a:xfrm>
        <a:prstGeom prst="rect">
          <a:avLst/>
        </a:prstGeom>
        <a:noFill/>
      </xdr:spPr>
    </xdr:pic>
    <xdr:clientData fLock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>
  <xdr:twoCellAnchor>
    <xdr:from>
      <xdr:col>3</xdr:col>
      <xdr:colOff>57150</xdr:colOff>
      <xdr:row>0</xdr:row>
      <xdr:rowOff>0</xdr:rowOff>
    </xdr:from>
    <xdr:to>
      <xdr:col>3</xdr:col>
      <xdr:colOff>1809750</xdr:colOff>
      <xdr:row>5</xdr:row>
      <xdr:rowOff>276225</xdr:rowOff>
    </xdr:to>
    <xdr:pic>
      <xdr:nvPicPr>
        <xdr:cNvPr id="0" name="image1.png" title="Attēls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752600" cy="1752600"/>
        </a:xfrm>
        <a:prstGeom prst="rect">
          <a:avLst/>
        </a:prstGeom>
        <a:noFill/>
      </xdr:spPr>
    </xdr:pic>
    <xdr:clientData fLock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0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23.0"/>
    <col customWidth="1" min="2" max="2" width="6.14"/>
    <col customWidth="1" min="3" max="3" width="7.29"/>
    <col customWidth="1" min="4" max="4" width="28.0"/>
    <col customWidth="1" min="5" max="5" width="8.71"/>
    <col customWidth="1" min="6" max="6" width="9.57"/>
    <col customWidth="1" min="7" max="7" width="6.57"/>
  </cols>
  <sheetData>
    <row r="1" ht="23.25" customHeight="1">
      <c r="A1" s="2"/>
      <c r="B1" s="4"/>
      <c r="C1" s="4"/>
      <c r="D1" s="4"/>
      <c r="E1" s="4"/>
      <c r="F1" s="4"/>
      <c r="G1" s="5"/>
    </row>
    <row r="2" ht="18.75" customHeight="1">
      <c r="A2" s="6"/>
      <c r="B2" s="7" t="s">
        <v>0</v>
      </c>
      <c r="C2" s="8" t="s">
        <v>4</v>
      </c>
      <c r="D2" s="9" t="s">
        <v>2</v>
      </c>
      <c r="E2" s="12" t="s">
        <v>3</v>
      </c>
      <c r="F2" s="13"/>
      <c r="G2" s="14" t="s">
        <v>7</v>
      </c>
    </row>
    <row r="3" ht="18.75" customHeight="1">
      <c r="A3" s="15"/>
      <c r="B3" s="16" t="s">
        <v>8</v>
      </c>
      <c r="C3" s="17" t="s">
        <v>28</v>
      </c>
      <c r="D3" s="18" t="s">
        <v>29</v>
      </c>
      <c r="E3" s="19"/>
      <c r="F3" s="20" t="s">
        <v>11</v>
      </c>
      <c r="G3" s="14" t="s">
        <v>12</v>
      </c>
    </row>
    <row r="4" ht="18.75" customHeight="1">
      <c r="A4" s="15"/>
      <c r="B4" s="16" t="s">
        <v>13</v>
      </c>
      <c r="C4" s="17" t="s">
        <v>30</v>
      </c>
      <c r="D4" s="21"/>
      <c r="E4" s="22" t="s">
        <v>15</v>
      </c>
      <c r="F4" s="23"/>
      <c r="G4" s="24">
        <v>0.7743055555555556</v>
      </c>
    </row>
    <row r="5" ht="18.75" customHeight="1">
      <c r="A5" s="15"/>
      <c r="B5" s="25" t="s">
        <v>16</v>
      </c>
      <c r="C5" s="26" t="s">
        <v>35</v>
      </c>
      <c r="D5" s="27"/>
      <c r="E5" s="27"/>
      <c r="F5" s="28" t="s">
        <v>18</v>
      </c>
      <c r="G5" s="29">
        <v>0.7770833333333333</v>
      </c>
    </row>
    <row r="6" ht="22.5" customHeight="1">
      <c r="A6" s="30"/>
      <c r="B6" s="31" t="s">
        <v>19</v>
      </c>
      <c r="C6" s="31" t="s">
        <v>13</v>
      </c>
      <c r="D6" s="32" t="s">
        <v>20</v>
      </c>
      <c r="E6" s="33" t="s">
        <v>21</v>
      </c>
      <c r="F6" s="32" t="s">
        <v>22</v>
      </c>
      <c r="G6" s="32" t="s">
        <v>23</v>
      </c>
    </row>
    <row r="7" ht="15.0" customHeight="1">
      <c r="A7" s="34"/>
      <c r="B7" s="86">
        <v>1.0</v>
      </c>
      <c r="C7" s="41">
        <v>102.0</v>
      </c>
      <c r="D7" s="37" t="s">
        <v>113</v>
      </c>
      <c r="E7" s="38" t="s">
        <v>65</v>
      </c>
      <c r="F7" s="39">
        <v>11.53</v>
      </c>
      <c r="G7" s="40">
        <v>-0.7</v>
      </c>
    </row>
    <row r="8" ht="15.0" customHeight="1">
      <c r="A8" s="34"/>
      <c r="B8" s="86">
        <v>2.0</v>
      </c>
      <c r="C8" s="41">
        <v>104.0</v>
      </c>
      <c r="D8" s="37" t="s">
        <v>114</v>
      </c>
      <c r="E8" s="38" t="s">
        <v>25</v>
      </c>
      <c r="F8" s="39">
        <v>11.65</v>
      </c>
      <c r="G8" s="40">
        <v>-0.7</v>
      </c>
    </row>
    <row r="9" ht="15.0" customHeight="1">
      <c r="A9" s="34"/>
      <c r="B9" s="86">
        <v>3.0</v>
      </c>
      <c r="C9" s="41">
        <v>103.0</v>
      </c>
      <c r="D9" s="37" t="s">
        <v>115</v>
      </c>
      <c r="E9" s="38" t="s">
        <v>116</v>
      </c>
      <c r="F9" s="39">
        <v>11.72</v>
      </c>
      <c r="G9" s="40">
        <v>-0.7</v>
      </c>
    </row>
    <row r="10" ht="15.0" customHeight="1">
      <c r="A10" s="34"/>
      <c r="B10" s="86">
        <v>4.0</v>
      </c>
      <c r="C10" s="41">
        <v>110.0</v>
      </c>
      <c r="D10" s="37" t="s">
        <v>117</v>
      </c>
      <c r="E10" s="38" t="s">
        <v>65</v>
      </c>
      <c r="F10" s="39">
        <v>11.91</v>
      </c>
      <c r="G10" s="40">
        <v>-0.7</v>
      </c>
    </row>
    <row r="11" ht="15.0" customHeight="1">
      <c r="A11" s="34"/>
      <c r="B11" s="86">
        <v>5.0</v>
      </c>
      <c r="C11" s="41">
        <v>107.0</v>
      </c>
      <c r="D11" s="37" t="s">
        <v>118</v>
      </c>
      <c r="E11" s="38" t="s">
        <v>37</v>
      </c>
      <c r="F11" s="39">
        <v>12.0</v>
      </c>
      <c r="G11" s="40">
        <v>-0.7</v>
      </c>
    </row>
    <row r="12" ht="15.0" customHeight="1">
      <c r="A12" s="34"/>
      <c r="B12" s="86">
        <v>6.0</v>
      </c>
      <c r="C12" s="41">
        <v>106.0</v>
      </c>
      <c r="D12" s="37" t="s">
        <v>120</v>
      </c>
      <c r="E12" s="38" t="s">
        <v>121</v>
      </c>
      <c r="F12" s="39">
        <v>12.04</v>
      </c>
      <c r="G12" s="40">
        <v>-0.7</v>
      </c>
    </row>
    <row r="13" ht="15.0" customHeight="1">
      <c r="A13" s="34"/>
      <c r="B13" s="86">
        <v>7.0</v>
      </c>
      <c r="C13" s="41">
        <v>109.0</v>
      </c>
      <c r="D13" s="37" t="s">
        <v>123</v>
      </c>
      <c r="E13" s="38" t="s">
        <v>37</v>
      </c>
      <c r="F13" s="39">
        <v>12.22</v>
      </c>
      <c r="G13" s="40">
        <v>-0.7</v>
      </c>
    </row>
    <row r="14" ht="15.0" customHeight="1">
      <c r="A14" s="2"/>
      <c r="B14" s="86">
        <v>8.0</v>
      </c>
      <c r="C14" s="41">
        <v>108.0</v>
      </c>
      <c r="D14" s="37" t="s">
        <v>125</v>
      </c>
      <c r="E14" s="38" t="s">
        <v>37</v>
      </c>
      <c r="F14" s="39">
        <v>12.3</v>
      </c>
      <c r="G14" s="40">
        <v>-0.7</v>
      </c>
    </row>
  </sheetData>
  <mergeCells count="3">
    <mergeCell ref="E2:F2"/>
    <mergeCell ref="A1:G1"/>
    <mergeCell ref="E4:F4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23.0"/>
    <col customWidth="1" min="2" max="2" width="6.14"/>
    <col customWidth="1" min="3" max="3" width="7.29"/>
    <col customWidth="1" min="4" max="4" width="28.0"/>
    <col customWidth="1" min="5" max="5" width="8.71"/>
    <col customWidth="1" min="6" max="6" width="9.57"/>
    <col customWidth="1" min="7" max="7" width="6.57"/>
  </cols>
  <sheetData>
    <row r="1" ht="23.25" customHeight="1">
      <c r="A1" s="2"/>
      <c r="B1" s="4"/>
      <c r="C1" s="4"/>
      <c r="D1" s="4"/>
      <c r="E1" s="4"/>
      <c r="F1" s="4"/>
      <c r="G1" s="5"/>
    </row>
    <row r="2" ht="18.75" customHeight="1">
      <c r="A2" s="6"/>
      <c r="B2" s="7" t="s">
        <v>0</v>
      </c>
      <c r="C2" s="8" t="s">
        <v>1</v>
      </c>
      <c r="D2" s="9" t="s">
        <v>2</v>
      </c>
      <c r="E2" s="12" t="s">
        <v>3</v>
      </c>
      <c r="F2" s="13"/>
      <c r="G2" s="14" t="s">
        <v>7</v>
      </c>
    </row>
    <row r="3" ht="18.75" customHeight="1">
      <c r="A3" s="15"/>
      <c r="B3" s="16" t="s">
        <v>8</v>
      </c>
      <c r="C3" s="17" t="s">
        <v>9</v>
      </c>
      <c r="D3" s="18" t="s">
        <v>10</v>
      </c>
      <c r="E3" s="19"/>
      <c r="F3" s="20" t="s">
        <v>11</v>
      </c>
      <c r="G3" s="14" t="s">
        <v>12</v>
      </c>
    </row>
    <row r="4" ht="18.75" customHeight="1">
      <c r="A4" s="15"/>
      <c r="B4" s="16" t="s">
        <v>13</v>
      </c>
      <c r="C4" s="17" t="s">
        <v>14</v>
      </c>
      <c r="D4" s="21"/>
      <c r="E4" s="22" t="s">
        <v>15</v>
      </c>
      <c r="F4" s="23"/>
      <c r="G4" s="24">
        <v>0.78125</v>
      </c>
    </row>
    <row r="5" ht="18.75" customHeight="1">
      <c r="A5" s="15"/>
      <c r="B5" s="25" t="s">
        <v>16</v>
      </c>
      <c r="C5" s="26" t="s">
        <v>17</v>
      </c>
      <c r="D5" s="27"/>
      <c r="E5" s="27"/>
      <c r="F5" s="28" t="s">
        <v>18</v>
      </c>
      <c r="G5" s="29">
        <v>0.7861111111111111</v>
      </c>
    </row>
    <row r="6" ht="22.5" customHeight="1">
      <c r="A6" s="30"/>
      <c r="B6" s="31" t="s">
        <v>19</v>
      </c>
      <c r="C6" s="31" t="s">
        <v>13</v>
      </c>
      <c r="D6" s="32" t="s">
        <v>20</v>
      </c>
      <c r="E6" s="33" t="s">
        <v>21</v>
      </c>
      <c r="F6" s="32" t="s">
        <v>22</v>
      </c>
      <c r="G6" s="32" t="s">
        <v>23</v>
      </c>
    </row>
    <row r="7" ht="15.0" customHeight="1">
      <c r="A7" s="34"/>
      <c r="B7" s="35">
        <v>1.0</v>
      </c>
      <c r="C7" s="36">
        <v>93.0</v>
      </c>
      <c r="D7" s="37" t="s">
        <v>24</v>
      </c>
      <c r="E7" s="38" t="s">
        <v>25</v>
      </c>
      <c r="F7" s="39">
        <v>10.37</v>
      </c>
      <c r="G7" s="40">
        <v>-1.2</v>
      </c>
    </row>
    <row r="8" ht="15.0" customHeight="1">
      <c r="A8" s="34"/>
      <c r="B8" s="38">
        <v>2.0</v>
      </c>
      <c r="C8" s="41">
        <v>96.0</v>
      </c>
      <c r="D8" s="37" t="s">
        <v>26</v>
      </c>
      <c r="E8" s="38" t="s">
        <v>27</v>
      </c>
      <c r="F8" s="42">
        <v>10.43</v>
      </c>
      <c r="G8" s="40">
        <v>-1.2</v>
      </c>
    </row>
    <row r="9" ht="15.0" customHeight="1">
      <c r="A9" s="34"/>
      <c r="B9" s="35">
        <v>3.0</v>
      </c>
      <c r="C9" s="41">
        <v>95.0</v>
      </c>
      <c r="D9" s="37" t="s">
        <v>31</v>
      </c>
      <c r="E9" s="38" t="s">
        <v>32</v>
      </c>
      <c r="F9" s="42">
        <v>10.53</v>
      </c>
      <c r="G9" s="40">
        <v>-1.2</v>
      </c>
    </row>
    <row r="10" ht="15.0" customHeight="1">
      <c r="A10" s="34"/>
      <c r="B10" s="35">
        <v>4.0</v>
      </c>
      <c r="C10" s="41">
        <v>94.0</v>
      </c>
      <c r="D10" s="37" t="s">
        <v>33</v>
      </c>
      <c r="E10" s="38" t="s">
        <v>34</v>
      </c>
      <c r="F10" s="39">
        <v>10.66</v>
      </c>
      <c r="G10" s="40">
        <v>-1.2</v>
      </c>
    </row>
    <row r="11" ht="15.0" customHeight="1">
      <c r="A11" s="34"/>
      <c r="B11" s="35">
        <v>5.0</v>
      </c>
      <c r="C11" s="41">
        <v>98.0</v>
      </c>
      <c r="D11" s="37" t="s">
        <v>36</v>
      </c>
      <c r="E11" s="38" t="s">
        <v>37</v>
      </c>
      <c r="F11" s="39">
        <v>10.87</v>
      </c>
      <c r="G11" s="40">
        <v>-1.2</v>
      </c>
    </row>
    <row r="12" ht="15.0" customHeight="1">
      <c r="A12" s="34"/>
      <c r="B12" s="38">
        <v>6.0</v>
      </c>
      <c r="C12" s="41">
        <v>97.0</v>
      </c>
      <c r="D12" s="37" t="s">
        <v>38</v>
      </c>
      <c r="E12" s="38" t="s">
        <v>34</v>
      </c>
      <c r="F12" s="39">
        <v>10.871</v>
      </c>
      <c r="G12" s="40">
        <v>-1.2</v>
      </c>
    </row>
    <row r="13" ht="15.0" customHeight="1">
      <c r="A13" s="34"/>
      <c r="B13" s="35">
        <v>7.0</v>
      </c>
      <c r="C13" s="41">
        <v>99.0</v>
      </c>
      <c r="D13" s="37" t="s">
        <v>39</v>
      </c>
      <c r="E13" s="38" t="s">
        <v>37</v>
      </c>
      <c r="F13" s="39">
        <v>10.91</v>
      </c>
      <c r="G13" s="40">
        <v>-1.2</v>
      </c>
    </row>
    <row r="14" ht="15.0" customHeight="1">
      <c r="A14" s="34"/>
      <c r="B14" s="38">
        <v>8.0</v>
      </c>
      <c r="C14" s="41">
        <v>112.0</v>
      </c>
      <c r="D14" s="37" t="s">
        <v>40</v>
      </c>
      <c r="E14" s="38" t="s">
        <v>37</v>
      </c>
      <c r="F14" s="42">
        <v>11.09</v>
      </c>
      <c r="G14" s="40">
        <v>-1.2</v>
      </c>
    </row>
  </sheetData>
  <mergeCells count="3">
    <mergeCell ref="E4:F4"/>
    <mergeCell ref="A1:G1"/>
    <mergeCell ref="E2:F2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2" width="7.29"/>
    <col customWidth="1" min="3" max="3" width="24.43"/>
    <col customWidth="1" min="4" max="4" width="8.71"/>
    <col customWidth="1" min="5" max="8" width="5.86"/>
    <col customWidth="1" min="9" max="11" width="6.29"/>
    <col customWidth="1" min="12" max="12" width="8.71"/>
  </cols>
  <sheetData>
    <row r="1" ht="23.25" customHeight="1">
      <c r="A1" s="1"/>
      <c r="B1" s="3"/>
      <c r="C1" s="4"/>
      <c r="D1" s="4"/>
      <c r="E1" s="4"/>
      <c r="F1" s="4"/>
      <c r="G1" s="4"/>
      <c r="H1" s="4"/>
      <c r="I1" s="4"/>
      <c r="J1" s="4"/>
      <c r="K1" s="4"/>
      <c r="L1" s="5"/>
    </row>
    <row r="2" ht="18.75" customHeight="1">
      <c r="A2" s="10"/>
      <c r="B2" s="11" t="s">
        <v>0</v>
      </c>
      <c r="C2" s="8" t="s">
        <v>5</v>
      </c>
      <c r="D2" s="43" t="s">
        <v>6</v>
      </c>
      <c r="E2" s="44"/>
      <c r="F2" s="44"/>
      <c r="G2" s="44"/>
      <c r="H2" s="13"/>
      <c r="I2" s="45" t="s">
        <v>3</v>
      </c>
      <c r="J2" s="13"/>
      <c r="K2" s="14" t="s">
        <v>7</v>
      </c>
      <c r="L2" s="46"/>
    </row>
    <row r="3" ht="18.75" customHeight="1">
      <c r="A3" s="10"/>
      <c r="B3" s="47" t="s">
        <v>8</v>
      </c>
      <c r="C3" s="17" t="s">
        <v>41</v>
      </c>
      <c r="D3" s="48" t="s">
        <v>10</v>
      </c>
      <c r="E3" s="52"/>
      <c r="F3" s="52"/>
      <c r="G3" s="52"/>
      <c r="H3" s="23"/>
      <c r="I3" s="87" t="s">
        <v>11</v>
      </c>
      <c r="J3" s="23"/>
      <c r="K3" s="14" t="s">
        <v>12</v>
      </c>
      <c r="L3" s="88"/>
    </row>
    <row r="4" ht="18.75" customHeight="1">
      <c r="A4" s="10"/>
      <c r="B4" s="47" t="s">
        <v>13</v>
      </c>
      <c r="C4" s="17" t="s">
        <v>129</v>
      </c>
      <c r="D4" s="54"/>
      <c r="E4" s="54"/>
      <c r="F4" s="54"/>
      <c r="G4" s="54"/>
      <c r="H4" s="54"/>
      <c r="I4" s="22" t="s">
        <v>15</v>
      </c>
      <c r="J4" s="23"/>
      <c r="K4" s="24">
        <v>0.7638888888888888</v>
      </c>
      <c r="L4" s="89"/>
    </row>
    <row r="5" ht="18.75" customHeight="1">
      <c r="A5" s="90"/>
      <c r="B5" s="25" t="s">
        <v>16</v>
      </c>
      <c r="C5" s="91"/>
      <c r="D5" s="92"/>
      <c r="E5" s="58"/>
      <c r="F5" s="58"/>
      <c r="G5" s="58"/>
      <c r="H5" s="58"/>
      <c r="I5" s="58"/>
      <c r="J5" s="95" t="s">
        <v>18</v>
      </c>
      <c r="K5" s="24">
        <v>0.7854166666666667</v>
      </c>
      <c r="L5" s="60"/>
    </row>
    <row r="6" ht="22.5" customHeight="1">
      <c r="A6" s="97" t="s">
        <v>19</v>
      </c>
      <c r="B6" s="97" t="s">
        <v>13</v>
      </c>
      <c r="C6" s="32" t="s">
        <v>20</v>
      </c>
      <c r="D6" s="33" t="s">
        <v>21</v>
      </c>
      <c r="E6" s="31" t="s">
        <v>141</v>
      </c>
      <c r="F6" s="31" t="s">
        <v>142</v>
      </c>
      <c r="G6" s="31" t="s">
        <v>143</v>
      </c>
      <c r="H6" s="31" t="s">
        <v>144</v>
      </c>
      <c r="I6" s="31" t="s">
        <v>145</v>
      </c>
      <c r="J6" s="31" t="s">
        <v>146</v>
      </c>
      <c r="K6" s="31">
        <v>2.27</v>
      </c>
      <c r="L6" s="32" t="s">
        <v>22</v>
      </c>
    </row>
    <row r="7" ht="15.0" customHeight="1">
      <c r="A7" s="41">
        <v>1.0</v>
      </c>
      <c r="B7" s="41">
        <v>65.0</v>
      </c>
      <c r="C7" s="37" t="s">
        <v>147</v>
      </c>
      <c r="D7" s="38" t="s">
        <v>65</v>
      </c>
      <c r="E7" s="99" t="s">
        <v>148</v>
      </c>
      <c r="F7" s="99" t="s">
        <v>148</v>
      </c>
      <c r="G7" s="99" t="s">
        <v>148</v>
      </c>
      <c r="H7" s="99" t="s">
        <v>148</v>
      </c>
      <c r="I7" s="99" t="s">
        <v>149</v>
      </c>
      <c r="J7" s="99" t="s">
        <v>75</v>
      </c>
      <c r="K7" s="102"/>
      <c r="L7" s="39">
        <v>2.21</v>
      </c>
    </row>
    <row r="8" ht="15.0" customHeight="1">
      <c r="A8" s="41">
        <v>2.0</v>
      </c>
      <c r="B8" s="41">
        <v>63.0</v>
      </c>
      <c r="C8" s="37" t="s">
        <v>153</v>
      </c>
      <c r="D8" s="38" t="s">
        <v>65</v>
      </c>
      <c r="E8" s="99"/>
      <c r="F8" s="99" t="s">
        <v>148</v>
      </c>
      <c r="G8" s="99" t="s">
        <v>154</v>
      </c>
      <c r="H8" s="99" t="s">
        <v>155</v>
      </c>
      <c r="I8" s="99"/>
      <c r="J8" s="99"/>
      <c r="K8" s="102"/>
      <c r="L8" s="39">
        <v>2.13</v>
      </c>
    </row>
    <row r="9" ht="15.0" customHeight="1">
      <c r="A9" s="41">
        <v>2.0</v>
      </c>
      <c r="B9" s="41">
        <v>64.0</v>
      </c>
      <c r="C9" s="37" t="s">
        <v>156</v>
      </c>
      <c r="D9" s="38" t="s">
        <v>34</v>
      </c>
      <c r="E9" s="99" t="s">
        <v>148</v>
      </c>
      <c r="F9" s="99" t="s">
        <v>148</v>
      </c>
      <c r="G9" s="99" t="s">
        <v>154</v>
      </c>
      <c r="H9" s="99" t="s">
        <v>155</v>
      </c>
      <c r="I9" s="99"/>
      <c r="J9" s="99"/>
      <c r="K9" s="102"/>
      <c r="L9" s="39">
        <v>2.13</v>
      </c>
    </row>
    <row r="10" ht="15.0" customHeight="1">
      <c r="A10" s="41">
        <v>4.0</v>
      </c>
      <c r="B10" s="41">
        <v>66.0</v>
      </c>
      <c r="C10" s="37" t="s">
        <v>157</v>
      </c>
      <c r="D10" s="38" t="s">
        <v>34</v>
      </c>
      <c r="E10" s="99" t="s">
        <v>148</v>
      </c>
      <c r="F10" s="99" t="s">
        <v>148</v>
      </c>
      <c r="G10" s="99" t="s">
        <v>149</v>
      </c>
      <c r="H10" s="99" t="s">
        <v>155</v>
      </c>
      <c r="I10" s="99"/>
      <c r="J10" s="99"/>
      <c r="K10" s="102"/>
      <c r="L10" s="39">
        <v>2.13</v>
      </c>
    </row>
    <row r="11" ht="15.0" customHeight="1">
      <c r="A11" s="41">
        <v>5.0</v>
      </c>
      <c r="B11" s="41">
        <v>114.0</v>
      </c>
      <c r="C11" s="37" t="s">
        <v>158</v>
      </c>
      <c r="D11" s="38" t="s">
        <v>37</v>
      </c>
      <c r="E11" s="99" t="s">
        <v>148</v>
      </c>
      <c r="F11" s="99" t="s">
        <v>155</v>
      </c>
      <c r="G11" s="99"/>
      <c r="H11" s="99"/>
      <c r="I11" s="99"/>
      <c r="J11" s="104"/>
      <c r="K11" s="102"/>
      <c r="L11" s="39">
        <v>2.03</v>
      </c>
    </row>
  </sheetData>
  <mergeCells count="6">
    <mergeCell ref="D2:H2"/>
    <mergeCell ref="I2:J2"/>
    <mergeCell ref="D3:H3"/>
    <mergeCell ref="I3:J3"/>
    <mergeCell ref="I4:J4"/>
    <mergeCell ref="B1:L1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7.0"/>
    <col customWidth="1" min="2" max="2" width="7.29"/>
    <col customWidth="1" min="3" max="3" width="25.86"/>
    <col customWidth="1" min="4" max="11" width="8.71"/>
    <col customWidth="1" hidden="1" min="12" max="12" width="0.86"/>
  </cols>
  <sheetData>
    <row r="1" ht="23.25" customHeight="1">
      <c r="A1" s="49"/>
      <c r="B1" s="4"/>
      <c r="C1" s="4"/>
      <c r="D1" s="4"/>
      <c r="E1" s="4"/>
      <c r="F1" s="4"/>
      <c r="G1" s="4"/>
      <c r="H1" s="4"/>
      <c r="I1" s="4"/>
      <c r="J1" s="4"/>
      <c r="K1" s="5"/>
      <c r="L1" s="50"/>
    </row>
    <row r="2" ht="18.75" customHeight="1">
      <c r="A2" s="6"/>
      <c r="B2" s="7" t="s">
        <v>0</v>
      </c>
      <c r="C2" s="8" t="s">
        <v>42</v>
      </c>
      <c r="D2" s="43" t="s">
        <v>43</v>
      </c>
      <c r="E2" s="44"/>
      <c r="F2" s="44"/>
      <c r="G2" s="44"/>
      <c r="H2" s="13"/>
      <c r="I2" s="12" t="s">
        <v>3</v>
      </c>
      <c r="J2" s="13"/>
      <c r="K2" s="14" t="s">
        <v>7</v>
      </c>
      <c r="L2" s="51"/>
    </row>
    <row r="3" ht="18.75" customHeight="1">
      <c r="A3" s="15"/>
      <c r="B3" s="16" t="s">
        <v>8</v>
      </c>
      <c r="C3" s="17" t="s">
        <v>44</v>
      </c>
      <c r="D3" s="48" t="s">
        <v>29</v>
      </c>
      <c r="E3" s="52"/>
      <c r="F3" s="52"/>
      <c r="G3" s="52"/>
      <c r="H3" s="23"/>
      <c r="I3" s="53" t="s">
        <v>11</v>
      </c>
      <c r="J3" s="23"/>
      <c r="K3" s="14" t="s">
        <v>12</v>
      </c>
      <c r="L3" s="51"/>
    </row>
    <row r="4" ht="18.75" customHeight="1">
      <c r="A4" s="15"/>
      <c r="B4" s="16" t="s">
        <v>13</v>
      </c>
      <c r="C4" s="17" t="s">
        <v>45</v>
      </c>
      <c r="D4" s="54"/>
      <c r="E4" s="55"/>
      <c r="F4" s="56"/>
      <c r="G4" s="56"/>
      <c r="H4" s="56"/>
      <c r="I4" s="22" t="s">
        <v>15</v>
      </c>
      <c r="J4" s="23"/>
      <c r="K4" s="24">
        <v>0.7604166666666666</v>
      </c>
      <c r="L4" s="51"/>
    </row>
    <row r="5" ht="18.75" customHeight="1">
      <c r="A5" s="57"/>
      <c r="B5" s="25" t="s">
        <v>16</v>
      </c>
      <c r="C5" s="26" t="s">
        <v>46</v>
      </c>
      <c r="D5" s="58"/>
      <c r="E5" s="59"/>
      <c r="F5" s="59"/>
      <c r="G5" s="59"/>
      <c r="H5" s="59"/>
      <c r="I5" s="60"/>
      <c r="J5" s="61" t="s">
        <v>18</v>
      </c>
      <c r="K5" s="29">
        <v>0.7972222222222223</v>
      </c>
      <c r="L5" s="51"/>
    </row>
    <row r="6" ht="22.5" customHeight="1">
      <c r="A6" s="31" t="s">
        <v>19</v>
      </c>
      <c r="B6" s="31" t="s">
        <v>13</v>
      </c>
      <c r="C6" s="32" t="s">
        <v>20</v>
      </c>
      <c r="D6" s="33" t="s">
        <v>21</v>
      </c>
      <c r="E6" s="31" t="s">
        <v>47</v>
      </c>
      <c r="F6" s="31" t="s">
        <v>48</v>
      </c>
      <c r="G6" s="31" t="s">
        <v>49</v>
      </c>
      <c r="H6" s="31" t="s">
        <v>50</v>
      </c>
      <c r="I6" s="31" t="s">
        <v>51</v>
      </c>
      <c r="J6" s="31" t="s">
        <v>52</v>
      </c>
      <c r="K6" s="31" t="s">
        <v>22</v>
      </c>
      <c r="L6" s="62"/>
    </row>
    <row r="7" ht="15.0" customHeight="1">
      <c r="A7" s="63">
        <v>1.0</v>
      </c>
      <c r="B7" s="41">
        <v>20.0</v>
      </c>
      <c r="C7" s="37" t="s">
        <v>53</v>
      </c>
      <c r="D7" s="38" t="s">
        <v>54</v>
      </c>
      <c r="E7" s="64">
        <v>57.38</v>
      </c>
      <c r="F7" s="64">
        <v>54.01</v>
      </c>
      <c r="G7" s="64">
        <v>59.76</v>
      </c>
      <c r="H7" s="64">
        <v>63.83</v>
      </c>
      <c r="I7" s="64" t="s">
        <v>55</v>
      </c>
      <c r="J7" s="64" t="s">
        <v>55</v>
      </c>
      <c r="K7" s="65">
        <f t="shared" ref="K7:K16" si="1">MAX(E7:G7,H7:J7)</f>
        <v>63.83</v>
      </c>
      <c r="L7" s="62"/>
    </row>
    <row r="8" ht="15.0" customHeight="1">
      <c r="A8" s="63">
        <v>2.0</v>
      </c>
      <c r="B8" s="41">
        <v>21.0</v>
      </c>
      <c r="C8" s="37" t="s">
        <v>56</v>
      </c>
      <c r="D8" s="38" t="s">
        <v>37</v>
      </c>
      <c r="E8" s="64">
        <v>57.49</v>
      </c>
      <c r="F8" s="64">
        <v>59.07</v>
      </c>
      <c r="G8" s="64" t="s">
        <v>57</v>
      </c>
      <c r="H8" s="64" t="s">
        <v>57</v>
      </c>
      <c r="I8" s="64">
        <v>56.12</v>
      </c>
      <c r="J8" s="64">
        <v>56.82</v>
      </c>
      <c r="K8" s="65">
        <f t="shared" si="1"/>
        <v>59.07</v>
      </c>
      <c r="L8" s="62"/>
    </row>
    <row r="9" ht="15.0" customHeight="1">
      <c r="A9" s="63">
        <v>3.0</v>
      </c>
      <c r="B9" s="41">
        <v>22.0</v>
      </c>
      <c r="C9" s="37" t="s">
        <v>58</v>
      </c>
      <c r="D9" s="38" t="s">
        <v>59</v>
      </c>
      <c r="E9" s="64">
        <v>58.3</v>
      </c>
      <c r="F9" s="64">
        <v>56.73</v>
      </c>
      <c r="G9" s="64">
        <v>56.04</v>
      </c>
      <c r="H9" s="64">
        <v>55.84</v>
      </c>
      <c r="I9" s="64" t="s">
        <v>57</v>
      </c>
      <c r="J9" s="64">
        <v>55.42</v>
      </c>
      <c r="K9" s="65">
        <f t="shared" si="1"/>
        <v>58.3</v>
      </c>
      <c r="L9" s="62"/>
    </row>
    <row r="10" ht="15.0" customHeight="1">
      <c r="A10" s="63">
        <v>4.0</v>
      </c>
      <c r="B10" s="41">
        <v>19.0</v>
      </c>
      <c r="C10" s="37" t="s">
        <v>60</v>
      </c>
      <c r="D10" s="38" t="s">
        <v>34</v>
      </c>
      <c r="E10" s="64">
        <v>52.76</v>
      </c>
      <c r="F10" s="64">
        <v>55.81</v>
      </c>
      <c r="G10" s="64">
        <v>57.32</v>
      </c>
      <c r="H10" s="64">
        <v>54.36</v>
      </c>
      <c r="I10" s="64">
        <v>56.41</v>
      </c>
      <c r="J10" s="64">
        <v>57.01</v>
      </c>
      <c r="K10" s="65">
        <f t="shared" si="1"/>
        <v>57.32</v>
      </c>
      <c r="L10" s="62"/>
    </row>
    <row r="11" ht="15.0" customHeight="1">
      <c r="A11" s="63">
        <v>5.0</v>
      </c>
      <c r="B11" s="41">
        <v>18.0</v>
      </c>
      <c r="C11" s="37" t="s">
        <v>61</v>
      </c>
      <c r="D11" s="38" t="s">
        <v>37</v>
      </c>
      <c r="E11" s="64" t="s">
        <v>57</v>
      </c>
      <c r="F11" s="64">
        <v>50.42</v>
      </c>
      <c r="G11" s="64">
        <v>56.22</v>
      </c>
      <c r="H11" s="64" t="s">
        <v>57</v>
      </c>
      <c r="I11" s="64">
        <v>56.61</v>
      </c>
      <c r="J11" s="64">
        <v>54.65</v>
      </c>
      <c r="K11" s="65">
        <f t="shared" si="1"/>
        <v>56.61</v>
      </c>
      <c r="L11" s="62"/>
    </row>
    <row r="12" ht="15.0" customHeight="1">
      <c r="A12" s="63">
        <v>6.0</v>
      </c>
      <c r="B12" s="41">
        <v>17.0</v>
      </c>
      <c r="C12" s="37" t="s">
        <v>62</v>
      </c>
      <c r="D12" s="38" t="s">
        <v>63</v>
      </c>
      <c r="E12" s="64">
        <v>48.44</v>
      </c>
      <c r="F12" s="64">
        <v>46.81</v>
      </c>
      <c r="G12" s="64">
        <v>56.24</v>
      </c>
      <c r="H12" s="64">
        <v>52.82</v>
      </c>
      <c r="I12" s="64">
        <v>51.33</v>
      </c>
      <c r="J12" s="64">
        <v>52.27</v>
      </c>
      <c r="K12" s="65">
        <f t="shared" si="1"/>
        <v>56.24</v>
      </c>
      <c r="L12" s="62"/>
    </row>
    <row r="13" ht="15.0" customHeight="1">
      <c r="A13" s="63">
        <v>7.0</v>
      </c>
      <c r="B13" s="41">
        <v>4.0</v>
      </c>
      <c r="C13" s="37" t="s">
        <v>64</v>
      </c>
      <c r="D13" s="38" t="s">
        <v>65</v>
      </c>
      <c r="E13" s="64" t="s">
        <v>57</v>
      </c>
      <c r="F13" s="64">
        <v>55.57</v>
      </c>
      <c r="G13" s="64">
        <v>54.73</v>
      </c>
      <c r="H13" s="64">
        <v>54.63</v>
      </c>
      <c r="I13" s="64" t="s">
        <v>57</v>
      </c>
      <c r="J13" s="64">
        <v>53.53</v>
      </c>
      <c r="K13" s="65">
        <f t="shared" si="1"/>
        <v>55.57</v>
      </c>
      <c r="L13" s="62"/>
    </row>
    <row r="14" ht="15.0" customHeight="1">
      <c r="A14" s="63">
        <v>8.0</v>
      </c>
      <c r="B14" s="41">
        <v>16.0</v>
      </c>
      <c r="C14" s="37" t="s">
        <v>66</v>
      </c>
      <c r="D14" s="38" t="s">
        <v>63</v>
      </c>
      <c r="E14" s="64">
        <v>52.72</v>
      </c>
      <c r="F14" s="64">
        <v>53.2</v>
      </c>
      <c r="G14" s="64">
        <v>52.68</v>
      </c>
      <c r="H14" s="64">
        <v>54.19</v>
      </c>
      <c r="I14" s="64">
        <v>53.52</v>
      </c>
      <c r="J14" s="64">
        <v>51.9</v>
      </c>
      <c r="K14" s="65">
        <f t="shared" si="1"/>
        <v>54.19</v>
      </c>
      <c r="L14" s="62"/>
    </row>
    <row r="15" ht="15.0" customHeight="1">
      <c r="A15" s="63">
        <v>9.0</v>
      </c>
      <c r="B15" s="41">
        <v>15.0</v>
      </c>
      <c r="C15" s="37" t="s">
        <v>67</v>
      </c>
      <c r="D15" s="38" t="s">
        <v>34</v>
      </c>
      <c r="E15" s="64">
        <v>51.39</v>
      </c>
      <c r="F15" s="64">
        <v>51.89</v>
      </c>
      <c r="G15" s="64">
        <v>52.07</v>
      </c>
      <c r="H15" s="64"/>
      <c r="I15" s="64"/>
      <c r="J15" s="64"/>
      <c r="K15" s="65">
        <f t="shared" si="1"/>
        <v>52.07</v>
      </c>
      <c r="L15" s="50"/>
    </row>
    <row r="16" ht="15.0" customHeight="1">
      <c r="A16" s="63">
        <v>10.0</v>
      </c>
      <c r="B16" s="41">
        <v>117.0</v>
      </c>
      <c r="C16" s="37" t="s">
        <v>68</v>
      </c>
      <c r="D16" s="38" t="s">
        <v>37</v>
      </c>
      <c r="E16" s="64" t="s">
        <v>57</v>
      </c>
      <c r="F16" s="64" t="s">
        <v>57</v>
      </c>
      <c r="G16" s="64">
        <v>48.7</v>
      </c>
      <c r="H16" s="64"/>
      <c r="I16" s="64"/>
      <c r="J16" s="64"/>
      <c r="K16" s="65">
        <f t="shared" si="1"/>
        <v>48.7</v>
      </c>
      <c r="L16" s="50"/>
    </row>
  </sheetData>
  <mergeCells count="6">
    <mergeCell ref="D2:H2"/>
    <mergeCell ref="I2:J2"/>
    <mergeCell ref="D3:H3"/>
    <mergeCell ref="I3:J3"/>
    <mergeCell ref="A1:K1"/>
    <mergeCell ref="I4:J4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6.14"/>
    <col customWidth="1" min="2" max="2" width="7.29"/>
    <col customWidth="1" min="3" max="3" width="25.86"/>
    <col customWidth="1" min="4" max="11" width="8.71"/>
  </cols>
  <sheetData>
    <row r="1" ht="23.25" customHeight="1">
      <c r="A1" s="2"/>
      <c r="B1" s="4"/>
      <c r="C1" s="4"/>
      <c r="D1" s="4"/>
      <c r="E1" s="4"/>
      <c r="F1" s="4"/>
      <c r="G1" s="4"/>
      <c r="H1" s="4"/>
      <c r="I1" s="4"/>
      <c r="J1" s="4"/>
      <c r="K1" s="5"/>
    </row>
    <row r="2" ht="18.75" customHeight="1">
      <c r="A2" s="6"/>
      <c r="B2" s="7" t="s">
        <v>0</v>
      </c>
      <c r="C2" s="8" t="s">
        <v>69</v>
      </c>
      <c r="D2" s="43" t="s">
        <v>70</v>
      </c>
      <c r="E2" s="44"/>
      <c r="F2" s="44"/>
      <c r="G2" s="44"/>
      <c r="H2" s="13"/>
      <c r="I2" s="12" t="s">
        <v>3</v>
      </c>
      <c r="J2" s="13"/>
      <c r="K2" s="14" t="s">
        <v>7</v>
      </c>
    </row>
    <row r="3" ht="18.75" customHeight="1">
      <c r="A3" s="15"/>
      <c r="B3" s="16" t="s">
        <v>8</v>
      </c>
      <c r="C3" s="17" t="s">
        <v>71</v>
      </c>
      <c r="D3" s="48" t="s">
        <v>10</v>
      </c>
      <c r="E3" s="52"/>
      <c r="F3" s="52"/>
      <c r="G3" s="52"/>
      <c r="H3" s="23"/>
      <c r="I3" s="53" t="s">
        <v>11</v>
      </c>
      <c r="J3" s="23"/>
      <c r="K3" s="14" t="s">
        <v>12</v>
      </c>
    </row>
    <row r="4" ht="18.75" customHeight="1">
      <c r="A4" s="15"/>
      <c r="B4" s="16" t="s">
        <v>13</v>
      </c>
      <c r="C4" s="17" t="s">
        <v>72</v>
      </c>
      <c r="D4" s="54"/>
      <c r="E4" s="56"/>
      <c r="F4" s="56"/>
      <c r="G4" s="56"/>
      <c r="H4" s="56"/>
      <c r="I4" s="22" t="s">
        <v>15</v>
      </c>
      <c r="J4" s="23"/>
      <c r="K4" s="24">
        <v>0.7673611111111112</v>
      </c>
    </row>
    <row r="5" ht="18.75" customHeight="1">
      <c r="A5" s="57"/>
      <c r="B5" s="25" t="s">
        <v>16</v>
      </c>
      <c r="C5" s="26"/>
      <c r="D5" s="58"/>
      <c r="E5" s="59"/>
      <c r="F5" s="59"/>
      <c r="G5" s="59"/>
      <c r="H5" s="59"/>
      <c r="I5" s="60"/>
      <c r="J5" s="61" t="s">
        <v>18</v>
      </c>
      <c r="K5" s="29">
        <v>0.8048611111111111</v>
      </c>
    </row>
    <row r="6" ht="22.5" customHeight="1">
      <c r="A6" s="31" t="s">
        <v>19</v>
      </c>
      <c r="B6" s="31" t="s">
        <v>13</v>
      </c>
      <c r="C6" s="32" t="s">
        <v>20</v>
      </c>
      <c r="D6" s="33" t="s">
        <v>21</v>
      </c>
      <c r="E6" s="31" t="s">
        <v>47</v>
      </c>
      <c r="F6" s="31" t="s">
        <v>48</v>
      </c>
      <c r="G6" s="31" t="s">
        <v>49</v>
      </c>
      <c r="H6" s="31" t="s">
        <v>50</v>
      </c>
      <c r="I6" s="31" t="s">
        <v>51</v>
      </c>
      <c r="J6" s="31" t="s">
        <v>52</v>
      </c>
      <c r="K6" s="31" t="s">
        <v>22</v>
      </c>
    </row>
    <row r="7" ht="15.0" customHeight="1">
      <c r="A7" s="66">
        <v>1.0</v>
      </c>
      <c r="B7" s="36">
        <v>39.0</v>
      </c>
      <c r="C7" s="37" t="s">
        <v>73</v>
      </c>
      <c r="D7" s="67" t="s">
        <v>74</v>
      </c>
      <c r="E7" s="68">
        <v>16.55</v>
      </c>
      <c r="F7" s="68" t="s">
        <v>57</v>
      </c>
      <c r="G7" s="68" t="s">
        <v>57</v>
      </c>
      <c r="H7" s="68">
        <v>14.77</v>
      </c>
      <c r="I7" s="68" t="s">
        <v>75</v>
      </c>
      <c r="J7" s="68"/>
      <c r="K7" s="69">
        <f>MAX(E7:G7,H7:J7)</f>
        <v>16.55</v>
      </c>
    </row>
    <row r="8" ht="15.0" customHeight="1">
      <c r="A8" s="70"/>
      <c r="B8" s="71"/>
      <c r="C8" s="72"/>
      <c r="D8" s="73"/>
      <c r="E8" s="74" t="s">
        <v>76</v>
      </c>
      <c r="F8" s="74" t="s">
        <v>77</v>
      </c>
      <c r="G8" s="74" t="s">
        <v>78</v>
      </c>
      <c r="H8" s="74" t="s">
        <v>79</v>
      </c>
      <c r="I8" s="74"/>
      <c r="J8" s="74"/>
      <c r="K8" s="75">
        <f>K7</f>
        <v>16.55</v>
      </c>
    </row>
    <row r="9" ht="15.0" customHeight="1">
      <c r="A9" s="66">
        <v>2.0</v>
      </c>
      <c r="B9" s="36">
        <v>40.0</v>
      </c>
      <c r="C9" s="37" t="s">
        <v>80</v>
      </c>
      <c r="D9" s="67" t="s">
        <v>63</v>
      </c>
      <c r="E9" s="68">
        <v>16.47</v>
      </c>
      <c r="F9" s="68">
        <v>16.2</v>
      </c>
      <c r="G9" s="68" t="s">
        <v>57</v>
      </c>
      <c r="H9" s="68">
        <v>16.5</v>
      </c>
      <c r="I9" s="68" t="s">
        <v>57</v>
      </c>
      <c r="J9" s="68">
        <v>16.48</v>
      </c>
      <c r="K9" s="69">
        <f>MAX(E9:G9,H9:J9)</f>
        <v>16.5</v>
      </c>
    </row>
    <row r="10" ht="15.0" customHeight="1">
      <c r="A10" s="70"/>
      <c r="B10" s="71"/>
      <c r="C10" s="72"/>
      <c r="D10" s="73"/>
      <c r="E10" s="74" t="s">
        <v>81</v>
      </c>
      <c r="F10" s="74" t="s">
        <v>82</v>
      </c>
      <c r="G10" s="74" t="s">
        <v>83</v>
      </c>
      <c r="H10" s="74" t="s">
        <v>84</v>
      </c>
      <c r="I10" s="74" t="s">
        <v>85</v>
      </c>
      <c r="J10" s="74" t="s">
        <v>86</v>
      </c>
      <c r="K10" s="75">
        <f>K9</f>
        <v>16.5</v>
      </c>
    </row>
    <row r="11" ht="15.0" customHeight="1">
      <c r="A11" s="66">
        <v>3.0</v>
      </c>
      <c r="B11" s="36">
        <v>41.0</v>
      </c>
      <c r="C11" s="37" t="s">
        <v>87</v>
      </c>
      <c r="D11" s="67" t="s">
        <v>37</v>
      </c>
      <c r="E11" s="68">
        <v>16.31</v>
      </c>
      <c r="F11" s="68">
        <v>16.17</v>
      </c>
      <c r="G11" s="68" t="s">
        <v>57</v>
      </c>
      <c r="H11" s="68">
        <v>16.46</v>
      </c>
      <c r="I11" s="68">
        <v>15.2</v>
      </c>
      <c r="J11" s="68">
        <v>16.34</v>
      </c>
      <c r="K11" s="69">
        <f>MAX(E11:G11,H11:J11)</f>
        <v>16.46</v>
      </c>
    </row>
    <row r="12" ht="15.0" customHeight="1">
      <c r="A12" s="70"/>
      <c r="B12" s="71"/>
      <c r="C12" s="72"/>
      <c r="D12" s="76"/>
      <c r="E12" s="74" t="s">
        <v>88</v>
      </c>
      <c r="F12" s="74" t="s">
        <v>89</v>
      </c>
      <c r="G12" s="74" t="s">
        <v>88</v>
      </c>
      <c r="H12" s="74" t="s">
        <v>90</v>
      </c>
      <c r="I12" s="74" t="s">
        <v>86</v>
      </c>
      <c r="J12" s="74" t="s">
        <v>91</v>
      </c>
      <c r="K12" s="77">
        <f>K11</f>
        <v>16.46</v>
      </c>
    </row>
    <row r="13" ht="15.0" customHeight="1">
      <c r="A13" s="66">
        <v>4.0</v>
      </c>
      <c r="B13" s="36">
        <v>43.0</v>
      </c>
      <c r="C13" s="37" t="s">
        <v>92</v>
      </c>
      <c r="D13" s="67" t="s">
        <v>63</v>
      </c>
      <c r="E13" s="68">
        <v>15.95</v>
      </c>
      <c r="F13" s="68" t="s">
        <v>57</v>
      </c>
      <c r="G13" s="68" t="s">
        <v>57</v>
      </c>
      <c r="H13" s="68" t="s">
        <v>57</v>
      </c>
      <c r="I13" s="68" t="s">
        <v>57</v>
      </c>
      <c r="J13" s="68" t="s">
        <v>57</v>
      </c>
      <c r="K13" s="69">
        <f>MAX(E13:G13,H13:J13)</f>
        <v>15.95</v>
      </c>
    </row>
    <row r="14" ht="15.0" customHeight="1">
      <c r="A14" s="70"/>
      <c r="B14" s="71"/>
      <c r="C14" s="72"/>
      <c r="D14" s="73"/>
      <c r="E14" s="74" t="s">
        <v>89</v>
      </c>
      <c r="F14" s="74" t="s">
        <v>77</v>
      </c>
      <c r="G14" s="74" t="s">
        <v>83</v>
      </c>
      <c r="H14" s="74" t="s">
        <v>93</v>
      </c>
      <c r="I14" s="74" t="s">
        <v>91</v>
      </c>
      <c r="J14" s="74" t="s">
        <v>86</v>
      </c>
      <c r="K14" s="75">
        <f>K13</f>
        <v>15.95</v>
      </c>
    </row>
    <row r="15" ht="15.0" customHeight="1">
      <c r="A15" s="66">
        <v>5.0</v>
      </c>
      <c r="B15" s="36">
        <v>42.0</v>
      </c>
      <c r="C15" s="37" t="s">
        <v>94</v>
      </c>
      <c r="D15" s="67" t="s">
        <v>95</v>
      </c>
      <c r="E15" s="68" t="s">
        <v>57</v>
      </c>
      <c r="F15" s="68" t="s">
        <v>57</v>
      </c>
      <c r="G15" s="68" t="s">
        <v>57</v>
      </c>
      <c r="H15" s="68">
        <v>15.55</v>
      </c>
      <c r="I15" s="68">
        <v>15.82</v>
      </c>
      <c r="J15" s="68" t="s">
        <v>75</v>
      </c>
      <c r="K15" s="69">
        <f>MAX(E15:G15,H15:J15)</f>
        <v>15.82</v>
      </c>
    </row>
    <row r="16" ht="15.0" customHeight="1">
      <c r="A16" s="70"/>
      <c r="B16" s="78"/>
      <c r="C16" s="72"/>
      <c r="D16" s="76"/>
      <c r="E16" s="74" t="s">
        <v>89</v>
      </c>
      <c r="F16" s="74" t="s">
        <v>96</v>
      </c>
      <c r="G16" s="74" t="s">
        <v>78</v>
      </c>
      <c r="H16" s="74" t="s">
        <v>86</v>
      </c>
      <c r="I16" s="74" t="s">
        <v>79</v>
      </c>
      <c r="J16" s="74" t="s">
        <v>97</v>
      </c>
      <c r="K16" s="77">
        <f>K15</f>
        <v>15.82</v>
      </c>
    </row>
    <row r="17" ht="15.0" customHeight="1">
      <c r="A17" s="66">
        <v>6.0</v>
      </c>
      <c r="B17" s="36">
        <v>119.0</v>
      </c>
      <c r="C17" s="37" t="s">
        <v>98</v>
      </c>
      <c r="D17" s="67" t="s">
        <v>37</v>
      </c>
      <c r="E17" s="68">
        <v>14.19</v>
      </c>
      <c r="F17" s="68" t="s">
        <v>57</v>
      </c>
      <c r="G17" s="68">
        <v>13.74</v>
      </c>
      <c r="H17" s="68" t="s">
        <v>57</v>
      </c>
      <c r="I17" s="68" t="s">
        <v>57</v>
      </c>
      <c r="J17" s="68" t="s">
        <v>57</v>
      </c>
      <c r="K17" s="69">
        <f>MAX(E17:G17,H17:J17)</f>
        <v>14.19</v>
      </c>
    </row>
    <row r="18" ht="15.0" customHeight="1">
      <c r="A18" s="70"/>
      <c r="B18" s="79"/>
      <c r="C18" s="80"/>
      <c r="D18" s="81"/>
      <c r="E18" s="74" t="s">
        <v>99</v>
      </c>
      <c r="F18" s="74" t="s">
        <v>100</v>
      </c>
      <c r="G18" s="74" t="s">
        <v>101</v>
      </c>
      <c r="H18" s="74" t="s">
        <v>85</v>
      </c>
      <c r="I18" s="74" t="s">
        <v>88</v>
      </c>
      <c r="J18" s="74" t="s">
        <v>81</v>
      </c>
      <c r="K18" s="75">
        <f>K17</f>
        <v>14.19</v>
      </c>
    </row>
    <row r="19" ht="15.0" customHeight="1">
      <c r="A19" s="66"/>
      <c r="B19" s="36">
        <v>120.0</v>
      </c>
      <c r="C19" s="37" t="s">
        <v>102</v>
      </c>
      <c r="D19" s="67" t="s">
        <v>37</v>
      </c>
      <c r="E19" s="68" t="s">
        <v>57</v>
      </c>
      <c r="F19" s="68" t="s">
        <v>57</v>
      </c>
      <c r="G19" s="68" t="s">
        <v>57</v>
      </c>
      <c r="H19" s="68" t="s">
        <v>57</v>
      </c>
      <c r="I19" s="68" t="s">
        <v>57</v>
      </c>
      <c r="J19" s="68" t="s">
        <v>57</v>
      </c>
      <c r="K19" s="42" t="s">
        <v>103</v>
      </c>
    </row>
    <row r="20" ht="15.0" customHeight="1">
      <c r="A20" s="82"/>
      <c r="B20" s="83"/>
      <c r="C20" s="84"/>
      <c r="D20" s="85"/>
      <c r="E20" s="74" t="s">
        <v>82</v>
      </c>
      <c r="F20" s="74" t="s">
        <v>104</v>
      </c>
      <c r="G20" s="74" t="s">
        <v>105</v>
      </c>
      <c r="H20" s="74" t="s">
        <v>78</v>
      </c>
      <c r="I20" s="74" t="s">
        <v>106</v>
      </c>
      <c r="J20" s="74" t="s">
        <v>84</v>
      </c>
      <c r="K20" s="75" t="str">
        <f>K19</f>
        <v>NM</v>
      </c>
    </row>
  </sheetData>
  <mergeCells count="6">
    <mergeCell ref="I4:J4"/>
    <mergeCell ref="A1:K1"/>
    <mergeCell ref="I3:J3"/>
    <mergeCell ref="D3:H3"/>
    <mergeCell ref="I2:J2"/>
    <mergeCell ref="D2:H2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23.0"/>
    <col customWidth="1" min="2" max="2" width="6.14"/>
    <col customWidth="1" min="3" max="3" width="7.29"/>
    <col customWidth="1" min="4" max="4" width="28.0"/>
    <col customWidth="1" min="5" max="5" width="8.71"/>
    <col customWidth="1" min="6" max="6" width="9.57"/>
    <col customWidth="1" min="7" max="7" width="6.57"/>
  </cols>
  <sheetData>
    <row r="1" ht="23.25" customHeight="1">
      <c r="A1" s="2"/>
      <c r="B1" s="4"/>
      <c r="C1" s="4"/>
      <c r="D1" s="4"/>
      <c r="E1" s="4"/>
      <c r="F1" s="4"/>
      <c r="G1" s="5"/>
    </row>
    <row r="2" ht="18.75" customHeight="1">
      <c r="A2" s="6"/>
      <c r="B2" s="7" t="s">
        <v>0</v>
      </c>
      <c r="C2" s="8" t="s">
        <v>107</v>
      </c>
      <c r="D2" s="9" t="s">
        <v>108</v>
      </c>
      <c r="E2" s="12" t="s">
        <v>3</v>
      </c>
      <c r="F2" s="13"/>
      <c r="G2" s="14" t="s">
        <v>109</v>
      </c>
    </row>
    <row r="3" ht="18.75" customHeight="1">
      <c r="A3" s="15"/>
      <c r="B3" s="16" t="s">
        <v>8</v>
      </c>
      <c r="C3" s="17" t="s">
        <v>110</v>
      </c>
      <c r="D3" s="18" t="s">
        <v>10</v>
      </c>
      <c r="E3" s="19"/>
      <c r="F3" s="20" t="s">
        <v>11</v>
      </c>
      <c r="G3" s="14" t="s">
        <v>111</v>
      </c>
    </row>
    <row r="4" ht="18.75" customHeight="1">
      <c r="A4" s="15"/>
      <c r="B4" s="16" t="s">
        <v>13</v>
      </c>
      <c r="C4" s="17" t="s">
        <v>112</v>
      </c>
      <c r="D4" s="21"/>
      <c r="E4" s="22" t="s">
        <v>15</v>
      </c>
      <c r="F4" s="23"/>
      <c r="G4" s="24">
        <v>0.7951388888888888</v>
      </c>
    </row>
    <row r="5" ht="18.75" customHeight="1">
      <c r="A5" s="15"/>
      <c r="B5" s="25" t="s">
        <v>16</v>
      </c>
      <c r="C5" s="26"/>
      <c r="D5" s="27"/>
      <c r="E5" s="27"/>
      <c r="F5" s="28" t="s">
        <v>18</v>
      </c>
      <c r="G5" s="29">
        <v>0.7972222222222223</v>
      </c>
    </row>
    <row r="6" ht="22.5" customHeight="1">
      <c r="A6" s="30"/>
      <c r="B6" s="31" t="s">
        <v>19</v>
      </c>
      <c r="C6" s="31" t="s">
        <v>13</v>
      </c>
      <c r="D6" s="32" t="s">
        <v>20</v>
      </c>
      <c r="E6" s="33" t="s">
        <v>21</v>
      </c>
      <c r="F6" s="32" t="s">
        <v>22</v>
      </c>
      <c r="G6" s="32"/>
    </row>
    <row r="7" ht="15.0" customHeight="1">
      <c r="A7" s="34"/>
      <c r="B7" s="86">
        <v>1.0</v>
      </c>
      <c r="C7" s="41">
        <v>75.0</v>
      </c>
      <c r="D7" s="37" t="s">
        <v>119</v>
      </c>
      <c r="E7" s="38" t="s">
        <v>37</v>
      </c>
      <c r="F7" s="39">
        <v>45.92</v>
      </c>
      <c r="G7" s="40"/>
    </row>
    <row r="8" ht="15.0" customHeight="1">
      <c r="A8" s="34"/>
      <c r="B8" s="86">
        <v>2.0</v>
      </c>
      <c r="C8" s="41">
        <v>76.0</v>
      </c>
      <c r="D8" s="37" t="s">
        <v>122</v>
      </c>
      <c r="E8" s="38" t="s">
        <v>65</v>
      </c>
      <c r="F8" s="39">
        <v>46.64</v>
      </c>
      <c r="G8" s="40"/>
    </row>
    <row r="9" ht="15.0" customHeight="1">
      <c r="A9" s="34"/>
      <c r="B9" s="86">
        <v>3.0</v>
      </c>
      <c r="C9" s="41">
        <v>73.0</v>
      </c>
      <c r="D9" s="37" t="s">
        <v>124</v>
      </c>
      <c r="E9" s="38" t="s">
        <v>65</v>
      </c>
      <c r="F9" s="39">
        <v>47.01</v>
      </c>
      <c r="G9" s="40"/>
    </row>
    <row r="10" ht="15.0" customHeight="1">
      <c r="A10" s="34"/>
      <c r="B10" s="86">
        <v>4.0</v>
      </c>
      <c r="C10" s="41">
        <v>74.0</v>
      </c>
      <c r="D10" s="37" t="s">
        <v>126</v>
      </c>
      <c r="E10" s="38" t="s">
        <v>63</v>
      </c>
      <c r="F10" s="39">
        <v>47.24</v>
      </c>
      <c r="G10" s="40"/>
    </row>
    <row r="11" ht="15.0" customHeight="1">
      <c r="A11" s="34"/>
      <c r="B11" s="86">
        <v>5.0</v>
      </c>
      <c r="C11" s="41">
        <v>77.0</v>
      </c>
      <c r="D11" s="37" t="s">
        <v>127</v>
      </c>
      <c r="E11" s="38" t="s">
        <v>37</v>
      </c>
      <c r="F11" s="39">
        <v>47.77</v>
      </c>
      <c r="G11" s="40"/>
    </row>
    <row r="12" ht="15.0" customHeight="1">
      <c r="A12" s="34"/>
      <c r="B12" s="86">
        <v>6.0</v>
      </c>
      <c r="C12" s="41">
        <v>78.0</v>
      </c>
      <c r="D12" s="37" t="s">
        <v>128</v>
      </c>
      <c r="E12" s="38" t="s">
        <v>34</v>
      </c>
      <c r="F12" s="39">
        <v>48.71</v>
      </c>
      <c r="G12" s="40"/>
    </row>
  </sheetData>
  <mergeCells count="3">
    <mergeCell ref="E2:F2"/>
    <mergeCell ref="A1:G1"/>
    <mergeCell ref="E4:F4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23.0"/>
    <col customWidth="1" min="2" max="2" width="6.14"/>
    <col customWidth="1" min="3" max="3" width="7.29"/>
    <col customWidth="1" min="4" max="4" width="31.71"/>
    <col customWidth="1" min="5" max="5" width="8.71"/>
    <col customWidth="1" min="6" max="6" width="9.57"/>
    <col customWidth="1" min="7" max="7" width="6.57"/>
  </cols>
  <sheetData>
    <row r="1" ht="23.25" customHeight="1">
      <c r="A1" s="2"/>
      <c r="B1" s="4"/>
      <c r="C1" s="4"/>
      <c r="D1" s="4"/>
      <c r="E1" s="4"/>
      <c r="F1" s="4"/>
      <c r="G1" s="5"/>
    </row>
    <row r="2" ht="18.75" customHeight="1">
      <c r="A2" s="6"/>
      <c r="B2" s="7" t="s">
        <v>0</v>
      </c>
      <c r="C2" s="8" t="s">
        <v>130</v>
      </c>
      <c r="D2" s="9" t="s">
        <v>132</v>
      </c>
      <c r="E2" s="12" t="s">
        <v>3</v>
      </c>
      <c r="F2" s="13"/>
      <c r="G2" s="14" t="s">
        <v>109</v>
      </c>
    </row>
    <row r="3" ht="18.75" customHeight="1">
      <c r="A3" s="15"/>
      <c r="B3" s="16" t="s">
        <v>8</v>
      </c>
      <c r="C3" s="17" t="s">
        <v>135</v>
      </c>
      <c r="D3" s="18" t="s">
        <v>10</v>
      </c>
      <c r="E3" s="19"/>
      <c r="F3" s="20" t="s">
        <v>11</v>
      </c>
      <c r="G3" s="14" t="s">
        <v>111</v>
      </c>
    </row>
    <row r="4" ht="18.75" customHeight="1">
      <c r="A4" s="15"/>
      <c r="B4" s="16" t="s">
        <v>13</v>
      </c>
      <c r="C4" s="17" t="s">
        <v>137</v>
      </c>
      <c r="D4" s="21"/>
      <c r="E4" s="22" t="s">
        <v>15</v>
      </c>
      <c r="F4" s="23"/>
      <c r="G4" s="24">
        <v>0.8055555555555556</v>
      </c>
    </row>
    <row r="5" ht="18.75" customHeight="1">
      <c r="A5" s="15"/>
      <c r="B5" s="16" t="s">
        <v>16</v>
      </c>
      <c r="C5" s="26" t="s">
        <v>138</v>
      </c>
      <c r="D5" s="27"/>
      <c r="E5" s="27"/>
      <c r="F5" s="28" t="s">
        <v>18</v>
      </c>
      <c r="G5" s="29">
        <v>0.8145833333333333</v>
      </c>
    </row>
    <row r="6" ht="22.5" customHeight="1">
      <c r="A6" s="96"/>
      <c r="B6" s="31" t="s">
        <v>19</v>
      </c>
      <c r="C6" s="31" t="s">
        <v>13</v>
      </c>
      <c r="D6" s="32" t="s">
        <v>20</v>
      </c>
      <c r="E6" s="33" t="s">
        <v>21</v>
      </c>
      <c r="F6" s="32" t="s">
        <v>22</v>
      </c>
      <c r="G6" s="93"/>
    </row>
    <row r="7" ht="15.0" customHeight="1">
      <c r="A7" s="100"/>
      <c r="B7" s="86">
        <v>1.0</v>
      </c>
      <c r="C7" s="101">
        <v>79.0</v>
      </c>
      <c r="D7" s="37" t="s">
        <v>150</v>
      </c>
      <c r="E7" s="38" t="s">
        <v>151</v>
      </c>
      <c r="F7" s="106" t="s">
        <v>152</v>
      </c>
      <c r="G7" s="107"/>
    </row>
    <row r="8" ht="15.0" customHeight="1">
      <c r="A8" s="15"/>
      <c r="B8" s="86">
        <v>2.0</v>
      </c>
      <c r="C8" s="41">
        <v>84.0</v>
      </c>
      <c r="D8" s="37" t="s">
        <v>171</v>
      </c>
      <c r="E8" s="38" t="s">
        <v>37</v>
      </c>
      <c r="F8" s="106" t="s">
        <v>172</v>
      </c>
      <c r="G8" s="107"/>
    </row>
    <row r="9" ht="15.0" customHeight="1">
      <c r="A9" s="108"/>
      <c r="B9" s="86">
        <v>3.0</v>
      </c>
      <c r="C9" s="41">
        <v>80.0</v>
      </c>
      <c r="D9" s="37" t="s">
        <v>173</v>
      </c>
      <c r="E9" s="38" t="s">
        <v>95</v>
      </c>
      <c r="F9" s="106" t="s">
        <v>174</v>
      </c>
      <c r="G9" s="107"/>
    </row>
    <row r="10" ht="15.0" customHeight="1">
      <c r="A10" s="15"/>
      <c r="B10" s="86">
        <v>4.0</v>
      </c>
      <c r="C10" s="41">
        <v>82.0</v>
      </c>
      <c r="D10" s="37" t="s">
        <v>175</v>
      </c>
      <c r="E10" s="38" t="s">
        <v>65</v>
      </c>
      <c r="F10" s="106" t="s">
        <v>176</v>
      </c>
      <c r="G10" s="107"/>
    </row>
    <row r="11" ht="15.0" customHeight="1">
      <c r="A11" s="108"/>
      <c r="B11" s="86">
        <v>5.0</v>
      </c>
      <c r="C11" s="41">
        <v>83.0</v>
      </c>
      <c r="D11" s="37" t="s">
        <v>177</v>
      </c>
      <c r="E11" s="38" t="s">
        <v>178</v>
      </c>
      <c r="F11" s="106" t="s">
        <v>179</v>
      </c>
      <c r="G11" s="107"/>
    </row>
    <row r="12" ht="15.0" customHeight="1">
      <c r="A12" s="15"/>
      <c r="B12" s="86">
        <v>6.0</v>
      </c>
      <c r="C12" s="41">
        <v>113.0</v>
      </c>
      <c r="D12" s="37" t="s">
        <v>180</v>
      </c>
      <c r="E12" s="38" t="s">
        <v>37</v>
      </c>
      <c r="F12" s="106" t="s">
        <v>181</v>
      </c>
      <c r="G12" s="107"/>
    </row>
    <row r="13" ht="15.0" customHeight="1">
      <c r="A13" s="108"/>
      <c r="B13" s="86"/>
      <c r="C13" s="41">
        <v>81.0</v>
      </c>
      <c r="D13" s="37" t="s">
        <v>182</v>
      </c>
      <c r="E13" s="38" t="s">
        <v>151</v>
      </c>
      <c r="F13" s="106" t="s">
        <v>183</v>
      </c>
      <c r="G13" s="107"/>
    </row>
  </sheetData>
  <mergeCells count="3">
    <mergeCell ref="E2:F2"/>
    <mergeCell ref="A1:G1"/>
    <mergeCell ref="E4:F4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23.0"/>
    <col customWidth="1" min="2" max="2" width="6.14"/>
    <col customWidth="1" min="3" max="3" width="7.29"/>
    <col customWidth="1" min="4" max="4" width="28.0"/>
    <col customWidth="1" min="5" max="5" width="8.71"/>
    <col customWidth="1" min="6" max="6" width="9.57"/>
    <col customWidth="1" min="7" max="7" width="6.57"/>
  </cols>
  <sheetData>
    <row r="1" ht="23.25" customHeight="1">
      <c r="A1" s="2"/>
      <c r="B1" s="4"/>
      <c r="C1" s="4"/>
      <c r="D1" s="4"/>
      <c r="E1" s="4"/>
      <c r="F1" s="4"/>
      <c r="G1" s="5"/>
    </row>
    <row r="2" ht="18.75" customHeight="1">
      <c r="A2" s="6"/>
      <c r="B2" s="7" t="s">
        <v>0</v>
      </c>
      <c r="C2" s="8" t="s">
        <v>131</v>
      </c>
      <c r="D2" s="9" t="s">
        <v>133</v>
      </c>
      <c r="E2" s="12" t="s">
        <v>3</v>
      </c>
      <c r="F2" s="13"/>
      <c r="G2" s="14" t="s">
        <v>109</v>
      </c>
    </row>
    <row r="3" ht="18.75" customHeight="1">
      <c r="A3" s="15"/>
      <c r="B3" s="16" t="s">
        <v>8</v>
      </c>
      <c r="C3" s="17" t="s">
        <v>134</v>
      </c>
      <c r="D3" s="18" t="s">
        <v>29</v>
      </c>
      <c r="E3" s="19"/>
      <c r="F3" s="20" t="s">
        <v>11</v>
      </c>
      <c r="G3" s="14" t="s">
        <v>111</v>
      </c>
    </row>
    <row r="4" ht="18.75" customHeight="1">
      <c r="A4" s="15"/>
      <c r="B4" s="16" t="s">
        <v>13</v>
      </c>
      <c r="C4" s="17" t="s">
        <v>136</v>
      </c>
      <c r="D4" s="21"/>
      <c r="E4" s="22" t="s">
        <v>15</v>
      </c>
      <c r="F4" s="23"/>
      <c r="G4" s="24">
        <v>0.8194444444444444</v>
      </c>
    </row>
    <row r="5" ht="18.75" customHeight="1">
      <c r="A5" s="15"/>
      <c r="B5" s="25" t="s">
        <v>16</v>
      </c>
      <c r="C5" s="26"/>
      <c r="D5" s="27"/>
      <c r="E5" s="27"/>
      <c r="F5" s="28" t="s">
        <v>18</v>
      </c>
      <c r="G5" s="29">
        <v>0.8229166666666666</v>
      </c>
    </row>
    <row r="6" ht="22.5" customHeight="1">
      <c r="A6" s="30"/>
      <c r="B6" s="31" t="s">
        <v>19</v>
      </c>
      <c r="C6" s="31" t="s">
        <v>13</v>
      </c>
      <c r="D6" s="32" t="s">
        <v>20</v>
      </c>
      <c r="E6" s="33" t="s">
        <v>21</v>
      </c>
      <c r="F6" s="32" t="s">
        <v>22</v>
      </c>
      <c r="G6" s="93"/>
    </row>
    <row r="7" ht="15.0" customHeight="1">
      <c r="A7" s="34"/>
      <c r="B7" s="94">
        <v>1.0</v>
      </c>
      <c r="C7" s="41">
        <v>33.0</v>
      </c>
      <c r="D7" s="37" t="s">
        <v>139</v>
      </c>
      <c r="E7" s="38" t="s">
        <v>63</v>
      </c>
      <c r="F7" s="98" t="s">
        <v>140</v>
      </c>
      <c r="G7" s="103"/>
    </row>
    <row r="8" ht="15.0" customHeight="1">
      <c r="A8" s="34"/>
      <c r="B8" s="94">
        <v>2.0</v>
      </c>
      <c r="C8" s="41">
        <v>31.0</v>
      </c>
      <c r="D8" s="37" t="s">
        <v>159</v>
      </c>
      <c r="E8" s="38" t="s">
        <v>65</v>
      </c>
      <c r="F8" s="98" t="s">
        <v>160</v>
      </c>
      <c r="G8" s="103"/>
    </row>
    <row r="9" ht="15.0" customHeight="1">
      <c r="A9" s="34"/>
      <c r="B9" s="94">
        <v>3.0</v>
      </c>
      <c r="C9" s="41">
        <v>32.0</v>
      </c>
      <c r="D9" s="105" t="s">
        <v>161</v>
      </c>
      <c r="E9" s="38" t="s">
        <v>63</v>
      </c>
      <c r="F9" s="98" t="s">
        <v>162</v>
      </c>
      <c r="G9" s="103"/>
    </row>
    <row r="10" ht="15.0" customHeight="1">
      <c r="A10" s="34"/>
      <c r="B10" s="94">
        <v>4.0</v>
      </c>
      <c r="C10" s="41">
        <v>34.0</v>
      </c>
      <c r="D10" s="37" t="s">
        <v>163</v>
      </c>
      <c r="E10" s="38" t="s">
        <v>65</v>
      </c>
      <c r="F10" s="98" t="s">
        <v>164</v>
      </c>
      <c r="G10" s="103"/>
    </row>
    <row r="11" ht="15.0" customHeight="1">
      <c r="A11" s="34"/>
      <c r="B11" s="94">
        <v>5.0</v>
      </c>
      <c r="C11" s="41">
        <v>38.0</v>
      </c>
      <c r="D11" s="37" t="s">
        <v>165</v>
      </c>
      <c r="E11" s="38" t="s">
        <v>37</v>
      </c>
      <c r="F11" s="98" t="s">
        <v>166</v>
      </c>
      <c r="G11" s="103"/>
    </row>
    <row r="12" ht="15.0" customHeight="1">
      <c r="A12" s="34"/>
      <c r="B12" s="94">
        <v>6.0</v>
      </c>
      <c r="C12" s="41">
        <v>36.0</v>
      </c>
      <c r="D12" s="37" t="s">
        <v>167</v>
      </c>
      <c r="E12" s="38" t="s">
        <v>34</v>
      </c>
      <c r="F12" s="98" t="s">
        <v>168</v>
      </c>
      <c r="G12" s="103"/>
    </row>
    <row r="13" ht="15.0" customHeight="1">
      <c r="A13" s="34"/>
      <c r="B13" s="94">
        <v>7.0</v>
      </c>
      <c r="C13" s="41">
        <v>37.0</v>
      </c>
      <c r="D13" s="37" t="s">
        <v>169</v>
      </c>
      <c r="E13" s="38" t="s">
        <v>37</v>
      </c>
      <c r="F13" s="98" t="s">
        <v>170</v>
      </c>
      <c r="G13" s="103"/>
    </row>
  </sheetData>
  <mergeCells count="3">
    <mergeCell ref="E2:F2"/>
    <mergeCell ref="A1:G1"/>
    <mergeCell ref="E4:F4"/>
  </mergeCell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6.71"/>
    <col customWidth="1" min="2" max="2" width="7.29"/>
    <col customWidth="1" min="3" max="3" width="25.86"/>
    <col customWidth="1" min="4" max="11" width="8.71"/>
    <col customWidth="1" hidden="1" min="12" max="12" width="0.86"/>
  </cols>
  <sheetData>
    <row r="1" ht="23.25" customHeight="1">
      <c r="A1" s="109"/>
      <c r="B1" s="4"/>
      <c r="C1" s="4"/>
      <c r="D1" s="4"/>
      <c r="E1" s="4"/>
      <c r="F1" s="4"/>
      <c r="G1" s="4"/>
      <c r="H1" s="4"/>
      <c r="I1" s="4"/>
      <c r="J1" s="4"/>
      <c r="K1" s="4"/>
      <c r="L1" s="5"/>
    </row>
    <row r="2" ht="18.75" customHeight="1">
      <c r="A2" s="6"/>
      <c r="B2" s="7" t="s">
        <v>0</v>
      </c>
      <c r="C2" s="8" t="s">
        <v>186</v>
      </c>
      <c r="D2" s="43" t="s">
        <v>187</v>
      </c>
      <c r="E2" s="44"/>
      <c r="F2" s="44"/>
      <c r="G2" s="44"/>
      <c r="H2" s="13"/>
      <c r="I2" s="12" t="s">
        <v>3</v>
      </c>
      <c r="J2" s="13"/>
      <c r="K2" s="14" t="s">
        <v>109</v>
      </c>
      <c r="L2" s="51"/>
    </row>
    <row r="3" ht="18.75" customHeight="1">
      <c r="A3" s="15"/>
      <c r="B3" s="16" t="s">
        <v>8</v>
      </c>
      <c r="C3" s="17" t="s">
        <v>190</v>
      </c>
      <c r="D3" s="48" t="s">
        <v>10</v>
      </c>
      <c r="E3" s="52"/>
      <c r="F3" s="52"/>
      <c r="G3" s="52"/>
      <c r="H3" s="23"/>
      <c r="I3" s="53" t="s">
        <v>11</v>
      </c>
      <c r="J3" s="23"/>
      <c r="K3" s="14" t="s">
        <v>111</v>
      </c>
      <c r="L3" s="110"/>
    </row>
    <row r="4" ht="18.75" customHeight="1">
      <c r="A4" s="15"/>
      <c r="B4" s="16" t="s">
        <v>13</v>
      </c>
      <c r="C4" s="17" t="s">
        <v>211</v>
      </c>
      <c r="D4" s="54"/>
      <c r="E4" s="56"/>
      <c r="F4" s="56"/>
      <c r="G4" s="56"/>
      <c r="H4" s="56"/>
      <c r="I4" s="22" t="s">
        <v>15</v>
      </c>
      <c r="J4" s="23"/>
      <c r="K4" s="24">
        <v>0.8020833333333334</v>
      </c>
      <c r="L4" s="111"/>
    </row>
    <row r="5" ht="18.75" customHeight="1">
      <c r="A5" s="57"/>
      <c r="B5" s="25" t="s">
        <v>16</v>
      </c>
      <c r="C5" s="91" t="s">
        <v>190</v>
      </c>
      <c r="D5" s="92"/>
      <c r="E5" s="59"/>
      <c r="F5" s="59"/>
      <c r="G5" s="59"/>
      <c r="H5" s="59"/>
      <c r="I5" s="60"/>
      <c r="J5" s="61" t="s">
        <v>18</v>
      </c>
      <c r="K5" s="29">
        <v>0.8284722222222223</v>
      </c>
      <c r="L5" s="112"/>
    </row>
    <row r="6" ht="22.5" customHeight="1">
      <c r="A6" s="31" t="s">
        <v>19</v>
      </c>
      <c r="B6" s="31" t="s">
        <v>13</v>
      </c>
      <c r="C6" s="32" t="s">
        <v>20</v>
      </c>
      <c r="D6" s="33" t="s">
        <v>21</v>
      </c>
      <c r="E6" s="31" t="s">
        <v>47</v>
      </c>
      <c r="F6" s="31" t="s">
        <v>48</v>
      </c>
      <c r="G6" s="31" t="s">
        <v>49</v>
      </c>
      <c r="H6" s="31" t="s">
        <v>50</v>
      </c>
      <c r="I6" s="31" t="s">
        <v>51</v>
      </c>
      <c r="J6" s="31" t="s">
        <v>52</v>
      </c>
      <c r="K6" s="31" t="s">
        <v>22</v>
      </c>
      <c r="L6" s="114"/>
    </row>
    <row r="7" ht="15.0" customHeight="1">
      <c r="A7" s="66">
        <v>1.0</v>
      </c>
      <c r="B7" s="41">
        <v>47.0</v>
      </c>
      <c r="C7" s="37" t="s">
        <v>221</v>
      </c>
      <c r="D7" s="38" t="s">
        <v>222</v>
      </c>
      <c r="E7" s="64">
        <v>20.32</v>
      </c>
      <c r="F7" s="64">
        <v>20.08</v>
      </c>
      <c r="G7" s="64" t="s">
        <v>57</v>
      </c>
      <c r="H7" s="64">
        <v>20.12</v>
      </c>
      <c r="I7" s="64" t="s">
        <v>57</v>
      </c>
      <c r="J7" s="64">
        <v>20.44</v>
      </c>
      <c r="K7" s="65">
        <f t="shared" ref="K7:K12" si="1">MAX(E7:G7,H7:J7)</f>
        <v>20.44</v>
      </c>
      <c r="L7" s="62"/>
    </row>
    <row r="8" ht="15.0" customHeight="1">
      <c r="A8" s="66">
        <v>2.0</v>
      </c>
      <c r="B8" s="41">
        <v>46.0</v>
      </c>
      <c r="C8" s="37" t="s">
        <v>228</v>
      </c>
      <c r="D8" s="38" t="s">
        <v>229</v>
      </c>
      <c r="E8" s="64">
        <v>18.94</v>
      </c>
      <c r="F8" s="64" t="s">
        <v>57</v>
      </c>
      <c r="G8" s="64">
        <v>19.55</v>
      </c>
      <c r="H8" s="64">
        <v>19.98</v>
      </c>
      <c r="I8" s="64">
        <v>19.99</v>
      </c>
      <c r="J8" s="64">
        <v>19.78</v>
      </c>
      <c r="K8" s="65">
        <f t="shared" si="1"/>
        <v>19.99</v>
      </c>
      <c r="L8" s="62"/>
    </row>
    <row r="9" ht="15.0" customHeight="1">
      <c r="A9" s="66">
        <v>3.0</v>
      </c>
      <c r="B9" s="41">
        <v>49.0</v>
      </c>
      <c r="C9" s="37" t="s">
        <v>231</v>
      </c>
      <c r="D9" s="38" t="s">
        <v>95</v>
      </c>
      <c r="E9" s="64">
        <v>19.17</v>
      </c>
      <c r="F9" s="64">
        <v>18.9</v>
      </c>
      <c r="G9" s="64">
        <v>19.15</v>
      </c>
      <c r="H9" s="64" t="s">
        <v>57</v>
      </c>
      <c r="I9" s="64" t="s">
        <v>57</v>
      </c>
      <c r="J9" s="64">
        <v>19.25</v>
      </c>
      <c r="K9" s="65">
        <f t="shared" si="1"/>
        <v>19.25</v>
      </c>
      <c r="L9" s="62"/>
    </row>
    <row r="10" ht="15.0" customHeight="1">
      <c r="A10" s="66">
        <v>4.0</v>
      </c>
      <c r="B10" s="41">
        <v>48.0</v>
      </c>
      <c r="C10" s="37" t="s">
        <v>233</v>
      </c>
      <c r="D10" s="38" t="s">
        <v>121</v>
      </c>
      <c r="E10" s="64" t="s">
        <v>57</v>
      </c>
      <c r="F10" s="64">
        <v>18.93</v>
      </c>
      <c r="G10" s="64">
        <v>18.29</v>
      </c>
      <c r="H10" s="64" t="s">
        <v>57</v>
      </c>
      <c r="I10" s="64">
        <v>18.62</v>
      </c>
      <c r="J10" s="64">
        <v>17.96</v>
      </c>
      <c r="K10" s="65">
        <f t="shared" si="1"/>
        <v>18.93</v>
      </c>
      <c r="L10" s="62"/>
    </row>
    <row r="11" ht="15.0" customHeight="1">
      <c r="A11" s="66">
        <v>5.0</v>
      </c>
      <c r="B11" s="41">
        <v>45.0</v>
      </c>
      <c r="C11" s="37" t="s">
        <v>236</v>
      </c>
      <c r="D11" s="38" t="s">
        <v>37</v>
      </c>
      <c r="E11" s="64">
        <v>17.92</v>
      </c>
      <c r="F11" s="64" t="s">
        <v>57</v>
      </c>
      <c r="G11" s="64" t="s">
        <v>57</v>
      </c>
      <c r="H11" s="64">
        <v>17.89</v>
      </c>
      <c r="I11" s="64" t="s">
        <v>57</v>
      </c>
      <c r="J11" s="64">
        <v>17.47</v>
      </c>
      <c r="K11" s="65">
        <f t="shared" si="1"/>
        <v>17.92</v>
      </c>
      <c r="L11" s="62"/>
    </row>
    <row r="12" ht="15.0" customHeight="1">
      <c r="A12" s="66">
        <v>6.0</v>
      </c>
      <c r="B12" s="41">
        <v>118.0</v>
      </c>
      <c r="C12" s="37" t="s">
        <v>245</v>
      </c>
      <c r="D12" s="38" t="s">
        <v>37</v>
      </c>
      <c r="E12" s="64">
        <v>13.98</v>
      </c>
      <c r="F12" s="64">
        <v>14.35</v>
      </c>
      <c r="G12" s="64">
        <v>14.87</v>
      </c>
      <c r="H12" s="64">
        <v>15.69</v>
      </c>
      <c r="I12" s="64">
        <v>14.81</v>
      </c>
      <c r="J12" s="64" t="s">
        <v>57</v>
      </c>
      <c r="K12" s="65">
        <f t="shared" si="1"/>
        <v>15.69</v>
      </c>
      <c r="L12" s="62"/>
    </row>
  </sheetData>
  <mergeCells count="6">
    <mergeCell ref="D2:H2"/>
    <mergeCell ref="I2:J2"/>
    <mergeCell ref="D3:H3"/>
    <mergeCell ref="I3:J3"/>
    <mergeCell ref="A1:L1"/>
    <mergeCell ref="I4:J4"/>
  </mergeCell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23.0"/>
    <col customWidth="1" min="2" max="2" width="6.14"/>
    <col customWidth="1" min="3" max="3" width="7.29"/>
    <col customWidth="1" min="4" max="4" width="31.71"/>
    <col customWidth="1" min="5" max="5" width="8.71"/>
    <col customWidth="1" min="6" max="6" width="9.57"/>
    <col customWidth="1" min="7" max="7" width="6.57"/>
  </cols>
  <sheetData>
    <row r="1" ht="23.25" customHeight="1">
      <c r="A1" s="2"/>
      <c r="B1" s="4"/>
      <c r="C1" s="4"/>
      <c r="D1" s="4"/>
      <c r="E1" s="4"/>
      <c r="F1" s="4"/>
      <c r="G1" s="5"/>
    </row>
    <row r="2" ht="18.75" customHeight="1">
      <c r="A2" s="6"/>
      <c r="B2" s="7" t="s">
        <v>0</v>
      </c>
      <c r="C2" s="8" t="s">
        <v>184</v>
      </c>
      <c r="D2" s="9" t="s">
        <v>185</v>
      </c>
      <c r="E2" s="12" t="s">
        <v>3</v>
      </c>
      <c r="F2" s="13"/>
      <c r="G2" s="14" t="s">
        <v>109</v>
      </c>
    </row>
    <row r="3" ht="18.75" customHeight="1">
      <c r="A3" s="15"/>
      <c r="B3" s="16" t="s">
        <v>8</v>
      </c>
      <c r="C3" s="17" t="s">
        <v>188</v>
      </c>
      <c r="D3" s="18" t="s">
        <v>10</v>
      </c>
      <c r="E3" s="19"/>
      <c r="F3" s="20" t="s">
        <v>11</v>
      </c>
      <c r="G3" s="14" t="s">
        <v>111</v>
      </c>
    </row>
    <row r="4" ht="18.75" customHeight="1">
      <c r="A4" s="15"/>
      <c r="B4" s="16" t="s">
        <v>13</v>
      </c>
      <c r="C4" s="17" t="s">
        <v>189</v>
      </c>
      <c r="D4" s="21"/>
      <c r="E4" s="22" t="s">
        <v>15</v>
      </c>
      <c r="F4" s="23"/>
      <c r="G4" s="24">
        <v>0.8402777777777778</v>
      </c>
    </row>
    <row r="5" ht="18.75" customHeight="1">
      <c r="A5" s="15"/>
      <c r="B5" s="16" t="s">
        <v>16</v>
      </c>
      <c r="C5" s="26"/>
      <c r="D5" s="27"/>
      <c r="E5" s="27"/>
      <c r="F5" s="28" t="s">
        <v>18</v>
      </c>
      <c r="G5" s="29">
        <v>0.84375</v>
      </c>
    </row>
    <row r="6" ht="22.5" customHeight="1">
      <c r="A6" s="96"/>
      <c r="B6" s="31" t="s">
        <v>19</v>
      </c>
      <c r="C6" s="31" t="s">
        <v>13</v>
      </c>
      <c r="D6" s="32" t="s">
        <v>20</v>
      </c>
      <c r="E6" s="33" t="s">
        <v>21</v>
      </c>
      <c r="F6" s="32" t="s">
        <v>22</v>
      </c>
      <c r="G6" s="93"/>
    </row>
    <row r="7" ht="15.0" customHeight="1">
      <c r="A7" s="100"/>
      <c r="B7" s="86">
        <v>1.0</v>
      </c>
      <c r="C7" s="41">
        <v>92.0</v>
      </c>
      <c r="D7" s="37" t="s">
        <v>191</v>
      </c>
      <c r="E7" s="38" t="s">
        <v>34</v>
      </c>
      <c r="F7" s="106" t="s">
        <v>192</v>
      </c>
      <c r="G7" s="107"/>
    </row>
    <row r="8" ht="15.0" customHeight="1">
      <c r="A8" s="15"/>
      <c r="B8" s="86">
        <v>2.0</v>
      </c>
      <c r="C8" s="41">
        <v>86.0</v>
      </c>
      <c r="D8" s="37" t="s">
        <v>193</v>
      </c>
      <c r="E8" s="38" t="s">
        <v>37</v>
      </c>
      <c r="F8" s="106" t="s">
        <v>194</v>
      </c>
      <c r="G8" s="107"/>
    </row>
    <row r="9" ht="15.0" customHeight="1">
      <c r="A9" s="108"/>
      <c r="B9" s="86">
        <v>3.0</v>
      </c>
      <c r="C9" s="41">
        <v>91.0</v>
      </c>
      <c r="D9" s="37" t="s">
        <v>195</v>
      </c>
      <c r="E9" s="38" t="s">
        <v>65</v>
      </c>
      <c r="F9" s="106" t="s">
        <v>196</v>
      </c>
      <c r="G9" s="107"/>
    </row>
    <row r="10" ht="15.0" customHeight="1">
      <c r="A10" s="15"/>
      <c r="B10" s="86">
        <v>4.0</v>
      </c>
      <c r="C10" s="41">
        <v>88.0</v>
      </c>
      <c r="D10" s="37" t="s">
        <v>197</v>
      </c>
      <c r="E10" s="38" t="s">
        <v>95</v>
      </c>
      <c r="F10" s="106" t="s">
        <v>199</v>
      </c>
      <c r="G10" s="107"/>
    </row>
    <row r="11" ht="15.0" customHeight="1">
      <c r="A11" s="108"/>
      <c r="B11" s="86">
        <v>5.0</v>
      </c>
      <c r="C11" s="41">
        <v>89.0</v>
      </c>
      <c r="D11" s="37" t="s">
        <v>201</v>
      </c>
      <c r="E11" s="38" t="s">
        <v>37</v>
      </c>
      <c r="F11" s="106" t="s">
        <v>202</v>
      </c>
      <c r="G11" s="107"/>
    </row>
    <row r="12" ht="15.0" customHeight="1">
      <c r="A12" s="15"/>
      <c r="B12" s="86">
        <v>6.0</v>
      </c>
      <c r="C12" s="41">
        <v>90.0</v>
      </c>
      <c r="D12" s="37" t="s">
        <v>203</v>
      </c>
      <c r="E12" s="38" t="s">
        <v>204</v>
      </c>
      <c r="F12" s="106" t="s">
        <v>205</v>
      </c>
      <c r="G12" s="107"/>
    </row>
    <row r="13" ht="15.0" customHeight="1">
      <c r="A13" s="15"/>
      <c r="B13" s="86">
        <v>7.0</v>
      </c>
      <c r="C13" s="101">
        <v>85.0</v>
      </c>
      <c r="D13" s="37" t="s">
        <v>206</v>
      </c>
      <c r="E13" s="38" t="s">
        <v>63</v>
      </c>
      <c r="F13" s="106" t="s">
        <v>207</v>
      </c>
      <c r="G13" s="107"/>
    </row>
    <row r="14" ht="15.0" customHeight="1">
      <c r="A14" s="108"/>
      <c r="B14" s="86"/>
      <c r="C14" s="41">
        <v>87.0</v>
      </c>
      <c r="D14" s="37" t="s">
        <v>208</v>
      </c>
      <c r="E14" s="38" t="s">
        <v>204</v>
      </c>
      <c r="F14" s="106" t="s">
        <v>209</v>
      </c>
      <c r="G14" s="107"/>
    </row>
  </sheetData>
  <mergeCells count="3">
    <mergeCell ref="E2:F2"/>
    <mergeCell ref="A1:G1"/>
    <mergeCell ref="E4:F4"/>
  </mergeCell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23.0"/>
    <col customWidth="1" min="2" max="2" width="6.14"/>
    <col customWidth="1" min="3" max="3" width="7.29"/>
    <col customWidth="1" min="4" max="4" width="28.0"/>
    <col customWidth="1" min="5" max="5" width="8.71"/>
    <col customWidth="1" min="6" max="6" width="9.57"/>
    <col customWidth="1" min="7" max="7" width="6.57"/>
  </cols>
  <sheetData>
    <row r="1" ht="23.25" customHeight="1">
      <c r="A1" s="2"/>
      <c r="B1" s="4"/>
      <c r="C1" s="4"/>
      <c r="D1" s="4"/>
      <c r="E1" s="4"/>
      <c r="F1" s="4"/>
      <c r="G1" s="5"/>
    </row>
    <row r="2" ht="18.75" customHeight="1">
      <c r="A2" s="6"/>
      <c r="B2" s="7" t="s">
        <v>0</v>
      </c>
      <c r="C2" s="8" t="s">
        <v>198</v>
      </c>
      <c r="D2" s="9" t="s">
        <v>200</v>
      </c>
      <c r="E2" s="12" t="s">
        <v>3</v>
      </c>
      <c r="F2" s="13"/>
      <c r="G2" s="14" t="s">
        <v>109</v>
      </c>
    </row>
    <row r="3" ht="18.75" customHeight="1">
      <c r="A3" s="15"/>
      <c r="B3" s="16" t="s">
        <v>8</v>
      </c>
      <c r="C3" s="17" t="s">
        <v>210</v>
      </c>
      <c r="D3" s="18" t="s">
        <v>10</v>
      </c>
      <c r="E3" s="19"/>
      <c r="F3" s="20" t="s">
        <v>11</v>
      </c>
      <c r="G3" s="14" t="s">
        <v>111</v>
      </c>
    </row>
    <row r="4" ht="18.75" customHeight="1">
      <c r="A4" s="15"/>
      <c r="B4" s="16" t="s">
        <v>13</v>
      </c>
      <c r="C4" s="17" t="s">
        <v>212</v>
      </c>
      <c r="D4" s="21"/>
      <c r="E4" s="22" t="s">
        <v>15</v>
      </c>
      <c r="F4" s="23"/>
      <c r="G4" s="24">
        <v>0.8541666666666666</v>
      </c>
    </row>
    <row r="5" ht="18.75" customHeight="1">
      <c r="A5" s="15"/>
      <c r="B5" s="25" t="s">
        <v>16</v>
      </c>
      <c r="C5" s="26" t="s">
        <v>213</v>
      </c>
      <c r="D5" s="27"/>
      <c r="E5" s="27"/>
      <c r="F5" s="28" t="s">
        <v>18</v>
      </c>
      <c r="G5" s="29">
        <v>0.8555555555555555</v>
      </c>
    </row>
    <row r="6" ht="22.5" customHeight="1">
      <c r="A6" s="30"/>
      <c r="B6" s="31" t="s">
        <v>19</v>
      </c>
      <c r="C6" s="31" t="s">
        <v>13</v>
      </c>
      <c r="D6" s="32" t="s">
        <v>20</v>
      </c>
      <c r="E6" s="33" t="s">
        <v>21</v>
      </c>
      <c r="F6" s="32" t="s">
        <v>22</v>
      </c>
      <c r="G6" s="93"/>
    </row>
    <row r="7" ht="15.0" customHeight="1">
      <c r="A7" s="34"/>
      <c r="B7" s="86">
        <v>1.0</v>
      </c>
      <c r="C7" s="41">
        <v>67.0</v>
      </c>
      <c r="D7" s="37" t="s">
        <v>214</v>
      </c>
      <c r="E7" s="38" t="s">
        <v>215</v>
      </c>
      <c r="F7" s="39">
        <v>50.02</v>
      </c>
      <c r="G7" s="103"/>
    </row>
    <row r="8" ht="15.0" customHeight="1">
      <c r="A8" s="34"/>
      <c r="B8" s="86">
        <v>2.0</v>
      </c>
      <c r="C8" s="41">
        <v>69.0</v>
      </c>
      <c r="D8" s="37" t="s">
        <v>216</v>
      </c>
      <c r="E8" s="38" t="s">
        <v>217</v>
      </c>
      <c r="F8" s="39">
        <v>50.29</v>
      </c>
      <c r="G8" s="103"/>
    </row>
    <row r="9" ht="15.0" customHeight="1">
      <c r="A9" s="34"/>
      <c r="B9" s="86">
        <v>3.0</v>
      </c>
      <c r="C9" s="41">
        <v>70.0</v>
      </c>
      <c r="D9" s="37" t="s">
        <v>218</v>
      </c>
      <c r="E9" s="38" t="s">
        <v>37</v>
      </c>
      <c r="F9" s="39">
        <v>51.12</v>
      </c>
      <c r="G9" s="103"/>
    </row>
    <row r="10" ht="15.0" customHeight="1">
      <c r="A10" s="34"/>
      <c r="B10" s="86">
        <v>4.0</v>
      </c>
      <c r="C10" s="41">
        <v>71.0</v>
      </c>
      <c r="D10" s="37" t="s">
        <v>219</v>
      </c>
      <c r="E10" s="38" t="s">
        <v>37</v>
      </c>
      <c r="F10" s="39">
        <v>51.61</v>
      </c>
      <c r="G10" s="103"/>
    </row>
  </sheetData>
  <mergeCells count="3">
    <mergeCell ref="E2:F2"/>
    <mergeCell ref="A1:G1"/>
    <mergeCell ref="E4:F4"/>
  </mergeCell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2" width="7.29"/>
    <col customWidth="1" min="3" max="3" width="24.43"/>
    <col customWidth="1" min="4" max="4" width="8.71"/>
    <col customWidth="1" min="5" max="8" width="5.86"/>
    <col customWidth="1" min="9" max="11" width="6.29"/>
    <col customWidth="1" min="12" max="12" width="8.71"/>
  </cols>
  <sheetData>
    <row r="1" ht="23.25" customHeight="1">
      <c r="A1" s="1"/>
      <c r="B1" s="113"/>
      <c r="C1" s="4"/>
      <c r="D1" s="4"/>
      <c r="E1" s="4"/>
      <c r="F1" s="4"/>
      <c r="G1" s="4"/>
      <c r="H1" s="4"/>
      <c r="I1" s="4"/>
      <c r="J1" s="4"/>
      <c r="K1" s="4"/>
      <c r="L1" s="5"/>
    </row>
    <row r="2" ht="18.75" customHeight="1">
      <c r="A2" s="10"/>
      <c r="B2" s="11" t="s">
        <v>0</v>
      </c>
      <c r="C2" s="8" t="s">
        <v>220</v>
      </c>
      <c r="D2" s="43" t="s">
        <v>6</v>
      </c>
      <c r="E2" s="44"/>
      <c r="F2" s="44"/>
      <c r="G2" s="44"/>
      <c r="H2" s="13"/>
      <c r="I2" s="45" t="s">
        <v>3</v>
      </c>
      <c r="J2" s="13"/>
      <c r="K2" s="14" t="s">
        <v>109</v>
      </c>
      <c r="L2" s="46"/>
    </row>
    <row r="3" ht="18.75" customHeight="1">
      <c r="A3" s="10"/>
      <c r="B3" s="47" t="s">
        <v>8</v>
      </c>
      <c r="C3" s="17" t="s">
        <v>226</v>
      </c>
      <c r="D3" s="48" t="s">
        <v>29</v>
      </c>
      <c r="E3" s="52"/>
      <c r="F3" s="52"/>
      <c r="G3" s="52"/>
      <c r="H3" s="23"/>
      <c r="I3" s="87" t="s">
        <v>11</v>
      </c>
      <c r="J3" s="23"/>
      <c r="K3" s="14" t="s">
        <v>111</v>
      </c>
      <c r="L3" s="88"/>
    </row>
    <row r="4" ht="18.75" customHeight="1">
      <c r="A4" s="10"/>
      <c r="B4" s="47" t="s">
        <v>13</v>
      </c>
      <c r="C4" s="17" t="s">
        <v>230</v>
      </c>
      <c r="D4" s="54"/>
      <c r="E4" s="54"/>
      <c r="F4" s="54"/>
      <c r="G4" s="54"/>
      <c r="H4" s="54"/>
      <c r="I4" s="22" t="s">
        <v>15</v>
      </c>
      <c r="J4" s="23"/>
      <c r="K4" s="24">
        <v>0.8298611111111112</v>
      </c>
      <c r="L4" s="89"/>
    </row>
    <row r="5" ht="18.75" customHeight="1">
      <c r="A5" s="90"/>
      <c r="B5" s="25" t="s">
        <v>16</v>
      </c>
      <c r="C5" s="91" t="s">
        <v>234</v>
      </c>
      <c r="D5" s="92"/>
      <c r="E5" s="58"/>
      <c r="F5" s="58"/>
      <c r="G5" s="58"/>
      <c r="H5" s="58"/>
      <c r="I5" s="58"/>
      <c r="J5" s="95" t="s">
        <v>18</v>
      </c>
      <c r="K5" s="24">
        <v>0.8590277777777777</v>
      </c>
      <c r="L5" s="60"/>
    </row>
    <row r="6" ht="22.5" customHeight="1">
      <c r="A6" s="97" t="s">
        <v>19</v>
      </c>
      <c r="B6" s="97" t="s">
        <v>13</v>
      </c>
      <c r="C6" s="32" t="s">
        <v>20</v>
      </c>
      <c r="D6" s="33" t="s">
        <v>21</v>
      </c>
      <c r="E6" s="31" t="s">
        <v>237</v>
      </c>
      <c r="F6" s="31" t="s">
        <v>238</v>
      </c>
      <c r="G6" s="31" t="s">
        <v>239</v>
      </c>
      <c r="H6" s="31" t="s">
        <v>240</v>
      </c>
      <c r="I6" s="31" t="s">
        <v>241</v>
      </c>
      <c r="J6" s="31" t="s">
        <v>242</v>
      </c>
      <c r="K6" s="97">
        <v>1.89</v>
      </c>
      <c r="L6" s="32" t="s">
        <v>22</v>
      </c>
    </row>
    <row r="7" ht="15.0" customHeight="1">
      <c r="A7" s="41">
        <v>1.0</v>
      </c>
      <c r="B7" s="41">
        <v>30.0</v>
      </c>
      <c r="C7" s="115" t="s">
        <v>244</v>
      </c>
      <c r="D7" s="38" t="s">
        <v>63</v>
      </c>
      <c r="E7" s="99"/>
      <c r="F7" s="99" t="s">
        <v>148</v>
      </c>
      <c r="G7" s="99" t="s">
        <v>148</v>
      </c>
      <c r="H7" s="99" t="s">
        <v>154</v>
      </c>
      <c r="I7" s="99" t="s">
        <v>154</v>
      </c>
      <c r="J7" s="99" t="s">
        <v>155</v>
      </c>
      <c r="K7" s="102"/>
      <c r="L7" s="39">
        <v>1.83</v>
      </c>
    </row>
    <row r="8" ht="15.0" customHeight="1">
      <c r="A8" s="41">
        <v>2.0</v>
      </c>
      <c r="B8" s="41">
        <v>24.0</v>
      </c>
      <c r="C8" s="37" t="s">
        <v>246</v>
      </c>
      <c r="D8" s="38" t="s">
        <v>95</v>
      </c>
      <c r="E8" s="99"/>
      <c r="F8" s="99" t="s">
        <v>148</v>
      </c>
      <c r="G8" s="99" t="s">
        <v>148</v>
      </c>
      <c r="H8" s="99" t="s">
        <v>148</v>
      </c>
      <c r="I8" s="99" t="s">
        <v>155</v>
      </c>
      <c r="J8" s="99"/>
      <c r="K8" s="102"/>
      <c r="L8" s="39">
        <v>1.8</v>
      </c>
    </row>
    <row r="9" ht="15.0" customHeight="1">
      <c r="A9" s="41">
        <v>3.0</v>
      </c>
      <c r="B9" s="41">
        <v>28.0</v>
      </c>
      <c r="C9" s="105" t="s">
        <v>247</v>
      </c>
      <c r="D9" s="38" t="s">
        <v>37</v>
      </c>
      <c r="E9" s="99" t="s">
        <v>148</v>
      </c>
      <c r="F9" s="99" t="s">
        <v>148</v>
      </c>
      <c r="G9" s="99" t="s">
        <v>148</v>
      </c>
      <c r="H9" s="99" t="s">
        <v>155</v>
      </c>
      <c r="I9" s="99"/>
      <c r="J9" s="99"/>
      <c r="K9" s="102"/>
      <c r="L9" s="39">
        <v>1.75</v>
      </c>
    </row>
    <row r="10" ht="15.0" customHeight="1">
      <c r="A10" s="41">
        <v>3.0</v>
      </c>
      <c r="B10" s="41">
        <v>150.0</v>
      </c>
      <c r="C10" s="105" t="s">
        <v>248</v>
      </c>
      <c r="D10" s="38" t="s">
        <v>34</v>
      </c>
      <c r="E10" s="99" t="s">
        <v>148</v>
      </c>
      <c r="F10" s="99" t="s">
        <v>148</v>
      </c>
      <c r="G10" s="99" t="s">
        <v>148</v>
      </c>
      <c r="H10" s="99" t="s">
        <v>155</v>
      </c>
      <c r="I10" s="99"/>
      <c r="J10" s="104"/>
      <c r="K10" s="102"/>
      <c r="L10" s="39">
        <v>1.75</v>
      </c>
    </row>
    <row r="11" ht="15.0" customHeight="1">
      <c r="A11" s="41">
        <v>4.0</v>
      </c>
      <c r="B11" s="41">
        <v>27.0</v>
      </c>
      <c r="C11" s="105" t="s">
        <v>249</v>
      </c>
      <c r="D11" s="38" t="s">
        <v>250</v>
      </c>
      <c r="E11" s="99" t="s">
        <v>148</v>
      </c>
      <c r="F11" s="99" t="s">
        <v>148</v>
      </c>
      <c r="G11" s="99" t="s">
        <v>154</v>
      </c>
      <c r="H11" s="99" t="s">
        <v>155</v>
      </c>
      <c r="I11" s="99"/>
      <c r="J11" s="104"/>
      <c r="K11" s="102"/>
      <c r="L11" s="39">
        <v>1.75</v>
      </c>
    </row>
    <row r="12" ht="15.0" customHeight="1">
      <c r="A12" s="41">
        <v>5.0</v>
      </c>
      <c r="B12" s="41">
        <v>23.0</v>
      </c>
      <c r="C12" s="37" t="s">
        <v>251</v>
      </c>
      <c r="D12" s="38" t="s">
        <v>204</v>
      </c>
      <c r="E12" s="99" t="s">
        <v>148</v>
      </c>
      <c r="F12" s="99" t="s">
        <v>148</v>
      </c>
      <c r="G12" s="99" t="s">
        <v>149</v>
      </c>
      <c r="H12" s="99" t="s">
        <v>155</v>
      </c>
      <c r="I12" s="99"/>
      <c r="J12" s="99"/>
      <c r="K12" s="102"/>
      <c r="L12" s="39">
        <v>1.75</v>
      </c>
    </row>
    <row r="13" ht="15.0" customHeight="1">
      <c r="A13" s="41">
        <v>6.0</v>
      </c>
      <c r="B13" s="41">
        <v>29.0</v>
      </c>
      <c r="C13" s="37" t="s">
        <v>252</v>
      </c>
      <c r="D13" s="38" t="s">
        <v>37</v>
      </c>
      <c r="E13" s="99" t="s">
        <v>154</v>
      </c>
      <c r="F13" s="99" t="s">
        <v>154</v>
      </c>
      <c r="G13" s="99" t="s">
        <v>149</v>
      </c>
      <c r="H13" s="99" t="s">
        <v>155</v>
      </c>
      <c r="I13" s="99"/>
      <c r="J13" s="99"/>
      <c r="K13" s="102"/>
      <c r="L13" s="39">
        <v>1.75</v>
      </c>
    </row>
  </sheetData>
  <mergeCells count="6">
    <mergeCell ref="D2:H2"/>
    <mergeCell ref="I2:J2"/>
    <mergeCell ref="D3:H3"/>
    <mergeCell ref="I3:J3"/>
    <mergeCell ref="I4:J4"/>
    <mergeCell ref="B1:L1"/>
  </mergeCell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23.0"/>
    <col customWidth="1" min="2" max="2" width="6.14"/>
    <col customWidth="1" min="3" max="3" width="7.29"/>
    <col customWidth="1" min="4" max="4" width="28.0"/>
    <col customWidth="1" min="5" max="5" width="8.71"/>
    <col customWidth="1" min="6" max="6" width="9.57"/>
    <col customWidth="1" min="7" max="7" width="6.57"/>
  </cols>
  <sheetData>
    <row r="1" ht="23.25" customHeight="1">
      <c r="A1" s="2"/>
      <c r="B1" s="4"/>
      <c r="C1" s="4"/>
      <c r="D1" s="4"/>
      <c r="E1" s="4"/>
      <c r="F1" s="4"/>
      <c r="G1" s="5"/>
    </row>
    <row r="2" ht="18.75" customHeight="1">
      <c r="A2" s="6"/>
      <c r="B2" s="7" t="s">
        <v>0</v>
      </c>
      <c r="C2" s="8" t="s">
        <v>223</v>
      </c>
      <c r="D2" s="9" t="s">
        <v>224</v>
      </c>
      <c r="E2" s="12" t="s">
        <v>3</v>
      </c>
      <c r="F2" s="13"/>
      <c r="G2" s="14" t="s">
        <v>109</v>
      </c>
    </row>
    <row r="3" ht="18.75" customHeight="1">
      <c r="A3" s="15"/>
      <c r="B3" s="16" t="s">
        <v>8</v>
      </c>
      <c r="C3" s="17" t="s">
        <v>225</v>
      </c>
      <c r="D3" s="18" t="s">
        <v>29</v>
      </c>
      <c r="E3" s="19"/>
      <c r="F3" s="20" t="s">
        <v>11</v>
      </c>
      <c r="G3" s="14" t="s">
        <v>111</v>
      </c>
    </row>
    <row r="4" ht="18.75" customHeight="1">
      <c r="A4" s="15"/>
      <c r="B4" s="16" t="s">
        <v>13</v>
      </c>
      <c r="C4" s="17" t="s">
        <v>227</v>
      </c>
      <c r="D4" s="21"/>
      <c r="E4" s="22" t="s">
        <v>15</v>
      </c>
      <c r="F4" s="23"/>
      <c r="G4" s="24">
        <v>0.8645833333333334</v>
      </c>
    </row>
    <row r="5" ht="18.75" customHeight="1">
      <c r="A5" s="15"/>
      <c r="B5" s="25" t="s">
        <v>16</v>
      </c>
      <c r="C5" s="26" t="s">
        <v>232</v>
      </c>
      <c r="D5" s="27"/>
      <c r="E5" s="27"/>
      <c r="F5" s="28" t="s">
        <v>18</v>
      </c>
      <c r="G5" s="29">
        <v>0.8659722222222223</v>
      </c>
    </row>
    <row r="6" ht="22.5" customHeight="1">
      <c r="A6" s="30"/>
      <c r="B6" s="31" t="s">
        <v>19</v>
      </c>
      <c r="C6" s="31" t="s">
        <v>13</v>
      </c>
      <c r="D6" s="32" t="s">
        <v>20</v>
      </c>
      <c r="E6" s="33" t="s">
        <v>21</v>
      </c>
      <c r="F6" s="32" t="s">
        <v>22</v>
      </c>
      <c r="G6" s="32" t="s">
        <v>23</v>
      </c>
    </row>
    <row r="7" ht="15.0" customHeight="1">
      <c r="A7" s="34"/>
      <c r="B7" s="86">
        <v>1.0</v>
      </c>
      <c r="C7" s="41">
        <v>110.0</v>
      </c>
      <c r="D7" s="37" t="s">
        <v>117</v>
      </c>
      <c r="E7" s="38" t="s">
        <v>65</v>
      </c>
      <c r="F7" s="39">
        <v>23.76</v>
      </c>
      <c r="G7" s="40">
        <v>-1.0</v>
      </c>
    </row>
    <row r="8" ht="15.0" customHeight="1">
      <c r="A8" s="34"/>
      <c r="B8" s="86">
        <v>2.0</v>
      </c>
      <c r="C8" s="41">
        <v>104.0</v>
      </c>
      <c r="D8" s="37" t="s">
        <v>114</v>
      </c>
      <c r="E8" s="38" t="s">
        <v>25</v>
      </c>
      <c r="F8" s="39">
        <v>23.8</v>
      </c>
      <c r="G8" s="40">
        <v>-1.0</v>
      </c>
    </row>
    <row r="9" ht="15.0" customHeight="1">
      <c r="A9" s="34"/>
      <c r="B9" s="86">
        <v>3.0</v>
      </c>
      <c r="C9" s="41">
        <v>111.0</v>
      </c>
      <c r="D9" s="37" t="s">
        <v>235</v>
      </c>
      <c r="E9" s="38" t="s">
        <v>37</v>
      </c>
      <c r="F9" s="39">
        <v>23.91</v>
      </c>
      <c r="G9" s="40">
        <v>-1.0</v>
      </c>
    </row>
    <row r="10" ht="15.0" customHeight="1">
      <c r="A10" s="34"/>
      <c r="B10" s="86">
        <v>4.0</v>
      </c>
      <c r="C10" s="41">
        <v>102.0</v>
      </c>
      <c r="D10" s="37" t="s">
        <v>113</v>
      </c>
      <c r="E10" s="38" t="s">
        <v>65</v>
      </c>
      <c r="F10" s="39">
        <v>24.05</v>
      </c>
      <c r="G10" s="40">
        <v>-1.0</v>
      </c>
    </row>
    <row r="11" ht="15.0" customHeight="1">
      <c r="A11" s="34"/>
      <c r="B11" s="86">
        <v>5.0</v>
      </c>
      <c r="C11" s="41">
        <v>103.0</v>
      </c>
      <c r="D11" s="37" t="s">
        <v>243</v>
      </c>
      <c r="E11" s="38" t="s">
        <v>116</v>
      </c>
      <c r="F11" s="39">
        <v>24.12</v>
      </c>
      <c r="G11" s="40">
        <v>-1.0</v>
      </c>
    </row>
    <row r="12" ht="15.0" customHeight="1">
      <c r="A12" s="34"/>
      <c r="B12" s="86">
        <v>6.0</v>
      </c>
      <c r="C12" s="41">
        <v>107.0</v>
      </c>
      <c r="D12" s="37" t="s">
        <v>118</v>
      </c>
      <c r="E12" s="38" t="s">
        <v>37</v>
      </c>
      <c r="F12" s="39">
        <v>24.36</v>
      </c>
      <c r="G12" s="40">
        <v>-1.0</v>
      </c>
    </row>
  </sheetData>
  <mergeCells count="3">
    <mergeCell ref="E2:F2"/>
    <mergeCell ref="A1:G1"/>
    <mergeCell ref="E4:F4"/>
  </mergeCells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23.0"/>
    <col customWidth="1" min="2" max="2" width="6.14"/>
    <col customWidth="1" min="3" max="3" width="7.29"/>
    <col customWidth="1" min="4" max="4" width="28.0"/>
    <col customWidth="1" min="5" max="5" width="8.71"/>
    <col customWidth="1" min="6" max="6" width="9.57"/>
    <col customWidth="1" min="7" max="7" width="6.57"/>
  </cols>
  <sheetData>
    <row r="1" ht="23.25" customHeight="1">
      <c r="A1" s="2"/>
      <c r="B1" s="4"/>
      <c r="C1" s="4"/>
      <c r="D1" s="4"/>
      <c r="E1" s="4"/>
      <c r="F1" s="4"/>
      <c r="G1" s="5"/>
    </row>
    <row r="2" ht="18.75" customHeight="1">
      <c r="A2" s="6"/>
      <c r="B2" s="7" t="s">
        <v>0</v>
      </c>
      <c r="C2" s="8" t="s">
        <v>253</v>
      </c>
      <c r="D2" s="9" t="s">
        <v>224</v>
      </c>
      <c r="E2" s="12" t="s">
        <v>3</v>
      </c>
      <c r="F2" s="13"/>
      <c r="G2" s="14" t="s">
        <v>109</v>
      </c>
    </row>
    <row r="3" ht="18.75" customHeight="1">
      <c r="A3" s="15"/>
      <c r="B3" s="16" t="s">
        <v>8</v>
      </c>
      <c r="C3" s="17" t="s">
        <v>254</v>
      </c>
      <c r="D3" s="18" t="s">
        <v>10</v>
      </c>
      <c r="E3" s="19"/>
      <c r="F3" s="20" t="s">
        <v>11</v>
      </c>
      <c r="G3" s="14" t="s">
        <v>111</v>
      </c>
    </row>
    <row r="4" ht="18.75" customHeight="1">
      <c r="A4" s="15"/>
      <c r="B4" s="16" t="s">
        <v>13</v>
      </c>
      <c r="C4" s="17" t="s">
        <v>255</v>
      </c>
      <c r="D4" s="21"/>
      <c r="E4" s="22" t="s">
        <v>15</v>
      </c>
      <c r="F4" s="23"/>
      <c r="G4" s="24">
        <v>0.8715277777777778</v>
      </c>
    </row>
    <row r="5" ht="18.75" customHeight="1">
      <c r="A5" s="15"/>
      <c r="B5" s="25" t="s">
        <v>16</v>
      </c>
      <c r="C5" s="26" t="s">
        <v>256</v>
      </c>
      <c r="D5" s="27"/>
      <c r="E5" s="27"/>
      <c r="F5" s="28" t="s">
        <v>18</v>
      </c>
      <c r="G5" s="29">
        <v>0.8722222222222222</v>
      </c>
    </row>
    <row r="6" ht="22.5" customHeight="1">
      <c r="A6" s="30"/>
      <c r="B6" s="31" t="s">
        <v>19</v>
      </c>
      <c r="C6" s="31" t="s">
        <v>13</v>
      </c>
      <c r="D6" s="32" t="s">
        <v>20</v>
      </c>
      <c r="E6" s="33" t="s">
        <v>21</v>
      </c>
      <c r="F6" s="32" t="s">
        <v>22</v>
      </c>
      <c r="G6" s="32" t="s">
        <v>23</v>
      </c>
    </row>
    <row r="7" ht="15.0" customHeight="1">
      <c r="A7" s="34"/>
      <c r="B7" s="66">
        <v>1.0</v>
      </c>
      <c r="C7" s="41">
        <v>93.0</v>
      </c>
      <c r="D7" s="37" t="s">
        <v>24</v>
      </c>
      <c r="E7" s="38" t="s">
        <v>25</v>
      </c>
      <c r="F7" s="39">
        <v>21.03</v>
      </c>
      <c r="G7" s="40">
        <v>-0.7</v>
      </c>
    </row>
    <row r="8" ht="15.0" customHeight="1">
      <c r="A8" s="34"/>
      <c r="B8" s="66">
        <v>2.0</v>
      </c>
      <c r="C8" s="41">
        <v>101.0</v>
      </c>
      <c r="D8" s="37" t="s">
        <v>258</v>
      </c>
      <c r="E8" s="38" t="s">
        <v>25</v>
      </c>
      <c r="F8" s="39">
        <v>21.08</v>
      </c>
      <c r="G8" s="40">
        <v>-0.7</v>
      </c>
    </row>
    <row r="9" ht="15.0" customHeight="1">
      <c r="A9" s="34"/>
      <c r="B9" s="66">
        <v>3.0</v>
      </c>
      <c r="C9" s="41">
        <v>95.0</v>
      </c>
      <c r="D9" s="37" t="s">
        <v>31</v>
      </c>
      <c r="E9" s="38" t="s">
        <v>32</v>
      </c>
      <c r="F9" s="39">
        <v>21.27</v>
      </c>
      <c r="G9" s="40">
        <v>-0.7</v>
      </c>
    </row>
    <row r="10" ht="15.0" customHeight="1">
      <c r="A10" s="34"/>
      <c r="B10" s="66">
        <v>4.0</v>
      </c>
      <c r="C10" s="41">
        <v>100.0</v>
      </c>
      <c r="D10" s="37" t="s">
        <v>259</v>
      </c>
      <c r="E10" s="38" t="s">
        <v>65</v>
      </c>
      <c r="F10" s="39">
        <v>21.54</v>
      </c>
      <c r="G10" s="40">
        <v>-0.7</v>
      </c>
    </row>
    <row r="11" ht="15.0" customHeight="1">
      <c r="A11" s="34"/>
      <c r="B11" s="66">
        <v>5.0</v>
      </c>
      <c r="C11" s="41">
        <v>112.0</v>
      </c>
      <c r="D11" s="37" t="s">
        <v>40</v>
      </c>
      <c r="E11" s="38" t="s">
        <v>37</v>
      </c>
      <c r="F11" s="39">
        <v>21.87</v>
      </c>
      <c r="G11" s="40">
        <v>-0.7</v>
      </c>
    </row>
    <row r="12" ht="15.0" customHeight="1">
      <c r="A12" s="34"/>
      <c r="B12" s="66">
        <v>6.0</v>
      </c>
      <c r="C12" s="41">
        <v>98.0</v>
      </c>
      <c r="D12" s="37" t="s">
        <v>36</v>
      </c>
      <c r="E12" s="38" t="s">
        <v>37</v>
      </c>
      <c r="F12" s="39">
        <v>21.93</v>
      </c>
      <c r="G12" s="40">
        <v>-0.7</v>
      </c>
    </row>
  </sheetData>
  <mergeCells count="3">
    <mergeCell ref="E2:F2"/>
    <mergeCell ref="A1:G1"/>
    <mergeCell ref="E4:F4"/>
  </mergeCells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6.29"/>
    <col customWidth="1" min="2" max="2" width="7.29"/>
    <col customWidth="1" min="3" max="3" width="25.86"/>
    <col customWidth="1" min="4" max="11" width="8.71"/>
    <col customWidth="1" hidden="1" min="12" max="12" width="0.86"/>
  </cols>
  <sheetData>
    <row r="1" ht="23.25" customHeight="1">
      <c r="A1" s="109"/>
      <c r="B1" s="4"/>
      <c r="C1" s="4"/>
      <c r="D1" s="4"/>
      <c r="E1" s="4"/>
      <c r="F1" s="4"/>
      <c r="G1" s="4"/>
      <c r="H1" s="4"/>
      <c r="I1" s="4"/>
      <c r="J1" s="4"/>
      <c r="K1" s="4"/>
      <c r="L1" s="5"/>
    </row>
    <row r="2" ht="18.75" customHeight="1">
      <c r="A2" s="6"/>
      <c r="B2" s="7" t="s">
        <v>0</v>
      </c>
      <c r="C2" s="8" t="s">
        <v>257</v>
      </c>
      <c r="D2" s="43" t="s">
        <v>43</v>
      </c>
      <c r="E2" s="44"/>
      <c r="F2" s="44"/>
      <c r="G2" s="44"/>
      <c r="H2" s="13"/>
      <c r="I2" s="12" t="s">
        <v>3</v>
      </c>
      <c r="J2" s="13"/>
      <c r="K2" s="14" t="s">
        <v>109</v>
      </c>
      <c r="L2" s="51"/>
    </row>
    <row r="3" ht="18.75" customHeight="1">
      <c r="A3" s="15"/>
      <c r="B3" s="16" t="s">
        <v>8</v>
      </c>
      <c r="C3" s="17" t="s">
        <v>260</v>
      </c>
      <c r="D3" s="48" t="s">
        <v>10</v>
      </c>
      <c r="E3" s="52"/>
      <c r="F3" s="52"/>
      <c r="G3" s="52"/>
      <c r="H3" s="23"/>
      <c r="I3" s="53" t="s">
        <v>11</v>
      </c>
      <c r="J3" s="23"/>
      <c r="K3" s="14" t="s">
        <v>111</v>
      </c>
      <c r="L3" s="110"/>
    </row>
    <row r="4" ht="18.75" customHeight="1">
      <c r="A4" s="15"/>
      <c r="B4" s="16" t="s">
        <v>13</v>
      </c>
      <c r="C4" s="17" t="s">
        <v>261</v>
      </c>
      <c r="D4" s="54"/>
      <c r="E4" s="56"/>
      <c r="F4" s="56"/>
      <c r="G4" s="56"/>
      <c r="H4" s="56"/>
      <c r="I4" s="22" t="s">
        <v>15</v>
      </c>
      <c r="J4" s="23"/>
      <c r="K4" s="24">
        <v>0.8263888888888888</v>
      </c>
      <c r="L4" s="111"/>
    </row>
    <row r="5" ht="18.75" customHeight="1">
      <c r="A5" s="57"/>
      <c r="B5" s="25" t="s">
        <v>16</v>
      </c>
      <c r="C5" s="91" t="s">
        <v>264</v>
      </c>
      <c r="D5" s="92"/>
      <c r="E5" s="59"/>
      <c r="F5" s="59"/>
      <c r="G5" s="59"/>
      <c r="H5" s="59"/>
      <c r="I5" s="60"/>
      <c r="J5" s="61" t="s">
        <v>18</v>
      </c>
      <c r="K5" s="29">
        <v>0.8736111111111111</v>
      </c>
      <c r="L5" s="112"/>
    </row>
    <row r="6" ht="22.5" customHeight="1">
      <c r="A6" s="31" t="s">
        <v>19</v>
      </c>
      <c r="B6" s="31" t="s">
        <v>13</v>
      </c>
      <c r="C6" s="32" t="s">
        <v>20</v>
      </c>
      <c r="D6" s="33" t="s">
        <v>21</v>
      </c>
      <c r="E6" s="31" t="s">
        <v>47</v>
      </c>
      <c r="F6" s="31" t="s">
        <v>48</v>
      </c>
      <c r="G6" s="31" t="s">
        <v>49</v>
      </c>
      <c r="H6" s="31" t="s">
        <v>50</v>
      </c>
      <c r="I6" s="31" t="s">
        <v>51</v>
      </c>
      <c r="J6" s="31" t="s">
        <v>52</v>
      </c>
      <c r="K6" s="31" t="s">
        <v>22</v>
      </c>
      <c r="L6" s="114"/>
    </row>
    <row r="7" ht="15.0" customHeight="1">
      <c r="A7" s="66">
        <v>1.0</v>
      </c>
      <c r="B7" s="41">
        <v>55.0</v>
      </c>
      <c r="C7" s="37" t="s">
        <v>266</v>
      </c>
      <c r="D7" s="38" t="s">
        <v>34</v>
      </c>
      <c r="E7" s="64">
        <v>84.78</v>
      </c>
      <c r="F7" s="64" t="s">
        <v>55</v>
      </c>
      <c r="G7" s="64" t="s">
        <v>55</v>
      </c>
      <c r="H7" s="64">
        <v>73.86</v>
      </c>
      <c r="I7" s="64" t="s">
        <v>75</v>
      </c>
      <c r="J7" s="64"/>
      <c r="K7" s="65">
        <f t="shared" ref="K7:K17" si="1">MAX(E7:G7,H7:J7)</f>
        <v>84.78</v>
      </c>
      <c r="L7" s="62"/>
    </row>
    <row r="8" ht="15.0" customHeight="1">
      <c r="A8" s="66">
        <v>2.0</v>
      </c>
      <c r="B8" s="41">
        <v>3.0</v>
      </c>
      <c r="C8" s="37" t="s">
        <v>268</v>
      </c>
      <c r="D8" s="38" t="s">
        <v>269</v>
      </c>
      <c r="E8" s="64">
        <v>76.58</v>
      </c>
      <c r="F8" s="64">
        <v>82.19</v>
      </c>
      <c r="G8" s="64">
        <v>79.52</v>
      </c>
      <c r="H8" s="64">
        <v>81.48</v>
      </c>
      <c r="I8" s="64">
        <v>83.84</v>
      </c>
      <c r="J8" s="64">
        <v>81.43</v>
      </c>
      <c r="K8" s="65">
        <f t="shared" si="1"/>
        <v>83.84</v>
      </c>
      <c r="L8" s="62"/>
    </row>
    <row r="9" ht="15.0" customHeight="1">
      <c r="A9" s="66">
        <v>3.0</v>
      </c>
      <c r="B9" s="41">
        <v>60.0</v>
      </c>
      <c r="C9" s="37" t="s">
        <v>271</v>
      </c>
      <c r="D9" s="38" t="s">
        <v>204</v>
      </c>
      <c r="E9" s="64">
        <v>76.28</v>
      </c>
      <c r="F9" s="64">
        <v>79.17</v>
      </c>
      <c r="G9" s="64">
        <v>80.21</v>
      </c>
      <c r="H9" s="64">
        <v>81.93</v>
      </c>
      <c r="I9" s="64" t="s">
        <v>57</v>
      </c>
      <c r="J9" s="64" t="s">
        <v>57</v>
      </c>
      <c r="K9" s="65">
        <f t="shared" si="1"/>
        <v>81.93</v>
      </c>
      <c r="L9" s="62"/>
    </row>
    <row r="10" ht="15.0" customHeight="1">
      <c r="A10" s="66">
        <v>4.0</v>
      </c>
      <c r="B10" s="41">
        <v>53.0</v>
      </c>
      <c r="C10" s="37" t="s">
        <v>274</v>
      </c>
      <c r="D10" s="38" t="s">
        <v>37</v>
      </c>
      <c r="E10" s="64">
        <v>76.74</v>
      </c>
      <c r="F10" s="64">
        <v>79.52</v>
      </c>
      <c r="G10" s="64">
        <v>80.61</v>
      </c>
      <c r="H10" s="64">
        <v>80.39</v>
      </c>
      <c r="I10" s="64">
        <v>81.46</v>
      </c>
      <c r="J10" s="64" t="s">
        <v>57</v>
      </c>
      <c r="K10" s="65">
        <f t="shared" si="1"/>
        <v>81.46</v>
      </c>
      <c r="L10" s="62"/>
    </row>
    <row r="11" ht="15.0" customHeight="1">
      <c r="A11" s="66">
        <v>5.0</v>
      </c>
      <c r="B11" s="41">
        <v>51.0</v>
      </c>
      <c r="C11" s="37" t="s">
        <v>275</v>
      </c>
      <c r="D11" s="38" t="s">
        <v>65</v>
      </c>
      <c r="E11" s="64">
        <v>72.91</v>
      </c>
      <c r="F11" s="64">
        <v>77.64</v>
      </c>
      <c r="G11" s="64">
        <v>75.67</v>
      </c>
      <c r="H11" s="64" t="s">
        <v>57</v>
      </c>
      <c r="I11" s="64" t="s">
        <v>57</v>
      </c>
      <c r="J11" s="64">
        <v>74.26</v>
      </c>
      <c r="K11" s="65">
        <f t="shared" si="1"/>
        <v>77.64</v>
      </c>
      <c r="L11" s="62"/>
    </row>
    <row r="12" ht="15.0" customHeight="1">
      <c r="A12" s="66">
        <v>6.0</v>
      </c>
      <c r="B12" s="41">
        <v>59.0</v>
      </c>
      <c r="C12" s="37" t="s">
        <v>276</v>
      </c>
      <c r="D12" s="38" t="s">
        <v>37</v>
      </c>
      <c r="E12" s="64">
        <v>73.17</v>
      </c>
      <c r="F12" s="64">
        <v>72.28</v>
      </c>
      <c r="G12" s="64">
        <v>72.72</v>
      </c>
      <c r="H12" s="64">
        <v>73.86</v>
      </c>
      <c r="I12" s="64">
        <v>77.1</v>
      </c>
      <c r="J12" s="64" t="s">
        <v>57</v>
      </c>
      <c r="K12" s="65">
        <f t="shared" si="1"/>
        <v>77.1</v>
      </c>
      <c r="L12" s="62"/>
    </row>
    <row r="13" ht="15.0" customHeight="1">
      <c r="A13" s="66">
        <v>7.0</v>
      </c>
      <c r="B13" s="41">
        <v>50.0</v>
      </c>
      <c r="C13" s="37" t="s">
        <v>277</v>
      </c>
      <c r="D13" s="38" t="s">
        <v>63</v>
      </c>
      <c r="E13" s="64">
        <v>72.37</v>
      </c>
      <c r="F13" s="64">
        <v>75.09</v>
      </c>
      <c r="G13" s="64" t="s">
        <v>57</v>
      </c>
      <c r="H13" s="64" t="s">
        <v>57</v>
      </c>
      <c r="I13" s="64">
        <v>73.46</v>
      </c>
      <c r="J13" s="64">
        <v>76.66</v>
      </c>
      <c r="K13" s="65">
        <f t="shared" si="1"/>
        <v>76.66</v>
      </c>
      <c r="L13" s="62"/>
    </row>
    <row r="14" ht="15.0" customHeight="1">
      <c r="A14" s="66">
        <v>8.0</v>
      </c>
      <c r="B14" s="41">
        <v>54.0</v>
      </c>
      <c r="C14" s="37" t="s">
        <v>281</v>
      </c>
      <c r="D14" s="38" t="s">
        <v>269</v>
      </c>
      <c r="E14" s="64">
        <v>73.12</v>
      </c>
      <c r="F14" s="64">
        <v>73.16</v>
      </c>
      <c r="G14" s="64">
        <v>74.98</v>
      </c>
      <c r="H14" s="64" t="s">
        <v>57</v>
      </c>
      <c r="I14" s="64" t="s">
        <v>57</v>
      </c>
      <c r="J14" s="64">
        <v>74.77</v>
      </c>
      <c r="K14" s="65">
        <f t="shared" si="1"/>
        <v>74.98</v>
      </c>
      <c r="L14" s="62"/>
    </row>
    <row r="15" ht="15.0" customHeight="1">
      <c r="A15" s="66">
        <v>9.0</v>
      </c>
      <c r="B15" s="41">
        <v>56.0</v>
      </c>
      <c r="C15" s="37" t="s">
        <v>282</v>
      </c>
      <c r="D15" s="38" t="s">
        <v>37</v>
      </c>
      <c r="E15" s="64" t="s">
        <v>57</v>
      </c>
      <c r="F15" s="64">
        <v>72.29</v>
      </c>
      <c r="G15" s="64">
        <v>72.09</v>
      </c>
      <c r="H15" s="64"/>
      <c r="I15" s="64"/>
      <c r="J15" s="64"/>
      <c r="K15" s="65">
        <f t="shared" si="1"/>
        <v>72.29</v>
      </c>
      <c r="L15" s="62"/>
    </row>
    <row r="16" ht="15.0" customHeight="1">
      <c r="A16" s="66">
        <v>10.0</v>
      </c>
      <c r="B16" s="41">
        <v>121.0</v>
      </c>
      <c r="C16" s="37" t="s">
        <v>283</v>
      </c>
      <c r="D16" s="38" t="s">
        <v>34</v>
      </c>
      <c r="E16" s="64" t="s">
        <v>57</v>
      </c>
      <c r="F16" s="64">
        <v>67.36</v>
      </c>
      <c r="G16" s="64">
        <v>71.84</v>
      </c>
      <c r="H16" s="64"/>
      <c r="I16" s="64"/>
      <c r="J16" s="64"/>
      <c r="K16" s="65">
        <f t="shared" si="1"/>
        <v>71.84</v>
      </c>
      <c r="L16" s="50"/>
    </row>
    <row r="17" ht="15.0" customHeight="1">
      <c r="A17" s="66">
        <v>11.0</v>
      </c>
      <c r="B17" s="41">
        <v>58.0</v>
      </c>
      <c r="C17" s="37" t="s">
        <v>284</v>
      </c>
      <c r="D17" s="38" t="s">
        <v>54</v>
      </c>
      <c r="E17" s="64">
        <v>70.03</v>
      </c>
      <c r="F17" s="64">
        <v>68.85</v>
      </c>
      <c r="G17" s="64">
        <v>67.02</v>
      </c>
      <c r="H17" s="64"/>
      <c r="I17" s="64"/>
      <c r="J17" s="64"/>
      <c r="K17" s="65">
        <f t="shared" si="1"/>
        <v>70.03</v>
      </c>
      <c r="L17" s="50"/>
    </row>
    <row r="18" ht="15.0" customHeight="1">
      <c r="A18" s="121"/>
      <c r="B18" s="41">
        <v>62.0</v>
      </c>
      <c r="C18" s="37" t="s">
        <v>288</v>
      </c>
      <c r="D18" s="38" t="s">
        <v>289</v>
      </c>
      <c r="E18" s="64" t="s">
        <v>57</v>
      </c>
      <c r="F18" s="64" t="s">
        <v>57</v>
      </c>
      <c r="G18" s="64" t="s">
        <v>57</v>
      </c>
      <c r="H18" s="64"/>
      <c r="I18" s="64"/>
      <c r="J18" s="64"/>
      <c r="K18" s="123" t="s">
        <v>103</v>
      </c>
      <c r="L18" s="50"/>
    </row>
  </sheetData>
  <mergeCells count="6">
    <mergeCell ref="D2:H2"/>
    <mergeCell ref="I2:J2"/>
    <mergeCell ref="D3:H3"/>
    <mergeCell ref="I3:J3"/>
    <mergeCell ref="A1:L1"/>
    <mergeCell ref="I4:J4"/>
  </mergeCells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5.71"/>
    <col customWidth="1" min="2" max="2" width="7.29"/>
    <col customWidth="1" min="3" max="3" width="25.86"/>
    <col customWidth="1" min="4" max="11" width="8.71"/>
  </cols>
  <sheetData>
    <row r="1" ht="23.25" customHeight="1">
      <c r="A1" s="2"/>
      <c r="B1" s="4"/>
      <c r="C1" s="4"/>
      <c r="D1" s="4"/>
      <c r="E1" s="4"/>
      <c r="F1" s="4"/>
      <c r="G1" s="4"/>
      <c r="H1" s="4"/>
      <c r="I1" s="4"/>
      <c r="J1" s="4"/>
      <c r="K1" s="5"/>
    </row>
    <row r="2" ht="18.75" customHeight="1">
      <c r="A2" s="6"/>
      <c r="B2" s="7" t="s">
        <v>0</v>
      </c>
      <c r="C2" s="8" t="s">
        <v>262</v>
      </c>
      <c r="D2" s="43" t="s">
        <v>263</v>
      </c>
      <c r="E2" s="44"/>
      <c r="F2" s="44"/>
      <c r="G2" s="44"/>
      <c r="H2" s="13"/>
      <c r="I2" s="12" t="s">
        <v>3</v>
      </c>
      <c r="J2" s="13"/>
      <c r="K2" s="14" t="s">
        <v>109</v>
      </c>
    </row>
    <row r="3" ht="18.75" customHeight="1">
      <c r="A3" s="15"/>
      <c r="B3" s="16" t="s">
        <v>8</v>
      </c>
      <c r="C3" s="17" t="s">
        <v>265</v>
      </c>
      <c r="D3" s="48" t="s">
        <v>29</v>
      </c>
      <c r="E3" s="52"/>
      <c r="F3" s="52"/>
      <c r="G3" s="52"/>
      <c r="H3" s="23"/>
      <c r="I3" s="53" t="s">
        <v>11</v>
      </c>
      <c r="J3" s="23"/>
      <c r="K3" s="14" t="s">
        <v>111</v>
      </c>
    </row>
    <row r="4" ht="18.75" customHeight="1">
      <c r="A4" s="15"/>
      <c r="B4" s="16" t="s">
        <v>13</v>
      </c>
      <c r="C4" s="17" t="s">
        <v>267</v>
      </c>
      <c r="D4" s="54"/>
      <c r="E4" s="56"/>
      <c r="F4" s="56"/>
      <c r="G4" s="56"/>
      <c r="H4" s="56"/>
      <c r="I4" s="22" t="s">
        <v>15</v>
      </c>
      <c r="J4" s="23"/>
      <c r="K4" s="24">
        <v>0.8333333333333334</v>
      </c>
    </row>
    <row r="5" ht="18.75" customHeight="1">
      <c r="A5" s="57"/>
      <c r="B5" s="25" t="s">
        <v>16</v>
      </c>
      <c r="C5" s="26" t="s">
        <v>270</v>
      </c>
      <c r="D5" s="58"/>
      <c r="E5" s="59"/>
      <c r="F5" s="59"/>
      <c r="G5" s="59"/>
      <c r="H5" s="59"/>
      <c r="I5" s="60"/>
      <c r="J5" s="61" t="s">
        <v>18</v>
      </c>
      <c r="K5" s="29">
        <v>0.8798611111111111</v>
      </c>
    </row>
    <row r="6" ht="22.5" customHeight="1">
      <c r="A6" s="31" t="s">
        <v>272</v>
      </c>
      <c r="B6" s="31" t="s">
        <v>13</v>
      </c>
      <c r="C6" s="32" t="s">
        <v>20</v>
      </c>
      <c r="D6" s="33" t="s">
        <v>21</v>
      </c>
      <c r="E6" s="31" t="s">
        <v>47</v>
      </c>
      <c r="F6" s="31" t="s">
        <v>48</v>
      </c>
      <c r="G6" s="31" t="s">
        <v>49</v>
      </c>
      <c r="H6" s="31" t="s">
        <v>50</v>
      </c>
      <c r="I6" s="31" t="s">
        <v>51</v>
      </c>
      <c r="J6" s="31" t="s">
        <v>52</v>
      </c>
      <c r="K6" s="31" t="s">
        <v>22</v>
      </c>
    </row>
    <row r="7" ht="15.0" customHeight="1">
      <c r="A7" s="66">
        <v>1.0</v>
      </c>
      <c r="B7" s="41">
        <v>8.0</v>
      </c>
      <c r="C7" s="37" t="s">
        <v>273</v>
      </c>
      <c r="D7" s="67" t="s">
        <v>37</v>
      </c>
      <c r="E7" s="68">
        <v>6.06</v>
      </c>
      <c r="F7" s="68">
        <v>6.31</v>
      </c>
      <c r="G7" s="68">
        <v>6.16</v>
      </c>
      <c r="H7" s="68" t="s">
        <v>57</v>
      </c>
      <c r="I7" s="68">
        <v>6.38</v>
      </c>
      <c r="J7" s="68">
        <v>6.28</v>
      </c>
      <c r="K7" s="69">
        <f>MAX(E7:G7,H7:J7)</f>
        <v>6.38</v>
      </c>
    </row>
    <row r="8" ht="15.0" customHeight="1">
      <c r="A8" s="70"/>
      <c r="B8" s="71"/>
      <c r="C8" s="72"/>
      <c r="D8" s="73"/>
      <c r="E8" s="74" t="s">
        <v>278</v>
      </c>
      <c r="F8" s="74" t="s">
        <v>104</v>
      </c>
      <c r="G8" s="74" t="s">
        <v>279</v>
      </c>
      <c r="H8" s="74" t="s">
        <v>77</v>
      </c>
      <c r="I8" s="74" t="s">
        <v>280</v>
      </c>
      <c r="J8" s="74" t="s">
        <v>78</v>
      </c>
      <c r="K8" s="120">
        <f>K7</f>
        <v>6.38</v>
      </c>
    </row>
    <row r="9" ht="15.0" customHeight="1">
      <c r="A9" s="66">
        <v>2.0</v>
      </c>
      <c r="B9" s="41">
        <v>11.0</v>
      </c>
      <c r="C9" s="37" t="s">
        <v>285</v>
      </c>
      <c r="D9" s="67" t="s">
        <v>37</v>
      </c>
      <c r="E9" s="68">
        <v>6.17</v>
      </c>
      <c r="F9" s="68">
        <v>6.07</v>
      </c>
      <c r="G9" s="68">
        <v>6.29</v>
      </c>
      <c r="H9" s="68">
        <v>6.37</v>
      </c>
      <c r="I9" s="68">
        <v>6.24</v>
      </c>
      <c r="J9" s="68">
        <v>6.22</v>
      </c>
      <c r="K9" s="69">
        <f>MAX(E9:G9,H9:J9)</f>
        <v>6.37</v>
      </c>
    </row>
    <row r="10" ht="15.0" customHeight="1">
      <c r="A10" s="70"/>
      <c r="B10" s="71"/>
      <c r="C10" s="72"/>
      <c r="D10" s="73"/>
      <c r="E10" s="74" t="s">
        <v>286</v>
      </c>
      <c r="F10" s="74" t="s">
        <v>81</v>
      </c>
      <c r="G10" s="74" t="s">
        <v>287</v>
      </c>
      <c r="H10" s="74" t="s">
        <v>76</v>
      </c>
      <c r="I10" s="74" t="s">
        <v>290</v>
      </c>
      <c r="J10" s="74" t="s">
        <v>97</v>
      </c>
      <c r="K10" s="77">
        <f>K9</f>
        <v>6.37</v>
      </c>
    </row>
    <row r="11" ht="15.0" customHeight="1">
      <c r="A11" s="66">
        <v>3.0</v>
      </c>
      <c r="B11" s="41">
        <v>7.0</v>
      </c>
      <c r="C11" s="37" t="s">
        <v>291</v>
      </c>
      <c r="D11" s="67" t="s">
        <v>37</v>
      </c>
      <c r="E11" s="68">
        <v>6.17</v>
      </c>
      <c r="F11" s="68">
        <v>6.28</v>
      </c>
      <c r="G11" s="68" t="s">
        <v>57</v>
      </c>
      <c r="H11" s="68">
        <v>4.81</v>
      </c>
      <c r="I11" s="68" t="s">
        <v>57</v>
      </c>
      <c r="J11" s="68" t="s">
        <v>57</v>
      </c>
      <c r="K11" s="69">
        <f>MAX(E11:G11,H11:J11)</f>
        <v>6.28</v>
      </c>
    </row>
    <row r="12" ht="15.0" customHeight="1">
      <c r="A12" s="70"/>
      <c r="B12" s="71"/>
      <c r="C12" s="72"/>
      <c r="D12" s="76"/>
      <c r="E12" s="74" t="s">
        <v>99</v>
      </c>
      <c r="F12" s="74" t="s">
        <v>104</v>
      </c>
      <c r="G12" s="74" t="s">
        <v>280</v>
      </c>
      <c r="H12" s="74" t="s">
        <v>91</v>
      </c>
      <c r="I12" s="74" t="s">
        <v>99</v>
      </c>
      <c r="J12" s="74" t="s">
        <v>86</v>
      </c>
      <c r="K12" s="77">
        <f>K11</f>
        <v>6.28</v>
      </c>
    </row>
    <row r="13" ht="15.0" customHeight="1">
      <c r="A13" s="66">
        <v>4.0</v>
      </c>
      <c r="B13" s="41">
        <v>6.0</v>
      </c>
      <c r="C13" s="37" t="s">
        <v>292</v>
      </c>
      <c r="D13" s="67" t="s">
        <v>65</v>
      </c>
      <c r="E13" s="68" t="s">
        <v>57</v>
      </c>
      <c r="F13" s="68">
        <v>6.1</v>
      </c>
      <c r="G13" s="68" t="s">
        <v>57</v>
      </c>
      <c r="H13" s="68" t="s">
        <v>57</v>
      </c>
      <c r="I13" s="68" t="s">
        <v>57</v>
      </c>
      <c r="J13" s="68">
        <v>6.13</v>
      </c>
      <c r="K13" s="69">
        <f>MAX(E13:G13,H13:J13)</f>
        <v>6.13</v>
      </c>
    </row>
    <row r="14" ht="15.0" customHeight="1">
      <c r="A14" s="70"/>
      <c r="B14" s="71"/>
      <c r="C14" s="72"/>
      <c r="D14" s="76"/>
      <c r="E14" s="74" t="s">
        <v>286</v>
      </c>
      <c r="F14" s="74" t="s">
        <v>280</v>
      </c>
      <c r="G14" s="74" t="s">
        <v>293</v>
      </c>
      <c r="H14" s="74" t="s">
        <v>100</v>
      </c>
      <c r="I14" s="74" t="s">
        <v>290</v>
      </c>
      <c r="J14" s="74" t="s">
        <v>278</v>
      </c>
      <c r="K14" s="120">
        <f>K13</f>
        <v>6.13</v>
      </c>
    </row>
    <row r="15" ht="15.0" customHeight="1">
      <c r="A15" s="66">
        <v>5.0</v>
      </c>
      <c r="B15" s="41">
        <v>9.0</v>
      </c>
      <c r="C15" s="37" t="s">
        <v>294</v>
      </c>
      <c r="D15" s="67" t="s">
        <v>65</v>
      </c>
      <c r="E15" s="68" t="s">
        <v>57</v>
      </c>
      <c r="F15" s="68" t="s">
        <v>57</v>
      </c>
      <c r="G15" s="68">
        <v>6.13</v>
      </c>
      <c r="H15" s="68">
        <v>5.85</v>
      </c>
      <c r="I15" s="68" t="s">
        <v>57</v>
      </c>
      <c r="J15" s="68">
        <v>6.09</v>
      </c>
      <c r="K15" s="69">
        <f>MAX(E15:G15,H15:J15)</f>
        <v>6.13</v>
      </c>
    </row>
    <row r="16" ht="15.0" customHeight="1">
      <c r="A16" s="70"/>
      <c r="B16" s="71"/>
      <c r="C16" s="72"/>
      <c r="D16" s="73"/>
      <c r="E16" s="74" t="s">
        <v>287</v>
      </c>
      <c r="F16" s="74" t="s">
        <v>101</v>
      </c>
      <c r="G16" s="74" t="s">
        <v>100</v>
      </c>
      <c r="H16" s="74" t="s">
        <v>88</v>
      </c>
      <c r="I16" s="74" t="s">
        <v>278</v>
      </c>
      <c r="J16" s="74" t="s">
        <v>78</v>
      </c>
      <c r="K16" s="75">
        <f>K15</f>
        <v>6.13</v>
      </c>
    </row>
    <row r="17" ht="15.0" customHeight="1">
      <c r="A17" s="66">
        <v>6.0</v>
      </c>
      <c r="B17" s="41">
        <v>10.0</v>
      </c>
      <c r="C17" s="37" t="s">
        <v>297</v>
      </c>
      <c r="D17" s="67" t="s">
        <v>298</v>
      </c>
      <c r="E17" s="68">
        <v>6.05</v>
      </c>
      <c r="F17" s="68" t="s">
        <v>57</v>
      </c>
      <c r="G17" s="68" t="s">
        <v>57</v>
      </c>
      <c r="H17" s="68">
        <v>6.08</v>
      </c>
      <c r="I17" s="68" t="s">
        <v>57</v>
      </c>
      <c r="J17" s="68" t="s">
        <v>57</v>
      </c>
      <c r="K17" s="69">
        <f>MAX(E17:G17,H17:J17)</f>
        <v>6.08</v>
      </c>
    </row>
    <row r="18" ht="15.0" customHeight="1">
      <c r="A18" s="70"/>
      <c r="B18" s="79"/>
      <c r="C18" s="80"/>
      <c r="D18" s="81"/>
      <c r="E18" s="74" t="s">
        <v>293</v>
      </c>
      <c r="F18" s="74" t="s">
        <v>278</v>
      </c>
      <c r="G18" s="74" t="s">
        <v>99</v>
      </c>
      <c r="H18" s="74" t="s">
        <v>81</v>
      </c>
      <c r="I18" s="74" t="s">
        <v>96</v>
      </c>
      <c r="J18" s="74" t="s">
        <v>97</v>
      </c>
      <c r="K18" s="75">
        <f>K17</f>
        <v>6.08</v>
      </c>
    </row>
    <row r="19" ht="15.0" customHeight="1">
      <c r="A19" s="66">
        <v>7.0</v>
      </c>
      <c r="B19" s="41">
        <v>5.0</v>
      </c>
      <c r="C19" s="37" t="s">
        <v>311</v>
      </c>
      <c r="D19" s="67" t="s">
        <v>95</v>
      </c>
      <c r="E19" s="68">
        <v>5.83</v>
      </c>
      <c r="F19" s="68" t="s">
        <v>57</v>
      </c>
      <c r="G19" s="68">
        <v>5.96</v>
      </c>
      <c r="H19" s="68">
        <v>5.9</v>
      </c>
      <c r="I19" s="68" t="s">
        <v>57</v>
      </c>
      <c r="J19" s="68">
        <v>6.02</v>
      </c>
      <c r="K19" s="69">
        <f>MAX(E19:G19,H19:J19)</f>
        <v>6.02</v>
      </c>
    </row>
    <row r="20" ht="15.0" customHeight="1">
      <c r="A20" s="143"/>
      <c r="B20" s="144"/>
      <c r="C20" s="80"/>
      <c r="D20" s="145"/>
      <c r="E20" s="74" t="s">
        <v>105</v>
      </c>
      <c r="F20" s="74" t="s">
        <v>99</v>
      </c>
      <c r="G20" s="74" t="s">
        <v>97</v>
      </c>
      <c r="H20" s="74" t="s">
        <v>100</v>
      </c>
      <c r="I20" s="74" t="s">
        <v>78</v>
      </c>
      <c r="J20" s="74" t="s">
        <v>100</v>
      </c>
      <c r="K20" s="77">
        <f>K19</f>
        <v>6.02</v>
      </c>
    </row>
    <row r="21" ht="15.0" customHeight="1">
      <c r="A21" s="66">
        <v>8.0</v>
      </c>
      <c r="B21" s="41">
        <v>12.0</v>
      </c>
      <c r="C21" s="37" t="s">
        <v>312</v>
      </c>
      <c r="D21" s="67" t="s">
        <v>74</v>
      </c>
      <c r="E21" s="68" t="s">
        <v>57</v>
      </c>
      <c r="F21" s="68">
        <v>5.89</v>
      </c>
      <c r="G21" s="68" t="s">
        <v>57</v>
      </c>
      <c r="H21" s="68">
        <v>5.77</v>
      </c>
      <c r="I21" s="68" t="s">
        <v>57</v>
      </c>
      <c r="J21" s="68">
        <v>5.85</v>
      </c>
      <c r="K21" s="69">
        <f>MAX(E21:G21,H21:J21)</f>
        <v>5.89</v>
      </c>
    </row>
    <row r="22" ht="15.0" customHeight="1">
      <c r="A22" s="143"/>
      <c r="B22" s="144"/>
      <c r="C22" s="80"/>
      <c r="D22" s="145"/>
      <c r="E22" s="74" t="s">
        <v>100</v>
      </c>
      <c r="F22" s="74" t="s">
        <v>293</v>
      </c>
      <c r="G22" s="74" t="s">
        <v>278</v>
      </c>
      <c r="H22" s="74" t="s">
        <v>278</v>
      </c>
      <c r="I22" s="74" t="s">
        <v>88</v>
      </c>
      <c r="J22" s="74" t="s">
        <v>101</v>
      </c>
      <c r="K22" s="75">
        <f>K21</f>
        <v>5.89</v>
      </c>
    </row>
    <row r="23" ht="15.0" customHeight="1">
      <c r="A23" s="66">
        <v>9.0</v>
      </c>
      <c r="B23" s="41">
        <v>14.0</v>
      </c>
      <c r="C23" s="37" t="s">
        <v>313</v>
      </c>
      <c r="D23" s="67" t="s">
        <v>37</v>
      </c>
      <c r="E23" s="68" t="s">
        <v>57</v>
      </c>
      <c r="F23" s="68">
        <v>5.83</v>
      </c>
      <c r="G23" s="68">
        <v>3.94</v>
      </c>
      <c r="H23" s="68"/>
      <c r="I23" s="68"/>
      <c r="J23" s="68"/>
      <c r="K23" s="69">
        <f>MAX(E23:G23,H23:J23)</f>
        <v>5.83</v>
      </c>
    </row>
    <row r="24" ht="15.0" customHeight="1">
      <c r="A24" s="143"/>
      <c r="B24" s="146"/>
      <c r="C24" s="84"/>
      <c r="D24" s="147"/>
      <c r="E24" s="74" t="s">
        <v>280</v>
      </c>
      <c r="F24" s="74" t="s">
        <v>287</v>
      </c>
      <c r="G24" s="74" t="s">
        <v>278</v>
      </c>
      <c r="H24" s="74"/>
      <c r="I24" s="74"/>
      <c r="J24" s="74"/>
      <c r="K24" s="75">
        <f>K23</f>
        <v>5.83</v>
      </c>
    </row>
    <row r="25" ht="15.0" customHeight="1">
      <c r="A25" s="66">
        <v>10.0</v>
      </c>
      <c r="B25" s="41">
        <v>13.0</v>
      </c>
      <c r="C25" s="37" t="s">
        <v>314</v>
      </c>
      <c r="D25" s="67" t="s">
        <v>121</v>
      </c>
      <c r="E25" s="68">
        <v>5.79</v>
      </c>
      <c r="F25" s="68" t="s">
        <v>57</v>
      </c>
      <c r="G25" s="68">
        <v>5.76</v>
      </c>
      <c r="H25" s="68"/>
      <c r="I25" s="68"/>
      <c r="J25" s="68"/>
      <c r="K25" s="69">
        <f>MAX(E25:G25,H25:J25)</f>
        <v>5.79</v>
      </c>
    </row>
    <row r="26" ht="15.0" customHeight="1">
      <c r="A26" s="148"/>
      <c r="B26" s="146"/>
      <c r="C26" s="84"/>
      <c r="D26" s="147"/>
      <c r="E26" s="74" t="s">
        <v>278</v>
      </c>
      <c r="F26" s="74" t="s">
        <v>99</v>
      </c>
      <c r="G26" s="74" t="s">
        <v>88</v>
      </c>
      <c r="H26" s="74"/>
      <c r="I26" s="74"/>
      <c r="J26" s="74"/>
      <c r="K26" s="77">
        <f>K25</f>
        <v>5.79</v>
      </c>
    </row>
  </sheetData>
  <mergeCells count="6">
    <mergeCell ref="D2:H2"/>
    <mergeCell ref="I2:J2"/>
    <mergeCell ref="D3:H3"/>
    <mergeCell ref="I3:J3"/>
    <mergeCell ref="A1:K1"/>
    <mergeCell ref="I4:J4"/>
  </mergeCells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23.0"/>
    <col customWidth="1" min="2" max="2" width="6.14"/>
    <col customWidth="1" min="3" max="3" width="7.29"/>
    <col customWidth="1" min="4" max="4" width="28.0"/>
    <col customWidth="1" min="5" max="5" width="8.71"/>
    <col customWidth="1" min="6" max="6" width="9.57"/>
    <col customWidth="1" min="7" max="7" width="6.57"/>
  </cols>
  <sheetData>
    <row r="1" ht="23.25" customHeight="1">
      <c r="A1" s="116"/>
      <c r="B1" s="117"/>
      <c r="C1" s="117"/>
      <c r="D1" s="117"/>
      <c r="E1" s="117"/>
      <c r="F1" s="117"/>
      <c r="G1" s="118"/>
    </row>
    <row r="2" ht="23.25" customHeight="1">
      <c r="A2" s="119"/>
      <c r="G2" s="122"/>
    </row>
    <row r="3" ht="23.25" customHeight="1">
      <c r="A3" s="119"/>
      <c r="G3" s="122"/>
    </row>
    <row r="4" ht="23.25" customHeight="1">
      <c r="A4" s="119"/>
      <c r="G4" s="122"/>
    </row>
    <row r="5" ht="23.25" customHeight="1">
      <c r="A5" s="119"/>
      <c r="G5" s="122"/>
    </row>
    <row r="6" ht="23.25" customHeight="1">
      <c r="A6" s="124"/>
      <c r="B6" s="125"/>
      <c r="C6" s="125"/>
      <c r="D6" s="125"/>
      <c r="E6" s="125"/>
      <c r="F6" s="125"/>
      <c r="G6" s="126"/>
    </row>
    <row r="7" ht="18.75" customHeight="1">
      <c r="A7" s="6"/>
      <c r="B7" s="7" t="s">
        <v>0</v>
      </c>
      <c r="C7" s="8" t="s">
        <v>295</v>
      </c>
      <c r="D7" s="127" t="s">
        <v>296</v>
      </c>
      <c r="E7" s="12" t="s">
        <v>3</v>
      </c>
      <c r="F7" s="13"/>
      <c r="G7" s="128"/>
    </row>
    <row r="8" ht="18.75" customHeight="1">
      <c r="A8" s="15"/>
      <c r="B8" s="16" t="s">
        <v>8</v>
      </c>
      <c r="C8" s="17" t="s">
        <v>302</v>
      </c>
      <c r="D8" s="18" t="s">
        <v>29</v>
      </c>
      <c r="E8" s="19"/>
      <c r="F8" s="20" t="s">
        <v>11</v>
      </c>
      <c r="G8" s="14"/>
    </row>
    <row r="9" ht="18.75" customHeight="1">
      <c r="A9" s="15"/>
      <c r="B9" s="16" t="s">
        <v>13</v>
      </c>
      <c r="C9" s="17" t="s">
        <v>304</v>
      </c>
      <c r="D9" s="21"/>
      <c r="E9" s="21"/>
      <c r="F9" s="129"/>
      <c r="G9" s="130"/>
    </row>
    <row r="10" ht="18.75" customHeight="1">
      <c r="A10" s="15"/>
      <c r="B10" s="25" t="s">
        <v>16</v>
      </c>
      <c r="C10" s="26"/>
      <c r="D10" s="27"/>
      <c r="E10" s="27"/>
      <c r="F10" s="27"/>
      <c r="G10" s="131"/>
    </row>
    <row r="11" ht="22.5" customHeight="1">
      <c r="A11" s="30"/>
      <c r="B11" s="31" t="s">
        <v>19</v>
      </c>
      <c r="C11" s="31" t="s">
        <v>13</v>
      </c>
      <c r="D11" s="32" t="s">
        <v>20</v>
      </c>
      <c r="E11" s="33" t="s">
        <v>21</v>
      </c>
      <c r="F11" s="32" t="s">
        <v>22</v>
      </c>
      <c r="G11" s="32" t="s">
        <v>23</v>
      </c>
    </row>
    <row r="12" ht="15.0" customHeight="1">
      <c r="A12" s="34"/>
      <c r="B12" s="86"/>
      <c r="C12" s="106"/>
      <c r="D12" s="132"/>
      <c r="E12" s="94"/>
      <c r="F12" s="39"/>
      <c r="G12" s="40"/>
    </row>
    <row r="13" ht="15.0" customHeight="1">
      <c r="A13" s="34"/>
      <c r="B13" s="86"/>
      <c r="C13" s="106"/>
      <c r="D13" s="121"/>
      <c r="E13" s="133"/>
      <c r="F13" s="39"/>
      <c r="G13" s="40"/>
    </row>
    <row r="14" ht="15.0" customHeight="1">
      <c r="A14" s="34"/>
      <c r="B14" s="86"/>
      <c r="C14" s="106"/>
      <c r="D14" s="132"/>
      <c r="E14" s="94"/>
      <c r="F14" s="39"/>
      <c r="G14" s="40"/>
    </row>
    <row r="15" ht="15.0" customHeight="1">
      <c r="A15" s="34"/>
      <c r="B15" s="86"/>
      <c r="C15" s="106"/>
      <c r="D15" s="134"/>
      <c r="E15" s="135"/>
      <c r="F15" s="39"/>
      <c r="G15" s="40"/>
    </row>
    <row r="16" ht="15.0" customHeight="1">
      <c r="A16" s="34"/>
      <c r="B16" s="86"/>
      <c r="C16" s="106"/>
      <c r="D16" s="132"/>
      <c r="E16" s="94"/>
      <c r="F16" s="42"/>
      <c r="G16" s="40"/>
    </row>
    <row r="17" ht="15.0" customHeight="1">
      <c r="A17" s="34"/>
      <c r="B17" s="86"/>
      <c r="C17" s="106"/>
      <c r="D17" s="132"/>
      <c r="E17" s="94"/>
      <c r="F17" s="39"/>
      <c r="G17" s="40"/>
    </row>
  </sheetData>
  <mergeCells count="2">
    <mergeCell ref="E7:F7"/>
    <mergeCell ref="A1:G6"/>
  </mergeCell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23.0"/>
    <col customWidth="1" min="2" max="2" width="6.14"/>
    <col customWidth="1" min="3" max="3" width="7.29"/>
    <col customWidth="1" min="4" max="4" width="28.0"/>
    <col customWidth="1" min="5" max="5" width="8.71"/>
    <col customWidth="1" min="6" max="6" width="9.57"/>
    <col customWidth="1" min="7" max="7" width="6.57"/>
  </cols>
  <sheetData>
    <row r="1" ht="23.25" customHeight="1">
      <c r="A1" s="116"/>
      <c r="B1" s="117"/>
      <c r="C1" s="117"/>
      <c r="D1" s="117"/>
      <c r="E1" s="117"/>
      <c r="F1" s="117"/>
      <c r="G1" s="118"/>
    </row>
    <row r="2" ht="23.25" customHeight="1">
      <c r="A2" s="119"/>
      <c r="G2" s="122"/>
    </row>
    <row r="3" ht="23.25" customHeight="1">
      <c r="A3" s="119"/>
      <c r="G3" s="122"/>
    </row>
    <row r="4" ht="23.25" customHeight="1">
      <c r="A4" s="119"/>
      <c r="G4" s="122"/>
    </row>
    <row r="5" ht="23.25" customHeight="1">
      <c r="A5" s="119"/>
      <c r="G5" s="122"/>
    </row>
    <row r="6" ht="23.25" customHeight="1">
      <c r="A6" s="124"/>
      <c r="B6" s="125"/>
      <c r="C6" s="125"/>
      <c r="D6" s="125"/>
      <c r="E6" s="125"/>
      <c r="F6" s="125"/>
      <c r="G6" s="126"/>
    </row>
    <row r="7" ht="18.75" customHeight="1">
      <c r="A7" s="6"/>
      <c r="B7" s="7" t="s">
        <v>0</v>
      </c>
      <c r="C7" s="8" t="s">
        <v>299</v>
      </c>
      <c r="D7" s="127" t="s">
        <v>300</v>
      </c>
      <c r="E7" s="12" t="s">
        <v>3</v>
      </c>
      <c r="F7" s="13"/>
      <c r="G7" s="128"/>
    </row>
    <row r="8" ht="18.75" customHeight="1">
      <c r="A8" s="15"/>
      <c r="B8" s="16" t="s">
        <v>8</v>
      </c>
      <c r="C8" s="17" t="s">
        <v>301</v>
      </c>
      <c r="D8" s="18" t="s">
        <v>10</v>
      </c>
      <c r="E8" s="19"/>
      <c r="F8" s="20" t="s">
        <v>11</v>
      </c>
      <c r="G8" s="14"/>
    </row>
    <row r="9" ht="18.75" customHeight="1">
      <c r="A9" s="15"/>
      <c r="B9" s="16" t="s">
        <v>13</v>
      </c>
      <c r="C9" s="17" t="s">
        <v>303</v>
      </c>
      <c r="D9" s="21"/>
      <c r="E9" s="21"/>
      <c r="F9" s="129"/>
      <c r="G9" s="130"/>
    </row>
    <row r="10" ht="18.75" customHeight="1">
      <c r="A10" s="15"/>
      <c r="B10" s="16" t="s">
        <v>16</v>
      </c>
      <c r="C10" s="26"/>
      <c r="D10" s="27"/>
      <c r="E10" s="27"/>
      <c r="F10" s="27"/>
      <c r="G10" s="131"/>
    </row>
    <row r="11" ht="22.5" customHeight="1">
      <c r="A11" s="30"/>
      <c r="B11" s="31" t="s">
        <v>19</v>
      </c>
      <c r="C11" s="31" t="s">
        <v>13</v>
      </c>
      <c r="D11" s="32" t="s">
        <v>20</v>
      </c>
      <c r="E11" s="33" t="s">
        <v>21</v>
      </c>
      <c r="F11" s="32" t="s">
        <v>22</v>
      </c>
      <c r="G11" s="32" t="s">
        <v>23</v>
      </c>
    </row>
    <row r="12" ht="15.0" customHeight="1">
      <c r="A12" s="34"/>
      <c r="B12" s="86"/>
      <c r="C12" s="106"/>
      <c r="D12" s="132"/>
      <c r="E12" s="94"/>
      <c r="F12" s="39"/>
      <c r="G12" s="40"/>
    </row>
    <row r="13" ht="15.0" customHeight="1">
      <c r="A13" s="34"/>
      <c r="B13" s="86"/>
      <c r="C13" s="106"/>
      <c r="D13" s="121"/>
      <c r="E13" s="133"/>
      <c r="F13" s="39"/>
      <c r="G13" s="40"/>
    </row>
    <row r="14" ht="15.0" customHeight="1">
      <c r="A14" s="34"/>
      <c r="B14" s="86"/>
      <c r="C14" s="106"/>
      <c r="D14" s="132"/>
      <c r="E14" s="94"/>
      <c r="F14" s="39"/>
      <c r="G14" s="40"/>
    </row>
    <row r="15" ht="15.0" customHeight="1">
      <c r="A15" s="34"/>
      <c r="B15" s="86"/>
      <c r="C15" s="106"/>
      <c r="D15" s="134"/>
      <c r="E15" s="135"/>
      <c r="F15" s="39"/>
      <c r="G15" s="40"/>
    </row>
    <row r="16" ht="15.0" customHeight="1">
      <c r="A16" s="34"/>
      <c r="B16" s="86"/>
      <c r="C16" s="106"/>
      <c r="D16" s="132"/>
      <c r="E16" s="94"/>
      <c r="F16" s="42"/>
      <c r="G16" s="40"/>
    </row>
    <row r="17" ht="15.0" customHeight="1">
      <c r="A17" s="34"/>
      <c r="B17" s="86"/>
      <c r="C17" s="106"/>
      <c r="D17" s="132"/>
      <c r="E17" s="94"/>
      <c r="F17" s="39"/>
      <c r="G17" s="40"/>
    </row>
  </sheetData>
  <mergeCells count="2">
    <mergeCell ref="E7:F7"/>
    <mergeCell ref="A1:G6"/>
  </mergeCell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23.0"/>
    <col customWidth="1" min="2" max="2" width="6.57"/>
    <col customWidth="1" min="3" max="3" width="14.43"/>
    <col customWidth="1" min="4" max="4" width="28.0"/>
    <col customWidth="1" min="5" max="7" width="8.71"/>
  </cols>
  <sheetData>
    <row r="1" ht="23.25" customHeight="1">
      <c r="A1" s="2"/>
      <c r="B1" s="4"/>
      <c r="C1" s="4"/>
      <c r="D1" s="4"/>
      <c r="E1" s="4"/>
      <c r="F1" s="4"/>
      <c r="G1" s="5"/>
    </row>
    <row r="2" ht="22.5" customHeight="1">
      <c r="A2" s="124"/>
      <c r="B2" s="137"/>
      <c r="C2" s="137"/>
      <c r="D2" s="138" t="s">
        <v>307</v>
      </c>
      <c r="E2" s="139"/>
      <c r="F2" s="140"/>
      <c r="G2" s="141"/>
    </row>
    <row r="3" ht="22.5" customHeight="1">
      <c r="A3" s="30"/>
      <c r="B3" s="31" t="s">
        <v>19</v>
      </c>
      <c r="C3" s="31" t="s">
        <v>308</v>
      </c>
      <c r="D3" s="32" t="s">
        <v>20</v>
      </c>
      <c r="E3" s="33" t="s">
        <v>21</v>
      </c>
      <c r="F3" s="32" t="s">
        <v>22</v>
      </c>
      <c r="G3" s="97" t="s">
        <v>307</v>
      </c>
    </row>
    <row r="4" ht="15.0" customHeight="1">
      <c r="A4" s="34"/>
      <c r="B4" s="86">
        <v>1.0</v>
      </c>
      <c r="C4" s="142" t="s">
        <v>43</v>
      </c>
      <c r="D4" s="37" t="s">
        <v>266</v>
      </c>
      <c r="E4" s="38" t="s">
        <v>34</v>
      </c>
      <c r="F4" s="123">
        <v>84.78</v>
      </c>
      <c r="G4" s="66">
        <v>1169.0</v>
      </c>
    </row>
    <row r="5" ht="15.0" customHeight="1">
      <c r="A5" s="34"/>
      <c r="B5" s="86">
        <v>2.0</v>
      </c>
      <c r="C5" s="142" t="s">
        <v>43</v>
      </c>
      <c r="D5" s="37" t="s">
        <v>53</v>
      </c>
      <c r="E5" s="38" t="s">
        <v>54</v>
      </c>
      <c r="F5" s="123">
        <v>63.83</v>
      </c>
      <c r="G5" s="66">
        <v>1149.0</v>
      </c>
    </row>
    <row r="6" ht="15.0" customHeight="1">
      <c r="A6" s="34"/>
      <c r="B6" s="86">
        <v>3.0</v>
      </c>
      <c r="C6" s="142" t="s">
        <v>187</v>
      </c>
      <c r="D6" s="37" t="s">
        <v>221</v>
      </c>
      <c r="E6" s="38" t="s">
        <v>222</v>
      </c>
      <c r="F6" s="123">
        <v>20.44</v>
      </c>
      <c r="G6" s="66">
        <v>1147.0</v>
      </c>
    </row>
    <row r="7" ht="15.0" customHeight="1">
      <c r="A7" s="34"/>
      <c r="B7" s="86">
        <v>4.0</v>
      </c>
      <c r="C7" s="142" t="s">
        <v>309</v>
      </c>
      <c r="D7" s="37" t="s">
        <v>214</v>
      </c>
      <c r="E7" s="38" t="s">
        <v>215</v>
      </c>
      <c r="F7" s="39">
        <v>50.02</v>
      </c>
      <c r="G7" s="66">
        <v>1129.0</v>
      </c>
    </row>
    <row r="8" ht="15.0" customHeight="1">
      <c r="A8" s="34"/>
      <c r="B8" s="86">
        <v>5.0</v>
      </c>
      <c r="C8" s="142" t="s">
        <v>70</v>
      </c>
      <c r="D8" s="37" t="s">
        <v>73</v>
      </c>
      <c r="E8" s="67" t="s">
        <v>74</v>
      </c>
      <c r="F8" s="63">
        <v>16.55</v>
      </c>
      <c r="G8" s="66">
        <v>1117.0</v>
      </c>
    </row>
    <row r="9" ht="15.0" customHeight="1">
      <c r="A9" s="124"/>
      <c r="B9" s="86">
        <v>5.0</v>
      </c>
      <c r="C9" s="142" t="s">
        <v>310</v>
      </c>
      <c r="D9" s="37" t="s">
        <v>119</v>
      </c>
      <c r="E9" s="38" t="s">
        <v>37</v>
      </c>
      <c r="F9" s="39">
        <v>45.92</v>
      </c>
      <c r="G9" s="66">
        <v>1117.0</v>
      </c>
    </row>
  </sheetData>
  <mergeCells count="1">
    <mergeCell ref="A1:G1"/>
  </mergeCells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2.75"/>
  <cols>
    <col customWidth="1" min="1" max="21" width="17.29"/>
  </cols>
  <sheetData>
    <row r="1">
      <c r="A1" s="136" t="s">
        <v>305</v>
      </c>
      <c r="B1" s="136" t="s">
        <v>306</v>
      </c>
    </row>
  </sheetData>
  <drawing r:id="rId1"/>
</worksheet>
</file>