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Šī_darbgrāmata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4d0a0774153c784/Dators/Rezultati/"/>
    </mc:Choice>
  </mc:AlternateContent>
  <xr:revisionPtr revIDLastSave="1" documentId="13_ncr:1_{EB4821F9-6916-4A3A-A99E-84344A35D94A}" xr6:coauthVersionLast="47" xr6:coauthVersionMax="47" xr10:uidLastSave="{FF534C08-F848-4BAF-8599-120D59D705B7}"/>
  <bookViews>
    <workbookView xWindow="-120" yWindow="-120" windowWidth="29040" windowHeight="15840" tabRatio="976" xr2:uid="{00000000-000D-0000-FFFF-FFFF00000000}"/>
  </bookViews>
  <sheets>
    <sheet name="2011.g.dz. un j. (1 aplis)" sheetId="1" r:id="rId1"/>
    <sheet name="2009.- 2010.g.dz. (2 apļi)" sheetId="2" r:id="rId2"/>
    <sheet name="2007.- 2008.g.dz. (2 apļi)" sheetId="3" r:id="rId3"/>
    <sheet name="2005.- 2006.g.dz. (3 apļi)" sheetId="4" r:id="rId4"/>
    <sheet name="2003.- 2004.g.dz. (4 apļi)" sheetId="5" r:id="rId5"/>
    <sheet name="1983.- 2002.g.dz. (4 apļi)" sheetId="6" r:id="rId6"/>
    <sheet name="1967.- 1982.g.dz. (4 apļi)" sheetId="7" r:id="rId7"/>
    <sheet name="1957.- 1966.g.dz. (3 apļi)" sheetId="8" r:id="rId8"/>
    <sheet name="1956.g.dz. un vecāki (2 apļi)" sheetId="9" r:id="rId9"/>
    <sheet name="Labākie rezultāti (4 apļi)" sheetId="10" r:id="rId10"/>
  </sheets>
  <definedNames>
    <definedName name="_xlnm.Print_Area" localSheetId="2">'2007.- 2008.g.dz. (2 apļi)'!$A$2:$G$38</definedName>
    <definedName name="_xlnm.Print_Area" localSheetId="1">'2009.- 2010.g.dz. (2 apļi)'!$A$2:$G$32</definedName>
    <definedName name="_xlnm.Print_Titles" localSheetId="0">'2011.g.dz. un j. (1 aplis)'!$2:$2</definedName>
    <definedName name="Z_1E0AD190_D0B3_485A_BB2D_70631B59E9F1_.wvu.PrintArea" localSheetId="2" hidden="1">'2007.- 2008.g.dz. (2 apļi)'!$A$2:$G$38</definedName>
    <definedName name="Z_1E0AD190_D0B3_485A_BB2D_70631B59E9F1_.wvu.PrintArea" localSheetId="1" hidden="1">'2009.- 2010.g.dz. (2 apļi)'!$A$2:$G$32</definedName>
    <definedName name="Z_1E0AD190_D0B3_485A_BB2D_70631B59E9F1_.wvu.PrintTitles" localSheetId="0" hidden="1">'2011.g.dz. un j. (1 aplis)'!$2:$2</definedName>
  </definedNames>
  <calcPr calcId="191029"/>
  <customWorkbookViews>
    <customWorkbookView name="Putenis 2019 - personiskais skats" guid="{67F07AC8-8AE2-459C-A9C4-714B2B583BB3}" mergeInterval="0" personalView="1" includePrintSettings="0" maximized="1" xWindow="-8" yWindow="-8" windowWidth="1936" windowHeight="1056" tabRatio="976" activeSheetId="1"/>
    <customWorkbookView name="Putenis 2016 - personiskais skats" guid="{1E0AD190-D0B3-485A-BB2D-70631B59E9F1}" mergeInterval="0" personalView="1" maximized="1" xWindow="-8" yWindow="-8" windowWidth="1936" windowHeight="1056" tabRatio="97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0" l="1"/>
  <c r="G10" i="10"/>
  <c r="G12" i="10"/>
  <c r="G17" i="10"/>
  <c r="G4" i="10"/>
  <c r="G6" i="10"/>
  <c r="G8" i="10"/>
  <c r="G11" i="10"/>
  <c r="G14" i="10"/>
  <c r="G16" i="10"/>
  <c r="G3" i="10"/>
  <c r="G5" i="10"/>
  <c r="G13" i="10"/>
  <c r="G15" i="10"/>
  <c r="G7" i="10"/>
  <c r="G3" i="9"/>
  <c r="G3" i="1"/>
  <c r="G43" i="1"/>
  <c r="G37" i="1"/>
  <c r="G29" i="1"/>
  <c r="G24" i="1"/>
  <c r="G18" i="1"/>
  <c r="G17" i="1"/>
  <c r="G4" i="1"/>
  <c r="G5" i="1"/>
  <c r="G9" i="1"/>
  <c r="G19" i="1"/>
  <c r="G31" i="1"/>
  <c r="G22" i="1"/>
  <c r="G8" i="1"/>
  <c r="G6" i="1"/>
  <c r="G10" i="1"/>
  <c r="G11" i="1"/>
  <c r="G20" i="1"/>
  <c r="G23" i="1"/>
  <c r="G44" i="1"/>
  <c r="G13" i="1"/>
  <c r="G12" i="1"/>
  <c r="G27" i="1"/>
  <c r="G25" i="1"/>
  <c r="G45" i="1"/>
  <c r="G33" i="1"/>
  <c r="G41" i="1"/>
  <c r="G39" i="1"/>
  <c r="G42" i="1"/>
  <c r="G38" i="1"/>
  <c r="G46" i="1"/>
  <c r="G26" i="1"/>
  <c r="G36" i="1"/>
  <c r="G47" i="1"/>
  <c r="G14" i="1"/>
  <c r="G30" i="1"/>
  <c r="G35" i="1"/>
  <c r="G21" i="1"/>
  <c r="G15" i="1"/>
  <c r="G40" i="1"/>
  <c r="G48" i="1"/>
  <c r="G16" i="1"/>
  <c r="G28" i="1"/>
  <c r="G49" i="1"/>
  <c r="G34" i="1"/>
  <c r="G32" i="1"/>
  <c r="G7" i="1"/>
  <c r="G3" i="7"/>
  <c r="G3" i="8" l="1"/>
  <c r="G4" i="8"/>
  <c r="G6" i="8"/>
  <c r="G7" i="8"/>
  <c r="G8" i="8"/>
  <c r="G22" i="9" l="1"/>
  <c r="G38" i="3" l="1"/>
  <c r="G37" i="3"/>
  <c r="G36" i="3"/>
  <c r="G35" i="3"/>
  <c r="G34" i="3"/>
  <c r="G33" i="3"/>
  <c r="G10" i="3"/>
  <c r="G4" i="3"/>
  <c r="G32" i="3"/>
  <c r="G23" i="3"/>
  <c r="G31" i="3"/>
  <c r="G14" i="3"/>
  <c r="G22" i="3"/>
  <c r="G6" i="3"/>
  <c r="G24" i="3"/>
  <c r="G25" i="3"/>
  <c r="G9" i="3"/>
  <c r="G5" i="3"/>
  <c r="G21" i="3"/>
  <c r="G16" i="3"/>
  <c r="G18" i="3"/>
  <c r="G30" i="3"/>
  <c r="G28" i="3"/>
  <c r="G26" i="3"/>
  <c r="G15" i="3"/>
  <c r="G17" i="3"/>
  <c r="G27" i="3"/>
  <c r="G20" i="3"/>
  <c r="G7" i="3"/>
  <c r="G13" i="3"/>
  <c r="G19" i="3"/>
  <c r="G29" i="3"/>
  <c r="G11" i="3"/>
  <c r="G12" i="3"/>
  <c r="G8" i="3"/>
  <c r="G3" i="3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4" i="4"/>
  <c r="G9" i="4"/>
  <c r="G3" i="4"/>
  <c r="G6" i="4"/>
  <c r="G12" i="4"/>
  <c r="G10" i="4"/>
  <c r="G11" i="4"/>
  <c r="G7" i="4"/>
  <c r="G5" i="4"/>
  <c r="G8" i="4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9" i="5"/>
  <c r="G7" i="5"/>
  <c r="G6" i="5"/>
  <c r="G8" i="5"/>
  <c r="G4" i="5"/>
  <c r="G5" i="5"/>
  <c r="G3" i="5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5" i="6"/>
  <c r="G4" i="6"/>
  <c r="G8" i="6"/>
  <c r="G3" i="6"/>
  <c r="G6" i="6"/>
  <c r="G7" i="6"/>
  <c r="G9" i="6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4" i="7"/>
  <c r="G5" i="7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5" i="8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5" i="9"/>
  <c r="G6" i="9"/>
  <c r="G7" i="9"/>
  <c r="G4" i="9"/>
  <c r="G32" i="2"/>
  <c r="G31" i="2"/>
  <c r="G30" i="2"/>
  <c r="G29" i="2"/>
  <c r="G28" i="2"/>
  <c r="G7" i="2"/>
  <c r="G16" i="2"/>
  <c r="G13" i="2"/>
  <c r="G12" i="2"/>
  <c r="G18" i="2"/>
  <c r="G19" i="2"/>
  <c r="G9" i="2"/>
  <c r="G20" i="2"/>
  <c r="G21" i="2"/>
  <c r="G4" i="2"/>
  <c r="G26" i="2"/>
  <c r="G10" i="2"/>
  <c r="G6" i="2"/>
  <c r="G14" i="2"/>
  <c r="G3" i="2"/>
  <c r="G17" i="2"/>
  <c r="G22" i="2"/>
  <c r="G5" i="2"/>
  <c r="G11" i="2"/>
  <c r="G24" i="2"/>
  <c r="G25" i="2"/>
  <c r="G27" i="2"/>
  <c r="G15" i="2"/>
  <c r="G8" i="2"/>
  <c r="G23" i="2"/>
</calcChain>
</file>

<file path=xl/sharedStrings.xml><?xml version="1.0" encoding="utf-8"?>
<sst xmlns="http://schemas.openxmlformats.org/spreadsheetml/2006/main" count="626" uniqueCount="281">
  <si>
    <t>Vārds</t>
  </si>
  <si>
    <t>Uzvārds</t>
  </si>
  <si>
    <t>Dz. gads</t>
  </si>
  <si>
    <t>Dal.Nr.</t>
  </si>
  <si>
    <t>Iestāde</t>
  </si>
  <si>
    <t>Laiks</t>
  </si>
  <si>
    <t>Vieta</t>
  </si>
  <si>
    <t>Numurs</t>
  </si>
  <si>
    <t>Balts</t>
  </si>
  <si>
    <t>Dzeltens</t>
  </si>
  <si>
    <t>Zaļš</t>
  </si>
  <si>
    <t>Zils</t>
  </si>
  <si>
    <t>Labākie rezultāti (4 apļi)</t>
  </si>
  <si>
    <t>Uvis</t>
  </si>
  <si>
    <t>Vilcāns</t>
  </si>
  <si>
    <t>Preiļu Brīvā skola</t>
  </si>
  <si>
    <t>Raitis</t>
  </si>
  <si>
    <t>Valters</t>
  </si>
  <si>
    <t>Iļja</t>
  </si>
  <si>
    <t>Ondzuļs</t>
  </si>
  <si>
    <t>Kristofers</t>
  </si>
  <si>
    <t>Civkors</t>
  </si>
  <si>
    <t>Sebastians</t>
  </si>
  <si>
    <t>Daniels</t>
  </si>
  <si>
    <t>Ivanāns</t>
  </si>
  <si>
    <t>Preiļu novada BJSS</t>
  </si>
  <si>
    <t>Daniils</t>
  </si>
  <si>
    <t>Danilovs</t>
  </si>
  <si>
    <t>Artūrs</t>
  </si>
  <si>
    <t>Podnieks</t>
  </si>
  <si>
    <t>Adrians</t>
  </si>
  <si>
    <t>Pabērzs</t>
  </si>
  <si>
    <t>Līvānu BJSS</t>
  </si>
  <si>
    <t>Armands</t>
  </si>
  <si>
    <t>Kārlis</t>
  </si>
  <si>
    <t>Utkins</t>
  </si>
  <si>
    <t>Dagdas Sporta skola</t>
  </si>
  <si>
    <t>Oļegs</t>
  </si>
  <si>
    <t>Komlačovs</t>
  </si>
  <si>
    <t>Ojārs</t>
  </si>
  <si>
    <t>Mūrnieks</t>
  </si>
  <si>
    <t>Rūdolfs</t>
  </si>
  <si>
    <t>Šņepsts</t>
  </si>
  <si>
    <t>Gabriels</t>
  </si>
  <si>
    <t>Briška</t>
  </si>
  <si>
    <t>Ralfs</t>
  </si>
  <si>
    <t>Bogdanovičs</t>
  </si>
  <si>
    <t>Jēkabpils Sporta skola</t>
  </si>
  <si>
    <t>Mārtiņš</t>
  </si>
  <si>
    <t>Zālītis</t>
  </si>
  <si>
    <t>Aleksejs</t>
  </si>
  <si>
    <t>Rožkovs</t>
  </si>
  <si>
    <t>Markuss Gustavs</t>
  </si>
  <si>
    <t>Jurgevičs</t>
  </si>
  <si>
    <t>Edvards</t>
  </si>
  <si>
    <t>Teicāns</t>
  </si>
  <si>
    <t>Kristers</t>
  </si>
  <si>
    <t>Salenieks</t>
  </si>
  <si>
    <t>Ernests</t>
  </si>
  <si>
    <t>Meldrājs</t>
  </si>
  <si>
    <t>Roberts</t>
  </si>
  <si>
    <t>Miščenko</t>
  </si>
  <si>
    <t>Andersiņš</t>
  </si>
  <si>
    <t>Kitovs</t>
  </si>
  <si>
    <t>Valainis</t>
  </si>
  <si>
    <t>Aleksandrs</t>
  </si>
  <si>
    <t>Nikītins</t>
  </si>
  <si>
    <t>Preiļu BJSS</t>
  </si>
  <si>
    <t>Igors</t>
  </si>
  <si>
    <t>Deniss</t>
  </si>
  <si>
    <t>Bogdanovs</t>
  </si>
  <si>
    <t>Preiļu 2.vsk.</t>
  </si>
  <si>
    <t>Timurs</t>
  </si>
  <si>
    <t>Simakovs</t>
  </si>
  <si>
    <t>Artjoms</t>
  </si>
  <si>
    <t>Jermolajevs</t>
  </si>
  <si>
    <t>Alekss</t>
  </si>
  <si>
    <t>Ozoliņš</t>
  </si>
  <si>
    <t>Mārtiņš Renāts</t>
  </si>
  <si>
    <t>Jukšs</t>
  </si>
  <si>
    <t>Vestards</t>
  </si>
  <si>
    <t>Kalve</t>
  </si>
  <si>
    <t>Neo</t>
  </si>
  <si>
    <t>Andrejevs</t>
  </si>
  <si>
    <t>Dāvis</t>
  </si>
  <si>
    <t>Bernāns</t>
  </si>
  <si>
    <t>Aglonas vudusskola</t>
  </si>
  <si>
    <t>Karels</t>
  </si>
  <si>
    <t>Kaļāns</t>
  </si>
  <si>
    <t>Aglonas vidusskola</t>
  </si>
  <si>
    <t>Akmans</t>
  </si>
  <si>
    <t>Repša</t>
  </si>
  <si>
    <t>Olivers</t>
  </si>
  <si>
    <t>Šembels</t>
  </si>
  <si>
    <t>Vārkavas vidusskola</t>
  </si>
  <si>
    <t>Guntis</t>
  </si>
  <si>
    <t>Sparāns</t>
  </si>
  <si>
    <t>Vitauts</t>
  </si>
  <si>
    <t>Luberts</t>
  </si>
  <si>
    <t>Jēkabpils</t>
  </si>
  <si>
    <t>Feoktists</t>
  </si>
  <si>
    <t>Pušņakovs</t>
  </si>
  <si>
    <t>Aglona</t>
  </si>
  <si>
    <t>Gatis Kristiāns</t>
  </si>
  <si>
    <t>Romanovs</t>
  </si>
  <si>
    <t>Kazakevičs</t>
  </si>
  <si>
    <t>Vladimirs</t>
  </si>
  <si>
    <t>Trofimovs</t>
  </si>
  <si>
    <t>Dombrovskis</t>
  </si>
  <si>
    <t>Ļoļāns</t>
  </si>
  <si>
    <t>Intars</t>
  </si>
  <si>
    <t>Brencis</t>
  </si>
  <si>
    <t>Ludzas novada sporta skola</t>
  </si>
  <si>
    <t>Donats</t>
  </si>
  <si>
    <t>Urtāns</t>
  </si>
  <si>
    <t>Aivars</t>
  </si>
  <si>
    <t>Uzpls</t>
  </si>
  <si>
    <t>DTC Jauniba</t>
  </si>
  <si>
    <t>Bondars</t>
  </si>
  <si>
    <t>Skrirn Jēkabpils</t>
  </si>
  <si>
    <t>Žugris</t>
  </si>
  <si>
    <t>Preiļi</t>
  </si>
  <si>
    <t>Nils</t>
  </si>
  <si>
    <t>Jakovels</t>
  </si>
  <si>
    <t>Zelčs</t>
  </si>
  <si>
    <t>Ludzas novada sports skola</t>
  </si>
  <si>
    <t>Punans</t>
  </si>
  <si>
    <t>Jānis</t>
  </si>
  <si>
    <t>Jerofejevs</t>
  </si>
  <si>
    <t>Skrien Jēkabpils!</t>
  </si>
  <si>
    <t>Roms</t>
  </si>
  <si>
    <t>Žilinsks</t>
  </si>
  <si>
    <t>Ivars</t>
  </si>
  <si>
    <t>Upenieks</t>
  </si>
  <si>
    <t>Feimaņu pagasts</t>
  </si>
  <si>
    <t>Glebs</t>
  </si>
  <si>
    <t>Maslobojevs</t>
  </si>
  <si>
    <t>Karpušenko</t>
  </si>
  <si>
    <t>Nikita</t>
  </si>
  <si>
    <t>Nosenko</t>
  </si>
  <si>
    <t>Jakovs</t>
  </si>
  <si>
    <t>Larionovs</t>
  </si>
  <si>
    <t>Platers</t>
  </si>
  <si>
    <t>Kirilovs</t>
  </si>
  <si>
    <t>Jurkāns</t>
  </si>
  <si>
    <t>Oļģerts</t>
  </si>
  <si>
    <t>Ērglis</t>
  </si>
  <si>
    <t>Juliāns</t>
  </si>
  <si>
    <t>Zīmelis</t>
  </si>
  <si>
    <t>Augusts</t>
  </si>
  <si>
    <t>Jēkabs-Jānis</t>
  </si>
  <si>
    <t>Pilskalns</t>
  </si>
  <si>
    <t>Vladislavs</t>
  </si>
  <si>
    <t>Popovs</t>
  </si>
  <si>
    <t>Niko</t>
  </si>
  <si>
    <t>Grīns</t>
  </si>
  <si>
    <t>Tukums</t>
  </si>
  <si>
    <t>Imants</t>
  </si>
  <si>
    <t>Lavrenovs</t>
  </si>
  <si>
    <t>Preiļu BJSS/Riebiņu vsk</t>
  </si>
  <si>
    <t>Gatis</t>
  </si>
  <si>
    <t>Trūps</t>
  </si>
  <si>
    <t>Preiļu 1.pamatskola</t>
  </si>
  <si>
    <t>BiIvmanis</t>
  </si>
  <si>
    <t>Furtikovs</t>
  </si>
  <si>
    <t>Vaivods Šulte</t>
  </si>
  <si>
    <t>Austris</t>
  </si>
  <si>
    <t>Vaivods</t>
  </si>
  <si>
    <t>Kristians</t>
  </si>
  <si>
    <t>Džardāns</t>
  </si>
  <si>
    <t>Renārs</t>
  </si>
  <si>
    <t>Koļesņičenko</t>
  </si>
  <si>
    <t>Meinards</t>
  </si>
  <si>
    <t>Zalāns</t>
  </si>
  <si>
    <t>Marians</t>
  </si>
  <si>
    <t>Skutelis</t>
  </si>
  <si>
    <t>Elvis</t>
  </si>
  <si>
    <t>Čeirāns</t>
  </si>
  <si>
    <t>Jēkabs</t>
  </si>
  <si>
    <t>Lazdāns</t>
  </si>
  <si>
    <t>Arnis</t>
  </si>
  <si>
    <t>Pokšāns</t>
  </si>
  <si>
    <t>Riebiņu vsk.</t>
  </si>
  <si>
    <t>Nauris</t>
  </si>
  <si>
    <t>Preiļu 1 psk</t>
  </si>
  <si>
    <t>Miks</t>
  </si>
  <si>
    <t>Jāņa Eglīša Preiļu Valsts ģimnāzija</t>
  </si>
  <si>
    <t>Karpovičs</t>
  </si>
  <si>
    <t>Kristaps</t>
  </si>
  <si>
    <t>Karvelis</t>
  </si>
  <si>
    <t>Maksims</t>
  </si>
  <si>
    <t>Giruckis</t>
  </si>
  <si>
    <t>Zavadskis</t>
  </si>
  <si>
    <t>Andris</t>
  </si>
  <si>
    <t>Zakarevičs</t>
  </si>
  <si>
    <t>Emīls</t>
  </si>
  <si>
    <t>Lamba</t>
  </si>
  <si>
    <t>Ģiedris</t>
  </si>
  <si>
    <t>Rihards</t>
  </si>
  <si>
    <t>Caune</t>
  </si>
  <si>
    <t>Ēriks</t>
  </si>
  <si>
    <t>Mežāks</t>
  </si>
  <si>
    <t>Džastins</t>
  </si>
  <si>
    <t>Nikolajevs</t>
  </si>
  <si>
    <t>Daniels Kristians</t>
  </si>
  <si>
    <t>Jansons</t>
  </si>
  <si>
    <t>Preiļu n. BJSS</t>
  </si>
  <si>
    <t>Gustavs</t>
  </si>
  <si>
    <t>Eriņš</t>
  </si>
  <si>
    <t>Renāts</t>
  </si>
  <si>
    <t>Solovjovs</t>
  </si>
  <si>
    <t>Preiļu n.BJSS</t>
  </si>
  <si>
    <t>Laganovskis</t>
  </si>
  <si>
    <t>Markuss</t>
  </si>
  <si>
    <t>Soms</t>
  </si>
  <si>
    <t>Cakuls</t>
  </si>
  <si>
    <t>Titas</t>
  </si>
  <si>
    <t>Bukauskas</t>
  </si>
  <si>
    <t>RCN</t>
  </si>
  <si>
    <t>Kurbatovs</t>
  </si>
  <si>
    <t>Krāslavas Sporta skola</t>
  </si>
  <si>
    <t>Biruļs</t>
  </si>
  <si>
    <t>Ervīns</t>
  </si>
  <si>
    <t>Domulāns</t>
  </si>
  <si>
    <t>LBJSS</t>
  </si>
  <si>
    <t>Driviņš</t>
  </si>
  <si>
    <t>Leitāns</t>
  </si>
  <si>
    <t>Mikus Everts</t>
  </si>
  <si>
    <t>Preiļu 1 pamatskola</t>
  </si>
  <si>
    <t>Bakys</t>
  </si>
  <si>
    <t>Andis</t>
  </si>
  <si>
    <t>Lauris</t>
  </si>
  <si>
    <t>Pastars</t>
  </si>
  <si>
    <t>Preiļu Brīvā skola, Riebiņu Vidusskola</t>
  </si>
  <si>
    <t>Vasiļjevs</t>
  </si>
  <si>
    <t>Vecvārkava</t>
  </si>
  <si>
    <t>Aldis</t>
  </si>
  <si>
    <t>Vytautas</t>
  </si>
  <si>
    <t>Gražys</t>
  </si>
  <si>
    <t>2011</t>
  </si>
  <si>
    <t>2012</t>
  </si>
  <si>
    <t>2013</t>
  </si>
  <si>
    <t>2016</t>
  </si>
  <si>
    <t>2010</t>
  </si>
  <si>
    <t>2009</t>
  </si>
  <si>
    <t>2007</t>
  </si>
  <si>
    <t>2008</t>
  </si>
  <si>
    <t>2006</t>
  </si>
  <si>
    <t>2005</t>
  </si>
  <si>
    <t>2004</t>
  </si>
  <si>
    <t>2003</t>
  </si>
  <si>
    <t>1989</t>
  </si>
  <si>
    <t>2001</t>
  </si>
  <si>
    <t>1981</t>
  </si>
  <si>
    <t>1963</t>
  </si>
  <si>
    <t>1966</t>
  </si>
  <si>
    <t>1961</t>
  </si>
  <si>
    <t>1952</t>
  </si>
  <si>
    <t>Bivšaks</t>
  </si>
  <si>
    <t>Kaspars</t>
  </si>
  <si>
    <t>1983</t>
  </si>
  <si>
    <t>Kallass</t>
  </si>
  <si>
    <t>1945</t>
  </si>
  <si>
    <t>Gulbene</t>
  </si>
  <si>
    <t>Supe</t>
  </si>
  <si>
    <t>1951</t>
  </si>
  <si>
    <t>Tirza</t>
  </si>
  <si>
    <t>Malta</t>
  </si>
  <si>
    <t>Viļāni</t>
  </si>
  <si>
    <t>Vucāns</t>
  </si>
  <si>
    <t xml:space="preserve">Edgars </t>
  </si>
  <si>
    <t>Simanovičs</t>
  </si>
  <si>
    <t>Rodrijevs</t>
  </si>
  <si>
    <t>2014</t>
  </si>
  <si>
    <t>Ritvars</t>
  </si>
  <si>
    <t>Preiļu 1.psk.</t>
  </si>
  <si>
    <t>1987</t>
  </si>
  <si>
    <t>Koļesničenko</t>
  </si>
  <si>
    <t xml:space="preserve">Anatolijs </t>
  </si>
  <si>
    <t>Macuks</t>
  </si>
  <si>
    <t>1979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</si>
</sst>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8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/>
    <xf numFmtId="0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2" fontId="0" fillId="0" borderId="0" xfId="0" applyNumberFormat="1"/>
    <xf numFmtId="0" fontId="0" fillId="0" borderId="0" xfId="0" applyBorder="1"/>
    <xf numFmtId="0" fontId="0" fillId="0" borderId="1" xfId="0" applyFill="1" applyBorder="1"/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0" xfId="0" applyFont="1"/>
    <xf numFmtId="0" fontId="0" fillId="0" borderId="1" xfId="0" applyFont="1" applyBorder="1"/>
    <xf numFmtId="49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ill="1" applyBorder="1"/>
    <xf numFmtId="49" fontId="0" fillId="0" borderId="0" xfId="0" applyNumberFormat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49" fontId="0" fillId="0" borderId="1" xfId="0" applyNumberFormat="1" applyFont="1" applyBorder="1"/>
    <xf numFmtId="0" fontId="0" fillId="0" borderId="1" xfId="0" applyFont="1" applyBorder="1" applyAlignment="1">
      <alignment horizontal="right"/>
    </xf>
    <xf numFmtId="2" fontId="0" fillId="0" borderId="1" xfId="0" applyNumberFormat="1" applyFont="1" applyBorder="1"/>
    <xf numFmtId="49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2" fillId="0" borderId="1" xfId="0" applyNumberFormat="1" applyFont="1" applyBorder="1" applyAlignment="1">
      <alignment horizontal="right"/>
    </xf>
    <xf numFmtId="0" fontId="2" fillId="0" borderId="1" xfId="0" applyFont="1" applyBorder="1" applyAlignment="1"/>
    <xf numFmtId="0" fontId="0" fillId="0" borderId="1" xfId="0" applyNumberFormat="1" applyFont="1" applyBorder="1" applyAlignment="1">
      <alignment horizontal="right"/>
    </xf>
    <xf numFmtId="0" fontId="0" fillId="0" borderId="1" xfId="0" applyFont="1" applyBorder="1" applyAlignment="1"/>
    <xf numFmtId="0" fontId="3" fillId="0" borderId="2" xfId="0" applyFont="1" applyBorder="1" applyAlignment="1">
      <alignment horizontal="center"/>
    </xf>
  </cellXfs>
  <cellStyles count="1">
    <cellStyle name="Parasts" xfId="0" builtinId="0"/>
  </cellStyles>
  <dxfs count="1">
    <dxf>
      <font>
        <b/>
        <i val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apa4"/>
  <dimension ref="A1:G49"/>
  <sheetViews>
    <sheetView tabSelected="1" zoomScaleNormal="100" workbookViewId="0">
      <selection activeCell="J16" sqref="J16"/>
    </sheetView>
  </sheetViews>
  <sheetFormatPr defaultRowHeight="15" x14ac:dyDescent="0.25"/>
  <cols>
    <col min="1" max="1" width="17.5703125" customWidth="1"/>
    <col min="2" max="2" width="12.7109375" customWidth="1"/>
    <col min="3" max="3" width="11.7109375" style="22" customWidth="1"/>
    <col min="4" max="4" width="8.140625" style="29" customWidth="1"/>
    <col min="5" max="5" width="21" style="24" customWidth="1"/>
    <col min="6" max="6" width="9.85546875" style="9" customWidth="1"/>
    <col min="7" max="7" width="9.5703125" customWidth="1"/>
  </cols>
  <sheetData>
    <row r="1" spans="1:7" x14ac:dyDescent="0.25">
      <c r="A1" s="4" t="s">
        <v>7</v>
      </c>
      <c r="B1" s="4" t="s">
        <v>8</v>
      </c>
      <c r="C1" s="19"/>
      <c r="D1" s="27"/>
      <c r="E1" s="23"/>
      <c r="F1" s="8"/>
      <c r="G1" s="4"/>
    </row>
    <row r="2" spans="1:7" ht="15.75" x14ac:dyDescent="0.25">
      <c r="A2" s="1" t="s">
        <v>0</v>
      </c>
      <c r="B2" s="2" t="s">
        <v>1</v>
      </c>
      <c r="C2" s="20" t="s">
        <v>2</v>
      </c>
      <c r="D2" s="28" t="s">
        <v>3</v>
      </c>
      <c r="E2" s="2" t="s">
        <v>4</v>
      </c>
      <c r="F2" s="7" t="s">
        <v>5</v>
      </c>
      <c r="G2" s="2" t="s">
        <v>6</v>
      </c>
    </row>
    <row r="3" spans="1:7" x14ac:dyDescent="0.25">
      <c r="A3" s="15" t="s">
        <v>16</v>
      </c>
      <c r="B3" s="15" t="s">
        <v>17</v>
      </c>
      <c r="C3" s="33">
        <v>2011</v>
      </c>
      <c r="D3" s="34">
        <v>2</v>
      </c>
      <c r="E3" s="35" t="s">
        <v>25</v>
      </c>
      <c r="F3" s="16">
        <v>7.5</v>
      </c>
      <c r="G3" s="15">
        <f>IF(F3="","",RANK(F3,$F$3:$F$49,1))</f>
        <v>1</v>
      </c>
    </row>
    <row r="4" spans="1:7" x14ac:dyDescent="0.25">
      <c r="A4" s="15" t="s">
        <v>30</v>
      </c>
      <c r="B4" s="15" t="s">
        <v>31</v>
      </c>
      <c r="C4" s="33">
        <v>2011</v>
      </c>
      <c r="D4" s="34">
        <v>9</v>
      </c>
      <c r="E4" s="35" t="s">
        <v>32</v>
      </c>
      <c r="F4" s="16">
        <v>7.54</v>
      </c>
      <c r="G4" s="15">
        <f>IF(F4="","",RANK(F4,$F$3:$F$49,1))</f>
        <v>2</v>
      </c>
    </row>
    <row r="5" spans="1:7" x14ac:dyDescent="0.25">
      <c r="A5" s="15" t="s">
        <v>33</v>
      </c>
      <c r="B5" s="15" t="s">
        <v>31</v>
      </c>
      <c r="C5" s="33">
        <v>2011</v>
      </c>
      <c r="D5" s="34">
        <v>10</v>
      </c>
      <c r="E5" s="35" t="s">
        <v>32</v>
      </c>
      <c r="F5" s="16">
        <v>8.01</v>
      </c>
      <c r="G5" s="15">
        <f>IF(F5="","",RANK(F5,$F$3:$F$49,1))</f>
        <v>3</v>
      </c>
    </row>
    <row r="6" spans="1:7" x14ac:dyDescent="0.25">
      <c r="A6" s="4" t="s">
        <v>45</v>
      </c>
      <c r="B6" s="4" t="s">
        <v>46</v>
      </c>
      <c r="C6" s="19" t="s">
        <v>239</v>
      </c>
      <c r="D6" s="27">
        <v>16</v>
      </c>
      <c r="E6" s="23" t="s">
        <v>47</v>
      </c>
      <c r="F6" s="32">
        <v>8.08</v>
      </c>
      <c r="G6" s="18">
        <f>IF(F6="","",RANK(F6,$F$3:$F$49,1))</f>
        <v>4</v>
      </c>
    </row>
    <row r="7" spans="1:7" x14ac:dyDescent="0.25">
      <c r="A7" s="4" t="s">
        <v>13</v>
      </c>
      <c r="B7" s="4" t="s">
        <v>14</v>
      </c>
      <c r="C7" s="19">
        <v>2011</v>
      </c>
      <c r="D7" s="27">
        <v>1</v>
      </c>
      <c r="E7" s="23" t="s">
        <v>15</v>
      </c>
      <c r="F7" s="32">
        <v>8.1</v>
      </c>
      <c r="G7" s="18">
        <f>IF(F7="","",RANK(F7,$F$3:$F$49,1))</f>
        <v>5</v>
      </c>
    </row>
    <row r="8" spans="1:7" x14ac:dyDescent="0.25">
      <c r="A8" s="4" t="s">
        <v>43</v>
      </c>
      <c r="B8" s="4" t="s">
        <v>44</v>
      </c>
      <c r="C8" s="19">
        <v>2012</v>
      </c>
      <c r="D8" s="27">
        <v>15</v>
      </c>
      <c r="E8" s="23" t="s">
        <v>25</v>
      </c>
      <c r="F8" s="32">
        <v>8.18</v>
      </c>
      <c r="G8" s="18">
        <f>IF(F8="","",RANK(F8,$F$3:$F$49,1))</f>
        <v>6</v>
      </c>
    </row>
    <row r="9" spans="1:7" x14ac:dyDescent="0.25">
      <c r="A9" s="4" t="s">
        <v>34</v>
      </c>
      <c r="B9" s="4" t="s">
        <v>35</v>
      </c>
      <c r="C9" s="19">
        <v>2011</v>
      </c>
      <c r="D9" s="27">
        <v>11</v>
      </c>
      <c r="E9" s="23" t="s">
        <v>36</v>
      </c>
      <c r="F9" s="32">
        <v>8.43</v>
      </c>
      <c r="G9" s="18">
        <f>IF(F9="","",RANK(F9,$F$3:$F$49,1))</f>
        <v>7</v>
      </c>
    </row>
    <row r="10" spans="1:7" x14ac:dyDescent="0.25">
      <c r="A10" s="4" t="s">
        <v>48</v>
      </c>
      <c r="B10" s="4" t="s">
        <v>49</v>
      </c>
      <c r="C10" s="19" t="s">
        <v>239</v>
      </c>
      <c r="D10" s="27">
        <v>17</v>
      </c>
      <c r="E10" s="23" t="s">
        <v>47</v>
      </c>
      <c r="F10" s="32">
        <v>8.4700000000000006</v>
      </c>
      <c r="G10" s="18">
        <f>IF(F10="","",RANK(F10,$F$3:$F$49,1))</f>
        <v>8</v>
      </c>
    </row>
    <row r="11" spans="1:7" x14ac:dyDescent="0.25">
      <c r="A11" s="4" t="s">
        <v>50</v>
      </c>
      <c r="B11" s="4" t="s">
        <v>51</v>
      </c>
      <c r="C11" s="19">
        <v>2011</v>
      </c>
      <c r="D11" s="27">
        <v>18</v>
      </c>
      <c r="E11" s="23" t="s">
        <v>47</v>
      </c>
      <c r="F11" s="32">
        <v>9.01</v>
      </c>
      <c r="G11" s="18">
        <f>IF(F11="","",RANK(F11,$F$3:$F$49,1))</f>
        <v>9</v>
      </c>
    </row>
    <row r="12" spans="1:7" x14ac:dyDescent="0.25">
      <c r="A12" s="4" t="s">
        <v>60</v>
      </c>
      <c r="B12" s="4" t="s">
        <v>61</v>
      </c>
      <c r="C12" s="19">
        <v>2012</v>
      </c>
      <c r="D12" s="27">
        <v>23</v>
      </c>
      <c r="E12" s="23" t="s">
        <v>47</v>
      </c>
      <c r="F12" s="32">
        <v>9.06</v>
      </c>
      <c r="G12" s="18">
        <f>IF(F12="","",RANK(F12,$F$3:$F$49,1))</f>
        <v>10</v>
      </c>
    </row>
    <row r="13" spans="1:7" x14ac:dyDescent="0.25">
      <c r="A13" s="4" t="s">
        <v>58</v>
      </c>
      <c r="B13" s="4" t="s">
        <v>59</v>
      </c>
      <c r="C13" s="19" t="s">
        <v>241</v>
      </c>
      <c r="D13" s="27">
        <v>22</v>
      </c>
      <c r="E13" s="23" t="s">
        <v>47</v>
      </c>
      <c r="F13" s="32">
        <v>9.1</v>
      </c>
      <c r="G13" s="18">
        <f>IF(F13="","",RANK(F13,$F$3:$F$49,1))</f>
        <v>11</v>
      </c>
    </row>
    <row r="14" spans="1:7" x14ac:dyDescent="0.25">
      <c r="A14" s="4" t="s">
        <v>147</v>
      </c>
      <c r="B14" s="4" t="s">
        <v>148</v>
      </c>
      <c r="C14" s="19" t="s">
        <v>239</v>
      </c>
      <c r="D14" s="27">
        <v>36</v>
      </c>
      <c r="E14" s="23" t="s">
        <v>15</v>
      </c>
      <c r="F14" s="32">
        <v>9.1199999999999992</v>
      </c>
      <c r="G14" s="18">
        <f>IF(F14="","",RANK(F14,$F$3:$F$49,1))</f>
        <v>12</v>
      </c>
    </row>
    <row r="15" spans="1:7" x14ac:dyDescent="0.25">
      <c r="A15" s="4" t="s">
        <v>154</v>
      </c>
      <c r="B15" s="4" t="s">
        <v>155</v>
      </c>
      <c r="C15" s="19">
        <v>2012</v>
      </c>
      <c r="D15" s="27">
        <v>41</v>
      </c>
      <c r="E15" s="23" t="s">
        <v>156</v>
      </c>
      <c r="F15" s="32">
        <v>9.14</v>
      </c>
      <c r="G15" s="18">
        <f>IF(F15="","",RANK(F15,$F$3:$F$49,1))</f>
        <v>13</v>
      </c>
    </row>
    <row r="16" spans="1:7" x14ac:dyDescent="0.25">
      <c r="A16" s="4" t="s">
        <v>160</v>
      </c>
      <c r="B16" s="4" t="s">
        <v>161</v>
      </c>
      <c r="C16" s="19">
        <v>2013</v>
      </c>
      <c r="D16" s="27">
        <v>44</v>
      </c>
      <c r="E16" s="23" t="s">
        <v>162</v>
      </c>
      <c r="F16" s="32">
        <v>9.2100000000000009</v>
      </c>
      <c r="G16" s="18">
        <f>IF(F16="","",RANK(F16,$F$3:$F$49,1))</f>
        <v>14</v>
      </c>
    </row>
    <row r="17" spans="1:7" x14ac:dyDescent="0.25">
      <c r="A17" s="4" t="s">
        <v>28</v>
      </c>
      <c r="B17" s="4" t="s">
        <v>29</v>
      </c>
      <c r="C17" s="19">
        <v>2013</v>
      </c>
      <c r="D17" s="27">
        <v>8</v>
      </c>
      <c r="E17" s="23" t="s">
        <v>25</v>
      </c>
      <c r="F17" s="32">
        <v>9.25</v>
      </c>
      <c r="G17" s="18">
        <f>IF(F17="","",RANK(F17,$F$3:$F$49,1))</f>
        <v>15</v>
      </c>
    </row>
    <row r="18" spans="1:7" x14ac:dyDescent="0.25">
      <c r="A18" s="4" t="s">
        <v>26</v>
      </c>
      <c r="B18" s="4" t="s">
        <v>27</v>
      </c>
      <c r="C18" s="19" t="s">
        <v>239</v>
      </c>
      <c r="D18" s="27">
        <v>7</v>
      </c>
      <c r="E18" s="23" t="s">
        <v>25</v>
      </c>
      <c r="F18" s="32">
        <v>9.2799999999999994</v>
      </c>
      <c r="G18" s="18">
        <f>IF(F18="","",RANK(F18,$F$3:$F$49,1))</f>
        <v>16</v>
      </c>
    </row>
    <row r="19" spans="1:7" x14ac:dyDescent="0.25">
      <c r="A19" s="4" t="s">
        <v>37</v>
      </c>
      <c r="B19" s="4" t="s">
        <v>38</v>
      </c>
      <c r="C19" s="19" t="s">
        <v>240</v>
      </c>
      <c r="D19" s="27">
        <v>12</v>
      </c>
      <c r="E19" s="23" t="s">
        <v>25</v>
      </c>
      <c r="F19" s="32">
        <v>9.33</v>
      </c>
      <c r="G19" s="18">
        <f>IF(F19="","",RANK(F19,$F$3:$F$49,1))</f>
        <v>17</v>
      </c>
    </row>
    <row r="20" spans="1:7" x14ac:dyDescent="0.25">
      <c r="A20" s="4" t="s">
        <v>52</v>
      </c>
      <c r="B20" s="4" t="s">
        <v>53</v>
      </c>
      <c r="C20" s="19">
        <v>2011</v>
      </c>
      <c r="D20" s="27">
        <v>19</v>
      </c>
      <c r="E20" s="23" t="s">
        <v>47</v>
      </c>
      <c r="F20" s="32">
        <v>9.3699999999999992</v>
      </c>
      <c r="G20" s="18">
        <f>IF(F20="","",RANK(F20,$F$3:$F$49,1))</f>
        <v>18</v>
      </c>
    </row>
    <row r="21" spans="1:7" x14ac:dyDescent="0.25">
      <c r="A21" s="4" t="s">
        <v>152</v>
      </c>
      <c r="B21" s="4" t="s">
        <v>153</v>
      </c>
      <c r="C21" s="19">
        <v>2013</v>
      </c>
      <c r="D21" s="27">
        <v>40</v>
      </c>
      <c r="E21" s="23" t="s">
        <v>15</v>
      </c>
      <c r="F21" s="32">
        <v>9.4600000000000009</v>
      </c>
      <c r="G21" s="18">
        <f>IF(F21="","",RANK(F21,$F$3:$F$49,1))</f>
        <v>19</v>
      </c>
    </row>
    <row r="22" spans="1:7" x14ac:dyDescent="0.25">
      <c r="A22" s="4" t="s">
        <v>41</v>
      </c>
      <c r="B22" s="4" t="s">
        <v>42</v>
      </c>
      <c r="C22" s="19" t="s">
        <v>241</v>
      </c>
      <c r="D22" s="27">
        <v>14</v>
      </c>
      <c r="E22" s="23" t="s">
        <v>25</v>
      </c>
      <c r="F22" s="32">
        <v>9.5</v>
      </c>
      <c r="G22" s="18">
        <f>IF(F22="","",RANK(F22,$F$3:$F$49,1))</f>
        <v>20</v>
      </c>
    </row>
    <row r="23" spans="1:7" x14ac:dyDescent="0.25">
      <c r="A23" s="4" t="s">
        <v>54</v>
      </c>
      <c r="B23" s="4" t="s">
        <v>55</v>
      </c>
      <c r="C23" s="19">
        <v>2011</v>
      </c>
      <c r="D23" s="27">
        <v>20</v>
      </c>
      <c r="E23" s="23" t="s">
        <v>47</v>
      </c>
      <c r="F23" s="32">
        <v>9.5500000000000007</v>
      </c>
      <c r="G23" s="18">
        <f>IF(F23="","",RANK(F23,$F$3:$F$49,1))</f>
        <v>21</v>
      </c>
    </row>
    <row r="24" spans="1:7" x14ac:dyDescent="0.25">
      <c r="A24" s="4" t="s">
        <v>23</v>
      </c>
      <c r="B24" s="4" t="s">
        <v>24</v>
      </c>
      <c r="C24" s="19" t="s">
        <v>239</v>
      </c>
      <c r="D24" s="27">
        <v>6</v>
      </c>
      <c r="E24" s="23" t="s">
        <v>25</v>
      </c>
      <c r="F24" s="32">
        <v>10.02</v>
      </c>
      <c r="G24" s="18">
        <f>IF(F24="","",RANK(F24,$F$3:$F$49,1))</f>
        <v>22</v>
      </c>
    </row>
    <row r="25" spans="1:7" x14ac:dyDescent="0.25">
      <c r="A25" s="4" t="s">
        <v>54</v>
      </c>
      <c r="B25" s="4" t="s">
        <v>63</v>
      </c>
      <c r="C25" s="19" t="s">
        <v>240</v>
      </c>
      <c r="D25" s="27">
        <v>25</v>
      </c>
      <c r="E25" s="23" t="s">
        <v>47</v>
      </c>
      <c r="F25" s="32">
        <v>10.1</v>
      </c>
      <c r="G25" s="18">
        <f>IF(F25="","",RANK(F25,$F$3:$F$49,1))</f>
        <v>23</v>
      </c>
    </row>
    <row r="26" spans="1:7" x14ac:dyDescent="0.25">
      <c r="A26" s="4" t="s">
        <v>65</v>
      </c>
      <c r="B26" s="4" t="s">
        <v>143</v>
      </c>
      <c r="C26" s="19" t="s">
        <v>239</v>
      </c>
      <c r="D26" s="27">
        <v>33</v>
      </c>
      <c r="E26" s="23" t="s">
        <v>94</v>
      </c>
      <c r="F26" s="32">
        <v>10.11</v>
      </c>
      <c r="G26" s="18">
        <f>IF(F26="","",RANK(F26,$F$3:$F$49,1))</f>
        <v>24</v>
      </c>
    </row>
    <row r="27" spans="1:7" x14ac:dyDescent="0.25">
      <c r="A27" s="4" t="s">
        <v>33</v>
      </c>
      <c r="B27" s="4" t="s">
        <v>62</v>
      </c>
      <c r="C27" s="19" t="s">
        <v>240</v>
      </c>
      <c r="D27" s="27">
        <v>24</v>
      </c>
      <c r="E27" s="23" t="s">
        <v>47</v>
      </c>
      <c r="F27" s="32">
        <v>10.15</v>
      </c>
      <c r="G27" s="18">
        <f>IF(F27="","",RANK(F27,$F$3:$F$49,1))</f>
        <v>25</v>
      </c>
    </row>
    <row r="28" spans="1:7" x14ac:dyDescent="0.25">
      <c r="A28" s="4" t="s">
        <v>127</v>
      </c>
      <c r="B28" s="4" t="s">
        <v>258</v>
      </c>
      <c r="C28" s="19" t="s">
        <v>241</v>
      </c>
      <c r="D28" s="26">
        <v>105</v>
      </c>
      <c r="E28" s="23" t="s">
        <v>94</v>
      </c>
      <c r="F28" s="32">
        <v>10.25</v>
      </c>
      <c r="G28" s="18">
        <f>IF(F28="","",RANK(F28,$F$3:$F$49,1))</f>
        <v>26</v>
      </c>
    </row>
    <row r="29" spans="1:7" x14ac:dyDescent="0.25">
      <c r="A29" s="4" t="s">
        <v>22</v>
      </c>
      <c r="B29" s="4" t="s">
        <v>21</v>
      </c>
      <c r="C29" s="19" t="s">
        <v>239</v>
      </c>
      <c r="D29" s="27">
        <v>5</v>
      </c>
      <c r="E29" s="23" t="s">
        <v>25</v>
      </c>
      <c r="F29" s="32">
        <v>10.39</v>
      </c>
      <c r="G29" s="18">
        <f>IF(F29="","",RANK(F29,$F$3:$F$49,1))</f>
        <v>27</v>
      </c>
    </row>
    <row r="30" spans="1:7" x14ac:dyDescent="0.25">
      <c r="A30" s="4" t="s">
        <v>149</v>
      </c>
      <c r="B30" s="4" t="s">
        <v>148</v>
      </c>
      <c r="C30" s="19">
        <v>2013</v>
      </c>
      <c r="D30" s="27">
        <v>38</v>
      </c>
      <c r="E30" s="23" t="s">
        <v>15</v>
      </c>
      <c r="F30" s="32">
        <v>10.48</v>
      </c>
      <c r="G30" s="18">
        <f>IF(F30="","",RANK(F30,$F$3:$F$49,1))</f>
        <v>28</v>
      </c>
    </row>
    <row r="31" spans="1:7" x14ac:dyDescent="0.25">
      <c r="A31" s="4" t="s">
        <v>39</v>
      </c>
      <c r="B31" s="4" t="s">
        <v>40</v>
      </c>
      <c r="C31" s="19">
        <v>2014</v>
      </c>
      <c r="D31" s="27">
        <v>13</v>
      </c>
      <c r="E31" s="23" t="s">
        <v>25</v>
      </c>
      <c r="F31" s="32">
        <v>11.19</v>
      </c>
      <c r="G31" s="18">
        <f>IF(F31="","",RANK(F31,$F$3:$F$49,1))</f>
        <v>29</v>
      </c>
    </row>
    <row r="32" spans="1:7" x14ac:dyDescent="0.25">
      <c r="A32" s="4" t="s">
        <v>274</v>
      </c>
      <c r="B32" s="4" t="s">
        <v>167</v>
      </c>
      <c r="C32" s="19" t="s">
        <v>240</v>
      </c>
      <c r="D32" s="27">
        <v>45</v>
      </c>
      <c r="E32" s="23" t="s">
        <v>275</v>
      </c>
      <c r="F32" s="32">
        <v>11.2</v>
      </c>
      <c r="G32" s="18">
        <f>IF(F32="","",RANK(F32,$F$3:$F$49,1))</f>
        <v>30</v>
      </c>
    </row>
    <row r="33" spans="1:7" x14ac:dyDescent="0.25">
      <c r="A33" s="4" t="s">
        <v>65</v>
      </c>
      <c r="B33" s="4" t="s">
        <v>66</v>
      </c>
      <c r="C33" s="19" t="s">
        <v>241</v>
      </c>
      <c r="D33" s="27">
        <v>27</v>
      </c>
      <c r="E33" s="23" t="s">
        <v>67</v>
      </c>
      <c r="F33" s="32">
        <v>11.37</v>
      </c>
      <c r="G33" s="18">
        <f>IF(F33="","",RANK(F33,$F$3:$F$49,1))</f>
        <v>31</v>
      </c>
    </row>
    <row r="34" spans="1:7" x14ac:dyDescent="0.25">
      <c r="A34" s="11" t="s">
        <v>58</v>
      </c>
      <c r="B34" s="11" t="s">
        <v>277</v>
      </c>
      <c r="C34" s="19" t="s">
        <v>273</v>
      </c>
      <c r="D34" s="27">
        <v>110</v>
      </c>
      <c r="E34" s="23" t="s">
        <v>15</v>
      </c>
      <c r="F34" s="32">
        <v>11.4</v>
      </c>
      <c r="G34" s="18">
        <f>IF(F34="","",RANK(F34,$F$3:$F$49,1))</f>
        <v>32</v>
      </c>
    </row>
    <row r="35" spans="1:7" x14ac:dyDescent="0.25">
      <c r="A35" s="4" t="s">
        <v>150</v>
      </c>
      <c r="B35" s="4" t="s">
        <v>151</v>
      </c>
      <c r="C35" s="19" t="s">
        <v>242</v>
      </c>
      <c r="D35" s="27">
        <v>39</v>
      </c>
      <c r="E35" s="23" t="s">
        <v>15</v>
      </c>
      <c r="F35" s="32">
        <v>11.45</v>
      </c>
      <c r="G35" s="18">
        <f>IF(F35="","",RANK(F35,$F$3:$F$49,1))</f>
        <v>33</v>
      </c>
    </row>
    <row r="36" spans="1:7" x14ac:dyDescent="0.25">
      <c r="A36" s="4" t="s">
        <v>60</v>
      </c>
      <c r="B36" s="4" t="s">
        <v>144</v>
      </c>
      <c r="C36" s="19" t="s">
        <v>239</v>
      </c>
      <c r="D36" s="27">
        <v>34</v>
      </c>
      <c r="E36" s="23" t="s">
        <v>67</v>
      </c>
      <c r="F36" s="32">
        <v>11.46</v>
      </c>
      <c r="G36" s="18">
        <f>IF(F36="","",RANK(F36,$F$3:$F$49,1))</f>
        <v>34</v>
      </c>
    </row>
    <row r="37" spans="1:7" x14ac:dyDescent="0.25">
      <c r="A37" s="4" t="s">
        <v>20</v>
      </c>
      <c r="B37" s="4" t="s">
        <v>21</v>
      </c>
      <c r="C37" s="19" t="s">
        <v>239</v>
      </c>
      <c r="D37" s="27">
        <v>4</v>
      </c>
      <c r="E37" s="23" t="s">
        <v>25</v>
      </c>
      <c r="F37" s="32">
        <v>11.47</v>
      </c>
      <c r="G37" s="18">
        <f>IF(F37="","",RANK(F37,$F$3:$F$49,1))</f>
        <v>35</v>
      </c>
    </row>
    <row r="38" spans="1:7" x14ac:dyDescent="0.25">
      <c r="A38" s="4" t="s">
        <v>140</v>
      </c>
      <c r="B38" s="4" t="s">
        <v>141</v>
      </c>
      <c r="C38" s="19" t="s">
        <v>240</v>
      </c>
      <c r="D38" s="27">
        <v>31</v>
      </c>
      <c r="E38" s="23" t="s">
        <v>25</v>
      </c>
      <c r="F38" s="32">
        <v>11.56</v>
      </c>
      <c r="G38" s="18">
        <f>IF(F38="","",RANK(F38,$F$3:$F$49,1))</f>
        <v>36</v>
      </c>
    </row>
    <row r="39" spans="1:7" x14ac:dyDescent="0.25">
      <c r="A39" s="4" t="s">
        <v>50</v>
      </c>
      <c r="B39" s="4" t="s">
        <v>137</v>
      </c>
      <c r="C39" s="19" t="s">
        <v>239</v>
      </c>
      <c r="D39" s="27">
        <v>29</v>
      </c>
      <c r="E39" s="23" t="s">
        <v>25</v>
      </c>
      <c r="F39" s="32">
        <v>11.58</v>
      </c>
      <c r="G39" s="18">
        <f>IF(F39="","",RANK(F39,$F$3:$F$49,1))</f>
        <v>37</v>
      </c>
    </row>
    <row r="40" spans="1:7" ht="30" x14ac:dyDescent="0.25">
      <c r="A40" s="4" t="s">
        <v>157</v>
      </c>
      <c r="B40" s="4" t="s">
        <v>158</v>
      </c>
      <c r="C40" s="19" t="s">
        <v>239</v>
      </c>
      <c r="D40" s="27">
        <v>42</v>
      </c>
      <c r="E40" s="23" t="s">
        <v>159</v>
      </c>
      <c r="F40" s="32">
        <v>12.07</v>
      </c>
      <c r="G40" s="18">
        <f>IF(F40="","",RANK(F40,$F$3:$F$49,1))</f>
        <v>38</v>
      </c>
    </row>
    <row r="41" spans="1:7" x14ac:dyDescent="0.25">
      <c r="A41" s="4" t="s">
        <v>135</v>
      </c>
      <c r="B41" s="4" t="s">
        <v>136</v>
      </c>
      <c r="C41" s="19" t="s">
        <v>240</v>
      </c>
      <c r="D41" s="27">
        <v>28</v>
      </c>
      <c r="E41" s="23" t="s">
        <v>25</v>
      </c>
      <c r="F41" s="32">
        <v>12.09</v>
      </c>
      <c r="G41" s="18">
        <f>IF(F41="","",RANK(F41,$F$3:$F$49,1))</f>
        <v>39</v>
      </c>
    </row>
    <row r="42" spans="1:7" x14ac:dyDescent="0.25">
      <c r="A42" s="4" t="s">
        <v>138</v>
      </c>
      <c r="B42" s="4" t="s">
        <v>139</v>
      </c>
      <c r="C42" s="19">
        <v>2013</v>
      </c>
      <c r="D42" s="27">
        <v>30</v>
      </c>
      <c r="E42" s="23" t="s">
        <v>25</v>
      </c>
      <c r="F42" s="32">
        <v>13.45</v>
      </c>
      <c r="G42" s="18">
        <f>IF(F42="","",RANK(F42,$F$3:$F$49,1))</f>
        <v>40</v>
      </c>
    </row>
    <row r="43" spans="1:7" x14ac:dyDescent="0.25">
      <c r="A43" s="4" t="s">
        <v>18</v>
      </c>
      <c r="B43" s="4" t="s">
        <v>19</v>
      </c>
      <c r="C43" s="19" t="s">
        <v>239</v>
      </c>
      <c r="D43" s="27">
        <v>3</v>
      </c>
      <c r="E43" s="23" t="s">
        <v>25</v>
      </c>
      <c r="F43" s="32"/>
      <c r="G43" s="18" t="str">
        <f>IF(F43="","",RANK(F43,$F$3:$F$49,1))</f>
        <v/>
      </c>
    </row>
    <row r="44" spans="1:7" x14ac:dyDescent="0.25">
      <c r="A44" s="4" t="s">
        <v>56</v>
      </c>
      <c r="B44" s="4" t="s">
        <v>57</v>
      </c>
      <c r="C44" s="19" t="s">
        <v>239</v>
      </c>
      <c r="D44" s="27">
        <v>21</v>
      </c>
      <c r="E44" s="23" t="s">
        <v>47</v>
      </c>
      <c r="F44" s="32"/>
      <c r="G44" s="18" t="str">
        <f>IF(F44="","",RANK(F44,$F$3:$F$49,1))</f>
        <v/>
      </c>
    </row>
    <row r="45" spans="1:7" x14ac:dyDescent="0.25">
      <c r="A45" s="4" t="s">
        <v>16</v>
      </c>
      <c r="B45" s="4" t="s">
        <v>64</v>
      </c>
      <c r="C45" s="19" t="s">
        <v>239</v>
      </c>
      <c r="D45" s="27">
        <v>26</v>
      </c>
      <c r="E45" s="23" t="s">
        <v>89</v>
      </c>
      <c r="F45" s="32"/>
      <c r="G45" s="18" t="str">
        <f>IF(F45="","",RANK(F45,$F$3:$F$49,1))</f>
        <v/>
      </c>
    </row>
    <row r="46" spans="1:7" x14ac:dyDescent="0.25">
      <c r="A46" s="4" t="s">
        <v>26</v>
      </c>
      <c r="B46" s="4" t="s">
        <v>142</v>
      </c>
      <c r="C46" s="19">
        <v>2012</v>
      </c>
      <c r="D46" s="27">
        <v>32</v>
      </c>
      <c r="E46" s="23" t="s">
        <v>25</v>
      </c>
      <c r="F46" s="32"/>
      <c r="G46" s="18" t="str">
        <f>IF(F46="","",RANK(F46,$F$3:$F$49,1))</f>
        <v/>
      </c>
    </row>
    <row r="47" spans="1:7" x14ac:dyDescent="0.25">
      <c r="A47" s="4" t="s">
        <v>145</v>
      </c>
      <c r="B47" s="4" t="s">
        <v>146</v>
      </c>
      <c r="C47" s="19" t="s">
        <v>241</v>
      </c>
      <c r="D47" s="27">
        <v>35</v>
      </c>
      <c r="E47" s="23" t="s">
        <v>15</v>
      </c>
      <c r="F47" s="32"/>
      <c r="G47" s="18" t="str">
        <f>IF(F47="","",RANK(F47,$F$3:$F$49,1))</f>
        <v/>
      </c>
    </row>
    <row r="48" spans="1:7" x14ac:dyDescent="0.25">
      <c r="A48" s="4" t="s">
        <v>60</v>
      </c>
      <c r="B48" s="4" t="s">
        <v>144</v>
      </c>
      <c r="C48" s="19" t="s">
        <v>239</v>
      </c>
      <c r="D48" s="27">
        <v>43</v>
      </c>
      <c r="E48" s="23" t="s">
        <v>67</v>
      </c>
      <c r="F48" s="32"/>
      <c r="G48" s="18" t="str">
        <f>IF(F48="","",RANK(F48,$F$3:$F$49,1))</f>
        <v/>
      </c>
    </row>
    <row r="49" spans="1:7" x14ac:dyDescent="0.25">
      <c r="A49" s="4" t="s">
        <v>28</v>
      </c>
      <c r="B49" s="4" t="s">
        <v>272</v>
      </c>
      <c r="C49" s="19" t="s">
        <v>240</v>
      </c>
      <c r="D49" s="26">
        <v>109</v>
      </c>
      <c r="E49" s="23" t="s">
        <v>121</v>
      </c>
      <c r="F49" s="32"/>
      <c r="G49" s="18" t="str">
        <f>IF(F49="","",RANK(F49,$F$3:$F$49,1))</f>
        <v/>
      </c>
    </row>
  </sheetData>
  <sortState xmlns:xlrd2="http://schemas.microsoft.com/office/spreadsheetml/2017/richdata2" ref="A3:G49">
    <sortCondition ref="G3:G49"/>
  </sortState>
  <customSheetViews>
    <customSheetView guid="{67F07AC8-8AE2-459C-A9C4-714B2B583BB3}" showPageBreaks="1" topLeftCell="A2">
      <selection activeCell="F33" sqref="F33"/>
    </customSheetView>
    <customSheetView guid="{1E0AD190-D0B3-485A-BB2D-70631B59E9F1}" showPageBreaks="1">
      <selection activeCell="Q21" sqref="Q21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&amp;LPreiļi&amp;C&amp;"-,Treknraksts"Skriešanas un sporta soļošanas sacensības pa Preiļu pilsētas ielām 
&amp;14„Cīruļputenis – 2019”&amp;11
&amp;12&amp;A&amp;11
&amp;R&amp;D</oddHeader>
        <oddFooter>&amp;C&amp;G</oddFooter>
      </headerFooter>
    </customSheetView>
  </customSheetViews>
  <conditionalFormatting sqref="G1:G1048576">
    <cfRule type="cellIs" dxfId="0" priority="1" operator="lessThan">
      <formula>4</formula>
    </cfRule>
  </conditionalFormatting>
  <pageMargins left="0.23622047244094491" right="0.23622047244094491" top="1.1811023622047245" bottom="0.74803149606299213" header="0.31496062992125984" footer="0.31496062992125984"/>
  <pageSetup paperSize="9" orientation="portrait" r:id="rId2"/>
  <headerFooter>
    <oddHeader>&amp;LPreiļi&amp;CSkriešanas un sporta soļošanas sacensības pa Preiļu pilsētas ielām 
&amp;14„Cīruļputenis – 2022”&amp;11
&amp;12&amp;A&amp;11
&amp;R09.04.2022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19"/>
  <sheetViews>
    <sheetView workbookViewId="0">
      <selection activeCell="I19" sqref="I19"/>
    </sheetView>
  </sheetViews>
  <sheetFormatPr defaultRowHeight="15" x14ac:dyDescent="0.25"/>
  <cols>
    <col min="1" max="1" width="10.7109375" bestFit="1" customWidth="1"/>
    <col min="2" max="2" width="11.5703125" bestFit="1" customWidth="1"/>
    <col min="3" max="3" width="8.140625" style="29" bestFit="1" customWidth="1"/>
    <col min="4" max="4" width="7.140625" bestFit="1" customWidth="1"/>
    <col min="5" max="5" width="22.7109375" bestFit="1" customWidth="1"/>
    <col min="6" max="6" width="6" bestFit="1" customWidth="1"/>
    <col min="7" max="7" width="5.7109375" bestFit="1" customWidth="1"/>
  </cols>
  <sheetData>
    <row r="1" spans="1:7" ht="23.25" x14ac:dyDescent="0.35">
      <c r="A1" s="41" t="s">
        <v>12</v>
      </c>
      <c r="B1" s="41"/>
      <c r="C1" s="41"/>
      <c r="D1" s="41"/>
      <c r="E1" s="41"/>
      <c r="F1" s="41"/>
      <c r="G1" s="41"/>
    </row>
    <row r="2" spans="1:7" x14ac:dyDescent="0.25">
      <c r="A2" s="15" t="s">
        <v>0</v>
      </c>
      <c r="B2" s="15" t="s">
        <v>1</v>
      </c>
      <c r="C2" s="34" t="s">
        <v>2</v>
      </c>
      <c r="D2" s="15" t="s">
        <v>3</v>
      </c>
      <c r="E2" s="15" t="s">
        <v>4</v>
      </c>
      <c r="F2" s="15" t="s">
        <v>5</v>
      </c>
      <c r="G2" s="15" t="s">
        <v>6</v>
      </c>
    </row>
    <row r="3" spans="1:7" x14ac:dyDescent="0.25">
      <c r="A3" s="15" t="s">
        <v>278</v>
      </c>
      <c r="B3" s="15" t="s">
        <v>279</v>
      </c>
      <c r="C3" s="34" t="s">
        <v>280</v>
      </c>
      <c r="D3" s="15">
        <v>8</v>
      </c>
      <c r="E3" s="15" t="s">
        <v>99</v>
      </c>
      <c r="F3" s="15">
        <v>27.01</v>
      </c>
      <c r="G3" s="15">
        <f t="shared" ref="G3:G17" si="0">IF(F3="","",RANK(F3,$F$3:$F$40,1))</f>
        <v>1</v>
      </c>
    </row>
    <row r="4" spans="1:7" x14ac:dyDescent="0.25">
      <c r="A4" s="15" t="s">
        <v>127</v>
      </c>
      <c r="B4" s="15" t="s">
        <v>128</v>
      </c>
      <c r="C4" s="34" t="s">
        <v>251</v>
      </c>
      <c r="D4" s="15">
        <v>2</v>
      </c>
      <c r="E4" s="15" t="s">
        <v>129</v>
      </c>
      <c r="F4" s="15">
        <v>28.38</v>
      </c>
      <c r="G4" s="15">
        <f t="shared" si="0"/>
        <v>2</v>
      </c>
    </row>
    <row r="5" spans="1:7" x14ac:dyDescent="0.25">
      <c r="A5" s="15" t="s">
        <v>237</v>
      </c>
      <c r="B5" s="15" t="s">
        <v>238</v>
      </c>
      <c r="C5" s="34">
        <v>1967</v>
      </c>
      <c r="D5" s="15">
        <v>12</v>
      </c>
      <c r="E5" s="15" t="s">
        <v>218</v>
      </c>
      <c r="F5" s="15">
        <v>28.56</v>
      </c>
      <c r="G5" s="15">
        <f t="shared" si="0"/>
        <v>3</v>
      </c>
    </row>
    <row r="6" spans="1:7" x14ac:dyDescent="0.25">
      <c r="A6" s="15" t="s">
        <v>130</v>
      </c>
      <c r="B6" s="15" t="s">
        <v>131</v>
      </c>
      <c r="C6" s="34">
        <v>1988</v>
      </c>
      <c r="D6" s="15">
        <v>3</v>
      </c>
      <c r="E6" s="15" t="s">
        <v>129</v>
      </c>
      <c r="F6" s="15">
        <v>29.22</v>
      </c>
      <c r="G6" s="15">
        <f t="shared" si="0"/>
        <v>4</v>
      </c>
    </row>
    <row r="7" spans="1:7" x14ac:dyDescent="0.25">
      <c r="A7" s="15" t="s">
        <v>230</v>
      </c>
      <c r="B7" s="15" t="s">
        <v>44</v>
      </c>
      <c r="C7" s="34">
        <v>2003</v>
      </c>
      <c r="D7" s="15">
        <v>10</v>
      </c>
      <c r="E7" s="15" t="s">
        <v>94</v>
      </c>
      <c r="F7" s="15">
        <v>30.44</v>
      </c>
      <c r="G7" s="15">
        <f t="shared" si="0"/>
        <v>5</v>
      </c>
    </row>
    <row r="8" spans="1:7" x14ac:dyDescent="0.25">
      <c r="A8" s="15" t="s">
        <v>170</v>
      </c>
      <c r="B8" s="15" t="s">
        <v>234</v>
      </c>
      <c r="C8" s="34" t="s">
        <v>252</v>
      </c>
      <c r="D8" s="15">
        <v>13</v>
      </c>
      <c r="E8" s="15" t="s">
        <v>99</v>
      </c>
      <c r="F8" s="15">
        <v>31.27</v>
      </c>
      <c r="G8" s="15">
        <f t="shared" si="0"/>
        <v>6</v>
      </c>
    </row>
    <row r="9" spans="1:7" x14ac:dyDescent="0.25">
      <c r="A9" s="18" t="s">
        <v>60</v>
      </c>
      <c r="B9" s="18" t="s">
        <v>124</v>
      </c>
      <c r="C9" s="31">
        <v>2004</v>
      </c>
      <c r="D9" s="18">
        <v>5</v>
      </c>
      <c r="E9" s="18" t="s">
        <v>125</v>
      </c>
      <c r="F9" s="18">
        <v>32.119999999999997</v>
      </c>
      <c r="G9" s="18">
        <f t="shared" si="0"/>
        <v>7</v>
      </c>
    </row>
    <row r="10" spans="1:7" x14ac:dyDescent="0.25">
      <c r="A10" s="18" t="s">
        <v>45</v>
      </c>
      <c r="B10" s="18" t="s">
        <v>126</v>
      </c>
      <c r="C10" s="31" t="s">
        <v>249</v>
      </c>
      <c r="D10" s="18">
        <v>6</v>
      </c>
      <c r="E10" s="18" t="s">
        <v>112</v>
      </c>
      <c r="F10" s="18">
        <v>32.42</v>
      </c>
      <c r="G10" s="18">
        <f t="shared" si="0"/>
        <v>8</v>
      </c>
    </row>
    <row r="11" spans="1:7" x14ac:dyDescent="0.25">
      <c r="A11" s="18" t="s">
        <v>48</v>
      </c>
      <c r="B11" s="18" t="s">
        <v>14</v>
      </c>
      <c r="C11" s="31">
        <v>1986</v>
      </c>
      <c r="D11" s="18">
        <v>1</v>
      </c>
      <c r="E11" s="18" t="s">
        <v>233</v>
      </c>
      <c r="F11" s="18">
        <v>33.54</v>
      </c>
      <c r="G11" s="18">
        <f t="shared" si="0"/>
        <v>9</v>
      </c>
    </row>
    <row r="12" spans="1:7" x14ac:dyDescent="0.25">
      <c r="A12" s="18" t="s">
        <v>122</v>
      </c>
      <c r="B12" s="18" t="s">
        <v>123</v>
      </c>
      <c r="C12" s="31" t="s">
        <v>249</v>
      </c>
      <c r="D12" s="18">
        <v>4</v>
      </c>
      <c r="E12" s="18" t="s">
        <v>32</v>
      </c>
      <c r="F12" s="18">
        <v>34.200000000000003</v>
      </c>
      <c r="G12" s="18">
        <f t="shared" si="0"/>
        <v>10</v>
      </c>
    </row>
    <row r="13" spans="1:7" x14ac:dyDescent="0.25">
      <c r="A13" s="18" t="s">
        <v>236</v>
      </c>
      <c r="B13" s="18" t="s">
        <v>181</v>
      </c>
      <c r="C13" s="31" t="s">
        <v>253</v>
      </c>
      <c r="D13" s="18">
        <v>7</v>
      </c>
      <c r="E13" s="18" t="s">
        <v>121</v>
      </c>
      <c r="F13" s="18">
        <v>34.53</v>
      </c>
      <c r="G13" s="18">
        <f t="shared" si="0"/>
        <v>11</v>
      </c>
    </row>
    <row r="14" spans="1:7" x14ac:dyDescent="0.25">
      <c r="A14" s="18" t="s">
        <v>231</v>
      </c>
      <c r="B14" s="18" t="s">
        <v>175</v>
      </c>
      <c r="C14" s="31" t="s">
        <v>276</v>
      </c>
      <c r="D14" s="18">
        <v>16</v>
      </c>
      <c r="E14" s="18" t="s">
        <v>121</v>
      </c>
      <c r="F14" s="18">
        <v>36.26</v>
      </c>
      <c r="G14" s="18">
        <f t="shared" si="0"/>
        <v>12</v>
      </c>
    </row>
    <row r="15" spans="1:7" x14ac:dyDescent="0.25">
      <c r="A15" s="18" t="s">
        <v>132</v>
      </c>
      <c r="B15" s="18" t="s">
        <v>133</v>
      </c>
      <c r="C15" s="31">
        <v>1967</v>
      </c>
      <c r="D15" s="18">
        <v>9</v>
      </c>
      <c r="E15" s="18" t="s">
        <v>134</v>
      </c>
      <c r="F15" s="18">
        <v>36.36</v>
      </c>
      <c r="G15" s="18">
        <f t="shared" si="0"/>
        <v>13</v>
      </c>
    </row>
    <row r="16" spans="1:7" x14ac:dyDescent="0.25">
      <c r="A16" s="18" t="s">
        <v>259</v>
      </c>
      <c r="B16" s="18" t="s">
        <v>269</v>
      </c>
      <c r="C16" s="31" t="s">
        <v>260</v>
      </c>
      <c r="D16" s="18">
        <v>15</v>
      </c>
      <c r="E16" s="18" t="s">
        <v>121</v>
      </c>
      <c r="F16" s="18">
        <v>38.299999999999997</v>
      </c>
      <c r="G16" s="18">
        <f t="shared" si="0"/>
        <v>14</v>
      </c>
    </row>
    <row r="17" spans="1:7" x14ac:dyDescent="0.25">
      <c r="A17" s="18" t="s">
        <v>231</v>
      </c>
      <c r="B17" s="18" t="s">
        <v>232</v>
      </c>
      <c r="C17" s="31" t="s">
        <v>250</v>
      </c>
      <c r="D17" s="18">
        <v>11</v>
      </c>
      <c r="E17" s="18" t="s">
        <v>94</v>
      </c>
      <c r="F17" s="18">
        <v>39.47</v>
      </c>
      <c r="G17" s="18">
        <f t="shared" si="0"/>
        <v>15</v>
      </c>
    </row>
    <row r="18" spans="1:7" x14ac:dyDescent="0.25">
      <c r="A18" s="18"/>
      <c r="B18" s="18"/>
      <c r="C18" s="31"/>
      <c r="D18" s="18"/>
      <c r="E18" s="18"/>
      <c r="F18" s="18"/>
      <c r="G18" s="18"/>
    </row>
    <row r="19" spans="1:7" x14ac:dyDescent="0.25">
      <c r="A19" s="18"/>
      <c r="B19" s="18"/>
      <c r="C19" s="31"/>
      <c r="D19" s="18"/>
      <c r="E19" s="18"/>
      <c r="F19" s="18"/>
      <c r="G19" s="18"/>
    </row>
  </sheetData>
  <sortState xmlns:xlrd2="http://schemas.microsoft.com/office/spreadsheetml/2017/richdata2" ref="A3:G17">
    <sortCondition ref="G3:G17"/>
  </sortState>
  <customSheetViews>
    <customSheetView guid="{67F07AC8-8AE2-459C-A9C4-714B2B583BB3}" showPageBreaks="1">
      <selection activeCell="N10" sqref="N10"/>
    </customSheetView>
    <customSheetView guid="{1E0AD190-D0B3-485A-BB2D-70631B59E9F1}">
      <selection activeCell="N10" sqref="N10"/>
      <pageMargins left="0.7" right="0.7" top="0.75" bottom="0.75" header="0.3" footer="0.3"/>
    </customSheetView>
  </customSheetViews>
  <mergeCells count="1">
    <mergeCell ref="A1:G1"/>
  </mergeCells>
  <pageMargins left="0.23622047244094491" right="0.23622047244094491" top="1.1811023622047245" bottom="0.74803149606299213" header="0.31496062992125984" footer="0.31496062992125984"/>
  <pageSetup paperSize="9" orientation="portrait" r:id="rId1"/>
  <headerFooter>
    <oddHeader>&amp;LPreiļi&amp;CSkriešanas un sporta soļošanas sacensības pa Preiļu pilsētas ielām 
&amp;14„Cīruļputenis – 2022”&amp;11
&amp;12&amp;A&amp;11
&amp;R09.04.2022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apa5"/>
  <dimension ref="A1:G32"/>
  <sheetViews>
    <sheetView zoomScaleNormal="100" workbookViewId="0">
      <selection activeCell="J20" sqref="J20"/>
    </sheetView>
  </sheetViews>
  <sheetFormatPr defaultRowHeight="15" x14ac:dyDescent="0.25"/>
  <cols>
    <col min="1" max="1" width="14.28515625" customWidth="1"/>
    <col min="2" max="2" width="12.140625" bestFit="1" customWidth="1"/>
    <col min="3" max="3" width="10.42578125" style="22" customWidth="1"/>
    <col min="4" max="4" width="7.7109375" style="29" bestFit="1" customWidth="1"/>
    <col min="5" max="5" width="21.140625" customWidth="1"/>
    <col min="6" max="6" width="12.28515625" style="9" customWidth="1"/>
    <col min="7" max="7" width="6" bestFit="1" customWidth="1"/>
  </cols>
  <sheetData>
    <row r="1" spans="1:7" x14ac:dyDescent="0.25">
      <c r="A1" s="4" t="s">
        <v>7</v>
      </c>
      <c r="B1" s="4" t="s">
        <v>9</v>
      </c>
      <c r="C1" s="19"/>
      <c r="D1" s="27"/>
      <c r="E1" s="4"/>
      <c r="F1" s="8"/>
      <c r="G1" s="4"/>
    </row>
    <row r="2" spans="1:7" ht="15.75" x14ac:dyDescent="0.25">
      <c r="A2" s="1" t="s">
        <v>0</v>
      </c>
      <c r="B2" s="2" t="s">
        <v>1</v>
      </c>
      <c r="C2" s="20" t="s">
        <v>2</v>
      </c>
      <c r="D2" s="28" t="s">
        <v>3</v>
      </c>
      <c r="E2" s="3" t="s">
        <v>4</v>
      </c>
      <c r="F2" s="7" t="s">
        <v>5</v>
      </c>
      <c r="G2" s="2" t="s">
        <v>6</v>
      </c>
    </row>
    <row r="3" spans="1:7" x14ac:dyDescent="0.25">
      <c r="A3" s="15" t="s">
        <v>78</v>
      </c>
      <c r="B3" s="15" t="s">
        <v>79</v>
      </c>
      <c r="C3" s="33">
        <v>2009</v>
      </c>
      <c r="D3" s="34">
        <v>12</v>
      </c>
      <c r="E3" s="15" t="s">
        <v>47</v>
      </c>
      <c r="F3" s="16">
        <v>15.3</v>
      </c>
      <c r="G3" s="15">
        <f t="shared" ref="G3:G32" si="0">IF(F3="","",RANK(F3,$F$3:$F$32,1))</f>
        <v>1</v>
      </c>
    </row>
    <row r="4" spans="1:7" x14ac:dyDescent="0.25">
      <c r="A4" s="15" t="s">
        <v>37</v>
      </c>
      <c r="B4" s="15" t="s">
        <v>164</v>
      </c>
      <c r="C4" s="33" t="s">
        <v>244</v>
      </c>
      <c r="D4" s="34">
        <v>33</v>
      </c>
      <c r="E4" s="15" t="s">
        <v>94</v>
      </c>
      <c r="F4" s="16">
        <v>16.059999999999999</v>
      </c>
      <c r="G4" s="15">
        <f t="shared" si="0"/>
        <v>2</v>
      </c>
    </row>
    <row r="5" spans="1:7" x14ac:dyDescent="0.25">
      <c r="A5" s="15" t="s">
        <v>74</v>
      </c>
      <c r="B5" s="15" t="s">
        <v>75</v>
      </c>
      <c r="C5" s="33">
        <v>2009</v>
      </c>
      <c r="D5" s="34">
        <v>6</v>
      </c>
      <c r="E5" s="15" t="s">
        <v>32</v>
      </c>
      <c r="F5" s="16">
        <v>16.16</v>
      </c>
      <c r="G5" s="15">
        <f t="shared" si="0"/>
        <v>3</v>
      </c>
    </row>
    <row r="6" spans="1:7" x14ac:dyDescent="0.25">
      <c r="A6" s="4" t="s">
        <v>92</v>
      </c>
      <c r="B6" s="4" t="s">
        <v>93</v>
      </c>
      <c r="C6" s="19">
        <v>2009</v>
      </c>
      <c r="D6" s="27">
        <v>31</v>
      </c>
      <c r="E6" s="4" t="s">
        <v>94</v>
      </c>
      <c r="F6" s="8">
        <v>17.04</v>
      </c>
      <c r="G6" s="4">
        <f t="shared" si="0"/>
        <v>4</v>
      </c>
    </row>
    <row r="7" spans="1:7" x14ac:dyDescent="0.25">
      <c r="A7" s="4" t="s">
        <v>183</v>
      </c>
      <c r="B7" s="4" t="s">
        <v>175</v>
      </c>
      <c r="C7" s="19" t="s">
        <v>243</v>
      </c>
      <c r="D7" s="27">
        <v>54</v>
      </c>
      <c r="E7" s="4" t="s">
        <v>184</v>
      </c>
      <c r="F7" s="8">
        <v>18</v>
      </c>
      <c r="G7" s="4">
        <f t="shared" si="0"/>
        <v>5</v>
      </c>
    </row>
    <row r="8" spans="1:7" x14ac:dyDescent="0.25">
      <c r="A8" s="4" t="s">
        <v>95</v>
      </c>
      <c r="B8" s="4" t="s">
        <v>96</v>
      </c>
      <c r="C8" s="19" t="s">
        <v>244</v>
      </c>
      <c r="D8" s="27">
        <v>32</v>
      </c>
      <c r="E8" s="4" t="s">
        <v>94</v>
      </c>
      <c r="F8" s="8">
        <v>19.239999999999998</v>
      </c>
      <c r="G8" s="4">
        <f t="shared" si="0"/>
        <v>6</v>
      </c>
    </row>
    <row r="9" spans="1:7" x14ac:dyDescent="0.25">
      <c r="A9" s="4" t="s">
        <v>170</v>
      </c>
      <c r="B9" s="4" t="s">
        <v>171</v>
      </c>
      <c r="C9" s="19">
        <v>2010</v>
      </c>
      <c r="D9" s="27">
        <v>44</v>
      </c>
      <c r="E9" s="4" t="s">
        <v>15</v>
      </c>
      <c r="F9" s="8">
        <v>19.37</v>
      </c>
      <c r="G9" s="4">
        <f t="shared" si="0"/>
        <v>7</v>
      </c>
    </row>
    <row r="10" spans="1:7" x14ac:dyDescent="0.25">
      <c r="A10" s="4" t="s">
        <v>82</v>
      </c>
      <c r="B10" s="4" t="s">
        <v>83</v>
      </c>
      <c r="C10" s="19" t="s">
        <v>243</v>
      </c>
      <c r="D10" s="27">
        <v>14</v>
      </c>
      <c r="E10" s="4" t="s">
        <v>47</v>
      </c>
      <c r="F10" s="8">
        <v>20.399999999999999</v>
      </c>
      <c r="G10" s="4">
        <f t="shared" si="0"/>
        <v>8</v>
      </c>
    </row>
    <row r="11" spans="1:7" x14ac:dyDescent="0.25">
      <c r="A11" s="4" t="s">
        <v>84</v>
      </c>
      <c r="B11" s="4" t="s">
        <v>85</v>
      </c>
      <c r="C11" s="19">
        <v>2010</v>
      </c>
      <c r="D11" s="27">
        <v>20</v>
      </c>
      <c r="E11" s="4" t="s">
        <v>86</v>
      </c>
      <c r="F11" s="8">
        <v>22.01</v>
      </c>
      <c r="G11" s="4">
        <f t="shared" si="0"/>
        <v>9</v>
      </c>
    </row>
    <row r="12" spans="1:7" x14ac:dyDescent="0.25">
      <c r="A12" s="4" t="s">
        <v>176</v>
      </c>
      <c r="B12" s="4" t="s">
        <v>177</v>
      </c>
      <c r="C12" s="19">
        <v>2010</v>
      </c>
      <c r="D12" s="27">
        <v>47</v>
      </c>
      <c r="E12" s="4" t="s">
        <v>94</v>
      </c>
      <c r="F12" s="8">
        <v>22.18</v>
      </c>
      <c r="G12" s="4">
        <f t="shared" si="0"/>
        <v>10</v>
      </c>
    </row>
    <row r="13" spans="1:7" x14ac:dyDescent="0.25">
      <c r="A13" s="4" t="s">
        <v>178</v>
      </c>
      <c r="B13" s="4" t="s">
        <v>179</v>
      </c>
      <c r="C13" s="19">
        <v>2010</v>
      </c>
      <c r="D13" s="27">
        <v>48</v>
      </c>
      <c r="E13" s="4" t="s">
        <v>94</v>
      </c>
      <c r="F13" s="8">
        <v>22.19</v>
      </c>
      <c r="G13" s="4">
        <f t="shared" si="0"/>
        <v>11</v>
      </c>
    </row>
    <row r="14" spans="1:7" x14ac:dyDescent="0.25">
      <c r="A14" s="4" t="s">
        <v>54</v>
      </c>
      <c r="B14" s="4" t="s">
        <v>165</v>
      </c>
      <c r="C14" s="19">
        <v>2010</v>
      </c>
      <c r="D14" s="27">
        <v>38</v>
      </c>
      <c r="E14" s="4" t="s">
        <v>94</v>
      </c>
      <c r="F14" s="8">
        <v>22.25</v>
      </c>
      <c r="G14" s="4">
        <f t="shared" si="0"/>
        <v>12</v>
      </c>
    </row>
    <row r="15" spans="1:7" x14ac:dyDescent="0.25">
      <c r="A15" s="4" t="s">
        <v>23</v>
      </c>
      <c r="B15" s="4" t="s">
        <v>90</v>
      </c>
      <c r="C15" s="19" t="s">
        <v>243</v>
      </c>
      <c r="D15" s="27">
        <v>22</v>
      </c>
      <c r="E15" s="4" t="s">
        <v>89</v>
      </c>
      <c r="F15" s="8">
        <v>22.34</v>
      </c>
      <c r="G15" s="4">
        <f t="shared" si="0"/>
        <v>13</v>
      </c>
    </row>
    <row r="16" spans="1:7" x14ac:dyDescent="0.25">
      <c r="A16" s="4" t="s">
        <v>180</v>
      </c>
      <c r="B16" s="4" t="s">
        <v>181</v>
      </c>
      <c r="C16" s="19">
        <v>2010</v>
      </c>
      <c r="D16" s="27">
        <v>53</v>
      </c>
      <c r="E16" s="4" t="s">
        <v>182</v>
      </c>
      <c r="F16" s="8">
        <v>22.57</v>
      </c>
      <c r="G16" s="4">
        <f t="shared" si="0"/>
        <v>14</v>
      </c>
    </row>
    <row r="17" spans="1:7" x14ac:dyDescent="0.25">
      <c r="A17" s="4" t="s">
        <v>87</v>
      </c>
      <c r="B17" s="4" t="s">
        <v>88</v>
      </c>
      <c r="C17" s="19">
        <v>2010</v>
      </c>
      <c r="D17" s="27">
        <v>21</v>
      </c>
      <c r="E17" s="4" t="s">
        <v>89</v>
      </c>
      <c r="F17" s="8">
        <v>23.05</v>
      </c>
      <c r="G17" s="4">
        <f t="shared" si="0"/>
        <v>15</v>
      </c>
    </row>
    <row r="18" spans="1:7" x14ac:dyDescent="0.25">
      <c r="A18" s="4" t="s">
        <v>174</v>
      </c>
      <c r="B18" s="4" t="s">
        <v>175</v>
      </c>
      <c r="C18" s="19" t="s">
        <v>243</v>
      </c>
      <c r="D18" s="27">
        <v>46</v>
      </c>
      <c r="E18" s="4" t="s">
        <v>15</v>
      </c>
      <c r="F18" s="8">
        <v>23.09</v>
      </c>
      <c r="G18" s="4">
        <f t="shared" si="0"/>
        <v>16</v>
      </c>
    </row>
    <row r="19" spans="1:7" x14ac:dyDescent="0.25">
      <c r="A19" s="4" t="s">
        <v>172</v>
      </c>
      <c r="B19" s="4" t="s">
        <v>173</v>
      </c>
      <c r="C19" s="19" t="s">
        <v>243</v>
      </c>
      <c r="D19" s="27">
        <v>45</v>
      </c>
      <c r="E19" s="4" t="s">
        <v>15</v>
      </c>
      <c r="F19" s="8">
        <v>24.52</v>
      </c>
      <c r="G19" s="4">
        <f t="shared" si="0"/>
        <v>17</v>
      </c>
    </row>
    <row r="20" spans="1:7" x14ac:dyDescent="0.25">
      <c r="A20" s="4" t="s">
        <v>168</v>
      </c>
      <c r="B20" s="4" t="s">
        <v>169</v>
      </c>
      <c r="C20" s="19" t="s">
        <v>244</v>
      </c>
      <c r="D20" s="27">
        <v>40</v>
      </c>
      <c r="E20" s="4" t="s">
        <v>94</v>
      </c>
      <c r="F20" s="8">
        <v>26.09</v>
      </c>
      <c r="G20" s="4">
        <f t="shared" si="0"/>
        <v>18</v>
      </c>
    </row>
    <row r="21" spans="1:7" x14ac:dyDescent="0.25">
      <c r="A21" s="4" t="s">
        <v>166</v>
      </c>
      <c r="B21" s="4" t="s">
        <v>167</v>
      </c>
      <c r="C21" s="19" t="s">
        <v>243</v>
      </c>
      <c r="D21" s="27">
        <v>39</v>
      </c>
      <c r="E21" s="4" t="s">
        <v>94</v>
      </c>
      <c r="F21" s="8">
        <v>26.51</v>
      </c>
      <c r="G21" s="4">
        <f t="shared" si="0"/>
        <v>19</v>
      </c>
    </row>
    <row r="22" spans="1:7" x14ac:dyDescent="0.25">
      <c r="A22" s="4" t="s">
        <v>68</v>
      </c>
      <c r="B22" s="4" t="s">
        <v>163</v>
      </c>
      <c r="C22" s="19" t="s">
        <v>243</v>
      </c>
      <c r="D22" s="27">
        <v>2</v>
      </c>
      <c r="E22" s="4" t="s">
        <v>25</v>
      </c>
      <c r="F22" s="16"/>
      <c r="G22" s="15" t="str">
        <f t="shared" si="0"/>
        <v/>
      </c>
    </row>
    <row r="23" spans="1:7" x14ac:dyDescent="0.25">
      <c r="A23" s="4" t="s">
        <v>69</v>
      </c>
      <c r="B23" s="4" t="s">
        <v>70</v>
      </c>
      <c r="C23" s="19" t="s">
        <v>243</v>
      </c>
      <c r="D23" s="27">
        <v>3</v>
      </c>
      <c r="E23" s="4" t="s">
        <v>71</v>
      </c>
      <c r="F23" s="16"/>
      <c r="G23" s="15" t="str">
        <f t="shared" si="0"/>
        <v/>
      </c>
    </row>
    <row r="24" spans="1:7" x14ac:dyDescent="0.25">
      <c r="A24" s="4" t="s">
        <v>72</v>
      </c>
      <c r="B24" s="4" t="s">
        <v>73</v>
      </c>
      <c r="C24" s="19">
        <v>2010</v>
      </c>
      <c r="D24" s="27">
        <v>4</v>
      </c>
      <c r="E24" s="4" t="s">
        <v>25</v>
      </c>
      <c r="F24" s="16"/>
      <c r="G24" s="15" t="str">
        <f t="shared" si="0"/>
        <v/>
      </c>
    </row>
    <row r="25" spans="1:7" x14ac:dyDescent="0.25">
      <c r="A25" s="4" t="s">
        <v>76</v>
      </c>
      <c r="B25" s="4" t="s">
        <v>77</v>
      </c>
      <c r="C25" s="19" t="s">
        <v>243</v>
      </c>
      <c r="D25" s="27">
        <v>7</v>
      </c>
      <c r="E25" s="4" t="s">
        <v>36</v>
      </c>
      <c r="F25" s="8"/>
      <c r="G25" s="4" t="str">
        <f t="shared" si="0"/>
        <v/>
      </c>
    </row>
    <row r="26" spans="1:7" x14ac:dyDescent="0.25">
      <c r="A26" s="4" t="s">
        <v>80</v>
      </c>
      <c r="B26" s="4" t="s">
        <v>81</v>
      </c>
      <c r="C26" s="19" t="s">
        <v>243</v>
      </c>
      <c r="D26" s="27">
        <v>13</v>
      </c>
      <c r="E26" s="4" t="s">
        <v>47</v>
      </c>
      <c r="F26" s="8"/>
      <c r="G26" s="4" t="str">
        <f t="shared" si="0"/>
        <v/>
      </c>
    </row>
    <row r="27" spans="1:7" x14ac:dyDescent="0.25">
      <c r="A27" s="4" t="s">
        <v>23</v>
      </c>
      <c r="B27" s="4" t="s">
        <v>91</v>
      </c>
      <c r="C27" s="19" t="s">
        <v>243</v>
      </c>
      <c r="D27" s="27">
        <v>23</v>
      </c>
      <c r="E27" s="4" t="s">
        <v>89</v>
      </c>
      <c r="F27" s="8"/>
      <c r="G27" s="4" t="str">
        <f t="shared" si="0"/>
        <v/>
      </c>
    </row>
    <row r="28" spans="1:7" x14ac:dyDescent="0.25">
      <c r="A28" s="4"/>
      <c r="B28" s="4"/>
      <c r="C28" s="19"/>
      <c r="D28" s="27"/>
      <c r="E28" s="4"/>
      <c r="F28" s="8"/>
      <c r="G28" s="4" t="str">
        <f t="shared" si="0"/>
        <v/>
      </c>
    </row>
    <row r="29" spans="1:7" x14ac:dyDescent="0.25">
      <c r="G29" s="10" t="str">
        <f t="shared" si="0"/>
        <v/>
      </c>
    </row>
    <row r="30" spans="1:7" x14ac:dyDescent="0.25">
      <c r="G30" s="10" t="str">
        <f t="shared" si="0"/>
        <v/>
      </c>
    </row>
    <row r="31" spans="1:7" x14ac:dyDescent="0.25">
      <c r="G31" s="10" t="str">
        <f t="shared" si="0"/>
        <v/>
      </c>
    </row>
    <row r="32" spans="1:7" x14ac:dyDescent="0.25">
      <c r="G32" s="10" t="str">
        <f t="shared" si="0"/>
        <v/>
      </c>
    </row>
  </sheetData>
  <sortState xmlns:xlrd2="http://schemas.microsoft.com/office/spreadsheetml/2017/richdata2" ref="A3:G28">
    <sortCondition ref="G3:G28"/>
  </sortState>
  <customSheetViews>
    <customSheetView guid="{67F07AC8-8AE2-459C-A9C4-714B2B583BB3}" showPageBreaks="1">
      <selection activeCell="G3" sqref="G3"/>
    </customSheetView>
    <customSheetView guid="{1E0AD190-D0B3-485A-BB2D-70631B59E9F1}" showPageBreaks="1" printArea="1">
      <selection activeCell="E26" sqref="E26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&amp;LPreiļi&amp;C&amp;"-,Treknraksts"Skriešanas un sporta soļošanas sacensības pa Preiļu pilsētas ielām 
&amp;14„Cīruļputenis – 2019”&amp;11
&amp;12&amp;A&amp;11
&amp;R&amp;D</oddHeader>
        <oddFooter>&amp;C&amp;G</oddFooter>
      </headerFooter>
    </customSheetView>
  </customSheetViews>
  <pageMargins left="0.23622047244094491" right="0.23622047244094491" top="1.1811023622047245" bottom="0.74803149606299213" header="0.31496062992125984" footer="0.31496062992125984"/>
  <pageSetup paperSize="9" orientation="portrait" r:id="rId2"/>
  <headerFooter>
    <oddHeader>&amp;LPreiļi&amp;CSkriešanas un sporta soļošanas sacensības pa Preiļu pilsētas ielām 
&amp;14„Cīruļputenis – 2022”&amp;11
&amp;12&amp;A&amp;11
&amp;R09.04.2022</oddHeader>
  </headerFooter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apa6"/>
  <dimension ref="A1:G38"/>
  <sheetViews>
    <sheetView zoomScaleNormal="100" workbookViewId="0">
      <selection activeCell="F28" sqref="F28"/>
    </sheetView>
  </sheetViews>
  <sheetFormatPr defaultRowHeight="15" x14ac:dyDescent="0.25"/>
  <cols>
    <col min="1" max="1" width="16.42578125" customWidth="1"/>
    <col min="2" max="2" width="12.85546875" bestFit="1" customWidth="1"/>
    <col min="3" max="3" width="11.42578125" style="22" customWidth="1"/>
    <col min="4" max="4" width="7.7109375" style="29" bestFit="1" customWidth="1"/>
    <col min="5" max="5" width="25.28515625" style="24" bestFit="1" customWidth="1"/>
    <col min="6" max="6" width="11.28515625" style="9" customWidth="1"/>
    <col min="7" max="7" width="6" bestFit="1" customWidth="1"/>
  </cols>
  <sheetData>
    <row r="1" spans="1:7" x14ac:dyDescent="0.25">
      <c r="A1" s="4" t="s">
        <v>7</v>
      </c>
      <c r="B1" s="4" t="s">
        <v>9</v>
      </c>
      <c r="C1" s="19"/>
      <c r="D1" s="27"/>
      <c r="E1" s="23"/>
      <c r="F1" s="8"/>
      <c r="G1" s="4"/>
    </row>
    <row r="2" spans="1:7" ht="15.75" x14ac:dyDescent="0.25">
      <c r="A2" s="1" t="s">
        <v>0</v>
      </c>
      <c r="B2" s="2" t="s">
        <v>1</v>
      </c>
      <c r="C2" s="20" t="s">
        <v>2</v>
      </c>
      <c r="D2" s="28" t="s">
        <v>3</v>
      </c>
      <c r="E2" s="2" t="s">
        <v>4</v>
      </c>
      <c r="F2" s="7" t="s">
        <v>5</v>
      </c>
      <c r="G2" s="2" t="s">
        <v>6</v>
      </c>
    </row>
    <row r="3" spans="1:7" x14ac:dyDescent="0.25">
      <c r="A3" s="15" t="s">
        <v>195</v>
      </c>
      <c r="B3" s="15" t="s">
        <v>196</v>
      </c>
      <c r="C3" s="33" t="s">
        <v>245</v>
      </c>
      <c r="D3" s="34">
        <v>15</v>
      </c>
      <c r="E3" s="35" t="s">
        <v>47</v>
      </c>
      <c r="F3" s="16">
        <v>14.04</v>
      </c>
      <c r="G3" s="15">
        <f t="shared" ref="G3:G32" si="0">IF(F3="","",RANK(F3,$F$3:$F$38,1))</f>
        <v>1</v>
      </c>
    </row>
    <row r="4" spans="1:7" x14ac:dyDescent="0.25">
      <c r="A4" s="15" t="s">
        <v>17</v>
      </c>
      <c r="B4" s="15" t="s">
        <v>267</v>
      </c>
      <c r="C4" s="33" t="s">
        <v>245</v>
      </c>
      <c r="D4" s="34">
        <v>93</v>
      </c>
      <c r="E4" s="35" t="s">
        <v>268</v>
      </c>
      <c r="F4" s="16">
        <v>14.19</v>
      </c>
      <c r="G4" s="15">
        <f t="shared" si="0"/>
        <v>2</v>
      </c>
    </row>
    <row r="5" spans="1:7" x14ac:dyDescent="0.25">
      <c r="A5" s="15" t="s">
        <v>216</v>
      </c>
      <c r="B5" s="15" t="s">
        <v>217</v>
      </c>
      <c r="C5" s="33">
        <v>2007</v>
      </c>
      <c r="D5" s="34">
        <v>36</v>
      </c>
      <c r="E5" s="35" t="s">
        <v>218</v>
      </c>
      <c r="F5" s="16">
        <v>14.27</v>
      </c>
      <c r="G5" s="15">
        <f t="shared" si="0"/>
        <v>3</v>
      </c>
    </row>
    <row r="6" spans="1:7" x14ac:dyDescent="0.25">
      <c r="A6" s="18" t="s">
        <v>23</v>
      </c>
      <c r="B6" s="18" t="s">
        <v>225</v>
      </c>
      <c r="C6" s="30">
        <v>2007</v>
      </c>
      <c r="D6" s="31">
        <v>43</v>
      </c>
      <c r="E6" s="36" t="s">
        <v>224</v>
      </c>
      <c r="F6" s="32">
        <v>16.059999999999999</v>
      </c>
      <c r="G6" s="18">
        <f t="shared" si="0"/>
        <v>4</v>
      </c>
    </row>
    <row r="7" spans="1:7" x14ac:dyDescent="0.25">
      <c r="A7" s="18" t="s">
        <v>30</v>
      </c>
      <c r="B7" s="18" t="s">
        <v>187</v>
      </c>
      <c r="C7" s="30">
        <v>2007</v>
      </c>
      <c r="D7" s="31">
        <v>5</v>
      </c>
      <c r="E7" s="36" t="s">
        <v>32</v>
      </c>
      <c r="F7" s="32">
        <v>16.13</v>
      </c>
      <c r="G7" s="18">
        <f t="shared" si="0"/>
        <v>5</v>
      </c>
    </row>
    <row r="8" spans="1:7" x14ac:dyDescent="0.25">
      <c r="A8" s="18" t="s">
        <v>204</v>
      </c>
      <c r="B8" s="18" t="s">
        <v>205</v>
      </c>
      <c r="C8" s="30" t="s">
        <v>245</v>
      </c>
      <c r="D8" s="31">
        <v>26</v>
      </c>
      <c r="E8" s="36" t="s">
        <v>206</v>
      </c>
      <c r="F8" s="32">
        <v>16.420000000000002</v>
      </c>
      <c r="G8" s="18">
        <f t="shared" si="0"/>
        <v>6</v>
      </c>
    </row>
    <row r="9" spans="1:7" x14ac:dyDescent="0.25">
      <c r="A9" s="18" t="s">
        <v>65</v>
      </c>
      <c r="B9" s="18" t="s">
        <v>219</v>
      </c>
      <c r="C9" s="30" t="s">
        <v>246</v>
      </c>
      <c r="D9" s="31">
        <v>37</v>
      </c>
      <c r="E9" s="36" t="s">
        <v>220</v>
      </c>
      <c r="F9" s="32">
        <v>16.5</v>
      </c>
      <c r="G9" s="18">
        <f t="shared" si="0"/>
        <v>7</v>
      </c>
    </row>
    <row r="10" spans="1:7" x14ac:dyDescent="0.25">
      <c r="A10" s="18" t="s">
        <v>270</v>
      </c>
      <c r="B10" s="18" t="s">
        <v>271</v>
      </c>
      <c r="C10" s="30" t="s">
        <v>245</v>
      </c>
      <c r="D10" s="31">
        <v>94</v>
      </c>
      <c r="E10" s="36" t="s">
        <v>121</v>
      </c>
      <c r="F10" s="32">
        <v>17.09</v>
      </c>
      <c r="G10" s="18">
        <f t="shared" si="0"/>
        <v>8</v>
      </c>
    </row>
    <row r="11" spans="1:7" x14ac:dyDescent="0.25">
      <c r="A11" s="18" t="s">
        <v>193</v>
      </c>
      <c r="B11" s="18" t="s">
        <v>194</v>
      </c>
      <c r="C11" s="30" t="s">
        <v>245</v>
      </c>
      <c r="D11" s="31">
        <v>11</v>
      </c>
      <c r="E11" s="36" t="s">
        <v>32</v>
      </c>
      <c r="F11" s="32">
        <v>17.12</v>
      </c>
      <c r="G11" s="18">
        <f t="shared" si="0"/>
        <v>9</v>
      </c>
    </row>
    <row r="12" spans="1:7" x14ac:dyDescent="0.25">
      <c r="A12" s="18" t="s">
        <v>200</v>
      </c>
      <c r="B12" s="18" t="s">
        <v>201</v>
      </c>
      <c r="C12" s="30" t="s">
        <v>245</v>
      </c>
      <c r="D12" s="31">
        <v>18</v>
      </c>
      <c r="E12" s="36" t="s">
        <v>47</v>
      </c>
      <c r="F12" s="32">
        <v>17.239999999999998</v>
      </c>
      <c r="G12" s="18">
        <f t="shared" si="0"/>
        <v>10</v>
      </c>
    </row>
    <row r="13" spans="1:7" x14ac:dyDescent="0.25">
      <c r="A13" s="18" t="s">
        <v>198</v>
      </c>
      <c r="B13" s="18" t="s">
        <v>199</v>
      </c>
      <c r="C13" s="30">
        <v>2008</v>
      </c>
      <c r="D13" s="31">
        <v>17</v>
      </c>
      <c r="E13" s="36" t="s">
        <v>47</v>
      </c>
      <c r="F13" s="32">
        <v>17.34</v>
      </c>
      <c r="G13" s="18">
        <f t="shared" si="0"/>
        <v>11</v>
      </c>
    </row>
    <row r="14" spans="1:7" x14ac:dyDescent="0.25">
      <c r="A14" s="18" t="s">
        <v>160</v>
      </c>
      <c r="B14" s="18" t="s">
        <v>181</v>
      </c>
      <c r="C14" s="30" t="s">
        <v>245</v>
      </c>
      <c r="D14" s="31">
        <v>50</v>
      </c>
      <c r="E14" s="36" t="s">
        <v>67</v>
      </c>
      <c r="F14" s="32">
        <v>17.420000000000002</v>
      </c>
      <c r="G14" s="18">
        <f t="shared" si="0"/>
        <v>12</v>
      </c>
    </row>
    <row r="15" spans="1:7" x14ac:dyDescent="0.25">
      <c r="A15" s="18" t="s">
        <v>190</v>
      </c>
      <c r="B15" s="18" t="s">
        <v>191</v>
      </c>
      <c r="C15" s="30">
        <v>2008</v>
      </c>
      <c r="D15" s="31">
        <v>9</v>
      </c>
      <c r="E15" s="36" t="s">
        <v>36</v>
      </c>
      <c r="F15" s="32">
        <v>18.34</v>
      </c>
      <c r="G15" s="18">
        <f t="shared" si="0"/>
        <v>13</v>
      </c>
    </row>
    <row r="16" spans="1:7" x14ac:dyDescent="0.25">
      <c r="A16" s="18" t="s">
        <v>213</v>
      </c>
      <c r="B16" s="18" t="s">
        <v>214</v>
      </c>
      <c r="C16" s="30">
        <v>2008</v>
      </c>
      <c r="D16" s="31">
        <v>34</v>
      </c>
      <c r="E16" s="36" t="s">
        <v>94</v>
      </c>
      <c r="F16" s="32">
        <v>18.57</v>
      </c>
      <c r="G16" s="18">
        <f t="shared" si="0"/>
        <v>14</v>
      </c>
    </row>
    <row r="17" spans="1:7" ht="30" x14ac:dyDescent="0.25">
      <c r="A17" s="18" t="s">
        <v>185</v>
      </c>
      <c r="B17" s="18" t="s">
        <v>14</v>
      </c>
      <c r="C17" s="30">
        <v>2008</v>
      </c>
      <c r="D17" s="31">
        <v>1</v>
      </c>
      <c r="E17" s="36" t="s">
        <v>186</v>
      </c>
      <c r="F17" s="32">
        <v>19.27</v>
      </c>
      <c r="G17" s="18">
        <f t="shared" si="0"/>
        <v>15</v>
      </c>
    </row>
    <row r="18" spans="1:7" x14ac:dyDescent="0.25">
      <c r="A18" s="18" t="s">
        <v>176</v>
      </c>
      <c r="B18" s="18" t="s">
        <v>212</v>
      </c>
      <c r="C18" s="30" t="s">
        <v>246</v>
      </c>
      <c r="D18" s="31">
        <v>30</v>
      </c>
      <c r="E18" s="36" t="s">
        <v>94</v>
      </c>
      <c r="F18" s="32">
        <v>20.02</v>
      </c>
      <c r="G18" s="18">
        <f t="shared" si="0"/>
        <v>16</v>
      </c>
    </row>
    <row r="19" spans="1:7" x14ac:dyDescent="0.25">
      <c r="A19" s="18" t="s">
        <v>202</v>
      </c>
      <c r="B19" s="18" t="s">
        <v>203</v>
      </c>
      <c r="C19" s="30">
        <v>2008</v>
      </c>
      <c r="D19" s="31">
        <v>24</v>
      </c>
      <c r="E19" s="36" t="s">
        <v>89</v>
      </c>
      <c r="F19" s="32">
        <v>20.45</v>
      </c>
      <c r="G19" s="18">
        <f t="shared" si="0"/>
        <v>17</v>
      </c>
    </row>
    <row r="20" spans="1:7" x14ac:dyDescent="0.25">
      <c r="A20" s="18" t="s">
        <v>23</v>
      </c>
      <c r="B20" s="18" t="s">
        <v>197</v>
      </c>
      <c r="C20" s="30" t="s">
        <v>246</v>
      </c>
      <c r="D20" s="31">
        <v>16</v>
      </c>
      <c r="E20" s="36" t="s">
        <v>47</v>
      </c>
      <c r="F20" s="32">
        <v>21.43</v>
      </c>
      <c r="G20" s="18">
        <f t="shared" si="0"/>
        <v>18</v>
      </c>
    </row>
    <row r="21" spans="1:7" x14ac:dyDescent="0.25">
      <c r="A21" s="18" t="s">
        <v>170</v>
      </c>
      <c r="B21" s="18" t="s">
        <v>215</v>
      </c>
      <c r="C21" s="30" t="s">
        <v>246</v>
      </c>
      <c r="D21" s="31">
        <v>35</v>
      </c>
      <c r="E21" s="36" t="s">
        <v>89</v>
      </c>
      <c r="F21" s="32">
        <v>21.55</v>
      </c>
      <c r="G21" s="18">
        <f t="shared" si="0"/>
        <v>19</v>
      </c>
    </row>
    <row r="22" spans="1:7" x14ac:dyDescent="0.25">
      <c r="A22" s="18" t="s">
        <v>48</v>
      </c>
      <c r="B22" s="18" t="s">
        <v>133</v>
      </c>
      <c r="C22" s="30" t="s">
        <v>246</v>
      </c>
      <c r="D22" s="31">
        <v>49</v>
      </c>
      <c r="E22" s="36" t="s">
        <v>94</v>
      </c>
      <c r="F22" s="32">
        <v>22.53</v>
      </c>
      <c r="G22" s="18">
        <f t="shared" si="0"/>
        <v>20</v>
      </c>
    </row>
    <row r="23" spans="1:7" x14ac:dyDescent="0.25">
      <c r="A23" s="18" t="s">
        <v>152</v>
      </c>
      <c r="B23" s="18" t="s">
        <v>226</v>
      </c>
      <c r="C23" s="30" t="s">
        <v>246</v>
      </c>
      <c r="D23" s="31">
        <v>52</v>
      </c>
      <c r="E23" s="36" t="s">
        <v>67</v>
      </c>
      <c r="F23" s="32">
        <v>22.54</v>
      </c>
      <c r="G23" s="18">
        <f t="shared" si="0"/>
        <v>21</v>
      </c>
    </row>
    <row r="24" spans="1:7" x14ac:dyDescent="0.25">
      <c r="A24" s="18" t="s">
        <v>222</v>
      </c>
      <c r="B24" s="18" t="s">
        <v>223</v>
      </c>
      <c r="C24" s="30" t="s">
        <v>245</v>
      </c>
      <c r="D24" s="31">
        <v>42</v>
      </c>
      <c r="E24" s="36" t="s">
        <v>224</v>
      </c>
      <c r="F24" s="32">
        <v>22.57</v>
      </c>
      <c r="G24" s="18">
        <f t="shared" si="0"/>
        <v>22</v>
      </c>
    </row>
    <row r="25" spans="1:7" x14ac:dyDescent="0.25">
      <c r="A25" s="18" t="s">
        <v>45</v>
      </c>
      <c r="B25" s="18" t="s">
        <v>221</v>
      </c>
      <c r="C25" s="30" t="s">
        <v>246</v>
      </c>
      <c r="D25" s="31">
        <v>41</v>
      </c>
      <c r="E25" s="36" t="s">
        <v>94</v>
      </c>
      <c r="F25" s="32">
        <v>27.18</v>
      </c>
      <c r="G25" s="18">
        <f t="shared" si="0"/>
        <v>23</v>
      </c>
    </row>
    <row r="26" spans="1:7" x14ac:dyDescent="0.25">
      <c r="A26" s="18" t="s">
        <v>188</v>
      </c>
      <c r="B26" s="18" t="s">
        <v>189</v>
      </c>
      <c r="C26" s="30">
        <v>2008</v>
      </c>
      <c r="D26" s="31">
        <v>8</v>
      </c>
      <c r="E26" s="36" t="s">
        <v>36</v>
      </c>
      <c r="F26" s="32"/>
      <c r="G26" s="18" t="str">
        <f t="shared" si="0"/>
        <v/>
      </c>
    </row>
    <row r="27" spans="1:7" x14ac:dyDescent="0.25">
      <c r="A27" s="18" t="s">
        <v>138</v>
      </c>
      <c r="B27" s="18" t="s">
        <v>192</v>
      </c>
      <c r="C27" s="30">
        <v>2007</v>
      </c>
      <c r="D27" s="31">
        <v>10</v>
      </c>
      <c r="E27" s="36" t="s">
        <v>36</v>
      </c>
      <c r="F27" s="32"/>
      <c r="G27" s="18" t="str">
        <f t="shared" si="0"/>
        <v/>
      </c>
    </row>
    <row r="28" spans="1:7" x14ac:dyDescent="0.25">
      <c r="A28" s="18" t="s">
        <v>56</v>
      </c>
      <c r="B28" s="18" t="s">
        <v>44</v>
      </c>
      <c r="C28" s="30">
        <v>2007</v>
      </c>
      <c r="D28" s="31">
        <v>27</v>
      </c>
      <c r="E28" s="36" t="s">
        <v>206</v>
      </c>
      <c r="F28" s="32"/>
      <c r="G28" s="18" t="str">
        <f t="shared" si="0"/>
        <v/>
      </c>
    </row>
    <row r="29" spans="1:7" x14ac:dyDescent="0.25">
      <c r="A29" s="18" t="s">
        <v>207</v>
      </c>
      <c r="B29" s="18" t="s">
        <v>208</v>
      </c>
      <c r="C29" s="30">
        <v>2007</v>
      </c>
      <c r="D29" s="31">
        <v>28</v>
      </c>
      <c r="E29" s="36" t="s">
        <v>206</v>
      </c>
      <c r="F29" s="32"/>
      <c r="G29" s="18" t="str">
        <f t="shared" si="0"/>
        <v/>
      </c>
    </row>
    <row r="30" spans="1:7" x14ac:dyDescent="0.25">
      <c r="A30" s="18" t="s">
        <v>209</v>
      </c>
      <c r="B30" s="18" t="s">
        <v>210</v>
      </c>
      <c r="C30" s="30">
        <v>2007</v>
      </c>
      <c r="D30" s="31">
        <v>29</v>
      </c>
      <c r="E30" s="36" t="s">
        <v>211</v>
      </c>
      <c r="F30" s="32"/>
      <c r="G30" s="18" t="str">
        <f t="shared" si="0"/>
        <v/>
      </c>
    </row>
    <row r="31" spans="1:7" x14ac:dyDescent="0.25">
      <c r="A31" s="18" t="s">
        <v>16</v>
      </c>
      <c r="B31" s="18" t="s">
        <v>27</v>
      </c>
      <c r="C31" s="30" t="s">
        <v>245</v>
      </c>
      <c r="D31" s="31">
        <v>51</v>
      </c>
      <c r="E31" s="36" t="s">
        <v>67</v>
      </c>
      <c r="F31" s="32"/>
      <c r="G31" s="18" t="str">
        <f t="shared" si="0"/>
        <v/>
      </c>
    </row>
    <row r="32" spans="1:7" x14ac:dyDescent="0.25">
      <c r="A32" s="18" t="s">
        <v>227</v>
      </c>
      <c r="B32" s="18" t="s">
        <v>151</v>
      </c>
      <c r="C32" s="30">
        <v>2007</v>
      </c>
      <c r="D32" s="31">
        <v>55</v>
      </c>
      <c r="E32" s="36" t="s">
        <v>228</v>
      </c>
      <c r="F32" s="32"/>
      <c r="G32" s="18" t="str">
        <f t="shared" si="0"/>
        <v/>
      </c>
    </row>
    <row r="33" spans="7:7" x14ac:dyDescent="0.25">
      <c r="G33" t="str">
        <f t="shared" ref="G33:G38" si="1">IF(F33="","",RANK(F33,$F$3:$F$38,1))</f>
        <v/>
      </c>
    </row>
    <row r="34" spans="7:7" x14ac:dyDescent="0.25">
      <c r="G34" t="str">
        <f t="shared" si="1"/>
        <v/>
      </c>
    </row>
    <row r="35" spans="7:7" x14ac:dyDescent="0.25">
      <c r="G35" t="str">
        <f t="shared" si="1"/>
        <v/>
      </c>
    </row>
    <row r="36" spans="7:7" x14ac:dyDescent="0.25">
      <c r="G36" t="str">
        <f t="shared" si="1"/>
        <v/>
      </c>
    </row>
    <row r="37" spans="7:7" x14ac:dyDescent="0.25">
      <c r="G37" t="str">
        <f t="shared" si="1"/>
        <v/>
      </c>
    </row>
    <row r="38" spans="7:7" x14ac:dyDescent="0.25">
      <c r="G38" t="str">
        <f t="shared" si="1"/>
        <v/>
      </c>
    </row>
  </sheetData>
  <sortState xmlns:xlrd2="http://schemas.microsoft.com/office/spreadsheetml/2017/richdata2" ref="A3:G32">
    <sortCondition ref="G3:G32"/>
  </sortState>
  <customSheetViews>
    <customSheetView guid="{67F07AC8-8AE2-459C-A9C4-714B2B583BB3}" showPageBreaks="1">
      <selection activeCell="G7" sqref="G7"/>
    </customSheetView>
    <customSheetView guid="{1E0AD190-D0B3-485A-BB2D-70631B59E9F1}" showPageBreaks="1" printArea="1">
      <selection activeCell="I39" sqref="I39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&amp;LPreiļi&amp;C&amp;"-,Treknraksts"Skriešanas un sporta soļošanas sacensības pa Preiļu pilsētas ielām 
&amp;14„Cīruļputenis – 2019”&amp;11
&amp;12&amp;A&amp;11
&amp;R&amp;D</oddHeader>
        <oddFooter>&amp;C&amp;G</oddFooter>
      </headerFooter>
    </customSheetView>
  </customSheetViews>
  <pageMargins left="0.23622047244094491" right="0.23622047244094491" top="1.1811023622047245" bottom="0.74803149606299213" header="0.31496062992125984" footer="0.31496062992125984"/>
  <pageSetup paperSize="9" orientation="portrait" r:id="rId2"/>
  <headerFooter>
    <oddHeader>&amp;LPreiļi&amp;CSkriešanas un sporta soļošanas sacensības pa Preiļu pilsētas ielām 
&amp;14„Cīruļputenis – 2022”&amp;11
&amp;12&amp;A&amp;11
&amp;R09.04.2022</oddHeader>
  </headerFooter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apa7"/>
  <dimension ref="A1:G28"/>
  <sheetViews>
    <sheetView zoomScaleNormal="100" workbookViewId="0">
      <selection activeCell="E19" sqref="E19"/>
    </sheetView>
  </sheetViews>
  <sheetFormatPr defaultRowHeight="15" x14ac:dyDescent="0.25"/>
  <cols>
    <col min="1" max="1" width="14.28515625" customWidth="1"/>
    <col min="2" max="2" width="12.85546875" customWidth="1"/>
    <col min="3" max="3" width="11.7109375" style="22" customWidth="1"/>
    <col min="4" max="4" width="7.7109375" bestFit="1" customWidth="1"/>
    <col min="5" max="5" width="25.28515625" bestFit="1" customWidth="1"/>
    <col min="6" max="6" width="11.140625" style="9" customWidth="1"/>
    <col min="7" max="7" width="6" bestFit="1" customWidth="1"/>
  </cols>
  <sheetData>
    <row r="1" spans="1:7" x14ac:dyDescent="0.25">
      <c r="A1" s="4" t="s">
        <v>7</v>
      </c>
      <c r="B1" s="4" t="s">
        <v>10</v>
      </c>
      <c r="C1" s="19"/>
      <c r="D1" s="4"/>
      <c r="E1" s="4"/>
      <c r="F1" s="8"/>
      <c r="G1" s="4"/>
    </row>
    <row r="2" spans="1:7" ht="15.75" x14ac:dyDescent="0.25">
      <c r="A2" s="1" t="s">
        <v>0</v>
      </c>
      <c r="B2" s="2" t="s">
        <v>1</v>
      </c>
      <c r="C2" s="20" t="s">
        <v>2</v>
      </c>
      <c r="D2" s="2" t="s">
        <v>3</v>
      </c>
      <c r="E2" s="3" t="s">
        <v>4</v>
      </c>
      <c r="F2" s="7" t="s">
        <v>5</v>
      </c>
      <c r="G2" s="2" t="s">
        <v>6</v>
      </c>
    </row>
    <row r="3" spans="1:7" x14ac:dyDescent="0.25">
      <c r="A3" s="15" t="s">
        <v>216</v>
      </c>
      <c r="B3" s="15" t="s">
        <v>229</v>
      </c>
      <c r="C3" s="33" t="s">
        <v>248</v>
      </c>
      <c r="D3" s="15">
        <v>11</v>
      </c>
      <c r="E3" s="15" t="s">
        <v>218</v>
      </c>
      <c r="F3" s="16">
        <v>21.17</v>
      </c>
      <c r="G3" s="15">
        <f t="shared" ref="G3:G12" si="0">IF(F3="","",RANK(F3,$F$3:$F$28,1))</f>
        <v>1</v>
      </c>
    </row>
    <row r="4" spans="1:7" x14ac:dyDescent="0.25">
      <c r="A4" s="15" t="s">
        <v>23</v>
      </c>
      <c r="B4" s="15" t="s">
        <v>105</v>
      </c>
      <c r="C4" s="33">
        <v>2006</v>
      </c>
      <c r="D4" s="15">
        <v>3</v>
      </c>
      <c r="E4" s="15" t="s">
        <v>36</v>
      </c>
      <c r="F4" s="16">
        <v>23.23</v>
      </c>
      <c r="G4" s="15">
        <f t="shared" si="0"/>
        <v>2</v>
      </c>
    </row>
    <row r="5" spans="1:7" x14ac:dyDescent="0.25">
      <c r="A5" s="15" t="s">
        <v>113</v>
      </c>
      <c r="B5" s="15" t="s">
        <v>114</v>
      </c>
      <c r="C5" s="33" t="s">
        <v>248</v>
      </c>
      <c r="D5" s="15">
        <v>9</v>
      </c>
      <c r="E5" s="15" t="s">
        <v>47</v>
      </c>
      <c r="F5" s="16">
        <v>23.49</v>
      </c>
      <c r="G5" s="15">
        <f t="shared" si="0"/>
        <v>3</v>
      </c>
    </row>
    <row r="6" spans="1:7" x14ac:dyDescent="0.25">
      <c r="A6" s="18" t="s">
        <v>58</v>
      </c>
      <c r="B6" s="18" t="s">
        <v>109</v>
      </c>
      <c r="C6" s="30" t="s">
        <v>247</v>
      </c>
      <c r="D6" s="18">
        <v>6</v>
      </c>
      <c r="E6" s="18" t="s">
        <v>36</v>
      </c>
      <c r="F6" s="32">
        <v>24.32</v>
      </c>
      <c r="G6" s="18">
        <f t="shared" si="0"/>
        <v>4</v>
      </c>
    </row>
    <row r="7" spans="1:7" x14ac:dyDescent="0.25">
      <c r="A7" s="18" t="s">
        <v>110</v>
      </c>
      <c r="B7" s="18" t="s">
        <v>111</v>
      </c>
      <c r="C7" s="30" t="s">
        <v>248</v>
      </c>
      <c r="D7" s="18">
        <v>7</v>
      </c>
      <c r="E7" s="18" t="s">
        <v>112</v>
      </c>
      <c r="F7" s="32">
        <v>25.41</v>
      </c>
      <c r="G7" s="18">
        <f t="shared" si="0"/>
        <v>5</v>
      </c>
    </row>
    <row r="8" spans="1:7" x14ac:dyDescent="0.25">
      <c r="A8" s="18" t="s">
        <v>103</v>
      </c>
      <c r="B8" s="18" t="s">
        <v>104</v>
      </c>
      <c r="C8" s="30" t="s">
        <v>247</v>
      </c>
      <c r="D8" s="18">
        <v>2</v>
      </c>
      <c r="E8" s="18" t="s">
        <v>32</v>
      </c>
      <c r="F8" s="32">
        <v>26.02</v>
      </c>
      <c r="G8" s="18">
        <f t="shared" si="0"/>
        <v>6</v>
      </c>
    </row>
    <row r="9" spans="1:7" x14ac:dyDescent="0.25">
      <c r="A9" s="18" t="s">
        <v>106</v>
      </c>
      <c r="B9" s="18" t="s">
        <v>107</v>
      </c>
      <c r="C9" s="30" t="s">
        <v>247</v>
      </c>
      <c r="D9" s="18">
        <v>4</v>
      </c>
      <c r="E9" s="18" t="s">
        <v>36</v>
      </c>
      <c r="F9" s="32">
        <v>26.12</v>
      </c>
      <c r="G9" s="18">
        <f t="shared" si="0"/>
        <v>7</v>
      </c>
    </row>
    <row r="10" spans="1:7" x14ac:dyDescent="0.25">
      <c r="A10" s="18" t="s">
        <v>45</v>
      </c>
      <c r="B10" s="18" t="s">
        <v>17</v>
      </c>
      <c r="C10" s="30">
        <v>2006</v>
      </c>
      <c r="D10" s="18">
        <v>8</v>
      </c>
      <c r="E10" s="18" t="s">
        <v>47</v>
      </c>
      <c r="F10" s="32">
        <v>28.09</v>
      </c>
      <c r="G10" s="18">
        <f t="shared" si="0"/>
        <v>8</v>
      </c>
    </row>
    <row r="11" spans="1:7" x14ac:dyDescent="0.25">
      <c r="A11" s="18" t="s">
        <v>65</v>
      </c>
      <c r="B11" s="18" t="s">
        <v>108</v>
      </c>
      <c r="C11" s="30">
        <v>2006</v>
      </c>
      <c r="D11" s="18">
        <v>5</v>
      </c>
      <c r="E11" s="18" t="s">
        <v>36</v>
      </c>
      <c r="F11" s="32">
        <v>30.57</v>
      </c>
      <c r="G11" s="18">
        <f t="shared" si="0"/>
        <v>9</v>
      </c>
    </row>
    <row r="12" spans="1:7" x14ac:dyDescent="0.25">
      <c r="A12" s="4"/>
      <c r="B12" s="4"/>
      <c r="C12" s="19"/>
      <c r="D12" s="6"/>
      <c r="E12" s="5"/>
      <c r="F12" s="8"/>
      <c r="G12" s="4" t="str">
        <f t="shared" si="0"/>
        <v/>
      </c>
    </row>
    <row r="13" spans="1:7" x14ac:dyDescent="0.25">
      <c r="G13" t="str">
        <f t="shared" ref="G13:G28" si="1">IF(F13="","",RANK(F13,$F$3:$F$28,1))</f>
        <v/>
      </c>
    </row>
    <row r="14" spans="1:7" x14ac:dyDescent="0.25">
      <c r="G14" t="str">
        <f t="shared" si="1"/>
        <v/>
      </c>
    </row>
    <row r="15" spans="1:7" x14ac:dyDescent="0.25">
      <c r="G15" t="str">
        <f t="shared" si="1"/>
        <v/>
      </c>
    </row>
    <row r="16" spans="1:7" x14ac:dyDescent="0.25">
      <c r="G16" t="str">
        <f t="shared" si="1"/>
        <v/>
      </c>
    </row>
    <row r="17" spans="7:7" x14ac:dyDescent="0.25">
      <c r="G17" t="str">
        <f t="shared" si="1"/>
        <v/>
      </c>
    </row>
    <row r="18" spans="7:7" x14ac:dyDescent="0.25">
      <c r="G18" t="str">
        <f t="shared" si="1"/>
        <v/>
      </c>
    </row>
    <row r="19" spans="7:7" x14ac:dyDescent="0.25">
      <c r="G19" t="str">
        <f t="shared" si="1"/>
        <v/>
      </c>
    </row>
    <row r="20" spans="7:7" x14ac:dyDescent="0.25">
      <c r="G20" t="str">
        <f t="shared" si="1"/>
        <v/>
      </c>
    </row>
    <row r="21" spans="7:7" x14ac:dyDescent="0.25">
      <c r="G21" t="str">
        <f t="shared" si="1"/>
        <v/>
      </c>
    </row>
    <row r="22" spans="7:7" x14ac:dyDescent="0.25">
      <c r="G22" t="str">
        <f t="shared" si="1"/>
        <v/>
      </c>
    </row>
    <row r="23" spans="7:7" x14ac:dyDescent="0.25">
      <c r="G23" t="str">
        <f t="shared" si="1"/>
        <v/>
      </c>
    </row>
    <row r="24" spans="7:7" x14ac:dyDescent="0.25">
      <c r="G24" t="str">
        <f t="shared" si="1"/>
        <v/>
      </c>
    </row>
    <row r="25" spans="7:7" x14ac:dyDescent="0.25">
      <c r="G25" t="str">
        <f t="shared" si="1"/>
        <v/>
      </c>
    </row>
    <row r="26" spans="7:7" x14ac:dyDescent="0.25">
      <c r="G26" t="str">
        <f t="shared" si="1"/>
        <v/>
      </c>
    </row>
    <row r="27" spans="7:7" x14ac:dyDescent="0.25">
      <c r="G27" t="str">
        <f t="shared" si="1"/>
        <v/>
      </c>
    </row>
    <row r="28" spans="7:7" x14ac:dyDescent="0.25">
      <c r="G28" t="str">
        <f t="shared" si="1"/>
        <v/>
      </c>
    </row>
  </sheetData>
  <sortState xmlns:xlrd2="http://schemas.microsoft.com/office/spreadsheetml/2017/richdata2" ref="A3:G12">
    <sortCondition ref="G3:G12"/>
  </sortState>
  <customSheetViews>
    <customSheetView guid="{67F07AC8-8AE2-459C-A9C4-714B2B583BB3}" showPageBreaks="1">
      <selection activeCell="G7" sqref="G7"/>
    </customSheetView>
    <customSheetView guid="{1E0AD190-D0B3-485A-BB2D-70631B59E9F1}">
      <selection activeCell="E28" sqref="E28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&amp;LPreiļi&amp;C&amp;"-,Treknraksts"Skriešanas un sporta soļošanas sacensības pa Preiļu pilsētas ielām 
&amp;14„Cīruļputenis – 2019”&amp;11
&amp;12&amp;A&amp;11
&amp;R&amp;D</oddHeader>
        <oddFooter>&amp;C&amp;G</oddFooter>
      </headerFooter>
    </customSheetView>
  </customSheetViews>
  <pageMargins left="0.23622047244094491" right="0.23622047244094491" top="1.1811023622047245" bottom="0.74803149606299213" header="0.31496062992125984" footer="0.31496062992125984"/>
  <pageSetup paperSize="9" orientation="portrait" r:id="rId2"/>
  <headerFooter>
    <oddHeader>&amp;LPreiļi&amp;CSkriešanas un sporta soļošanas sacensības pa Preiļu pilsētas ielām 
&amp;14„Cīruļputenis – 2022”&amp;11
&amp;12&amp;A&amp;11
&amp;R09.04.2022</oddHeader>
  </headerFooter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apa8"/>
  <dimension ref="A1:G26"/>
  <sheetViews>
    <sheetView zoomScaleNormal="100" workbookViewId="0">
      <selection activeCell="A3" sqref="A3:F7"/>
    </sheetView>
  </sheetViews>
  <sheetFormatPr defaultRowHeight="15" x14ac:dyDescent="0.25"/>
  <cols>
    <col min="1" max="1" width="10.140625" bestFit="1" customWidth="1"/>
    <col min="2" max="2" width="17.7109375" customWidth="1"/>
    <col min="3" max="3" width="11.28515625" style="22" customWidth="1"/>
    <col min="4" max="4" width="7.7109375" bestFit="1" customWidth="1"/>
    <col min="5" max="5" width="22.42578125" style="24" customWidth="1"/>
    <col min="6" max="6" width="14.5703125" style="9" customWidth="1"/>
    <col min="7" max="7" width="8.5703125" customWidth="1"/>
  </cols>
  <sheetData>
    <row r="1" spans="1:7" x14ac:dyDescent="0.25">
      <c r="A1" s="4" t="s">
        <v>7</v>
      </c>
      <c r="B1" s="4" t="s">
        <v>11</v>
      </c>
      <c r="C1" s="19"/>
      <c r="D1" s="4"/>
      <c r="E1" s="23"/>
      <c r="F1" s="8"/>
      <c r="G1" s="4"/>
    </row>
    <row r="2" spans="1:7" ht="15.75" x14ac:dyDescent="0.25">
      <c r="A2" s="1" t="s">
        <v>0</v>
      </c>
      <c r="B2" s="2" t="s">
        <v>1</v>
      </c>
      <c r="C2" s="20" t="s">
        <v>2</v>
      </c>
      <c r="D2" s="2" t="s">
        <v>3</v>
      </c>
      <c r="E2" s="2" t="s">
        <v>4</v>
      </c>
      <c r="F2" s="7" t="s">
        <v>5</v>
      </c>
      <c r="G2" s="2" t="s">
        <v>6</v>
      </c>
    </row>
    <row r="3" spans="1:7" x14ac:dyDescent="0.25">
      <c r="A3" s="15" t="s">
        <v>230</v>
      </c>
      <c r="B3" s="15" t="s">
        <v>44</v>
      </c>
      <c r="C3" s="33">
        <v>2003</v>
      </c>
      <c r="D3" s="15">
        <v>10</v>
      </c>
      <c r="E3" s="35" t="s">
        <v>94</v>
      </c>
      <c r="F3" s="16">
        <v>30.44</v>
      </c>
      <c r="G3" s="15">
        <f>IF(F3="","",RANK(F3,$F$3:$F$26,1))</f>
        <v>1</v>
      </c>
    </row>
    <row r="4" spans="1:7" ht="30" x14ac:dyDescent="0.25">
      <c r="A4" s="15" t="s">
        <v>60</v>
      </c>
      <c r="B4" s="15" t="s">
        <v>124</v>
      </c>
      <c r="C4" s="33">
        <v>2004</v>
      </c>
      <c r="D4" s="15">
        <v>5</v>
      </c>
      <c r="E4" s="35" t="s">
        <v>125</v>
      </c>
      <c r="F4" s="16">
        <v>32.119999999999997</v>
      </c>
      <c r="G4" s="15">
        <f>IF(F4="","",RANK(F4,$F$3:$F$26,1))</f>
        <v>2</v>
      </c>
    </row>
    <row r="5" spans="1:7" ht="30" x14ac:dyDescent="0.25">
      <c r="A5" s="15" t="s">
        <v>45</v>
      </c>
      <c r="B5" s="15" t="s">
        <v>126</v>
      </c>
      <c r="C5" s="33" t="s">
        <v>249</v>
      </c>
      <c r="D5" s="15">
        <v>6</v>
      </c>
      <c r="E5" s="35" t="s">
        <v>112</v>
      </c>
      <c r="F5" s="16">
        <v>32.42</v>
      </c>
      <c r="G5" s="15">
        <f>IF(F5="","",RANK(F5,$F$3:$F$26,1))</f>
        <v>3</v>
      </c>
    </row>
    <row r="6" spans="1:7" x14ac:dyDescent="0.25">
      <c r="A6" s="18" t="s">
        <v>122</v>
      </c>
      <c r="B6" s="18" t="s">
        <v>123</v>
      </c>
      <c r="C6" s="30" t="s">
        <v>249</v>
      </c>
      <c r="D6" s="18">
        <v>4</v>
      </c>
      <c r="E6" s="36" t="s">
        <v>32</v>
      </c>
      <c r="F6" s="32">
        <v>34.200000000000003</v>
      </c>
      <c r="G6" s="18">
        <f>IF(F6="","",RANK(F6,$F$3:$F$26,1))</f>
        <v>4</v>
      </c>
    </row>
    <row r="7" spans="1:7" x14ac:dyDescent="0.25">
      <c r="A7" s="18" t="s">
        <v>231</v>
      </c>
      <c r="B7" s="18" t="s">
        <v>232</v>
      </c>
      <c r="C7" s="30" t="s">
        <v>250</v>
      </c>
      <c r="D7" s="18">
        <v>11</v>
      </c>
      <c r="E7" s="36" t="s">
        <v>94</v>
      </c>
      <c r="F7" s="32">
        <v>39.47</v>
      </c>
      <c r="G7" s="18">
        <f>IF(F7="","",RANK(F7,$F$3:$F$26,1))</f>
        <v>5</v>
      </c>
    </row>
    <row r="8" spans="1:7" x14ac:dyDescent="0.25">
      <c r="A8" s="4"/>
      <c r="B8" s="4"/>
      <c r="C8" s="19"/>
      <c r="D8" s="6"/>
      <c r="E8" s="23"/>
      <c r="F8" s="8"/>
      <c r="G8" s="4" t="str">
        <f t="shared" ref="G8:G9" si="0">IF(F8="","",RANK(F8,$F$3:$F$26,1))</f>
        <v/>
      </c>
    </row>
    <row r="9" spans="1:7" x14ac:dyDescent="0.25">
      <c r="A9" s="11"/>
      <c r="B9" s="11"/>
      <c r="C9" s="21"/>
      <c r="D9" s="14"/>
      <c r="E9" s="25"/>
      <c r="F9" s="8"/>
      <c r="G9" s="4" t="str">
        <f t="shared" si="0"/>
        <v/>
      </c>
    </row>
    <row r="10" spans="1:7" x14ac:dyDescent="0.25">
      <c r="A10" s="4"/>
      <c r="B10" s="4"/>
      <c r="C10" s="19"/>
      <c r="D10" s="6"/>
      <c r="E10" s="23"/>
      <c r="F10" s="8"/>
      <c r="G10" s="8"/>
    </row>
    <row r="11" spans="1:7" x14ac:dyDescent="0.25">
      <c r="G11" t="str">
        <f t="shared" ref="G11:G26" si="1">IF(F11="","",RANK(F11,$F$3:$F$26,1))</f>
        <v/>
      </c>
    </row>
    <row r="12" spans="1:7" x14ac:dyDescent="0.25">
      <c r="G12" t="str">
        <f t="shared" si="1"/>
        <v/>
      </c>
    </row>
    <row r="13" spans="1:7" x14ac:dyDescent="0.25">
      <c r="G13" t="str">
        <f t="shared" si="1"/>
        <v/>
      </c>
    </row>
    <row r="14" spans="1:7" x14ac:dyDescent="0.25">
      <c r="G14" t="str">
        <f t="shared" si="1"/>
        <v/>
      </c>
    </row>
    <row r="15" spans="1:7" x14ac:dyDescent="0.25">
      <c r="G15" t="str">
        <f t="shared" si="1"/>
        <v/>
      </c>
    </row>
    <row r="16" spans="1:7" x14ac:dyDescent="0.25">
      <c r="G16" t="str">
        <f t="shared" si="1"/>
        <v/>
      </c>
    </row>
    <row r="17" spans="7:7" x14ac:dyDescent="0.25">
      <c r="G17" t="str">
        <f t="shared" si="1"/>
        <v/>
      </c>
    </row>
    <row r="18" spans="7:7" x14ac:dyDescent="0.25">
      <c r="G18" t="str">
        <f t="shared" si="1"/>
        <v/>
      </c>
    </row>
    <row r="19" spans="7:7" x14ac:dyDescent="0.25">
      <c r="G19" t="str">
        <f t="shared" si="1"/>
        <v/>
      </c>
    </row>
    <row r="20" spans="7:7" x14ac:dyDescent="0.25">
      <c r="G20" t="str">
        <f t="shared" si="1"/>
        <v/>
      </c>
    </row>
    <row r="21" spans="7:7" x14ac:dyDescent="0.25">
      <c r="G21" t="str">
        <f t="shared" si="1"/>
        <v/>
      </c>
    </row>
    <row r="22" spans="7:7" x14ac:dyDescent="0.25">
      <c r="G22" t="str">
        <f t="shared" si="1"/>
        <v/>
      </c>
    </row>
    <row r="23" spans="7:7" x14ac:dyDescent="0.25">
      <c r="G23" t="str">
        <f t="shared" si="1"/>
        <v/>
      </c>
    </row>
    <row r="24" spans="7:7" x14ac:dyDescent="0.25">
      <c r="G24" t="str">
        <f t="shared" si="1"/>
        <v/>
      </c>
    </row>
    <row r="25" spans="7:7" x14ac:dyDescent="0.25">
      <c r="G25" t="str">
        <f t="shared" si="1"/>
        <v/>
      </c>
    </row>
    <row r="26" spans="7:7" x14ac:dyDescent="0.25">
      <c r="G26" t="str">
        <f t="shared" si="1"/>
        <v/>
      </c>
    </row>
  </sheetData>
  <sortState xmlns:xlrd2="http://schemas.microsoft.com/office/spreadsheetml/2017/richdata2" ref="A3:G7">
    <sortCondition ref="G3:G7"/>
  </sortState>
  <customSheetViews>
    <customSheetView guid="{67F07AC8-8AE2-459C-A9C4-714B2B583BB3}" showPageBreaks="1">
      <selection activeCell="A2" sqref="A2:G9"/>
    </customSheetView>
    <customSheetView guid="{1E0AD190-D0B3-485A-BB2D-70631B59E9F1}">
      <selection activeCell="K9" sqref="K9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&amp;LPreiļi&amp;C&amp;"-,Treknraksts"Skriešanas un sporta soļošanas sacensības pa Preiļu pilsētas ielām 
&amp;14„Cīruļputenis – 2019”&amp;11
&amp;12&amp;A&amp;11
&amp;R&amp;D</oddHeader>
        <oddFooter>&amp;C&amp;G</oddFooter>
      </headerFooter>
    </customSheetView>
  </customSheetViews>
  <pageMargins left="0.23622047244094491" right="0.23622047244094491" top="1.1811023622047245" bottom="0.74803149606299213" header="0.31496062992125984" footer="0.31496062992125984"/>
  <pageSetup paperSize="9" orientation="portrait" r:id="rId2"/>
  <headerFooter>
    <oddHeader>&amp;LPreiļi&amp;CSkriešanas un sporta soļošanas sacensības pa Preiļu pilsētas ielām 
&amp;14„Cīruļputenis – 2022”&amp;11
&amp;12&amp;A&amp;11
&amp;R09.04.2022</oddHeader>
  </headerFooter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apa9"/>
  <dimension ref="A1:G33"/>
  <sheetViews>
    <sheetView zoomScaleNormal="100" workbookViewId="0">
      <selection activeCell="A3" sqref="A3:F8"/>
    </sheetView>
  </sheetViews>
  <sheetFormatPr defaultRowHeight="15" x14ac:dyDescent="0.25"/>
  <cols>
    <col min="1" max="1" width="10.7109375" bestFit="1" customWidth="1"/>
    <col min="2" max="2" width="11.5703125" bestFit="1" customWidth="1"/>
    <col min="3" max="3" width="11.5703125" style="22" customWidth="1"/>
    <col min="4" max="4" width="7.7109375" style="29" bestFit="1" customWidth="1"/>
    <col min="5" max="5" width="29.140625" customWidth="1"/>
    <col min="6" max="6" width="12.28515625" style="9" customWidth="1"/>
    <col min="7" max="7" width="6" bestFit="1" customWidth="1"/>
  </cols>
  <sheetData>
    <row r="1" spans="1:7" x14ac:dyDescent="0.25">
      <c r="A1" s="4" t="s">
        <v>7</v>
      </c>
      <c r="B1" s="4" t="s">
        <v>11</v>
      </c>
      <c r="C1" s="19"/>
      <c r="D1" s="27"/>
      <c r="E1" s="4"/>
      <c r="F1" s="8"/>
      <c r="G1" s="4"/>
    </row>
    <row r="2" spans="1:7" ht="15.75" x14ac:dyDescent="0.25">
      <c r="A2" s="1" t="s">
        <v>0</v>
      </c>
      <c r="B2" s="2" t="s">
        <v>1</v>
      </c>
      <c r="C2" s="20" t="s">
        <v>2</v>
      </c>
      <c r="D2" s="28" t="s">
        <v>3</v>
      </c>
      <c r="E2" s="3" t="s">
        <v>4</v>
      </c>
      <c r="F2" s="7" t="s">
        <v>5</v>
      </c>
      <c r="G2" s="2" t="s">
        <v>6</v>
      </c>
    </row>
    <row r="3" spans="1:7" s="17" customFormat="1" x14ac:dyDescent="0.25">
      <c r="A3" s="15" t="s">
        <v>127</v>
      </c>
      <c r="B3" s="15" t="s">
        <v>128</v>
      </c>
      <c r="C3" s="33" t="s">
        <v>251</v>
      </c>
      <c r="D3" s="34">
        <v>2</v>
      </c>
      <c r="E3" s="15" t="s">
        <v>129</v>
      </c>
      <c r="F3" s="16">
        <v>28.38</v>
      </c>
      <c r="G3" s="15">
        <f t="shared" ref="G3:G9" si="0">IF(F3="","",RANK(F3,$F$3:$F$33,1))</f>
        <v>1</v>
      </c>
    </row>
    <row r="4" spans="1:7" s="17" customFormat="1" x14ac:dyDescent="0.25">
      <c r="A4" s="15" t="s">
        <v>130</v>
      </c>
      <c r="B4" s="15" t="s">
        <v>131</v>
      </c>
      <c r="C4" s="33">
        <v>1988</v>
      </c>
      <c r="D4" s="34">
        <v>3</v>
      </c>
      <c r="E4" s="15" t="s">
        <v>129</v>
      </c>
      <c r="F4" s="16">
        <v>29.22</v>
      </c>
      <c r="G4" s="15">
        <f t="shared" si="0"/>
        <v>2</v>
      </c>
    </row>
    <row r="5" spans="1:7" s="17" customFormat="1" x14ac:dyDescent="0.25">
      <c r="A5" s="15" t="s">
        <v>170</v>
      </c>
      <c r="B5" s="15" t="s">
        <v>234</v>
      </c>
      <c r="C5" s="33" t="s">
        <v>252</v>
      </c>
      <c r="D5" s="34">
        <v>13</v>
      </c>
      <c r="E5" s="15" t="s">
        <v>99</v>
      </c>
      <c r="F5" s="16">
        <v>31.27</v>
      </c>
      <c r="G5" s="15">
        <f t="shared" si="0"/>
        <v>3</v>
      </c>
    </row>
    <row r="6" spans="1:7" ht="30" x14ac:dyDescent="0.25">
      <c r="A6" s="18" t="s">
        <v>48</v>
      </c>
      <c r="B6" s="18" t="s">
        <v>14</v>
      </c>
      <c r="C6" s="30">
        <v>1986</v>
      </c>
      <c r="D6" s="31">
        <v>1</v>
      </c>
      <c r="E6" s="36" t="s">
        <v>233</v>
      </c>
      <c r="F6" s="32">
        <v>33.54</v>
      </c>
      <c r="G6" s="18">
        <f t="shared" si="0"/>
        <v>4</v>
      </c>
    </row>
    <row r="7" spans="1:7" x14ac:dyDescent="0.25">
      <c r="A7" s="18" t="s">
        <v>231</v>
      </c>
      <c r="B7" s="18" t="s">
        <v>175</v>
      </c>
      <c r="C7" s="30" t="s">
        <v>276</v>
      </c>
      <c r="D7" s="39">
        <v>16</v>
      </c>
      <c r="E7" s="40" t="s">
        <v>121</v>
      </c>
      <c r="F7" s="32">
        <v>36.26</v>
      </c>
      <c r="G7" s="18">
        <f t="shared" si="0"/>
        <v>5</v>
      </c>
    </row>
    <row r="8" spans="1:7" x14ac:dyDescent="0.25">
      <c r="A8" s="18" t="s">
        <v>259</v>
      </c>
      <c r="B8" s="18" t="s">
        <v>269</v>
      </c>
      <c r="C8" s="30" t="s">
        <v>260</v>
      </c>
      <c r="D8" s="39">
        <v>15</v>
      </c>
      <c r="E8" s="40" t="s">
        <v>121</v>
      </c>
      <c r="F8" s="32">
        <v>38.299999999999997</v>
      </c>
      <c r="G8" s="18">
        <f t="shared" si="0"/>
        <v>6</v>
      </c>
    </row>
    <row r="9" spans="1:7" x14ac:dyDescent="0.25">
      <c r="A9" s="18" t="s">
        <v>127</v>
      </c>
      <c r="B9" s="18" t="s">
        <v>167</v>
      </c>
      <c r="C9" s="30">
        <v>1988</v>
      </c>
      <c r="D9" s="31">
        <v>14</v>
      </c>
      <c r="E9" s="18" t="s">
        <v>235</v>
      </c>
      <c r="F9" s="32"/>
      <c r="G9" s="18" t="str">
        <f t="shared" si="0"/>
        <v/>
      </c>
    </row>
    <row r="10" spans="1:7" x14ac:dyDescent="0.25">
      <c r="A10" s="18"/>
      <c r="B10" s="18"/>
      <c r="C10" s="30"/>
      <c r="D10" s="31"/>
      <c r="E10" s="18"/>
      <c r="F10" s="32"/>
      <c r="G10" s="18" t="str">
        <f t="shared" ref="G10:G33" si="1">IF(F10="","",RANK(F10,$F$3:$F$33,1))</f>
        <v/>
      </c>
    </row>
    <row r="11" spans="1:7" x14ac:dyDescent="0.25">
      <c r="G11" t="str">
        <f t="shared" si="1"/>
        <v/>
      </c>
    </row>
    <row r="12" spans="1:7" x14ac:dyDescent="0.25">
      <c r="G12" t="str">
        <f t="shared" si="1"/>
        <v/>
      </c>
    </row>
    <row r="13" spans="1:7" x14ac:dyDescent="0.25">
      <c r="G13" t="str">
        <f t="shared" si="1"/>
        <v/>
      </c>
    </row>
    <row r="14" spans="1:7" x14ac:dyDescent="0.25">
      <c r="G14" t="str">
        <f t="shared" si="1"/>
        <v/>
      </c>
    </row>
    <row r="15" spans="1:7" x14ac:dyDescent="0.25">
      <c r="G15" t="str">
        <f t="shared" si="1"/>
        <v/>
      </c>
    </row>
    <row r="16" spans="1:7" x14ac:dyDescent="0.25">
      <c r="G16" t="str">
        <f t="shared" si="1"/>
        <v/>
      </c>
    </row>
    <row r="17" spans="7:7" x14ac:dyDescent="0.25">
      <c r="G17" t="str">
        <f t="shared" si="1"/>
        <v/>
      </c>
    </row>
    <row r="18" spans="7:7" x14ac:dyDescent="0.25">
      <c r="G18" t="str">
        <f t="shared" si="1"/>
        <v/>
      </c>
    </row>
    <row r="19" spans="7:7" x14ac:dyDescent="0.25">
      <c r="G19" t="str">
        <f t="shared" si="1"/>
        <v/>
      </c>
    </row>
    <row r="20" spans="7:7" x14ac:dyDescent="0.25">
      <c r="G20" t="str">
        <f t="shared" si="1"/>
        <v/>
      </c>
    </row>
    <row r="21" spans="7:7" x14ac:dyDescent="0.25">
      <c r="G21" t="str">
        <f t="shared" si="1"/>
        <v/>
      </c>
    </row>
    <row r="22" spans="7:7" x14ac:dyDescent="0.25">
      <c r="G22" t="str">
        <f t="shared" si="1"/>
        <v/>
      </c>
    </row>
    <row r="23" spans="7:7" x14ac:dyDescent="0.25">
      <c r="G23" t="str">
        <f t="shared" si="1"/>
        <v/>
      </c>
    </row>
    <row r="24" spans="7:7" x14ac:dyDescent="0.25">
      <c r="G24" t="str">
        <f t="shared" si="1"/>
        <v/>
      </c>
    </row>
    <row r="25" spans="7:7" x14ac:dyDescent="0.25">
      <c r="G25" t="str">
        <f t="shared" si="1"/>
        <v/>
      </c>
    </row>
    <row r="26" spans="7:7" x14ac:dyDescent="0.25">
      <c r="G26" t="str">
        <f t="shared" si="1"/>
        <v/>
      </c>
    </row>
    <row r="27" spans="7:7" x14ac:dyDescent="0.25">
      <c r="G27" t="str">
        <f t="shared" si="1"/>
        <v/>
      </c>
    </row>
    <row r="28" spans="7:7" x14ac:dyDescent="0.25">
      <c r="G28" t="str">
        <f t="shared" si="1"/>
        <v/>
      </c>
    </row>
    <row r="29" spans="7:7" x14ac:dyDescent="0.25">
      <c r="G29" t="str">
        <f t="shared" si="1"/>
        <v/>
      </c>
    </row>
    <row r="30" spans="7:7" x14ac:dyDescent="0.25">
      <c r="G30" t="str">
        <f t="shared" si="1"/>
        <v/>
      </c>
    </row>
    <row r="31" spans="7:7" x14ac:dyDescent="0.25">
      <c r="G31" t="str">
        <f t="shared" si="1"/>
        <v/>
      </c>
    </row>
    <row r="32" spans="7:7" x14ac:dyDescent="0.25">
      <c r="G32" t="str">
        <f t="shared" si="1"/>
        <v/>
      </c>
    </row>
    <row r="33" spans="7:7" x14ac:dyDescent="0.25">
      <c r="G33" t="str">
        <f t="shared" si="1"/>
        <v/>
      </c>
    </row>
  </sheetData>
  <sortState xmlns:xlrd2="http://schemas.microsoft.com/office/spreadsheetml/2017/richdata2" ref="A3:G9">
    <sortCondition ref="G3:G9"/>
  </sortState>
  <customSheetViews>
    <customSheetView guid="{67F07AC8-8AE2-459C-A9C4-714B2B583BB3}" showPageBreaks="1">
      <selection activeCell="L22" sqref="L22"/>
    </customSheetView>
    <customSheetView guid="{1E0AD190-D0B3-485A-BB2D-70631B59E9F1}">
      <selection activeCell="F7" sqref="F7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&amp;LPreiļi&amp;C&amp;"-,Treknraksts"Skriešanas un sporta soļošanas sacensības pa Preiļu pilsētas ielām 
&amp;14„Cīruļputenis – 2019”&amp;11
&amp;12&amp;A&amp;11
&amp;R&amp;D</oddHeader>
        <oddFooter>&amp;C&amp;G</oddFooter>
      </headerFooter>
    </customSheetView>
  </customSheetViews>
  <pageMargins left="0.23622047244094491" right="0.23622047244094491" top="1.1811023622047245" bottom="0.74803149606299213" header="0.31496062992125984" footer="0.31496062992125984"/>
  <pageSetup paperSize="9" orientation="portrait" r:id="rId2"/>
  <headerFooter>
    <oddHeader>&amp;LPreiļi&amp;CSkriešanas un sporta soļošanas sacensības pa Preiļu pilsētas ielām 
&amp;14„Cīruļputenis – 2022”&amp;11
&amp;12&amp;A&amp;11
&amp;R09.04.2022</oddHeader>
  </headerFooter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apa10"/>
  <dimension ref="A1:G27"/>
  <sheetViews>
    <sheetView zoomScaleNormal="100" workbookViewId="0">
      <selection activeCell="A3" sqref="A3:F6"/>
    </sheetView>
  </sheetViews>
  <sheetFormatPr defaultRowHeight="15" x14ac:dyDescent="0.25"/>
  <cols>
    <col min="1" max="2" width="13" customWidth="1"/>
    <col min="3" max="3" width="12.140625" style="22" customWidth="1"/>
    <col min="4" max="4" width="7.7109375" bestFit="1" customWidth="1"/>
    <col min="5" max="5" width="20.7109375" customWidth="1"/>
    <col min="6" max="6" width="17.140625" style="9" customWidth="1"/>
    <col min="7" max="7" width="6" bestFit="1" customWidth="1"/>
  </cols>
  <sheetData>
    <row r="1" spans="1:7" x14ac:dyDescent="0.25">
      <c r="A1" s="4" t="s">
        <v>7</v>
      </c>
      <c r="B1" s="4" t="s">
        <v>11</v>
      </c>
      <c r="C1" s="19"/>
      <c r="D1" s="4"/>
      <c r="E1" s="4"/>
      <c r="F1" s="8"/>
      <c r="G1" s="4"/>
    </row>
    <row r="2" spans="1:7" ht="15.75" x14ac:dyDescent="0.25">
      <c r="A2" s="1" t="s">
        <v>0</v>
      </c>
      <c r="B2" s="2" t="s">
        <v>1</v>
      </c>
      <c r="C2" s="20" t="s">
        <v>2</v>
      </c>
      <c r="D2" s="2" t="s">
        <v>3</v>
      </c>
      <c r="E2" s="3" t="s">
        <v>4</v>
      </c>
      <c r="F2" s="7" t="s">
        <v>5</v>
      </c>
      <c r="G2" s="2" t="s">
        <v>6</v>
      </c>
    </row>
    <row r="3" spans="1:7" s="17" customFormat="1" x14ac:dyDescent="0.25">
      <c r="A3" s="15" t="s">
        <v>278</v>
      </c>
      <c r="B3" s="15" t="s">
        <v>279</v>
      </c>
      <c r="C3" s="33" t="s">
        <v>280</v>
      </c>
      <c r="D3" s="15">
        <v>8</v>
      </c>
      <c r="E3" s="15" t="s">
        <v>99</v>
      </c>
      <c r="F3" s="16">
        <v>27.01</v>
      </c>
      <c r="G3" s="15">
        <f>IF(F3="","",RANK(F3,$F$3:$F$27,1))</f>
        <v>1</v>
      </c>
    </row>
    <row r="4" spans="1:7" s="17" customFormat="1" x14ac:dyDescent="0.25">
      <c r="A4" s="15" t="s">
        <v>237</v>
      </c>
      <c r="B4" s="15" t="s">
        <v>238</v>
      </c>
      <c r="C4" s="33">
        <v>1967</v>
      </c>
      <c r="D4" s="15">
        <v>12</v>
      </c>
      <c r="E4" s="15" t="s">
        <v>218</v>
      </c>
      <c r="F4" s="16">
        <v>28.56</v>
      </c>
      <c r="G4" s="15">
        <f>IF(F4="","",RANK(F4,$F$3:$F$27,1))</f>
        <v>2</v>
      </c>
    </row>
    <row r="5" spans="1:7" s="17" customFormat="1" x14ac:dyDescent="0.25">
      <c r="A5" s="15" t="s">
        <v>236</v>
      </c>
      <c r="B5" s="15" t="s">
        <v>181</v>
      </c>
      <c r="C5" s="33" t="s">
        <v>253</v>
      </c>
      <c r="D5" s="15">
        <v>7</v>
      </c>
      <c r="E5" s="15" t="s">
        <v>121</v>
      </c>
      <c r="F5" s="16">
        <v>34.53</v>
      </c>
      <c r="G5" s="15">
        <f>IF(F5="","",RANK(F5,$F$3:$F$27,1))</f>
        <v>3</v>
      </c>
    </row>
    <row r="6" spans="1:7" x14ac:dyDescent="0.25">
      <c r="A6" s="18" t="s">
        <v>132</v>
      </c>
      <c r="B6" s="18" t="s">
        <v>133</v>
      </c>
      <c r="C6" s="30">
        <v>1967</v>
      </c>
      <c r="D6" s="18">
        <v>9</v>
      </c>
      <c r="E6" s="18" t="s">
        <v>134</v>
      </c>
      <c r="F6" s="32">
        <v>36.36</v>
      </c>
      <c r="G6" s="18">
        <f>IF(F6="","",RANK(F6,$F$3:$F$27,1))</f>
        <v>4</v>
      </c>
    </row>
    <row r="7" spans="1:7" x14ac:dyDescent="0.25">
      <c r="G7" t="str">
        <f t="shared" ref="G7:G27" si="0">IF(F7="","",RANK(F7,$F$3:$F$27,1))</f>
        <v/>
      </c>
    </row>
    <row r="8" spans="1:7" x14ac:dyDescent="0.25">
      <c r="G8" t="str">
        <f t="shared" si="0"/>
        <v/>
      </c>
    </row>
    <row r="9" spans="1:7" x14ac:dyDescent="0.25">
      <c r="G9" t="str">
        <f t="shared" si="0"/>
        <v/>
      </c>
    </row>
    <row r="10" spans="1:7" x14ac:dyDescent="0.25">
      <c r="G10" t="str">
        <f t="shared" si="0"/>
        <v/>
      </c>
    </row>
    <row r="11" spans="1:7" x14ac:dyDescent="0.25">
      <c r="G11" t="str">
        <f t="shared" si="0"/>
        <v/>
      </c>
    </row>
    <row r="12" spans="1:7" x14ac:dyDescent="0.25">
      <c r="G12" t="str">
        <f t="shared" si="0"/>
        <v/>
      </c>
    </row>
    <row r="13" spans="1:7" x14ac:dyDescent="0.25">
      <c r="G13" t="str">
        <f t="shared" si="0"/>
        <v/>
      </c>
    </row>
    <row r="14" spans="1:7" x14ac:dyDescent="0.25">
      <c r="G14" t="str">
        <f t="shared" si="0"/>
        <v/>
      </c>
    </row>
    <row r="15" spans="1:7" x14ac:dyDescent="0.25">
      <c r="G15" t="str">
        <f t="shared" si="0"/>
        <v/>
      </c>
    </row>
    <row r="16" spans="1:7" x14ac:dyDescent="0.25">
      <c r="G16" t="str">
        <f t="shared" si="0"/>
        <v/>
      </c>
    </row>
    <row r="17" spans="7:7" x14ac:dyDescent="0.25">
      <c r="G17" t="str">
        <f t="shared" si="0"/>
        <v/>
      </c>
    </row>
    <row r="18" spans="7:7" x14ac:dyDescent="0.25">
      <c r="G18" t="str">
        <f t="shared" si="0"/>
        <v/>
      </c>
    </row>
    <row r="19" spans="7:7" x14ac:dyDescent="0.25">
      <c r="G19" t="str">
        <f t="shared" si="0"/>
        <v/>
      </c>
    </row>
    <row r="20" spans="7:7" x14ac:dyDescent="0.25">
      <c r="G20" t="str">
        <f t="shared" si="0"/>
        <v/>
      </c>
    </row>
    <row r="21" spans="7:7" x14ac:dyDescent="0.25">
      <c r="G21" t="str">
        <f t="shared" si="0"/>
        <v/>
      </c>
    </row>
    <row r="22" spans="7:7" x14ac:dyDescent="0.25">
      <c r="G22" t="str">
        <f t="shared" si="0"/>
        <v/>
      </c>
    </row>
    <row r="23" spans="7:7" x14ac:dyDescent="0.25">
      <c r="G23" t="str">
        <f t="shared" si="0"/>
        <v/>
      </c>
    </row>
    <row r="24" spans="7:7" x14ac:dyDescent="0.25">
      <c r="G24" t="str">
        <f t="shared" si="0"/>
        <v/>
      </c>
    </row>
    <row r="25" spans="7:7" x14ac:dyDescent="0.25">
      <c r="G25" t="str">
        <f t="shared" si="0"/>
        <v/>
      </c>
    </row>
    <row r="26" spans="7:7" x14ac:dyDescent="0.25">
      <c r="G26" t="str">
        <f t="shared" si="0"/>
        <v/>
      </c>
    </row>
    <row r="27" spans="7:7" x14ac:dyDescent="0.25">
      <c r="G27" t="str">
        <f t="shared" si="0"/>
        <v/>
      </c>
    </row>
  </sheetData>
  <sortState xmlns:xlrd2="http://schemas.microsoft.com/office/spreadsheetml/2017/richdata2" ref="A3:G6">
    <sortCondition ref="G3:G6"/>
  </sortState>
  <customSheetViews>
    <customSheetView guid="{67F07AC8-8AE2-459C-A9C4-714B2B583BB3}" showPageBreaks="1">
      <selection activeCell="E17" sqref="E17"/>
    </customSheetView>
    <customSheetView guid="{1E0AD190-D0B3-485A-BB2D-70631B59E9F1}">
      <selection activeCell="F8" sqref="F8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&amp;LPreiļi&amp;C&amp;"-,Treknraksts"Skriešanas un sporta soļošanas sacensības pa Preiļu pilsētas ielām 
&amp;14„Cīruļputenis – 2019”&amp;11
&amp;12&amp;A&amp;11
&amp;R&amp;D</oddHeader>
        <oddFooter>&amp;C&amp;G</oddFooter>
      </headerFooter>
    </customSheetView>
  </customSheetViews>
  <pageMargins left="0.23622047244094491" right="0.23622047244094491" top="1.1811023622047245" bottom="0.74803149606299213" header="0.31496062992125984" footer="0.31496062992125984"/>
  <pageSetup paperSize="9" orientation="portrait" r:id="rId2"/>
  <headerFooter>
    <oddHeader>&amp;LPreiļi&amp;CSkriešanas un sporta soļošanas sacensības pa Preiļu pilsētas ielām 
&amp;14„Cīruļputenis – 2022”&amp;11
&amp;12&amp;A&amp;11
&amp;R09.04.2022</oddHeader>
  </headerFooter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apa11"/>
  <dimension ref="A1:G40"/>
  <sheetViews>
    <sheetView zoomScaleNormal="100" workbookViewId="0">
      <selection activeCell="D12" sqref="D12"/>
    </sheetView>
  </sheetViews>
  <sheetFormatPr defaultRowHeight="15" x14ac:dyDescent="0.25"/>
  <cols>
    <col min="1" max="1" width="10.7109375" bestFit="1" customWidth="1"/>
    <col min="2" max="2" width="10.28515625" bestFit="1" customWidth="1"/>
    <col min="3" max="3" width="10.5703125" style="22" customWidth="1"/>
    <col min="4" max="4" width="7.7109375" bestFit="1" customWidth="1"/>
    <col min="5" max="5" width="19.5703125" bestFit="1" customWidth="1"/>
    <col min="6" max="6" width="14.42578125" style="9" customWidth="1"/>
    <col min="7" max="7" width="6" bestFit="1" customWidth="1"/>
  </cols>
  <sheetData>
    <row r="1" spans="1:7" x14ac:dyDescent="0.25">
      <c r="A1" s="4" t="s">
        <v>7</v>
      </c>
      <c r="B1" s="4"/>
      <c r="C1" s="19" t="s">
        <v>10</v>
      </c>
      <c r="D1" s="4"/>
      <c r="E1" s="4"/>
      <c r="F1" s="8"/>
      <c r="G1" s="4"/>
    </row>
    <row r="2" spans="1:7" ht="15.75" x14ac:dyDescent="0.25">
      <c r="A2" s="1" t="s">
        <v>0</v>
      </c>
      <c r="B2" s="2" t="s">
        <v>1</v>
      </c>
      <c r="C2" s="20" t="s">
        <v>2</v>
      </c>
      <c r="D2" s="2" t="s">
        <v>3</v>
      </c>
      <c r="E2" s="3" t="s">
        <v>4</v>
      </c>
      <c r="F2" s="7" t="s">
        <v>5</v>
      </c>
      <c r="G2" s="2" t="s">
        <v>6</v>
      </c>
    </row>
    <row r="3" spans="1:7" x14ac:dyDescent="0.25">
      <c r="A3" s="15" t="s">
        <v>115</v>
      </c>
      <c r="B3" s="15" t="s">
        <v>118</v>
      </c>
      <c r="C3" s="33" t="s">
        <v>255</v>
      </c>
      <c r="D3" s="15">
        <v>12</v>
      </c>
      <c r="E3" s="15" t="s">
        <v>119</v>
      </c>
      <c r="F3" s="16">
        <v>22.01</v>
      </c>
      <c r="G3" s="15">
        <f>IF(F3="","",RANK(F3,$F$3:$F$40,1))</f>
        <v>1</v>
      </c>
    </row>
    <row r="4" spans="1:7" x14ac:dyDescent="0.25">
      <c r="A4" s="15" t="s">
        <v>115</v>
      </c>
      <c r="B4" s="15" t="s">
        <v>120</v>
      </c>
      <c r="C4" s="33" t="s">
        <v>256</v>
      </c>
      <c r="D4" s="15">
        <v>10</v>
      </c>
      <c r="E4" s="15" t="s">
        <v>121</v>
      </c>
      <c r="F4" s="16">
        <v>27.06</v>
      </c>
      <c r="G4" s="15">
        <f>IF(F4="","",RANK(F4,$F$3:$F$40,1))</f>
        <v>2</v>
      </c>
    </row>
    <row r="5" spans="1:7" x14ac:dyDescent="0.25">
      <c r="A5" s="4" t="s">
        <v>115</v>
      </c>
      <c r="B5" s="4" t="s">
        <v>116</v>
      </c>
      <c r="C5" s="19" t="s">
        <v>254</v>
      </c>
      <c r="D5" s="4">
        <v>1</v>
      </c>
      <c r="E5" s="4" t="s">
        <v>117</v>
      </c>
      <c r="F5" s="16"/>
      <c r="G5" s="15" t="str">
        <f>IF(F5="","",RANK(F5,$F$3:$F$40,1))</f>
        <v/>
      </c>
    </row>
    <row r="6" spans="1:7" x14ac:dyDescent="0.25">
      <c r="A6" s="11"/>
      <c r="B6" s="11"/>
      <c r="C6" s="21"/>
      <c r="D6" s="12"/>
      <c r="E6" s="13"/>
      <c r="F6" s="16"/>
      <c r="G6" s="15" t="str">
        <f t="shared" ref="G6:G40" si="0">IF(F6="","",RANK(F6,$F$3:$F$40,1))</f>
        <v/>
      </c>
    </row>
    <row r="7" spans="1:7" x14ac:dyDescent="0.25">
      <c r="A7" s="11"/>
      <c r="B7" s="11"/>
      <c r="C7" s="21"/>
      <c r="D7" s="12"/>
      <c r="E7" s="13"/>
      <c r="F7" s="16"/>
      <c r="G7" s="15" t="str">
        <f t="shared" si="0"/>
        <v/>
      </c>
    </row>
    <row r="8" spans="1:7" x14ac:dyDescent="0.25">
      <c r="A8" s="4"/>
      <c r="B8" s="4"/>
      <c r="C8" s="19"/>
      <c r="D8" s="6"/>
      <c r="E8" s="5"/>
      <c r="F8" s="16"/>
      <c r="G8" s="15" t="str">
        <f t="shared" si="0"/>
        <v/>
      </c>
    </row>
    <row r="9" spans="1:7" x14ac:dyDescent="0.25">
      <c r="G9" t="str">
        <f t="shared" si="0"/>
        <v/>
      </c>
    </row>
    <row r="10" spans="1:7" x14ac:dyDescent="0.25">
      <c r="G10" t="str">
        <f t="shared" si="0"/>
        <v/>
      </c>
    </row>
    <row r="11" spans="1:7" x14ac:dyDescent="0.25">
      <c r="G11" t="str">
        <f t="shared" si="0"/>
        <v/>
      </c>
    </row>
    <row r="12" spans="1:7" x14ac:dyDescent="0.25">
      <c r="G12" t="str">
        <f t="shared" si="0"/>
        <v/>
      </c>
    </row>
    <row r="13" spans="1:7" x14ac:dyDescent="0.25">
      <c r="G13" t="str">
        <f t="shared" si="0"/>
        <v/>
      </c>
    </row>
    <row r="14" spans="1:7" x14ac:dyDescent="0.25">
      <c r="G14" t="str">
        <f t="shared" si="0"/>
        <v/>
      </c>
    </row>
    <row r="15" spans="1:7" x14ac:dyDescent="0.25">
      <c r="G15" t="str">
        <f t="shared" si="0"/>
        <v/>
      </c>
    </row>
    <row r="16" spans="1:7" x14ac:dyDescent="0.25">
      <c r="G16" t="str">
        <f t="shared" si="0"/>
        <v/>
      </c>
    </row>
    <row r="17" spans="7:7" x14ac:dyDescent="0.25">
      <c r="G17" t="str">
        <f t="shared" si="0"/>
        <v/>
      </c>
    </row>
    <row r="18" spans="7:7" x14ac:dyDescent="0.25">
      <c r="G18" t="str">
        <f t="shared" si="0"/>
        <v/>
      </c>
    </row>
    <row r="19" spans="7:7" x14ac:dyDescent="0.25">
      <c r="G19" t="str">
        <f t="shared" si="0"/>
        <v/>
      </c>
    </row>
    <row r="20" spans="7:7" x14ac:dyDescent="0.25">
      <c r="G20" t="str">
        <f t="shared" si="0"/>
        <v/>
      </c>
    </row>
    <row r="21" spans="7:7" x14ac:dyDescent="0.25">
      <c r="G21" t="str">
        <f t="shared" si="0"/>
        <v/>
      </c>
    </row>
    <row r="22" spans="7:7" x14ac:dyDescent="0.25">
      <c r="G22" t="str">
        <f t="shared" si="0"/>
        <v/>
      </c>
    </row>
    <row r="23" spans="7:7" x14ac:dyDescent="0.25">
      <c r="G23" t="str">
        <f t="shared" si="0"/>
        <v/>
      </c>
    </row>
    <row r="24" spans="7:7" x14ac:dyDescent="0.25">
      <c r="G24" t="str">
        <f t="shared" si="0"/>
        <v/>
      </c>
    </row>
    <row r="25" spans="7:7" x14ac:dyDescent="0.25">
      <c r="G25" t="str">
        <f t="shared" si="0"/>
        <v/>
      </c>
    </row>
    <row r="26" spans="7:7" x14ac:dyDescent="0.25">
      <c r="G26" t="str">
        <f t="shared" si="0"/>
        <v/>
      </c>
    </row>
    <row r="27" spans="7:7" x14ac:dyDescent="0.25">
      <c r="G27" t="str">
        <f t="shared" si="0"/>
        <v/>
      </c>
    </row>
    <row r="28" spans="7:7" x14ac:dyDescent="0.25">
      <c r="G28" t="str">
        <f t="shared" si="0"/>
        <v/>
      </c>
    </row>
    <row r="29" spans="7:7" x14ac:dyDescent="0.25">
      <c r="G29" t="str">
        <f t="shared" si="0"/>
        <v/>
      </c>
    </row>
    <row r="30" spans="7:7" x14ac:dyDescent="0.25">
      <c r="G30" t="str">
        <f t="shared" si="0"/>
        <v/>
      </c>
    </row>
    <row r="31" spans="7:7" x14ac:dyDescent="0.25">
      <c r="G31" t="str">
        <f t="shared" si="0"/>
        <v/>
      </c>
    </row>
    <row r="32" spans="7:7" x14ac:dyDescent="0.25">
      <c r="G32" t="str">
        <f t="shared" si="0"/>
        <v/>
      </c>
    </row>
    <row r="33" spans="7:7" x14ac:dyDescent="0.25">
      <c r="G33" t="str">
        <f t="shared" si="0"/>
        <v/>
      </c>
    </row>
    <row r="34" spans="7:7" x14ac:dyDescent="0.25">
      <c r="G34" t="str">
        <f t="shared" si="0"/>
        <v/>
      </c>
    </row>
    <row r="35" spans="7:7" x14ac:dyDescent="0.25">
      <c r="G35" t="str">
        <f t="shared" si="0"/>
        <v/>
      </c>
    </row>
    <row r="36" spans="7:7" x14ac:dyDescent="0.25">
      <c r="G36" t="str">
        <f t="shared" si="0"/>
        <v/>
      </c>
    </row>
    <row r="37" spans="7:7" x14ac:dyDescent="0.25">
      <c r="G37" t="str">
        <f t="shared" si="0"/>
        <v/>
      </c>
    </row>
    <row r="38" spans="7:7" x14ac:dyDescent="0.25">
      <c r="G38" t="str">
        <f t="shared" si="0"/>
        <v/>
      </c>
    </row>
    <row r="39" spans="7:7" x14ac:dyDescent="0.25">
      <c r="G39" t="str">
        <f t="shared" si="0"/>
        <v/>
      </c>
    </row>
    <row r="40" spans="7:7" x14ac:dyDescent="0.25">
      <c r="G40" t="str">
        <f t="shared" si="0"/>
        <v/>
      </c>
    </row>
  </sheetData>
  <sortState xmlns:xlrd2="http://schemas.microsoft.com/office/spreadsheetml/2017/richdata2" ref="A3:G5">
    <sortCondition ref="G3:G5"/>
  </sortState>
  <customSheetViews>
    <customSheetView guid="{67F07AC8-8AE2-459C-A9C4-714B2B583BB3}">
      <selection activeCell="G5" sqref="G5"/>
    </customSheetView>
    <customSheetView guid="{1E0AD190-D0B3-485A-BB2D-70631B59E9F1}">
      <selection activeCell="K6" sqref="K6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&amp;LPreiļi&amp;C&amp;"-,Treknraksts"Skriešanas un sporta soļošanas sacensības pa Preiļu pilsētas ielām 
&amp;14„Cīruļputenis – 2019”&amp;11
&amp;12&amp;A&amp;11
&amp;R&amp;D</oddHeader>
        <oddFooter>&amp;C&amp;G</oddFooter>
      </headerFooter>
    </customSheetView>
  </customSheetViews>
  <pageMargins left="0.23622047244094491" right="0.23622047244094491" top="1.1811023622047245" bottom="0.74803149606299213" header="0.31496062992125984" footer="0.31496062992125984"/>
  <pageSetup paperSize="9" orientation="portrait" r:id="rId2"/>
  <headerFooter>
    <oddHeader>&amp;LPreiļi&amp;CSkriešanas un sporta soļošanas sacensības pa Preiļu pilsētas ielām 
&amp;14„Cīruļputenis – 2022”&amp;11
&amp;12&amp;A&amp;11
&amp;R09.04.2022</oddHeader>
  </headerFooter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apa12"/>
  <dimension ref="A1:G40"/>
  <sheetViews>
    <sheetView zoomScaleNormal="100" workbookViewId="0">
      <selection activeCell="G3" sqref="G3"/>
    </sheetView>
  </sheetViews>
  <sheetFormatPr defaultRowHeight="15" x14ac:dyDescent="0.25"/>
  <cols>
    <col min="1" max="1" width="9.42578125" bestFit="1" customWidth="1"/>
    <col min="2" max="2" width="12" bestFit="1" customWidth="1"/>
    <col min="3" max="3" width="8.85546875" style="22" bestFit="1" customWidth="1"/>
    <col min="4" max="4" width="7.7109375" bestFit="1" customWidth="1"/>
    <col min="5" max="5" width="17.7109375" bestFit="1" customWidth="1"/>
    <col min="6" max="6" width="13" style="9" customWidth="1"/>
    <col min="7" max="7" width="9.42578125" customWidth="1"/>
  </cols>
  <sheetData>
    <row r="1" spans="1:7" x14ac:dyDescent="0.25">
      <c r="A1" s="4" t="s">
        <v>7</v>
      </c>
      <c r="B1" s="4" t="s">
        <v>9</v>
      </c>
      <c r="C1" s="19"/>
      <c r="D1" s="4"/>
      <c r="E1" s="4"/>
      <c r="F1" s="8"/>
      <c r="G1" s="4"/>
    </row>
    <row r="2" spans="1:7" ht="15.75" x14ac:dyDescent="0.25">
      <c r="A2" s="1" t="s">
        <v>0</v>
      </c>
      <c r="B2" s="2" t="s">
        <v>1</v>
      </c>
      <c r="C2" s="20" t="s">
        <v>2</v>
      </c>
      <c r="D2" s="2" t="s">
        <v>3</v>
      </c>
      <c r="E2" s="3" t="s">
        <v>4</v>
      </c>
      <c r="F2" s="7" t="s">
        <v>5</v>
      </c>
      <c r="G2" s="2" t="s">
        <v>6</v>
      </c>
    </row>
    <row r="3" spans="1:7" x14ac:dyDescent="0.25">
      <c r="A3" s="15" t="s">
        <v>100</v>
      </c>
      <c r="B3" s="15" t="s">
        <v>101</v>
      </c>
      <c r="C3" s="33" t="s">
        <v>257</v>
      </c>
      <c r="D3" s="15">
        <v>25</v>
      </c>
      <c r="E3" s="15" t="s">
        <v>102</v>
      </c>
      <c r="F3" s="16">
        <v>17.559999999999999</v>
      </c>
      <c r="G3" s="15">
        <f>IF(F3="","",RANK(F3,$F$3:$F$40,1))</f>
        <v>1</v>
      </c>
    </row>
    <row r="4" spans="1:7" x14ac:dyDescent="0.25">
      <c r="A4" s="15" t="s">
        <v>127</v>
      </c>
      <c r="B4" s="15" t="s">
        <v>264</v>
      </c>
      <c r="C4" s="33" t="s">
        <v>265</v>
      </c>
      <c r="D4" s="37">
        <v>92</v>
      </c>
      <c r="E4" s="38" t="s">
        <v>266</v>
      </c>
      <c r="F4" s="16">
        <v>19.48</v>
      </c>
      <c r="G4" s="15">
        <f>IF(F4="","",RANK(F4,$F$3:$F$40,1))</f>
        <v>2</v>
      </c>
    </row>
    <row r="5" spans="1:7" x14ac:dyDescent="0.25">
      <c r="A5" s="15" t="s">
        <v>106</v>
      </c>
      <c r="B5" s="15" t="s">
        <v>261</v>
      </c>
      <c r="C5" s="33" t="s">
        <v>262</v>
      </c>
      <c r="D5" s="34">
        <v>56</v>
      </c>
      <c r="E5" s="38" t="s">
        <v>263</v>
      </c>
      <c r="F5" s="16">
        <v>23.45</v>
      </c>
      <c r="G5" s="15">
        <f>IF(F5="","",RANK(F5,$F$3:$F$40,1))</f>
        <v>3</v>
      </c>
    </row>
    <row r="6" spans="1:7" x14ac:dyDescent="0.25">
      <c r="A6" s="4" t="s">
        <v>97</v>
      </c>
      <c r="B6" s="4" t="s">
        <v>98</v>
      </c>
      <c r="C6" s="19" t="s">
        <v>257</v>
      </c>
      <c r="D6" s="4">
        <v>19</v>
      </c>
      <c r="E6" s="4" t="s">
        <v>99</v>
      </c>
      <c r="F6" s="16"/>
      <c r="G6" s="15" t="str">
        <f>IF(F6="","",RANK(F6,$F$3:$F$40,1))</f>
        <v/>
      </c>
    </row>
    <row r="7" spans="1:7" x14ac:dyDescent="0.25">
      <c r="A7" s="4"/>
      <c r="B7" s="4"/>
      <c r="C7" s="19"/>
      <c r="D7" s="6"/>
      <c r="E7" s="5"/>
      <c r="F7" s="8"/>
      <c r="G7" s="4" t="str">
        <f t="shared" ref="G7:G40" si="0">IF(F7="","",RANK(F7,$F$3:$F$40,1))</f>
        <v/>
      </c>
    </row>
    <row r="8" spans="1:7" x14ac:dyDescent="0.25">
      <c r="A8" s="11"/>
      <c r="B8" s="11"/>
      <c r="C8" s="21"/>
      <c r="D8" s="14"/>
      <c r="E8" s="13"/>
      <c r="F8" s="8"/>
      <c r="G8" s="4" t="str">
        <f t="shared" si="0"/>
        <v/>
      </c>
    </row>
    <row r="9" spans="1:7" x14ac:dyDescent="0.25">
      <c r="G9" t="str">
        <f t="shared" si="0"/>
        <v/>
      </c>
    </row>
    <row r="10" spans="1:7" x14ac:dyDescent="0.25">
      <c r="G10" t="str">
        <f t="shared" si="0"/>
        <v/>
      </c>
    </row>
    <row r="11" spans="1:7" x14ac:dyDescent="0.25">
      <c r="G11" t="str">
        <f t="shared" si="0"/>
        <v/>
      </c>
    </row>
    <row r="12" spans="1:7" x14ac:dyDescent="0.25">
      <c r="G12" t="str">
        <f t="shared" si="0"/>
        <v/>
      </c>
    </row>
    <row r="13" spans="1:7" x14ac:dyDescent="0.25">
      <c r="G13" t="str">
        <f t="shared" si="0"/>
        <v/>
      </c>
    </row>
    <row r="14" spans="1:7" x14ac:dyDescent="0.25">
      <c r="G14" t="str">
        <f t="shared" si="0"/>
        <v/>
      </c>
    </row>
    <row r="15" spans="1:7" x14ac:dyDescent="0.25">
      <c r="G15" t="str">
        <f t="shared" si="0"/>
        <v/>
      </c>
    </row>
    <row r="16" spans="1:7" x14ac:dyDescent="0.25">
      <c r="G16" t="str">
        <f t="shared" si="0"/>
        <v/>
      </c>
    </row>
    <row r="17" spans="7:7" x14ac:dyDescent="0.25">
      <c r="G17" t="str">
        <f t="shared" si="0"/>
        <v/>
      </c>
    </row>
    <row r="18" spans="7:7" x14ac:dyDescent="0.25">
      <c r="G18" t="str">
        <f t="shared" si="0"/>
        <v/>
      </c>
    </row>
    <row r="19" spans="7:7" x14ac:dyDescent="0.25">
      <c r="G19" t="str">
        <f t="shared" si="0"/>
        <v/>
      </c>
    </row>
    <row r="20" spans="7:7" x14ac:dyDescent="0.25">
      <c r="G20" t="str">
        <f t="shared" si="0"/>
        <v/>
      </c>
    </row>
    <row r="21" spans="7:7" x14ac:dyDescent="0.25">
      <c r="G21" t="str">
        <f t="shared" si="0"/>
        <v/>
      </c>
    </row>
    <row r="22" spans="7:7" x14ac:dyDescent="0.25">
      <c r="G22" t="str">
        <f t="shared" si="0"/>
        <v/>
      </c>
    </row>
    <row r="23" spans="7:7" x14ac:dyDescent="0.25">
      <c r="G23" t="str">
        <f t="shared" si="0"/>
        <v/>
      </c>
    </row>
    <row r="24" spans="7:7" x14ac:dyDescent="0.25">
      <c r="G24" t="str">
        <f t="shared" si="0"/>
        <v/>
      </c>
    </row>
    <row r="25" spans="7:7" x14ac:dyDescent="0.25">
      <c r="G25" t="str">
        <f t="shared" si="0"/>
        <v/>
      </c>
    </row>
    <row r="26" spans="7:7" x14ac:dyDescent="0.25">
      <c r="G26" t="str">
        <f t="shared" si="0"/>
        <v/>
      </c>
    </row>
    <row r="27" spans="7:7" x14ac:dyDescent="0.25">
      <c r="G27" t="str">
        <f t="shared" si="0"/>
        <v/>
      </c>
    </row>
    <row r="28" spans="7:7" x14ac:dyDescent="0.25">
      <c r="G28" t="str">
        <f t="shared" si="0"/>
        <v/>
      </c>
    </row>
    <row r="29" spans="7:7" x14ac:dyDescent="0.25">
      <c r="G29" t="str">
        <f t="shared" si="0"/>
        <v/>
      </c>
    </row>
    <row r="30" spans="7:7" x14ac:dyDescent="0.25">
      <c r="G30" t="str">
        <f t="shared" si="0"/>
        <v/>
      </c>
    </row>
    <row r="31" spans="7:7" x14ac:dyDescent="0.25">
      <c r="G31" t="str">
        <f t="shared" si="0"/>
        <v/>
      </c>
    </row>
    <row r="32" spans="7:7" x14ac:dyDescent="0.25">
      <c r="G32" t="str">
        <f t="shared" si="0"/>
        <v/>
      </c>
    </row>
    <row r="33" spans="7:7" x14ac:dyDescent="0.25">
      <c r="G33" t="str">
        <f t="shared" si="0"/>
        <v/>
      </c>
    </row>
    <row r="34" spans="7:7" x14ac:dyDescent="0.25">
      <c r="G34" t="str">
        <f t="shared" si="0"/>
        <v/>
      </c>
    </row>
    <row r="35" spans="7:7" x14ac:dyDescent="0.25">
      <c r="G35" t="str">
        <f t="shared" si="0"/>
        <v/>
      </c>
    </row>
    <row r="36" spans="7:7" x14ac:dyDescent="0.25">
      <c r="G36" t="str">
        <f t="shared" si="0"/>
        <v/>
      </c>
    </row>
    <row r="37" spans="7:7" x14ac:dyDescent="0.25">
      <c r="G37" t="str">
        <f t="shared" si="0"/>
        <v/>
      </c>
    </row>
    <row r="38" spans="7:7" x14ac:dyDescent="0.25">
      <c r="G38" t="str">
        <f t="shared" si="0"/>
        <v/>
      </c>
    </row>
    <row r="39" spans="7:7" x14ac:dyDescent="0.25">
      <c r="G39" t="str">
        <f t="shared" si="0"/>
        <v/>
      </c>
    </row>
    <row r="40" spans="7:7" x14ac:dyDescent="0.25">
      <c r="G40" t="str">
        <f t="shared" si="0"/>
        <v/>
      </c>
    </row>
  </sheetData>
  <sortState xmlns:xlrd2="http://schemas.microsoft.com/office/spreadsheetml/2017/richdata2" ref="A3:G6">
    <sortCondition ref="G3:G6"/>
  </sortState>
  <customSheetViews>
    <customSheetView guid="{67F07AC8-8AE2-459C-A9C4-714B2B583BB3}">
      <selection activeCell="G6" sqref="G6"/>
    </customSheetView>
    <customSheetView guid="{1E0AD190-D0B3-485A-BB2D-70631B59E9F1}">
      <selection activeCell="G3" sqref="G3"/>
      <pageMargins left="0.39370078740157483" right="0.39370078740157483" top="1.5748031496062993" bottom="1.1811023622047245" header="0.31496062992125984" footer="0"/>
      <printOptions horizontalCentered="1"/>
      <pageSetup paperSize="9" orientation="portrait" r:id="rId1"/>
      <headerFooter>
        <oddHeader>&amp;LPreiļi&amp;C&amp;"-,Treknraksts"Skriešanas un sporta soļošanas sacensības pa Preiļu pilsētas ielām 
&amp;14„Cīruļputenis – 2019”&amp;11
&amp;12&amp;A&amp;11
&amp;R&amp;D</oddHeader>
        <oddFooter>&amp;C&amp;G</oddFooter>
      </headerFooter>
    </customSheetView>
  </customSheetViews>
  <pageMargins left="0.23622047244094491" right="0.23622047244094491" top="1.1811023622047245" bottom="0.74803149606299213" header="0.31496062992125984" footer="0.31496062992125984"/>
  <pageSetup paperSize="9" orientation="portrait" r:id="rId2"/>
  <headerFooter>
    <oddHeader>&amp;LPreiļi&amp;CSkriešanas un sporta soļošanas sacensības pa Preiļu pilsētas ielām 
&amp;14„Cīruļputenis – 2022”&amp;11
&amp;12&amp;A&amp;11
&amp;R09.04.2022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10</vt:i4>
      </vt:variant>
      <vt:variant>
        <vt:lpstr>Diapazoni ar nosaukumiem</vt:lpstr>
      </vt:variant>
      <vt:variant>
        <vt:i4>3</vt:i4>
      </vt:variant>
    </vt:vector>
  </HeadingPairs>
  <TitlesOfParts>
    <vt:vector size="13" baseType="lpstr">
      <vt:lpstr>2011.g.dz. un j. (1 aplis)</vt:lpstr>
      <vt:lpstr>2009.- 2010.g.dz. (2 apļi)</vt:lpstr>
      <vt:lpstr>2007.- 2008.g.dz. (2 apļi)</vt:lpstr>
      <vt:lpstr>2005.- 2006.g.dz. (3 apļi)</vt:lpstr>
      <vt:lpstr>2003.- 2004.g.dz. (4 apļi)</vt:lpstr>
      <vt:lpstr>1983.- 2002.g.dz. (4 apļi)</vt:lpstr>
      <vt:lpstr>1967.- 1982.g.dz. (4 apļi)</vt:lpstr>
      <vt:lpstr>1957.- 1966.g.dz. (3 apļi)</vt:lpstr>
      <vt:lpstr>1956.g.dz. un vecāki (2 apļi)</vt:lpstr>
      <vt:lpstr>Labākie rezultāti (4 apļi)</vt:lpstr>
      <vt:lpstr>'2007.- 2008.g.dz. (2 apļi)'!Drukas_apgabals</vt:lpstr>
      <vt:lpstr>'2009.- 2010.g.dz. (2 apļi)'!Drukas_apgabals</vt:lpstr>
      <vt:lpstr>'2011.g.dz. un j. (1 aplis)'!Drukāt_virsrakstus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Ivars Pakers</dc:creator>
  <cp:lastModifiedBy>Cirulputenis 2022</cp:lastModifiedBy>
  <cp:lastPrinted>2022-04-09T10:42:46Z</cp:lastPrinted>
  <dcterms:created xsi:type="dcterms:W3CDTF">2019-04-12T12:17:41Z</dcterms:created>
  <dcterms:modified xsi:type="dcterms:W3CDTF">2022-04-09T10:57:05Z</dcterms:modified>
</cp:coreProperties>
</file>