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Šī_darbgrāmata" defaultThemeVersion="166925"/>
  <mc:AlternateContent xmlns:mc="http://schemas.openxmlformats.org/markup-compatibility/2006">
    <mc:Choice Requires="x15">
      <x15ac:absPath xmlns:x15ac="http://schemas.microsoft.com/office/spreadsheetml/2010/11/ac" url="Z:\Cirulputenis_2022\"/>
    </mc:Choice>
  </mc:AlternateContent>
  <xr:revisionPtr revIDLastSave="0" documentId="13_ncr:1_{CFFE79EA-9837-4781-B923-897113D7604B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2011.g.dz. un j. (1 aplis)" sheetId="1" r:id="rId1"/>
    <sheet name="2009.- 2010.g.dz. (1 aplis)" sheetId="2" r:id="rId2"/>
    <sheet name="2007.- 2008.g.dz. (2 apļi)" sheetId="3" r:id="rId3"/>
    <sheet name="2005.- 2006.g.dz. (2 apļi)" sheetId="4" r:id="rId4"/>
    <sheet name="2003.- 2004.g.dz. (3 apļi)" sheetId="5" r:id="rId5"/>
    <sheet name="1983.- 2002.g.dz. (3 apļi)" sheetId="6" r:id="rId6"/>
    <sheet name="1972.- 1982g.dz. (3 apļi)" sheetId="7" r:id="rId7"/>
    <sheet name="1962.- 1971.g.dz. (2 apļi)" sheetId="8" r:id="rId8"/>
    <sheet name="1961.g.un vec.(2 apļi)" sheetId="9" r:id="rId9"/>
    <sheet name="Labākie rezultāti (3apļi)" sheetId="10" r:id="rId10"/>
  </sheets>
  <calcPr calcId="191029"/>
  <customWorkbookViews>
    <customWorkbookView name="Putenis 2019 - personiskais skats" guid="{CFB300D8-3B1A-4B85-8605-ACEACD16A787}" mergeInterval="0" personalView="1" maximized="1" xWindow="-8" yWindow="-8" windowWidth="1936" windowHeight="1056" tabRatio="976" activeSheetId="8"/>
    <customWorkbookView name="Putenis 2016 - personiskais skats" guid="{BB7388BC-C045-4193-87FF-3E7EFA457CCF}" mergeInterval="0" personalView="1" maximized="1" xWindow="-8" yWindow="-8" windowWidth="1936" windowHeight="1056" tabRatio="9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4" i="1"/>
  <c r="G30" i="1"/>
  <c r="G3" i="1"/>
  <c r="G34" i="1"/>
  <c r="G22" i="1"/>
  <c r="G24" i="1"/>
  <c r="G7" i="1"/>
  <c r="G29" i="1"/>
  <c r="G17" i="1"/>
  <c r="G14" i="1"/>
  <c r="G35" i="1"/>
  <c r="G10" i="1"/>
  <c r="G36" i="1"/>
  <c r="G15" i="1"/>
  <c r="G18" i="1"/>
  <c r="G28" i="1"/>
  <c r="G37" i="1"/>
  <c r="G31" i="1"/>
  <c r="G5" i="1"/>
  <c r="G21" i="1"/>
  <c r="G13" i="1"/>
  <c r="G23" i="1"/>
  <c r="G9" i="1"/>
  <c r="G19" i="1"/>
  <c r="G12" i="1"/>
  <c r="G11" i="1"/>
  <c r="G26" i="1"/>
  <c r="G6" i="1"/>
  <c r="G16" i="1"/>
  <c r="G20" i="1"/>
  <c r="G27" i="1"/>
  <c r="G25" i="1"/>
  <c r="G8" i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3" i="10"/>
  <c r="G3" i="5"/>
  <c r="G4" i="4" l="1"/>
  <c r="G10" i="4"/>
  <c r="G3" i="4"/>
  <c r="G8" i="4"/>
  <c r="G11" i="4"/>
  <c r="G12" i="4"/>
  <c r="G7" i="4"/>
  <c r="G5" i="4"/>
  <c r="G13" i="4"/>
  <c r="G9" i="4"/>
  <c r="G14" i="4"/>
  <c r="G17" i="2" l="1"/>
  <c r="G22" i="2"/>
  <c r="G4" i="2"/>
  <c r="G6" i="2"/>
  <c r="G8" i="2"/>
  <c r="G7" i="2"/>
  <c r="G16" i="2"/>
  <c r="G27" i="2"/>
  <c r="G12" i="2"/>
  <c r="G14" i="2"/>
  <c r="G10" i="2"/>
  <c r="G19" i="2"/>
  <c r="G5" i="2"/>
  <c r="G3" i="2"/>
  <c r="G26" i="2"/>
  <c r="G24" i="2"/>
  <c r="G25" i="2"/>
  <c r="G13" i="2"/>
  <c r="G18" i="2"/>
  <c r="G20" i="2"/>
  <c r="G23" i="2"/>
  <c r="G9" i="2"/>
  <c r="G11" i="2"/>
  <c r="G21" i="2"/>
  <c r="G15" i="2"/>
  <c r="G37" i="9" l="1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8" i="3" l="1"/>
  <c r="G27" i="3"/>
  <c r="G26" i="3"/>
  <c r="G25" i="3"/>
  <c r="G24" i="3"/>
  <c r="G23" i="3"/>
  <c r="G22" i="3"/>
  <c r="G21" i="3"/>
  <c r="G20" i="3"/>
  <c r="G19" i="3"/>
  <c r="G17" i="3"/>
  <c r="G12" i="3"/>
  <c r="G9" i="3"/>
  <c r="G8" i="3"/>
  <c r="G5" i="3"/>
  <c r="G16" i="3"/>
  <c r="G10" i="3"/>
  <c r="G6" i="3"/>
  <c r="G15" i="3"/>
  <c r="G13" i="3"/>
  <c r="G3" i="3"/>
  <c r="G14" i="3"/>
  <c r="G11" i="3"/>
  <c r="G4" i="3"/>
  <c r="G18" i="3"/>
  <c r="G7" i="3"/>
  <c r="G30" i="4"/>
  <c r="G29" i="4"/>
  <c r="G28" i="4"/>
  <c r="G27" i="4"/>
  <c r="G26" i="4"/>
  <c r="G25" i="4"/>
  <c r="G24" i="4"/>
  <c r="G23" i="4"/>
  <c r="G22" i="4"/>
  <c r="G21" i="4"/>
  <c r="G20" i="4"/>
  <c r="G6" i="4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6" i="5"/>
  <c r="G5" i="5"/>
  <c r="G4" i="5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9" i="6"/>
  <c r="G5" i="6"/>
  <c r="G4" i="6"/>
  <c r="G8" i="6"/>
  <c r="G3" i="6"/>
  <c r="G7" i="6"/>
  <c r="G6" i="6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0" i="8"/>
  <c r="H9" i="8"/>
  <c r="H8" i="8"/>
  <c r="H7" i="8"/>
  <c r="H6" i="8"/>
  <c r="H5" i="8"/>
  <c r="H4" i="8"/>
  <c r="H3" i="8"/>
  <c r="G33" i="2"/>
  <c r="G32" i="2"/>
  <c r="G31" i="2"/>
  <c r="G30" i="2"/>
  <c r="G29" i="2"/>
  <c r="G28" i="2"/>
</calcChain>
</file>

<file path=xl/sharedStrings.xml><?xml version="1.0" encoding="utf-8"?>
<sst xmlns="http://schemas.openxmlformats.org/spreadsheetml/2006/main" count="470" uniqueCount="248">
  <si>
    <t>Vārds</t>
  </si>
  <si>
    <t>Uzvārds</t>
  </si>
  <si>
    <t>Dz. gads</t>
  </si>
  <si>
    <t>Dal.Nr.</t>
  </si>
  <si>
    <t>Iestāde</t>
  </si>
  <si>
    <t>Vārkavas vidusskola</t>
  </si>
  <si>
    <t>Preiļu BJSS</t>
  </si>
  <si>
    <t>Līvānu BJSS</t>
  </si>
  <si>
    <t>Laiks</t>
  </si>
  <si>
    <t>Vieta</t>
  </si>
  <si>
    <t>Ivanova</t>
  </si>
  <si>
    <t>Ieva</t>
  </si>
  <si>
    <t>Evelīna Žanete</t>
  </si>
  <si>
    <t>Švirkste</t>
  </si>
  <si>
    <t>Elza</t>
  </si>
  <si>
    <t>Numurs</t>
  </si>
  <si>
    <t>Balts</t>
  </si>
  <si>
    <t>Dzeltens</t>
  </si>
  <si>
    <t>Zaļš</t>
  </si>
  <si>
    <t>Adriāna</t>
  </si>
  <si>
    <t>Šuminska</t>
  </si>
  <si>
    <t>2 ap.</t>
  </si>
  <si>
    <t>1 ap.</t>
  </si>
  <si>
    <t>Elīna</t>
  </si>
  <si>
    <t>Buķe</t>
  </si>
  <si>
    <t>Jelizavata</t>
  </si>
  <si>
    <t>Ticsone</t>
  </si>
  <si>
    <t>Preiļu novada BJSS</t>
  </si>
  <si>
    <t>Anna</t>
  </si>
  <si>
    <t>Martinova</t>
  </si>
  <si>
    <t>Felicita</t>
  </si>
  <si>
    <t>Jerofejeva</t>
  </si>
  <si>
    <t>Skrien Jēkabpils!</t>
  </si>
  <si>
    <t>Selīna</t>
  </si>
  <si>
    <t>Evelīna</t>
  </si>
  <si>
    <t>Lāce</t>
  </si>
  <si>
    <t>Olehnoviča</t>
  </si>
  <si>
    <t>Dagdas Sporta skola</t>
  </si>
  <si>
    <t>Karolīna</t>
  </si>
  <si>
    <t>Volaja</t>
  </si>
  <si>
    <t>Ludzas novada sporta skola</t>
  </si>
  <si>
    <t>Luīze</t>
  </si>
  <si>
    <t>Gribonika</t>
  </si>
  <si>
    <t>Elise</t>
  </si>
  <si>
    <t>Skumbina</t>
  </si>
  <si>
    <t>Marika</t>
  </si>
  <si>
    <t>Mūrniece</t>
  </si>
  <si>
    <t>Rūta</t>
  </si>
  <si>
    <t>Cauna</t>
  </si>
  <si>
    <t>Estere</t>
  </si>
  <si>
    <t>Vilciņa</t>
  </si>
  <si>
    <t>Jēkabpils Sporta skola</t>
  </si>
  <si>
    <t>Dita</t>
  </si>
  <si>
    <t>Čirica</t>
  </si>
  <si>
    <t>Viktorija</t>
  </si>
  <si>
    <t>Logina</t>
  </si>
  <si>
    <t>Baiba</t>
  </si>
  <si>
    <t>Bumbule</t>
  </si>
  <si>
    <t>Karina</t>
  </si>
  <si>
    <t>Dorofejeva</t>
  </si>
  <si>
    <t>Molotkova</t>
  </si>
  <si>
    <t>Polina</t>
  </si>
  <si>
    <t>Skutele</t>
  </si>
  <si>
    <t>Amanda</t>
  </si>
  <si>
    <t>Agleniece</t>
  </si>
  <si>
    <t>Anastasija</t>
  </si>
  <si>
    <t>Šroma</t>
  </si>
  <si>
    <t>Aglonas vidusskola</t>
  </si>
  <si>
    <t>Julija</t>
  </si>
  <si>
    <t>Bogdanova</t>
  </si>
  <si>
    <t>Selīna Marija</t>
  </si>
  <si>
    <t>Astašova</t>
  </si>
  <si>
    <t>Viļāni</t>
  </si>
  <si>
    <t>Dārta</t>
  </si>
  <si>
    <t>Lazdāne</t>
  </si>
  <si>
    <t>Elīze Marija</t>
  </si>
  <si>
    <t>Pastare</t>
  </si>
  <si>
    <t>LBJSS</t>
  </si>
  <si>
    <t>Marta</t>
  </si>
  <si>
    <t>Liepiņa</t>
  </si>
  <si>
    <t>Tukums</t>
  </si>
  <si>
    <t>Lilita Linda</t>
  </si>
  <si>
    <t>Ceple</t>
  </si>
  <si>
    <t>Lauma</t>
  </si>
  <si>
    <t>Preilu 1psk</t>
  </si>
  <si>
    <t>Melisa</t>
  </si>
  <si>
    <t>Vaivode</t>
  </si>
  <si>
    <t>O. Kalpaka Rīgas Tautas daiļamatu pamatskola</t>
  </si>
  <si>
    <t>Tatjana</t>
  </si>
  <si>
    <t>Jekaterina</t>
  </si>
  <si>
    <t>Komlačova</t>
  </si>
  <si>
    <t>Katrīna</t>
  </si>
  <si>
    <t>Daudzvārde</t>
  </si>
  <si>
    <t>Paula</t>
  </si>
  <si>
    <t>Zvaigzne</t>
  </si>
  <si>
    <t>Annija</t>
  </si>
  <si>
    <t>Grandāne</t>
  </si>
  <si>
    <t>Agate</t>
  </si>
  <si>
    <t>Miglāne</t>
  </si>
  <si>
    <t>Kate</t>
  </si>
  <si>
    <t>Kaļāne</t>
  </si>
  <si>
    <t>Nartiša</t>
  </si>
  <si>
    <t>Ērika</t>
  </si>
  <si>
    <t>Some</t>
  </si>
  <si>
    <t>Daniela</t>
  </si>
  <si>
    <t>Kuzmenko</t>
  </si>
  <si>
    <t>Ruzģe</t>
  </si>
  <si>
    <t>Zuzana</t>
  </si>
  <si>
    <t>Liachovič</t>
  </si>
  <si>
    <t>RCN</t>
  </si>
  <si>
    <t>Ariana</t>
  </si>
  <si>
    <t>Tribisa</t>
  </si>
  <si>
    <t>Krāslavas Sporta skola</t>
  </si>
  <si>
    <t>Sanija</t>
  </si>
  <si>
    <t>Birule</t>
  </si>
  <si>
    <t>Madara Līga</t>
  </si>
  <si>
    <t>Upeniece</t>
  </si>
  <si>
    <t>Santa</t>
  </si>
  <si>
    <t>Megija</t>
  </si>
  <si>
    <t>Vācere</t>
  </si>
  <si>
    <t>Zlata</t>
  </si>
  <si>
    <t>Jūlija</t>
  </si>
  <si>
    <t>Rubļova</t>
  </si>
  <si>
    <t>Preiļu BJSS/Riebiņu vsk.</t>
  </si>
  <si>
    <t>Vucāne</t>
  </si>
  <si>
    <t>Riebiņu vsk.</t>
  </si>
  <si>
    <t>Veronika</t>
  </si>
  <si>
    <t>Alma</t>
  </si>
  <si>
    <t>Vītoliņa</t>
  </si>
  <si>
    <t>Krista</t>
  </si>
  <si>
    <t>Samanta</t>
  </si>
  <si>
    <t>Sirsniņa</t>
  </si>
  <si>
    <t>Rīgas regbija klubs "Selena"</t>
  </si>
  <si>
    <t>Marija</t>
  </si>
  <si>
    <t>Nikolajeva</t>
  </si>
  <si>
    <t>Preilu 2.vidusskola</t>
  </si>
  <si>
    <t>Undīne</t>
  </si>
  <si>
    <t>Goligina</t>
  </si>
  <si>
    <t>Simona</t>
  </si>
  <si>
    <t>Kaņēvica</t>
  </si>
  <si>
    <t>Alise Gabriela</t>
  </si>
  <si>
    <t>Miteniece</t>
  </si>
  <si>
    <t>Kalniņa</t>
  </si>
  <si>
    <t>Alise</t>
  </si>
  <si>
    <t>Krūmiņa</t>
  </si>
  <si>
    <t>Valērija</t>
  </si>
  <si>
    <t>Burceva</t>
  </si>
  <si>
    <t>Komarova</t>
  </si>
  <si>
    <t>Murāne</t>
  </si>
  <si>
    <t>Ilvija</t>
  </si>
  <si>
    <t>Nagle</t>
  </si>
  <si>
    <t>Kitija</t>
  </si>
  <si>
    <t>Elksne</t>
  </si>
  <si>
    <t>Dace</t>
  </si>
  <si>
    <t>Bērziņa</t>
  </si>
  <si>
    <t>Anusāne</t>
  </si>
  <si>
    <t>Nav</t>
  </si>
  <si>
    <t>Daiga</t>
  </si>
  <si>
    <t>Brùdere</t>
  </si>
  <si>
    <t>RÈZEKNES NOVADA VIĻÀNU PAGASTA PII "Bitìte"</t>
  </si>
  <si>
    <t>Ineta</t>
  </si>
  <si>
    <t>Sintija</t>
  </si>
  <si>
    <t>Individuāli</t>
  </si>
  <si>
    <t>Sofija</t>
  </si>
  <si>
    <t>Kolosova</t>
  </si>
  <si>
    <t>Rēzeknes BJSS</t>
  </si>
  <si>
    <t>Ilze</t>
  </si>
  <si>
    <t>Čamane</t>
  </si>
  <si>
    <t>Preiļi</t>
  </si>
  <si>
    <t>Natālija</t>
  </si>
  <si>
    <t>Krupina</t>
  </si>
  <si>
    <t>Ksenija</t>
  </si>
  <si>
    <t>Jakušonoka</t>
  </si>
  <si>
    <t>Viļānu vidusskola</t>
  </si>
  <si>
    <t>Liāna</t>
  </si>
  <si>
    <t>Barovska</t>
  </si>
  <si>
    <t>Elija</t>
  </si>
  <si>
    <t>Poriete</t>
  </si>
  <si>
    <t>Liliāna</t>
  </si>
  <si>
    <t>Gavare</t>
  </si>
  <si>
    <t>Klindžāne</t>
  </si>
  <si>
    <t>Leitāne</t>
  </si>
  <si>
    <t>Ziemele</t>
  </si>
  <si>
    <t>Elizabete Maija</t>
  </si>
  <si>
    <t>JEPVĢ / Preiļu BJSS</t>
  </si>
  <si>
    <t>Iveta</t>
  </si>
  <si>
    <t>Malta</t>
  </si>
  <si>
    <t>Mārīte</t>
  </si>
  <si>
    <t>Vilcāne</t>
  </si>
  <si>
    <t>Līvānu novada pašvaldība</t>
  </si>
  <si>
    <t>Rūsiņa</t>
  </si>
  <si>
    <t>Alda</t>
  </si>
  <si>
    <t>Vulāne</t>
  </si>
  <si>
    <t>Skrien Jēkabpils</t>
  </si>
  <si>
    <t>RUTA</t>
  </si>
  <si>
    <t>KOZLOVSKA</t>
  </si>
  <si>
    <t>Madona</t>
  </si>
  <si>
    <t>Rankas kartona fabrika</t>
  </si>
  <si>
    <t>Dikmane</t>
  </si>
  <si>
    <t>Inga</t>
  </si>
  <si>
    <t>2014</t>
  </si>
  <si>
    <t>2011</t>
  </si>
  <si>
    <t>2012</t>
  </si>
  <si>
    <t>2013</t>
  </si>
  <si>
    <t>4103</t>
  </si>
  <si>
    <t>2010</t>
  </si>
  <si>
    <t>2009</t>
  </si>
  <si>
    <t>2008</t>
  </si>
  <si>
    <t>2006</t>
  </si>
  <si>
    <t>2005</t>
  </si>
  <si>
    <t>1999</t>
  </si>
  <si>
    <t>1983</t>
  </si>
  <si>
    <t>1995</t>
  </si>
  <si>
    <t>2002</t>
  </si>
  <si>
    <t>1979</t>
  </si>
  <si>
    <t>1982</t>
  </si>
  <si>
    <t>1970</t>
  </si>
  <si>
    <t>1961</t>
  </si>
  <si>
    <t>1954</t>
  </si>
  <si>
    <t>1956</t>
  </si>
  <si>
    <t xml:space="preserve">Līga </t>
  </si>
  <si>
    <t>Klibā</t>
  </si>
  <si>
    <t>2000</t>
  </si>
  <si>
    <t>Jaunromāne</t>
  </si>
  <si>
    <t>Signe</t>
  </si>
  <si>
    <t>Laganovska</t>
  </si>
  <si>
    <t>Uzuliņa</t>
  </si>
  <si>
    <t>Meluškāne</t>
  </si>
  <si>
    <t>Justīne</t>
  </si>
  <si>
    <t>Erte</t>
  </si>
  <si>
    <t>Pokšāne</t>
  </si>
  <si>
    <t>Preiļu 1.psk.</t>
  </si>
  <si>
    <t xml:space="preserve">Alisa </t>
  </si>
  <si>
    <t>Jermolajeva</t>
  </si>
  <si>
    <t>Grīna</t>
  </si>
  <si>
    <t>Labākie rezultāti (3 apļi)</t>
  </si>
  <si>
    <t>Kolesnika</t>
  </si>
  <si>
    <t>Patricija</t>
  </si>
  <si>
    <t>Lapunaitė</t>
  </si>
  <si>
    <t>Ance</t>
  </si>
  <si>
    <t>Jaudzema</t>
  </si>
  <si>
    <t>Laima</t>
  </si>
  <si>
    <t>Kokina</t>
  </si>
  <si>
    <t>Agnese</t>
  </si>
  <si>
    <t>Zvaigzne-Elksnīte</t>
  </si>
  <si>
    <t>Nikola</t>
  </si>
  <si>
    <t>Čaunāne</t>
  </si>
  <si>
    <t>Nellija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</si>
</sst>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/>
    <xf numFmtId="49" fontId="0" fillId="0" borderId="0" xfId="0" applyNumberFormat="1"/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49" fontId="0" fillId="0" borderId="0" xfId="0" applyNumberForma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1" fillId="0" borderId="1" xfId="0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6" fillId="0" borderId="1" xfId="0" applyNumberFormat="1" applyFont="1" applyBorder="1" applyAlignment="1">
      <alignment horizontal="right"/>
    </xf>
    <xf numFmtId="0" fontId="6" fillId="0" borderId="1" xfId="0" applyFont="1" applyFill="1" applyBorder="1"/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0" fontId="6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2"/>
  <dimension ref="A1:G39"/>
  <sheetViews>
    <sheetView tabSelected="1" zoomScaleNormal="100" workbookViewId="0">
      <selection activeCell="M11" sqref="M11"/>
    </sheetView>
  </sheetViews>
  <sheetFormatPr defaultRowHeight="15" x14ac:dyDescent="0.25"/>
  <cols>
    <col min="1" max="1" width="15.28515625" bestFit="1" customWidth="1"/>
    <col min="2" max="2" width="11.85546875" bestFit="1" customWidth="1"/>
    <col min="3" max="3" width="11.28515625" style="20" customWidth="1"/>
    <col min="4" max="4" width="7.7109375" style="30" bestFit="1" customWidth="1"/>
    <col min="5" max="5" width="30" style="16" customWidth="1"/>
    <col min="6" max="6" width="8.5703125" style="9" bestFit="1" customWidth="1"/>
    <col min="7" max="7" width="5.85546875" bestFit="1" customWidth="1"/>
  </cols>
  <sheetData>
    <row r="1" spans="1:7" x14ac:dyDescent="0.25">
      <c r="A1" s="4" t="s">
        <v>15</v>
      </c>
      <c r="B1" s="12" t="s">
        <v>16</v>
      </c>
      <c r="C1" s="17" t="s">
        <v>22</v>
      </c>
      <c r="D1" s="26"/>
      <c r="E1" s="14"/>
      <c r="F1" s="8"/>
      <c r="G1" s="4"/>
    </row>
    <row r="2" spans="1:7" s="25" customFormat="1" ht="31.5" x14ac:dyDescent="0.25">
      <c r="A2" s="21" t="s">
        <v>0</v>
      </c>
      <c r="B2" s="22" t="s">
        <v>1</v>
      </c>
      <c r="C2" s="23" t="s">
        <v>2</v>
      </c>
      <c r="D2" s="27" t="s">
        <v>3</v>
      </c>
      <c r="E2" s="22" t="s">
        <v>4</v>
      </c>
      <c r="F2" s="24" t="s">
        <v>8</v>
      </c>
      <c r="G2" s="22" t="s">
        <v>9</v>
      </c>
    </row>
    <row r="3" spans="1:7" x14ac:dyDescent="0.25">
      <c r="A3" s="32" t="s">
        <v>34</v>
      </c>
      <c r="B3" s="32" t="s">
        <v>35</v>
      </c>
      <c r="C3" s="35">
        <v>2011</v>
      </c>
      <c r="D3" s="36">
        <v>94</v>
      </c>
      <c r="E3" s="37" t="s">
        <v>7</v>
      </c>
      <c r="F3" s="38">
        <v>8.16</v>
      </c>
      <c r="G3" s="32">
        <f>IF(F3="","",RANK(F3,$F$3:$F$40,1))</f>
        <v>1</v>
      </c>
    </row>
    <row r="4" spans="1:7" x14ac:dyDescent="0.25">
      <c r="A4" s="32" t="s">
        <v>30</v>
      </c>
      <c r="B4" s="32" t="s">
        <v>31</v>
      </c>
      <c r="C4" s="35" t="s">
        <v>202</v>
      </c>
      <c r="D4" s="36">
        <v>96</v>
      </c>
      <c r="E4" s="37" t="s">
        <v>32</v>
      </c>
      <c r="F4" s="38">
        <v>8.32</v>
      </c>
      <c r="G4" s="32">
        <f>IF(F4="","",RANK(F4,$F$3:$F$40,1))</f>
        <v>2</v>
      </c>
    </row>
    <row r="5" spans="1:7" x14ac:dyDescent="0.25">
      <c r="A5" s="32" t="s">
        <v>65</v>
      </c>
      <c r="B5" s="32" t="s">
        <v>66</v>
      </c>
      <c r="C5" s="35" t="s">
        <v>201</v>
      </c>
      <c r="D5" s="36">
        <v>67</v>
      </c>
      <c r="E5" s="37" t="s">
        <v>67</v>
      </c>
      <c r="F5" s="38">
        <v>8.4</v>
      </c>
      <c r="G5" s="32">
        <f>IF(F5="","",RANK(F5,$F$3:$F$40,1))</f>
        <v>3</v>
      </c>
    </row>
    <row r="6" spans="1:7" x14ac:dyDescent="0.25">
      <c r="A6" s="10" t="s">
        <v>224</v>
      </c>
      <c r="B6" s="10" t="s">
        <v>225</v>
      </c>
      <c r="C6" s="19" t="s">
        <v>203</v>
      </c>
      <c r="D6" s="28">
        <v>55</v>
      </c>
      <c r="E6" s="15" t="s">
        <v>5</v>
      </c>
      <c r="F6" s="8">
        <v>8.4700000000000006</v>
      </c>
      <c r="G6" s="31">
        <f>IF(F6="","",RANK(F6,$F$3:$F$40,1))</f>
        <v>4</v>
      </c>
    </row>
    <row r="7" spans="1:7" x14ac:dyDescent="0.25">
      <c r="A7" s="4" t="s">
        <v>43</v>
      </c>
      <c r="B7" s="4" t="s">
        <v>44</v>
      </c>
      <c r="C7" s="17" t="s">
        <v>202</v>
      </c>
      <c r="D7" s="26">
        <v>90</v>
      </c>
      <c r="E7" s="14" t="s">
        <v>27</v>
      </c>
      <c r="F7" s="8">
        <v>8.58</v>
      </c>
      <c r="G7" s="31">
        <f>IF(F7="","",RANK(F7,$F$3:$F$40,1))</f>
        <v>5</v>
      </c>
    </row>
    <row r="8" spans="1:7" x14ac:dyDescent="0.25">
      <c r="A8" s="4" t="s">
        <v>23</v>
      </c>
      <c r="B8" s="4" t="s">
        <v>24</v>
      </c>
      <c r="C8" s="17">
        <v>2012</v>
      </c>
      <c r="D8" s="26">
        <v>100</v>
      </c>
      <c r="E8" s="14" t="s">
        <v>27</v>
      </c>
      <c r="F8" s="8">
        <v>8.59</v>
      </c>
      <c r="G8" s="31">
        <f>IF(F8="","",RANK(F8,$F$3:$F$40,1))</f>
        <v>6</v>
      </c>
    </row>
    <row r="9" spans="1:7" x14ac:dyDescent="0.25">
      <c r="A9" s="4" t="s">
        <v>75</v>
      </c>
      <c r="B9" s="4" t="s">
        <v>76</v>
      </c>
      <c r="C9" s="17" t="s">
        <v>201</v>
      </c>
      <c r="D9" s="26">
        <v>57</v>
      </c>
      <c r="E9" s="14" t="s">
        <v>77</v>
      </c>
      <c r="F9" s="8">
        <v>9.02</v>
      </c>
      <c r="G9" s="31">
        <f>IF(F9="","",RANK(F9,$F$3:$F$40,1))</f>
        <v>7</v>
      </c>
    </row>
    <row r="10" spans="1:7" x14ac:dyDescent="0.25">
      <c r="A10" s="4" t="s">
        <v>54</v>
      </c>
      <c r="B10" s="4" t="s">
        <v>55</v>
      </c>
      <c r="C10" s="17" t="s">
        <v>202</v>
      </c>
      <c r="D10" s="26">
        <v>83</v>
      </c>
      <c r="E10" s="14" t="s">
        <v>51</v>
      </c>
      <c r="F10" s="8">
        <v>9.0399999999999991</v>
      </c>
      <c r="G10" s="31">
        <f>IF(F10="","",RANK(F10,$F$3:$F$40,1))</f>
        <v>8</v>
      </c>
    </row>
    <row r="11" spans="1:7" x14ac:dyDescent="0.25">
      <c r="A11" s="4" t="s">
        <v>83</v>
      </c>
      <c r="B11" s="4" t="s">
        <v>62</v>
      </c>
      <c r="C11" s="17" t="s">
        <v>203</v>
      </c>
      <c r="D11" s="26">
        <v>101</v>
      </c>
      <c r="E11" s="14" t="s">
        <v>84</v>
      </c>
      <c r="F11" s="8">
        <v>9.2100000000000009</v>
      </c>
      <c r="G11" s="31">
        <f>IF(F11="","",RANK(F11,$F$3:$F$40,1))</f>
        <v>9</v>
      </c>
    </row>
    <row r="12" spans="1:7" x14ac:dyDescent="0.25">
      <c r="A12" s="4" t="s">
        <v>81</v>
      </c>
      <c r="B12" s="4" t="s">
        <v>82</v>
      </c>
      <c r="C12" s="17" t="s">
        <v>201</v>
      </c>
      <c r="D12" s="26">
        <v>54</v>
      </c>
      <c r="E12" s="14" t="s">
        <v>5</v>
      </c>
      <c r="F12" s="8">
        <v>9.24</v>
      </c>
      <c r="G12" s="31">
        <f>IF(F12="","",RANK(F12,$F$3:$F$40,1))</f>
        <v>10</v>
      </c>
    </row>
    <row r="13" spans="1:7" x14ac:dyDescent="0.25">
      <c r="A13" s="4" t="s">
        <v>70</v>
      </c>
      <c r="B13" s="4" t="s">
        <v>71</v>
      </c>
      <c r="C13" s="17" t="s">
        <v>201</v>
      </c>
      <c r="D13" s="26">
        <v>63</v>
      </c>
      <c r="E13" s="14" t="s">
        <v>72</v>
      </c>
      <c r="F13" s="8">
        <v>9.27</v>
      </c>
      <c r="G13" s="31">
        <f>IF(F13="","",RANK(F13,$F$3:$F$40,1))</f>
        <v>11</v>
      </c>
    </row>
    <row r="14" spans="1:7" x14ac:dyDescent="0.25">
      <c r="A14" s="4" t="s">
        <v>49</v>
      </c>
      <c r="B14" s="4" t="s">
        <v>50</v>
      </c>
      <c r="C14" s="17">
        <v>2011</v>
      </c>
      <c r="D14" s="26">
        <v>85</v>
      </c>
      <c r="E14" s="14" t="s">
        <v>51</v>
      </c>
      <c r="F14" s="8">
        <v>9.31</v>
      </c>
      <c r="G14" s="31">
        <f>IF(F14="","",RANK(F14,$F$3:$F$40,1))</f>
        <v>12</v>
      </c>
    </row>
    <row r="15" spans="1:7" x14ac:dyDescent="0.25">
      <c r="A15" s="4" t="s">
        <v>56</v>
      </c>
      <c r="B15" s="4" t="s">
        <v>57</v>
      </c>
      <c r="C15" s="17" t="s">
        <v>202</v>
      </c>
      <c r="D15" s="26">
        <v>78</v>
      </c>
      <c r="E15" s="14" t="s">
        <v>51</v>
      </c>
      <c r="F15" s="8">
        <v>9.35</v>
      </c>
      <c r="G15" s="31">
        <f>IF(F15="","",RANK(F15,$F$3:$F$40,1))</f>
        <v>13</v>
      </c>
    </row>
    <row r="16" spans="1:7" x14ac:dyDescent="0.25">
      <c r="A16" s="10" t="s">
        <v>161</v>
      </c>
      <c r="B16" s="10" t="s">
        <v>226</v>
      </c>
      <c r="C16" s="19" t="s">
        <v>203</v>
      </c>
      <c r="D16" s="28">
        <v>104</v>
      </c>
      <c r="E16" s="15" t="s">
        <v>5</v>
      </c>
      <c r="F16" s="8">
        <v>9.36</v>
      </c>
      <c r="G16" s="31">
        <f>IF(F16="","",RANK(F16,$F$3:$F$40,1))</f>
        <v>14</v>
      </c>
    </row>
    <row r="17" spans="1:7" x14ac:dyDescent="0.25">
      <c r="A17" s="4" t="s">
        <v>47</v>
      </c>
      <c r="B17" s="4" t="s">
        <v>48</v>
      </c>
      <c r="C17" s="17" t="s">
        <v>203</v>
      </c>
      <c r="D17" s="26">
        <v>87</v>
      </c>
      <c r="E17" s="14" t="s">
        <v>27</v>
      </c>
      <c r="F17" s="8">
        <v>9.48</v>
      </c>
      <c r="G17" s="31">
        <f>IF(F17="","",RANK(F17,$F$3:$F$40,1))</f>
        <v>15</v>
      </c>
    </row>
    <row r="18" spans="1:7" x14ac:dyDescent="0.25">
      <c r="A18" s="4" t="s">
        <v>58</v>
      </c>
      <c r="B18" s="4" t="s">
        <v>59</v>
      </c>
      <c r="C18" s="17">
        <v>2013</v>
      </c>
      <c r="D18" s="26">
        <v>74</v>
      </c>
      <c r="E18" s="14" t="s">
        <v>27</v>
      </c>
      <c r="F18" s="8">
        <v>9.56</v>
      </c>
      <c r="G18" s="31">
        <f>IF(F18="","",RANK(F18,$F$3:$F$40,1))</f>
        <v>16</v>
      </c>
    </row>
    <row r="19" spans="1:7" x14ac:dyDescent="0.25">
      <c r="A19" s="4" t="s">
        <v>78</v>
      </c>
      <c r="B19" s="4" t="s">
        <v>79</v>
      </c>
      <c r="C19" s="17" t="s">
        <v>200</v>
      </c>
      <c r="D19" s="26">
        <v>56</v>
      </c>
      <c r="E19" s="14" t="s">
        <v>80</v>
      </c>
      <c r="F19" s="8">
        <v>10.02</v>
      </c>
      <c r="G19" s="31">
        <f>IF(F19="","",RANK(F19,$F$3:$F$40,1))</f>
        <v>17</v>
      </c>
    </row>
    <row r="20" spans="1:7" x14ac:dyDescent="0.25">
      <c r="A20" s="10" t="s">
        <v>78</v>
      </c>
      <c r="B20" s="10" t="s">
        <v>227</v>
      </c>
      <c r="C20" s="17" t="s">
        <v>203</v>
      </c>
      <c r="D20" s="28">
        <v>106</v>
      </c>
      <c r="E20" s="15" t="s">
        <v>27</v>
      </c>
      <c r="F20" s="8">
        <v>10.08</v>
      </c>
      <c r="G20" s="31">
        <f>IF(F20="","",RANK(F20,$F$3:$F$40,1))</f>
        <v>18</v>
      </c>
    </row>
    <row r="21" spans="1:7" x14ac:dyDescent="0.25">
      <c r="A21" s="4" t="s">
        <v>68</v>
      </c>
      <c r="B21" s="4" t="s">
        <v>69</v>
      </c>
      <c r="C21" s="17" t="s">
        <v>201</v>
      </c>
      <c r="D21" s="26">
        <v>66</v>
      </c>
      <c r="E21" s="14" t="s">
        <v>67</v>
      </c>
      <c r="F21" s="8">
        <v>10.1</v>
      </c>
      <c r="G21" s="31">
        <f>IF(F21="","",RANK(F21,$F$3:$F$40,1))</f>
        <v>19</v>
      </c>
    </row>
    <row r="22" spans="1:7" x14ac:dyDescent="0.25">
      <c r="A22" s="4" t="s">
        <v>38</v>
      </c>
      <c r="B22" s="4" t="s">
        <v>39</v>
      </c>
      <c r="C22" s="17" t="s">
        <v>202</v>
      </c>
      <c r="D22" s="26">
        <v>92</v>
      </c>
      <c r="E22" s="14" t="s">
        <v>40</v>
      </c>
      <c r="F22" s="8">
        <v>10.19</v>
      </c>
      <c r="G22" s="31">
        <f>IF(F22="","",RANK(F22,$F$3:$F$40,1))</f>
        <v>20</v>
      </c>
    </row>
    <row r="23" spans="1:7" x14ac:dyDescent="0.25">
      <c r="A23" s="4" t="s">
        <v>73</v>
      </c>
      <c r="B23" s="4" t="s">
        <v>74</v>
      </c>
      <c r="C23" s="17" t="s">
        <v>202</v>
      </c>
      <c r="D23" s="26">
        <v>60</v>
      </c>
      <c r="E23" s="14" t="s">
        <v>5</v>
      </c>
      <c r="F23" s="8">
        <v>10.24</v>
      </c>
      <c r="G23" s="31">
        <f>IF(F23="","",RANK(F23,$F$3:$F$40,1))</f>
        <v>21</v>
      </c>
    </row>
    <row r="24" spans="1:7" x14ac:dyDescent="0.25">
      <c r="A24" s="4" t="s">
        <v>41</v>
      </c>
      <c r="B24" s="4" t="s">
        <v>42</v>
      </c>
      <c r="C24" s="17" t="s">
        <v>200</v>
      </c>
      <c r="D24" s="26">
        <v>91</v>
      </c>
      <c r="E24" s="14" t="s">
        <v>27</v>
      </c>
      <c r="F24" s="8">
        <v>10.28</v>
      </c>
      <c r="G24" s="31">
        <f>IF(F24="","",RANK(F24,$F$3:$F$40,1))</f>
        <v>22</v>
      </c>
    </row>
    <row r="25" spans="1:7" x14ac:dyDescent="0.25">
      <c r="A25" s="4" t="s">
        <v>130</v>
      </c>
      <c r="B25" s="4" t="s">
        <v>230</v>
      </c>
      <c r="C25" s="17" t="s">
        <v>203</v>
      </c>
      <c r="D25" s="29">
        <v>107</v>
      </c>
      <c r="E25" s="14" t="s">
        <v>231</v>
      </c>
      <c r="F25" s="8">
        <v>10.57</v>
      </c>
      <c r="G25" s="31">
        <f>IF(F25="","",RANK(F25,$F$3:$F$40,1))</f>
        <v>23</v>
      </c>
    </row>
    <row r="26" spans="1:7" ht="30" x14ac:dyDescent="0.25">
      <c r="A26" s="31" t="s">
        <v>85</v>
      </c>
      <c r="B26" s="31" t="s">
        <v>86</v>
      </c>
      <c r="C26" s="17">
        <v>2014</v>
      </c>
      <c r="D26" s="26">
        <v>103</v>
      </c>
      <c r="E26" s="14" t="s">
        <v>87</v>
      </c>
      <c r="F26" s="8">
        <v>11.01</v>
      </c>
      <c r="G26" s="31">
        <f>IF(F26="","",RANK(F26,$F$3:$F$40,1))</f>
        <v>24</v>
      </c>
    </row>
    <row r="27" spans="1:7" x14ac:dyDescent="0.25">
      <c r="A27" s="10" t="s">
        <v>228</v>
      </c>
      <c r="B27" s="10" t="s">
        <v>229</v>
      </c>
      <c r="C27" s="19" t="s">
        <v>201</v>
      </c>
      <c r="D27" s="28">
        <v>108</v>
      </c>
      <c r="E27" s="15" t="s">
        <v>6</v>
      </c>
      <c r="F27" s="8">
        <v>11.05</v>
      </c>
      <c r="G27" s="31">
        <f>IF(F27="","",RANK(F27,$F$3:$F$40,1))</f>
        <v>25</v>
      </c>
    </row>
    <row r="28" spans="1:7" x14ac:dyDescent="0.25">
      <c r="A28" s="4" t="s">
        <v>28</v>
      </c>
      <c r="B28" s="4" t="s">
        <v>60</v>
      </c>
      <c r="C28" s="17">
        <v>2013</v>
      </c>
      <c r="D28" s="26">
        <v>72</v>
      </c>
      <c r="E28" s="14" t="s">
        <v>27</v>
      </c>
      <c r="F28" s="8">
        <v>11.06</v>
      </c>
      <c r="G28" s="31">
        <f>IF(F28="","",RANK(F28,$F$3:$F$40,1))</f>
        <v>26</v>
      </c>
    </row>
    <row r="29" spans="1:7" x14ac:dyDescent="0.25">
      <c r="A29" s="4" t="s">
        <v>45</v>
      </c>
      <c r="B29" s="4" t="s">
        <v>46</v>
      </c>
      <c r="C29" s="17" t="s">
        <v>201</v>
      </c>
      <c r="D29" s="26">
        <v>88</v>
      </c>
      <c r="E29" s="14" t="s">
        <v>27</v>
      </c>
      <c r="F29" s="8">
        <v>11.21</v>
      </c>
      <c r="G29" s="31">
        <f>IF(F29="","",RANK(F29,$F$3:$F$40,1))</f>
        <v>27</v>
      </c>
    </row>
    <row r="30" spans="1:7" x14ac:dyDescent="0.25">
      <c r="A30" s="4" t="s">
        <v>33</v>
      </c>
      <c r="B30" s="4" t="s">
        <v>31</v>
      </c>
      <c r="C30" s="17">
        <v>2014</v>
      </c>
      <c r="D30" s="26">
        <v>95</v>
      </c>
      <c r="E30" s="14" t="s">
        <v>32</v>
      </c>
      <c r="F30" s="8">
        <v>11.23</v>
      </c>
      <c r="G30" s="31">
        <f>IF(F30="","",RANK(F30,$F$3:$F$40,1))</f>
        <v>28</v>
      </c>
    </row>
    <row r="31" spans="1:7" x14ac:dyDescent="0.25">
      <c r="A31" s="4" t="s">
        <v>63</v>
      </c>
      <c r="B31" s="4" t="s">
        <v>64</v>
      </c>
      <c r="C31" s="17" t="s">
        <v>201</v>
      </c>
      <c r="D31" s="26">
        <v>68</v>
      </c>
      <c r="E31" s="14" t="s">
        <v>5</v>
      </c>
      <c r="F31" s="8">
        <v>11.54</v>
      </c>
      <c r="G31" s="31">
        <f>IF(F31="","",RANK(F31,$F$3:$F$40,1))</f>
        <v>29</v>
      </c>
    </row>
    <row r="32" spans="1:7" x14ac:dyDescent="0.25">
      <c r="A32" s="4" t="s">
        <v>28</v>
      </c>
      <c r="B32" s="4" t="s">
        <v>29</v>
      </c>
      <c r="C32" s="17" t="s">
        <v>202</v>
      </c>
      <c r="D32" s="26">
        <v>98</v>
      </c>
      <c r="E32" s="14" t="s">
        <v>27</v>
      </c>
      <c r="F32" s="8">
        <v>12.3</v>
      </c>
      <c r="G32" s="31">
        <f>IF(F32="","",RANK(F32,$F$3:$F$40,1))</f>
        <v>30</v>
      </c>
    </row>
    <row r="33" spans="1:7" x14ac:dyDescent="0.25">
      <c r="A33" s="31" t="s">
        <v>25</v>
      </c>
      <c r="B33" s="31" t="s">
        <v>26</v>
      </c>
      <c r="C33" s="17" t="s">
        <v>201</v>
      </c>
      <c r="D33" s="26">
        <v>99</v>
      </c>
      <c r="E33" s="14" t="s">
        <v>27</v>
      </c>
      <c r="F33" s="8"/>
      <c r="G33" s="31" t="str">
        <f>IF(F33="","",RANK(F33,$F$3:$F$40,1))</f>
        <v/>
      </c>
    </row>
    <row r="34" spans="1:7" x14ac:dyDescent="0.25">
      <c r="A34" s="31" t="s">
        <v>34</v>
      </c>
      <c r="B34" s="31" t="s">
        <v>36</v>
      </c>
      <c r="C34" s="17">
        <v>2011</v>
      </c>
      <c r="D34" s="26">
        <v>93</v>
      </c>
      <c r="E34" s="14" t="s">
        <v>37</v>
      </c>
      <c r="F34" s="8"/>
      <c r="G34" s="31" t="str">
        <f>IF(F34="","",RANK(F34,$F$3:$F$40,1))</f>
        <v/>
      </c>
    </row>
    <row r="35" spans="1:7" x14ac:dyDescent="0.25">
      <c r="A35" s="33" t="s">
        <v>52</v>
      </c>
      <c r="B35" s="33" t="s">
        <v>53</v>
      </c>
      <c r="C35" s="34" t="s">
        <v>201</v>
      </c>
      <c r="D35" s="26">
        <v>84</v>
      </c>
      <c r="E35" s="14" t="s">
        <v>51</v>
      </c>
      <c r="F35" s="8"/>
      <c r="G35" s="31" t="str">
        <f>IF(F35="","",RANK(F35,$F$3:$F$40,1))</f>
        <v/>
      </c>
    </row>
    <row r="36" spans="1:7" x14ac:dyDescent="0.25">
      <c r="A36" s="31" t="s">
        <v>41</v>
      </c>
      <c r="B36" s="31" t="s">
        <v>24</v>
      </c>
      <c r="C36" s="17" t="s">
        <v>204</v>
      </c>
      <c r="D36" s="26">
        <v>82</v>
      </c>
      <c r="E36" s="14" t="s">
        <v>51</v>
      </c>
      <c r="F36" s="8"/>
      <c r="G36" s="31" t="str">
        <f>IF(F36="","",RANK(F36,$F$3:$F$40,1))</f>
        <v/>
      </c>
    </row>
    <row r="37" spans="1:7" x14ac:dyDescent="0.25">
      <c r="A37" s="4" t="s">
        <v>61</v>
      </c>
      <c r="B37" s="4" t="s">
        <v>62</v>
      </c>
      <c r="C37" s="17" t="s">
        <v>200</v>
      </c>
      <c r="D37" s="26">
        <v>70</v>
      </c>
      <c r="E37" s="14" t="s">
        <v>27</v>
      </c>
      <c r="F37" s="8"/>
      <c r="G37" s="31" t="str">
        <f>IF(F37="","",RANK(F37,$F$3:$F$40,1))</f>
        <v/>
      </c>
    </row>
    <row r="38" spans="1:7" x14ac:dyDescent="0.25">
      <c r="A38" s="4"/>
      <c r="B38" s="4"/>
      <c r="C38" s="17"/>
      <c r="D38" s="26"/>
      <c r="E38" s="14"/>
      <c r="F38" s="8"/>
      <c r="G38" s="4"/>
    </row>
    <row r="39" spans="1:7" x14ac:dyDescent="0.25">
      <c r="A39" s="4"/>
      <c r="B39" s="4"/>
      <c r="C39" s="17"/>
      <c r="D39" s="26"/>
      <c r="E39" s="14"/>
      <c r="F39" s="8"/>
      <c r="G39" s="4"/>
    </row>
  </sheetData>
  <sortState xmlns:xlrd2="http://schemas.microsoft.com/office/spreadsheetml/2017/richdata2" ref="A3:G39">
    <sortCondition ref="G3:G39"/>
  </sortState>
  <customSheetViews>
    <customSheetView guid="{CFB300D8-3B1A-4B85-8605-ACEACD16A787}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J16" sqref="J1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19F2-973A-4147-B55B-DE757AFC37E8}">
  <dimension ref="A1:G19"/>
  <sheetViews>
    <sheetView workbookViewId="0">
      <selection activeCell="N14" sqref="N14"/>
    </sheetView>
  </sheetViews>
  <sheetFormatPr defaultRowHeight="15" x14ac:dyDescent="0.25"/>
  <cols>
    <col min="1" max="2" width="15" customWidth="1"/>
    <col min="5" max="5" width="14.28515625" customWidth="1"/>
  </cols>
  <sheetData>
    <row r="1" spans="1:7" ht="23.25" x14ac:dyDescent="0.35">
      <c r="A1" s="45" t="s">
        <v>235</v>
      </c>
      <c r="B1" s="45"/>
      <c r="C1" s="45"/>
      <c r="D1" s="45"/>
      <c r="E1" s="45"/>
      <c r="F1" s="45"/>
      <c r="G1" s="45"/>
    </row>
    <row r="2" spans="1:7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8</v>
      </c>
      <c r="G2" s="32" t="s">
        <v>9</v>
      </c>
    </row>
    <row r="3" spans="1:7" x14ac:dyDescent="0.25">
      <c r="A3" s="32"/>
      <c r="B3" s="32"/>
      <c r="C3" s="32"/>
      <c r="D3" s="32"/>
      <c r="E3" s="32"/>
      <c r="F3" s="32"/>
      <c r="G3" s="32" t="str">
        <f>IF(F3="","",RANK(F3,$F$3:$F$37,1))</f>
        <v/>
      </c>
    </row>
    <row r="4" spans="1:7" x14ac:dyDescent="0.25">
      <c r="A4" s="32"/>
      <c r="B4" s="32"/>
      <c r="C4" s="32"/>
      <c r="D4" s="32"/>
      <c r="E4" s="32"/>
      <c r="F4" s="32"/>
      <c r="G4" s="32" t="str">
        <f t="shared" ref="G4:G19" si="0">IF(F4="","",RANK(F4,$F$3:$F$37,1))</f>
        <v/>
      </c>
    </row>
    <row r="5" spans="1:7" x14ac:dyDescent="0.25">
      <c r="A5" s="32"/>
      <c r="B5" s="32"/>
      <c r="C5" s="32"/>
      <c r="D5" s="32"/>
      <c r="E5" s="32"/>
      <c r="F5" s="32"/>
      <c r="G5" s="32" t="str">
        <f t="shared" si="0"/>
        <v/>
      </c>
    </row>
    <row r="6" spans="1:7" x14ac:dyDescent="0.25">
      <c r="A6" s="32"/>
      <c r="B6" s="32"/>
      <c r="C6" s="32"/>
      <c r="D6" s="32"/>
      <c r="E6" s="32"/>
      <c r="F6" s="32"/>
      <c r="G6" s="32" t="str">
        <f t="shared" si="0"/>
        <v/>
      </c>
    </row>
    <row r="7" spans="1:7" x14ac:dyDescent="0.25">
      <c r="A7" s="32"/>
      <c r="B7" s="32"/>
      <c r="C7" s="32"/>
      <c r="D7" s="32"/>
      <c r="E7" s="32"/>
      <c r="F7" s="32"/>
      <c r="G7" s="32" t="str">
        <f t="shared" si="0"/>
        <v/>
      </c>
    </row>
    <row r="8" spans="1:7" x14ac:dyDescent="0.25">
      <c r="A8" s="32"/>
      <c r="B8" s="32"/>
      <c r="C8" s="32"/>
      <c r="D8" s="32"/>
      <c r="E8" s="32"/>
      <c r="F8" s="32"/>
      <c r="G8" s="32" t="str">
        <f t="shared" si="0"/>
        <v/>
      </c>
    </row>
    <row r="9" spans="1:7" x14ac:dyDescent="0.25">
      <c r="A9" s="31"/>
      <c r="B9" s="31"/>
      <c r="C9" s="31"/>
      <c r="D9" s="31"/>
      <c r="E9" s="31"/>
      <c r="F9" s="31"/>
      <c r="G9" s="32" t="str">
        <f t="shared" si="0"/>
        <v/>
      </c>
    </row>
    <row r="10" spans="1:7" x14ac:dyDescent="0.25">
      <c r="A10" s="31"/>
      <c r="B10" s="31"/>
      <c r="C10" s="31"/>
      <c r="D10" s="31"/>
      <c r="E10" s="31"/>
      <c r="F10" s="31"/>
      <c r="G10" s="32" t="str">
        <f t="shared" si="0"/>
        <v/>
      </c>
    </row>
    <row r="11" spans="1:7" x14ac:dyDescent="0.25">
      <c r="A11" s="31"/>
      <c r="B11" s="31"/>
      <c r="C11" s="31"/>
      <c r="D11" s="31"/>
      <c r="E11" s="31"/>
      <c r="F11" s="31"/>
      <c r="G11" s="32" t="str">
        <f t="shared" si="0"/>
        <v/>
      </c>
    </row>
    <row r="12" spans="1:7" x14ac:dyDescent="0.25">
      <c r="A12" s="31"/>
      <c r="B12" s="31"/>
      <c r="C12" s="31"/>
      <c r="D12" s="31"/>
      <c r="E12" s="31"/>
      <c r="F12" s="31"/>
      <c r="G12" s="32" t="str">
        <f t="shared" si="0"/>
        <v/>
      </c>
    </row>
    <row r="13" spans="1:7" x14ac:dyDescent="0.25">
      <c r="A13" s="31"/>
      <c r="B13" s="31"/>
      <c r="C13" s="31"/>
      <c r="D13" s="31"/>
      <c r="E13" s="31"/>
      <c r="F13" s="31"/>
      <c r="G13" s="32" t="str">
        <f t="shared" si="0"/>
        <v/>
      </c>
    </row>
    <row r="14" spans="1:7" x14ac:dyDescent="0.25">
      <c r="A14" s="31"/>
      <c r="B14" s="31"/>
      <c r="C14" s="31"/>
      <c r="D14" s="31"/>
      <c r="E14" s="31"/>
      <c r="F14" s="31"/>
      <c r="G14" s="32" t="str">
        <f t="shared" si="0"/>
        <v/>
      </c>
    </row>
    <row r="15" spans="1:7" x14ac:dyDescent="0.25">
      <c r="A15" s="31"/>
      <c r="B15" s="31"/>
      <c r="C15" s="31"/>
      <c r="D15" s="31"/>
      <c r="E15" s="31"/>
      <c r="F15" s="31"/>
      <c r="G15" s="32" t="str">
        <f t="shared" si="0"/>
        <v/>
      </c>
    </row>
    <row r="16" spans="1:7" x14ac:dyDescent="0.25">
      <c r="A16" s="31"/>
      <c r="B16" s="31"/>
      <c r="C16" s="31"/>
      <c r="D16" s="31"/>
      <c r="E16" s="31"/>
      <c r="F16" s="31"/>
      <c r="G16" s="32" t="str">
        <f t="shared" si="0"/>
        <v/>
      </c>
    </row>
    <row r="17" spans="1:7" x14ac:dyDescent="0.25">
      <c r="A17" s="31"/>
      <c r="B17" s="31"/>
      <c r="C17" s="31"/>
      <c r="D17" s="31"/>
      <c r="E17" s="31"/>
      <c r="F17" s="31"/>
      <c r="G17" s="32" t="str">
        <f t="shared" si="0"/>
        <v/>
      </c>
    </row>
    <row r="18" spans="1:7" x14ac:dyDescent="0.25">
      <c r="A18" s="31"/>
      <c r="B18" s="31"/>
      <c r="C18" s="31"/>
      <c r="D18" s="31"/>
      <c r="E18" s="31"/>
      <c r="F18" s="31"/>
      <c r="G18" s="32" t="str">
        <f t="shared" si="0"/>
        <v/>
      </c>
    </row>
    <row r="19" spans="1:7" x14ac:dyDescent="0.25">
      <c r="A19" s="31"/>
      <c r="B19" s="31"/>
      <c r="C19" s="31"/>
      <c r="D19" s="31"/>
      <c r="E19" s="31"/>
      <c r="F19" s="31"/>
      <c r="G19" s="32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13"/>
  <dimension ref="A1:G33"/>
  <sheetViews>
    <sheetView zoomScaleNormal="100" workbookViewId="0">
      <selection activeCell="E39" sqref="E39"/>
    </sheetView>
  </sheetViews>
  <sheetFormatPr defaultRowHeight="15" x14ac:dyDescent="0.25"/>
  <cols>
    <col min="1" max="1" width="14.42578125" customWidth="1"/>
    <col min="2" max="2" width="13" customWidth="1"/>
    <col min="3" max="3" width="12.42578125" style="20" customWidth="1"/>
    <col min="4" max="4" width="7.7109375" bestFit="1" customWidth="1"/>
    <col min="5" max="5" width="25.7109375" customWidth="1"/>
    <col min="6" max="6" width="8.5703125" bestFit="1" customWidth="1"/>
    <col min="7" max="7" width="8" customWidth="1"/>
  </cols>
  <sheetData>
    <row r="1" spans="1:7" x14ac:dyDescent="0.25">
      <c r="A1" s="4" t="s">
        <v>15</v>
      </c>
      <c r="B1" s="13" t="s">
        <v>16</v>
      </c>
      <c r="C1" s="17" t="s">
        <v>22</v>
      </c>
      <c r="D1" s="4"/>
      <c r="E1" s="4"/>
      <c r="F1" s="4"/>
      <c r="G1" s="4"/>
    </row>
    <row r="2" spans="1:7" ht="15.75" x14ac:dyDescent="0.25">
      <c r="A2" s="1" t="s">
        <v>0</v>
      </c>
      <c r="B2" s="2" t="s">
        <v>1</v>
      </c>
      <c r="C2" s="18" t="s">
        <v>2</v>
      </c>
      <c r="D2" s="2" t="s">
        <v>3</v>
      </c>
      <c r="E2" s="3" t="s">
        <v>4</v>
      </c>
      <c r="F2" s="7" t="s">
        <v>8</v>
      </c>
      <c r="G2" s="2" t="s">
        <v>9</v>
      </c>
    </row>
    <row r="3" spans="1:7" x14ac:dyDescent="0.25">
      <c r="A3" s="32" t="s">
        <v>110</v>
      </c>
      <c r="B3" s="32" t="s">
        <v>111</v>
      </c>
      <c r="C3" s="35">
        <v>2009</v>
      </c>
      <c r="D3" s="32">
        <v>64</v>
      </c>
      <c r="E3" s="32" t="s">
        <v>112</v>
      </c>
      <c r="F3" s="38">
        <v>7.49</v>
      </c>
      <c r="G3" s="32">
        <f t="shared" ref="G3:G33" si="0">IF(F3="","",RANK(F3,$F$3:$F$33,1))</f>
        <v>1</v>
      </c>
    </row>
    <row r="4" spans="1:7" x14ac:dyDescent="0.25">
      <c r="A4" s="32" t="s">
        <v>91</v>
      </c>
      <c r="B4" s="32" t="s">
        <v>92</v>
      </c>
      <c r="C4" s="35" t="s">
        <v>205</v>
      </c>
      <c r="D4" s="32">
        <v>86</v>
      </c>
      <c r="E4" s="32" t="s">
        <v>51</v>
      </c>
      <c r="F4" s="38">
        <v>7.54</v>
      </c>
      <c r="G4" s="32">
        <f t="shared" si="0"/>
        <v>2</v>
      </c>
    </row>
    <row r="5" spans="1:7" x14ac:dyDescent="0.25">
      <c r="A5" s="32" t="s">
        <v>107</v>
      </c>
      <c r="B5" s="32" t="s">
        <v>108</v>
      </c>
      <c r="C5" s="35" t="s">
        <v>206</v>
      </c>
      <c r="D5" s="32">
        <v>65</v>
      </c>
      <c r="E5" s="32" t="s">
        <v>109</v>
      </c>
      <c r="F5" s="38">
        <v>8.06</v>
      </c>
      <c r="G5" s="32">
        <f t="shared" si="0"/>
        <v>3</v>
      </c>
    </row>
    <row r="6" spans="1:7" x14ac:dyDescent="0.25">
      <c r="A6" s="4" t="s">
        <v>93</v>
      </c>
      <c r="B6" s="4" t="s">
        <v>94</v>
      </c>
      <c r="C6" s="17">
        <v>2009</v>
      </c>
      <c r="D6" s="4">
        <v>81</v>
      </c>
      <c r="E6" s="4" t="s">
        <v>51</v>
      </c>
      <c r="F6" s="8">
        <v>8.17</v>
      </c>
      <c r="G6" s="4">
        <f t="shared" si="0"/>
        <v>4</v>
      </c>
    </row>
    <row r="7" spans="1:7" x14ac:dyDescent="0.25">
      <c r="A7" s="4" t="s">
        <v>97</v>
      </c>
      <c r="B7" s="4" t="s">
        <v>98</v>
      </c>
      <c r="C7" s="17" t="s">
        <v>206</v>
      </c>
      <c r="D7" s="4">
        <v>79</v>
      </c>
      <c r="E7" s="4" t="s">
        <v>51</v>
      </c>
      <c r="F7" s="8">
        <v>8.3800000000000008</v>
      </c>
      <c r="G7" s="4">
        <f t="shared" si="0"/>
        <v>5</v>
      </c>
    </row>
    <row r="8" spans="1:7" x14ac:dyDescent="0.25">
      <c r="A8" s="4" t="s">
        <v>95</v>
      </c>
      <c r="B8" s="4" t="s">
        <v>96</v>
      </c>
      <c r="C8" s="17">
        <v>2010</v>
      </c>
      <c r="D8" s="4">
        <v>80</v>
      </c>
      <c r="E8" s="4" t="s">
        <v>51</v>
      </c>
      <c r="F8" s="8">
        <v>8.42</v>
      </c>
      <c r="G8" s="4">
        <f t="shared" si="0"/>
        <v>6</v>
      </c>
    </row>
    <row r="9" spans="1:7" x14ac:dyDescent="0.25">
      <c r="A9" s="4" t="s">
        <v>126</v>
      </c>
      <c r="B9" s="4" t="s">
        <v>10</v>
      </c>
      <c r="C9" s="17" t="s">
        <v>206</v>
      </c>
      <c r="D9" s="4">
        <v>50</v>
      </c>
      <c r="E9" s="4" t="s">
        <v>123</v>
      </c>
      <c r="F9" s="8">
        <v>8.4600000000000009</v>
      </c>
      <c r="G9" s="4">
        <f t="shared" si="0"/>
        <v>7</v>
      </c>
    </row>
    <row r="10" spans="1:7" x14ac:dyDescent="0.25">
      <c r="A10" s="4" t="s">
        <v>104</v>
      </c>
      <c r="B10" s="4" t="s">
        <v>105</v>
      </c>
      <c r="C10" s="17">
        <v>2010</v>
      </c>
      <c r="D10" s="4">
        <v>71</v>
      </c>
      <c r="E10" s="4" t="s">
        <v>5</v>
      </c>
      <c r="F10" s="8">
        <v>8.5500000000000007</v>
      </c>
      <c r="G10" s="4">
        <f t="shared" si="0"/>
        <v>8</v>
      </c>
    </row>
    <row r="11" spans="1:7" x14ac:dyDescent="0.25">
      <c r="A11" s="4" t="s">
        <v>127</v>
      </c>
      <c r="B11" s="4" t="s">
        <v>128</v>
      </c>
      <c r="C11" s="17">
        <v>2009</v>
      </c>
      <c r="D11" s="4">
        <v>49</v>
      </c>
      <c r="E11" s="4" t="s">
        <v>125</v>
      </c>
      <c r="F11" s="8">
        <v>9.0299999999999994</v>
      </c>
      <c r="G11" s="4">
        <f t="shared" si="0"/>
        <v>9</v>
      </c>
    </row>
    <row r="12" spans="1:7" x14ac:dyDescent="0.25">
      <c r="A12" s="4" t="s">
        <v>65</v>
      </c>
      <c r="B12" s="4" t="s">
        <v>10</v>
      </c>
      <c r="C12" s="17" t="s">
        <v>206</v>
      </c>
      <c r="D12" s="4">
        <v>75</v>
      </c>
      <c r="E12" s="4" t="s">
        <v>27</v>
      </c>
      <c r="F12" s="8">
        <v>9.0500000000000007</v>
      </c>
      <c r="G12" s="4">
        <f t="shared" si="0"/>
        <v>10</v>
      </c>
    </row>
    <row r="13" spans="1:7" x14ac:dyDescent="0.25">
      <c r="A13" s="4" t="s">
        <v>118</v>
      </c>
      <c r="B13" s="4" t="s">
        <v>119</v>
      </c>
      <c r="C13" s="17">
        <v>2009</v>
      </c>
      <c r="D13" s="4">
        <v>58</v>
      </c>
      <c r="E13" s="4" t="s">
        <v>77</v>
      </c>
      <c r="F13" s="8">
        <v>9.09</v>
      </c>
      <c r="G13" s="4">
        <f t="shared" si="0"/>
        <v>11</v>
      </c>
    </row>
    <row r="14" spans="1:7" x14ac:dyDescent="0.25">
      <c r="A14" s="4" t="s">
        <v>102</v>
      </c>
      <c r="B14" s="4" t="s">
        <v>103</v>
      </c>
      <c r="C14" s="17">
        <v>2010</v>
      </c>
      <c r="D14" s="4">
        <v>73</v>
      </c>
      <c r="E14" s="4" t="s">
        <v>5</v>
      </c>
      <c r="F14" s="8">
        <v>9.11</v>
      </c>
      <c r="G14" s="4">
        <f t="shared" si="0"/>
        <v>12</v>
      </c>
    </row>
    <row r="15" spans="1:7" x14ac:dyDescent="0.25">
      <c r="A15" s="4" t="s">
        <v>130</v>
      </c>
      <c r="B15" s="4" t="s">
        <v>131</v>
      </c>
      <c r="C15" s="17">
        <v>2009</v>
      </c>
      <c r="D15" s="4">
        <v>102</v>
      </c>
      <c r="E15" s="4" t="s">
        <v>132</v>
      </c>
      <c r="F15" s="8">
        <v>9.14</v>
      </c>
      <c r="G15" s="4">
        <f t="shared" si="0"/>
        <v>13</v>
      </c>
    </row>
    <row r="16" spans="1:7" x14ac:dyDescent="0.25">
      <c r="A16" s="4" t="s">
        <v>99</v>
      </c>
      <c r="B16" s="4" t="s">
        <v>100</v>
      </c>
      <c r="C16" s="17" t="s">
        <v>206</v>
      </c>
      <c r="D16" s="4">
        <v>77</v>
      </c>
      <c r="E16" s="4" t="s">
        <v>67</v>
      </c>
      <c r="F16" s="8">
        <v>9.2799999999999994</v>
      </c>
      <c r="G16" s="4">
        <f t="shared" si="0"/>
        <v>14</v>
      </c>
    </row>
    <row r="17" spans="1:7" x14ac:dyDescent="0.25">
      <c r="A17" s="4" t="s">
        <v>88</v>
      </c>
      <c r="B17" s="4" t="s">
        <v>10</v>
      </c>
      <c r="C17" s="17">
        <v>2010</v>
      </c>
      <c r="D17" s="4">
        <v>97</v>
      </c>
      <c r="E17" s="4" t="s">
        <v>27</v>
      </c>
      <c r="F17" s="8">
        <v>9.49</v>
      </c>
      <c r="G17" s="4">
        <f t="shared" si="0"/>
        <v>15</v>
      </c>
    </row>
    <row r="18" spans="1:7" x14ac:dyDescent="0.25">
      <c r="A18" s="4" t="s">
        <v>120</v>
      </c>
      <c r="B18" s="4" t="s">
        <v>90</v>
      </c>
      <c r="C18" s="17" t="s">
        <v>206</v>
      </c>
      <c r="D18" s="4">
        <v>53</v>
      </c>
      <c r="E18" s="4" t="s">
        <v>6</v>
      </c>
      <c r="F18" s="8">
        <v>9.5500000000000007</v>
      </c>
      <c r="G18" s="4">
        <f t="shared" si="0"/>
        <v>16</v>
      </c>
    </row>
    <row r="19" spans="1:7" x14ac:dyDescent="0.25">
      <c r="A19" s="4" t="s">
        <v>52</v>
      </c>
      <c r="B19" s="4" t="s">
        <v>106</v>
      </c>
      <c r="C19" s="17" t="s">
        <v>206</v>
      </c>
      <c r="D19" s="4">
        <v>69</v>
      </c>
      <c r="E19" s="4" t="s">
        <v>5</v>
      </c>
      <c r="F19" s="8">
        <v>9.59</v>
      </c>
      <c r="G19" s="4">
        <f t="shared" si="0"/>
        <v>17</v>
      </c>
    </row>
    <row r="20" spans="1:7" x14ac:dyDescent="0.25">
      <c r="A20" s="4" t="s">
        <v>121</v>
      </c>
      <c r="B20" s="4" t="s">
        <v>122</v>
      </c>
      <c r="C20" s="17" t="s">
        <v>206</v>
      </c>
      <c r="D20" s="4">
        <v>52</v>
      </c>
      <c r="E20" s="4" t="s">
        <v>123</v>
      </c>
      <c r="F20" s="8">
        <v>10.09</v>
      </c>
      <c r="G20" s="4">
        <f t="shared" si="0"/>
        <v>18</v>
      </c>
    </row>
    <row r="21" spans="1:7" x14ac:dyDescent="0.25">
      <c r="A21" s="4" t="s">
        <v>129</v>
      </c>
      <c r="B21" s="4" t="s">
        <v>128</v>
      </c>
      <c r="C21" s="17" t="s">
        <v>205</v>
      </c>
      <c r="D21" s="4">
        <v>48</v>
      </c>
      <c r="E21" s="4" t="s">
        <v>123</v>
      </c>
      <c r="F21" s="8">
        <v>10.46</v>
      </c>
      <c r="G21" s="4">
        <f t="shared" si="0"/>
        <v>19</v>
      </c>
    </row>
    <row r="22" spans="1:7" x14ac:dyDescent="0.25">
      <c r="A22" s="4" t="s">
        <v>89</v>
      </c>
      <c r="B22" s="4" t="s">
        <v>90</v>
      </c>
      <c r="C22" s="17">
        <v>2010</v>
      </c>
      <c r="D22" s="4">
        <v>89</v>
      </c>
      <c r="E22" s="4" t="s">
        <v>27</v>
      </c>
      <c r="F22" s="8">
        <v>10.47</v>
      </c>
      <c r="G22" s="4">
        <f t="shared" si="0"/>
        <v>20</v>
      </c>
    </row>
    <row r="23" spans="1:7" x14ac:dyDescent="0.25">
      <c r="A23" s="4" t="s">
        <v>54</v>
      </c>
      <c r="B23" s="4" t="s">
        <v>124</v>
      </c>
      <c r="C23" s="17" t="s">
        <v>206</v>
      </c>
      <c r="D23" s="4">
        <v>51</v>
      </c>
      <c r="E23" s="4" t="s">
        <v>125</v>
      </c>
      <c r="F23" s="8">
        <v>10.58</v>
      </c>
      <c r="G23" s="4">
        <f t="shared" si="0"/>
        <v>21</v>
      </c>
    </row>
    <row r="24" spans="1:7" x14ac:dyDescent="0.25">
      <c r="A24" s="4" t="s">
        <v>115</v>
      </c>
      <c r="B24" s="4" t="s">
        <v>116</v>
      </c>
      <c r="C24" s="17" t="s">
        <v>206</v>
      </c>
      <c r="D24" s="4">
        <v>61</v>
      </c>
      <c r="E24" s="4" t="s">
        <v>5</v>
      </c>
      <c r="F24" s="8">
        <v>11.04</v>
      </c>
      <c r="G24" s="4">
        <f t="shared" si="0"/>
        <v>22</v>
      </c>
    </row>
    <row r="25" spans="1:7" x14ac:dyDescent="0.25">
      <c r="A25" s="4" t="s">
        <v>117</v>
      </c>
      <c r="B25" s="4" t="s">
        <v>86</v>
      </c>
      <c r="C25" s="17">
        <v>2009</v>
      </c>
      <c r="D25" s="4">
        <v>59</v>
      </c>
      <c r="E25" s="4" t="s">
        <v>77</v>
      </c>
      <c r="F25" s="8">
        <v>12.4</v>
      </c>
      <c r="G25" s="4">
        <f t="shared" si="0"/>
        <v>23</v>
      </c>
    </row>
    <row r="26" spans="1:7" x14ac:dyDescent="0.25">
      <c r="A26" s="4" t="s">
        <v>113</v>
      </c>
      <c r="B26" s="4" t="s">
        <v>114</v>
      </c>
      <c r="C26" s="17" t="s">
        <v>206</v>
      </c>
      <c r="D26" s="4">
        <v>62</v>
      </c>
      <c r="E26" s="4" t="s">
        <v>5</v>
      </c>
      <c r="F26" s="8">
        <v>12.51</v>
      </c>
      <c r="G26" s="4">
        <f t="shared" si="0"/>
        <v>24</v>
      </c>
    </row>
    <row r="27" spans="1:7" x14ac:dyDescent="0.25">
      <c r="A27" s="4" t="s">
        <v>23</v>
      </c>
      <c r="B27" s="4" t="s">
        <v>101</v>
      </c>
      <c r="C27" s="17" t="s">
        <v>206</v>
      </c>
      <c r="D27" s="4">
        <v>76</v>
      </c>
      <c r="E27" s="4" t="s">
        <v>67</v>
      </c>
      <c r="F27" s="8"/>
      <c r="G27" s="4" t="str">
        <f t="shared" si="0"/>
        <v/>
      </c>
    </row>
    <row r="28" spans="1:7" x14ac:dyDescent="0.25">
      <c r="A28" s="4"/>
      <c r="B28" s="4"/>
      <c r="C28" s="17"/>
      <c r="D28" s="4"/>
      <c r="E28" s="4"/>
      <c r="F28" s="8"/>
      <c r="G28" s="4" t="str">
        <f t="shared" si="0"/>
        <v/>
      </c>
    </row>
    <row r="29" spans="1:7" x14ac:dyDescent="0.25">
      <c r="A29" s="4"/>
      <c r="B29" s="4"/>
      <c r="C29" s="17"/>
      <c r="D29" s="4"/>
      <c r="E29" s="4"/>
      <c r="F29" s="8"/>
      <c r="G29" s="4" t="str">
        <f t="shared" si="0"/>
        <v/>
      </c>
    </row>
    <row r="30" spans="1:7" x14ac:dyDescent="0.25">
      <c r="A30" s="4"/>
      <c r="B30" s="4"/>
      <c r="C30" s="17"/>
      <c r="D30" s="4"/>
      <c r="E30" s="4"/>
      <c r="F30" s="8"/>
      <c r="G30" s="4" t="str">
        <f t="shared" si="0"/>
        <v/>
      </c>
    </row>
    <row r="31" spans="1:7" x14ac:dyDescent="0.25">
      <c r="A31" s="4"/>
      <c r="B31" s="4"/>
      <c r="C31" s="17"/>
      <c r="D31" s="4"/>
      <c r="E31" s="4"/>
      <c r="F31" s="8"/>
      <c r="G31" s="4" t="str">
        <f t="shared" si="0"/>
        <v/>
      </c>
    </row>
    <row r="32" spans="1:7" x14ac:dyDescent="0.25">
      <c r="F32" s="9"/>
      <c r="G32" t="str">
        <f t="shared" si="0"/>
        <v/>
      </c>
    </row>
    <row r="33" spans="6:7" x14ac:dyDescent="0.25">
      <c r="F33" s="9"/>
      <c r="G33" t="str">
        <f t="shared" si="0"/>
        <v/>
      </c>
    </row>
  </sheetData>
  <sortState xmlns:xlrd2="http://schemas.microsoft.com/office/spreadsheetml/2017/richdata2" ref="A3:G31">
    <sortCondition ref="G3:G31"/>
  </sortState>
  <customSheetViews>
    <customSheetView guid="{CFB300D8-3B1A-4B85-8605-ACEACD16A787}">
      <selection activeCell="C9" sqref="C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 topLeftCell="A6">
      <selection activeCell="J43" sqref="J4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14"/>
  <dimension ref="A1:G28"/>
  <sheetViews>
    <sheetView zoomScaleNormal="100" workbookViewId="0">
      <selection activeCell="K12" sqref="K12"/>
    </sheetView>
  </sheetViews>
  <sheetFormatPr defaultRowHeight="15" x14ac:dyDescent="0.25"/>
  <cols>
    <col min="1" max="1" width="14" bestFit="1" customWidth="1"/>
    <col min="2" max="2" width="11.7109375" style="16" bestFit="1" customWidth="1"/>
    <col min="3" max="3" width="10.5703125" style="42" customWidth="1"/>
    <col min="4" max="4" width="7.7109375" style="30" bestFit="1" customWidth="1"/>
    <col min="5" max="5" width="22.7109375" bestFit="1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15</v>
      </c>
      <c r="B1" s="46" t="s">
        <v>17</v>
      </c>
      <c r="C1" s="40" t="s">
        <v>21</v>
      </c>
      <c r="D1" s="26"/>
      <c r="E1" s="4"/>
      <c r="F1" s="4"/>
      <c r="G1" s="4"/>
    </row>
    <row r="2" spans="1:7" ht="31.5" x14ac:dyDescent="0.25">
      <c r="A2" s="1" t="s">
        <v>0</v>
      </c>
      <c r="B2" s="2" t="s">
        <v>1</v>
      </c>
      <c r="C2" s="41" t="s">
        <v>2</v>
      </c>
      <c r="D2" s="39" t="s">
        <v>3</v>
      </c>
      <c r="E2" s="3" t="s">
        <v>4</v>
      </c>
      <c r="F2" s="7" t="s">
        <v>8</v>
      </c>
      <c r="G2" s="2" t="s">
        <v>9</v>
      </c>
    </row>
    <row r="3" spans="1:7" x14ac:dyDescent="0.25">
      <c r="A3" s="32" t="s">
        <v>145</v>
      </c>
      <c r="B3" s="37" t="s">
        <v>146</v>
      </c>
      <c r="C3" s="43">
        <v>2008</v>
      </c>
      <c r="D3" s="36">
        <v>74</v>
      </c>
      <c r="E3" s="32" t="s">
        <v>112</v>
      </c>
      <c r="F3" s="38">
        <v>16.23</v>
      </c>
      <c r="G3" s="32">
        <f>IF(F3="","",RANK(F3,$F$3:$F$28,1))</f>
        <v>1</v>
      </c>
    </row>
    <row r="4" spans="1:7" x14ac:dyDescent="0.25">
      <c r="A4" s="32" t="s">
        <v>140</v>
      </c>
      <c r="B4" s="37" t="s">
        <v>141</v>
      </c>
      <c r="C4" s="43">
        <v>2008</v>
      </c>
      <c r="D4" s="36">
        <v>81</v>
      </c>
      <c r="E4" s="32" t="s">
        <v>51</v>
      </c>
      <c r="F4" s="38">
        <v>16.34</v>
      </c>
      <c r="G4" s="32">
        <f>IF(F4="","",RANK(F4,$F$3:$F$28,1))</f>
        <v>2</v>
      </c>
    </row>
    <row r="5" spans="1:7" x14ac:dyDescent="0.25">
      <c r="A5" s="32" t="s">
        <v>237</v>
      </c>
      <c r="B5" s="37" t="s">
        <v>238</v>
      </c>
      <c r="C5" s="36">
        <v>2008</v>
      </c>
      <c r="D5" s="36">
        <v>75</v>
      </c>
      <c r="E5" s="32" t="s">
        <v>109</v>
      </c>
      <c r="F5" s="38">
        <v>17.12</v>
      </c>
      <c r="G5" s="32">
        <f>IF(F5="","",RANK(F5,$F$3:$F$28,1))</f>
        <v>3</v>
      </c>
    </row>
    <row r="6" spans="1:7" x14ac:dyDescent="0.25">
      <c r="A6" s="47" t="s">
        <v>232</v>
      </c>
      <c r="B6" s="48" t="s">
        <v>233</v>
      </c>
      <c r="C6" s="49" t="s">
        <v>207</v>
      </c>
      <c r="D6" s="50">
        <v>95</v>
      </c>
      <c r="E6" s="47" t="s">
        <v>77</v>
      </c>
      <c r="F6" s="51">
        <v>17.28</v>
      </c>
      <c r="G6" s="47">
        <f>IF(F6="","",RANK(F6,$F$3:$F$28,1))</f>
        <v>4</v>
      </c>
    </row>
    <row r="7" spans="1:7" x14ac:dyDescent="0.25">
      <c r="A7" s="31" t="s">
        <v>136</v>
      </c>
      <c r="B7" s="14" t="s">
        <v>137</v>
      </c>
      <c r="C7" s="40">
        <v>2007</v>
      </c>
      <c r="D7" s="26">
        <v>86</v>
      </c>
      <c r="E7" s="31" t="s">
        <v>37</v>
      </c>
      <c r="F7" s="8">
        <v>19.29</v>
      </c>
      <c r="G7" s="31">
        <f>IF(F7="","",RANK(F7,$F$3:$F$28,1))</f>
        <v>5</v>
      </c>
    </row>
    <row r="8" spans="1:7" x14ac:dyDescent="0.25">
      <c r="A8" s="31" t="s">
        <v>239</v>
      </c>
      <c r="B8" s="14" t="s">
        <v>240</v>
      </c>
      <c r="C8" s="26">
        <v>2007</v>
      </c>
      <c r="D8" s="26">
        <v>76</v>
      </c>
      <c r="E8" s="31" t="s">
        <v>5</v>
      </c>
      <c r="F8" s="8">
        <v>20.440000000000001</v>
      </c>
      <c r="G8" s="31">
        <f>IF(F8="","",RANK(F8,$F$3:$F$28,1))</f>
        <v>6</v>
      </c>
    </row>
    <row r="9" spans="1:7" x14ac:dyDescent="0.25">
      <c r="A9" s="31" t="s">
        <v>241</v>
      </c>
      <c r="B9" s="14" t="s">
        <v>242</v>
      </c>
      <c r="C9" s="26">
        <v>2007</v>
      </c>
      <c r="D9" s="26">
        <v>69</v>
      </c>
      <c r="E9" s="31" t="s">
        <v>5</v>
      </c>
      <c r="F9" s="8">
        <v>20.47</v>
      </c>
      <c r="G9" s="31">
        <f>IF(F9="","",RANK(F9,$F$3:$F$28,1))</f>
        <v>7</v>
      </c>
    </row>
    <row r="10" spans="1:7" x14ac:dyDescent="0.25">
      <c r="A10" s="31" t="s">
        <v>65</v>
      </c>
      <c r="B10" s="14" t="s">
        <v>234</v>
      </c>
      <c r="C10" s="26">
        <v>2008</v>
      </c>
      <c r="D10" s="26">
        <v>64</v>
      </c>
      <c r="E10" s="31" t="s">
        <v>80</v>
      </c>
      <c r="F10" s="8">
        <v>21.2</v>
      </c>
      <c r="G10" s="31">
        <f>IF(F10="","",RANK(F10,$F$3:$F$28,1))</f>
        <v>8</v>
      </c>
    </row>
    <row r="11" spans="1:7" x14ac:dyDescent="0.25">
      <c r="A11" s="31" t="s">
        <v>83</v>
      </c>
      <c r="B11" s="14" t="s">
        <v>142</v>
      </c>
      <c r="C11" s="40">
        <v>2007</v>
      </c>
      <c r="D11" s="26">
        <v>80</v>
      </c>
      <c r="E11" s="31" t="s">
        <v>51</v>
      </c>
      <c r="F11" s="8">
        <v>22.01</v>
      </c>
      <c r="G11" s="31">
        <f>IF(F11="","",RANK(F11,$F$3:$F$28,1))</f>
        <v>9</v>
      </c>
    </row>
    <row r="12" spans="1:7" ht="30" x14ac:dyDescent="0.25">
      <c r="A12" s="31" t="s">
        <v>243</v>
      </c>
      <c r="B12" s="14" t="s">
        <v>244</v>
      </c>
      <c r="C12" s="26">
        <v>2007</v>
      </c>
      <c r="D12" s="26">
        <v>83</v>
      </c>
      <c r="E12" s="31" t="s">
        <v>51</v>
      </c>
      <c r="F12" s="8">
        <v>22.01</v>
      </c>
      <c r="G12" s="31">
        <f>IF(F12="","",RANK(F12,$F$3:$F$28,1))</f>
        <v>9</v>
      </c>
    </row>
    <row r="13" spans="1:7" x14ac:dyDescent="0.25">
      <c r="A13" s="31" t="s">
        <v>38</v>
      </c>
      <c r="B13" s="14" t="s">
        <v>147</v>
      </c>
      <c r="C13" s="40">
        <v>2008</v>
      </c>
      <c r="D13" s="26">
        <v>68</v>
      </c>
      <c r="E13" s="31" t="s">
        <v>77</v>
      </c>
      <c r="F13" s="8">
        <v>23.06</v>
      </c>
      <c r="G13" s="31">
        <f>IF(F13="","",RANK(F13,$F$3:$F$28,1))</f>
        <v>11</v>
      </c>
    </row>
    <row r="14" spans="1:7" x14ac:dyDescent="0.25">
      <c r="A14" s="31" t="s">
        <v>143</v>
      </c>
      <c r="B14" s="14" t="s">
        <v>144</v>
      </c>
      <c r="C14" s="40">
        <v>2007</v>
      </c>
      <c r="D14" s="26">
        <v>77</v>
      </c>
      <c r="E14" s="31" t="s">
        <v>5</v>
      </c>
      <c r="F14" s="8">
        <v>23.32</v>
      </c>
      <c r="G14" s="31">
        <f>IF(F14="","",RANK(F14,$F$3:$F$28,1))</f>
        <v>12</v>
      </c>
    </row>
    <row r="15" spans="1:7" x14ac:dyDescent="0.25">
      <c r="A15" s="31" t="s">
        <v>133</v>
      </c>
      <c r="B15" s="14" t="s">
        <v>134</v>
      </c>
      <c r="C15" s="40" t="s">
        <v>207</v>
      </c>
      <c r="D15" s="26">
        <v>60</v>
      </c>
      <c r="E15" s="31" t="s">
        <v>135</v>
      </c>
      <c r="F15" s="8">
        <v>23.43</v>
      </c>
      <c r="G15" s="31">
        <f>IF(F15="","",RANK(F15,$F$3:$F$28,1))</f>
        <v>13</v>
      </c>
    </row>
    <row r="16" spans="1:7" x14ac:dyDescent="0.25">
      <c r="A16" s="31" t="s">
        <v>54</v>
      </c>
      <c r="B16" s="14" t="s">
        <v>236</v>
      </c>
      <c r="C16" s="26">
        <v>2007</v>
      </c>
      <c r="D16" s="26">
        <v>85</v>
      </c>
      <c r="E16" s="31" t="s">
        <v>37</v>
      </c>
      <c r="F16" s="8">
        <v>25.31</v>
      </c>
      <c r="G16" s="31">
        <f>IF(F16="","",RANK(F16,$F$3:$F$28,1))</f>
        <v>14</v>
      </c>
    </row>
    <row r="17" spans="1:7" x14ac:dyDescent="0.25">
      <c r="A17" s="31" t="s">
        <v>245</v>
      </c>
      <c r="B17" s="14" t="s">
        <v>246</v>
      </c>
      <c r="C17" s="26">
        <v>2008</v>
      </c>
      <c r="D17" s="26">
        <v>70</v>
      </c>
      <c r="E17" s="31" t="s">
        <v>5</v>
      </c>
      <c r="F17" s="8">
        <v>26.1</v>
      </c>
      <c r="G17" s="31">
        <f>IF(F17="","",RANK(F17,$F$3:$F$28,1))</f>
        <v>15</v>
      </c>
    </row>
    <row r="18" spans="1:7" x14ac:dyDescent="0.25">
      <c r="A18" s="31" t="s">
        <v>138</v>
      </c>
      <c r="B18" s="14" t="s">
        <v>139</v>
      </c>
      <c r="C18" s="40">
        <v>2008</v>
      </c>
      <c r="D18" s="26">
        <v>84</v>
      </c>
      <c r="E18" s="31" t="s">
        <v>37</v>
      </c>
      <c r="F18" s="8">
        <v>26.27</v>
      </c>
      <c r="G18" s="31">
        <f>IF(F18="","",RANK(F18,$F$3:$F$28,1))</f>
        <v>16</v>
      </c>
    </row>
    <row r="19" spans="1:7" x14ac:dyDescent="0.25">
      <c r="A19" s="31" t="s">
        <v>247</v>
      </c>
      <c r="B19" s="14" t="s">
        <v>82</v>
      </c>
      <c r="C19" s="26">
        <v>2008</v>
      </c>
      <c r="D19" s="26">
        <v>62</v>
      </c>
      <c r="E19" s="31" t="s">
        <v>5</v>
      </c>
      <c r="F19" s="8">
        <v>27.37</v>
      </c>
      <c r="G19" s="31">
        <f>IF(F19="","",RANK(F19,$F$3:$F$28,1))</f>
        <v>17</v>
      </c>
    </row>
    <row r="20" spans="1:7" x14ac:dyDescent="0.25">
      <c r="F20" s="9"/>
      <c r="G20" t="str">
        <f t="shared" ref="G20:G28" si="0">IF(F20="","",RANK(F20,$F$3:$F$28,1))</f>
        <v/>
      </c>
    </row>
    <row r="21" spans="1:7" x14ac:dyDescent="0.25">
      <c r="F21" s="9"/>
      <c r="G21" t="str">
        <f t="shared" si="0"/>
        <v/>
      </c>
    </row>
    <row r="22" spans="1:7" x14ac:dyDescent="0.25">
      <c r="F22" s="9"/>
      <c r="G22" t="str">
        <f t="shared" si="0"/>
        <v/>
      </c>
    </row>
    <row r="23" spans="1:7" x14ac:dyDescent="0.25">
      <c r="F23" s="9"/>
      <c r="G23" t="str">
        <f t="shared" si="0"/>
        <v/>
      </c>
    </row>
    <row r="24" spans="1:7" x14ac:dyDescent="0.25">
      <c r="F24" s="9"/>
      <c r="G24" t="str">
        <f t="shared" si="0"/>
        <v/>
      </c>
    </row>
    <row r="25" spans="1:7" x14ac:dyDescent="0.25">
      <c r="F25" s="9"/>
      <c r="G25" t="str">
        <f t="shared" si="0"/>
        <v/>
      </c>
    </row>
    <row r="26" spans="1:7" x14ac:dyDescent="0.25">
      <c r="F26" s="9"/>
      <c r="G26" t="str">
        <f t="shared" si="0"/>
        <v/>
      </c>
    </row>
    <row r="27" spans="1:7" x14ac:dyDescent="0.25">
      <c r="F27" s="9"/>
      <c r="G27" t="str">
        <f t="shared" si="0"/>
        <v/>
      </c>
    </row>
    <row r="28" spans="1:7" x14ac:dyDescent="0.25">
      <c r="F28" s="9"/>
      <c r="G28" t="str">
        <f t="shared" si="0"/>
        <v/>
      </c>
    </row>
  </sheetData>
  <sortState xmlns:xlrd2="http://schemas.microsoft.com/office/spreadsheetml/2017/richdata2" ref="A3:G19">
    <sortCondition ref="G3:G19"/>
  </sortState>
  <customSheetViews>
    <customSheetView guid="{CFB300D8-3B1A-4B85-8605-ACEACD16A787}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L29" sqref="L2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15"/>
  <dimension ref="A1:G30"/>
  <sheetViews>
    <sheetView zoomScaleNormal="100" workbookViewId="0">
      <selection activeCell="D19" sqref="D19"/>
    </sheetView>
  </sheetViews>
  <sheetFormatPr defaultRowHeight="15" x14ac:dyDescent="0.25"/>
  <cols>
    <col min="1" max="1" width="14.7109375" bestFit="1" customWidth="1"/>
    <col min="2" max="2" width="11.85546875" bestFit="1" customWidth="1"/>
    <col min="3" max="3" width="12.42578125" style="20" customWidth="1"/>
    <col min="4" max="4" width="7.7109375" bestFit="1" customWidth="1"/>
    <col min="5" max="5" width="22.7109375" bestFit="1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15</v>
      </c>
      <c r="B1" s="13" t="s">
        <v>17</v>
      </c>
      <c r="C1" s="17"/>
      <c r="D1" s="4"/>
      <c r="E1" s="4"/>
      <c r="F1" s="4"/>
      <c r="G1" s="4"/>
    </row>
    <row r="2" spans="1:7" ht="31.5" x14ac:dyDescent="0.25">
      <c r="A2" s="1" t="s">
        <v>0</v>
      </c>
      <c r="B2" s="2" t="s">
        <v>1</v>
      </c>
      <c r="C2" s="18" t="s">
        <v>2</v>
      </c>
      <c r="D2" s="2" t="s">
        <v>3</v>
      </c>
      <c r="E2" s="3" t="s">
        <v>4</v>
      </c>
      <c r="F2" s="7" t="s">
        <v>8</v>
      </c>
      <c r="G2" s="2" t="s">
        <v>9</v>
      </c>
    </row>
    <row r="3" spans="1:7" x14ac:dyDescent="0.25">
      <c r="A3" s="32" t="s">
        <v>19</v>
      </c>
      <c r="B3" s="32" t="s">
        <v>20</v>
      </c>
      <c r="C3" s="35" t="s">
        <v>209</v>
      </c>
      <c r="D3" s="32">
        <v>73</v>
      </c>
      <c r="E3" s="32" t="s">
        <v>112</v>
      </c>
      <c r="F3" s="38">
        <v>16.32</v>
      </c>
      <c r="G3" s="32">
        <f t="shared" ref="G3:G13" si="0">IF(F3="","",RANK(F3,$F$3:$F$30,1))</f>
        <v>1</v>
      </c>
    </row>
    <row r="4" spans="1:7" x14ac:dyDescent="0.25">
      <c r="A4" s="32" t="s">
        <v>12</v>
      </c>
      <c r="B4" s="32" t="s">
        <v>13</v>
      </c>
      <c r="C4" s="35">
        <v>2005</v>
      </c>
      <c r="D4" s="32">
        <v>88</v>
      </c>
      <c r="E4" s="32" t="s">
        <v>7</v>
      </c>
      <c r="F4" s="38">
        <v>17</v>
      </c>
      <c r="G4" s="32">
        <f t="shared" si="0"/>
        <v>2</v>
      </c>
    </row>
    <row r="5" spans="1:7" x14ac:dyDescent="0.25">
      <c r="A5" s="32" t="s">
        <v>183</v>
      </c>
      <c r="B5" s="32" t="s">
        <v>103</v>
      </c>
      <c r="C5" s="35">
        <v>2005</v>
      </c>
      <c r="D5" s="44">
        <v>61</v>
      </c>
      <c r="E5" s="32" t="s">
        <v>184</v>
      </c>
      <c r="F5" s="38">
        <v>20.51</v>
      </c>
      <c r="G5" s="32">
        <f t="shared" si="0"/>
        <v>3</v>
      </c>
    </row>
    <row r="6" spans="1:7" x14ac:dyDescent="0.25">
      <c r="A6" s="4" t="s">
        <v>174</v>
      </c>
      <c r="B6" s="4" t="s">
        <v>175</v>
      </c>
      <c r="C6" s="17">
        <v>2006</v>
      </c>
      <c r="D6" s="4">
        <v>91</v>
      </c>
      <c r="E6" s="4" t="s">
        <v>27</v>
      </c>
      <c r="F6" s="8">
        <v>21.53</v>
      </c>
      <c r="G6" s="4">
        <f t="shared" si="0"/>
        <v>4</v>
      </c>
    </row>
    <row r="7" spans="1:7" x14ac:dyDescent="0.25">
      <c r="A7" s="4" t="s">
        <v>23</v>
      </c>
      <c r="B7" s="4" t="s">
        <v>182</v>
      </c>
      <c r="C7" s="17">
        <v>2006</v>
      </c>
      <c r="D7" s="4">
        <v>63</v>
      </c>
      <c r="E7" s="4" t="s">
        <v>5</v>
      </c>
      <c r="F7" s="8">
        <v>22.32</v>
      </c>
      <c r="G7" s="4">
        <f t="shared" si="0"/>
        <v>5</v>
      </c>
    </row>
    <row r="8" spans="1:7" x14ac:dyDescent="0.25">
      <c r="A8" s="4" t="s">
        <v>178</v>
      </c>
      <c r="B8" s="4" t="s">
        <v>179</v>
      </c>
      <c r="C8" s="17" t="s">
        <v>208</v>
      </c>
      <c r="D8" s="4">
        <v>71</v>
      </c>
      <c r="E8" s="4" t="s">
        <v>5</v>
      </c>
      <c r="F8" s="8">
        <v>24.05</v>
      </c>
      <c r="G8" s="4">
        <f t="shared" si="0"/>
        <v>6</v>
      </c>
    </row>
    <row r="9" spans="1:7" x14ac:dyDescent="0.25">
      <c r="A9" s="4" t="s">
        <v>11</v>
      </c>
      <c r="B9" s="4" t="s">
        <v>223</v>
      </c>
      <c r="C9" s="17" t="s">
        <v>208</v>
      </c>
      <c r="D9" s="4">
        <v>58</v>
      </c>
      <c r="E9" s="4" t="s">
        <v>5</v>
      </c>
      <c r="F9" s="8">
        <v>25.51</v>
      </c>
      <c r="G9" s="4">
        <f t="shared" si="0"/>
        <v>7</v>
      </c>
    </row>
    <row r="10" spans="1:7" x14ac:dyDescent="0.25">
      <c r="A10" s="4" t="s">
        <v>176</v>
      </c>
      <c r="B10" s="4" t="s">
        <v>177</v>
      </c>
      <c r="C10" s="17" t="s">
        <v>208</v>
      </c>
      <c r="D10" s="4">
        <v>82</v>
      </c>
      <c r="E10" s="4" t="s">
        <v>51</v>
      </c>
      <c r="F10" s="8"/>
      <c r="G10" s="4" t="str">
        <f t="shared" si="0"/>
        <v/>
      </c>
    </row>
    <row r="11" spans="1:7" x14ac:dyDescent="0.25">
      <c r="A11" s="4" t="s">
        <v>63</v>
      </c>
      <c r="B11" s="4" t="s">
        <v>180</v>
      </c>
      <c r="C11" s="17" t="s">
        <v>209</v>
      </c>
      <c r="D11" s="31">
        <v>66</v>
      </c>
      <c r="E11" s="4" t="s">
        <v>6</v>
      </c>
      <c r="F11" s="8"/>
      <c r="G11" s="4" t="str">
        <f t="shared" si="0"/>
        <v/>
      </c>
    </row>
    <row r="12" spans="1:7" x14ac:dyDescent="0.25">
      <c r="A12" s="4" t="s">
        <v>65</v>
      </c>
      <c r="B12" s="4" t="s">
        <v>181</v>
      </c>
      <c r="C12" s="17">
        <v>2006</v>
      </c>
      <c r="D12" s="4">
        <v>65</v>
      </c>
      <c r="E12" s="4" t="s">
        <v>6</v>
      </c>
      <c r="F12" s="8"/>
      <c r="G12" s="4" t="str">
        <f t="shared" si="0"/>
        <v/>
      </c>
    </row>
    <row r="13" spans="1:7" x14ac:dyDescent="0.25">
      <c r="A13" s="4" t="s">
        <v>171</v>
      </c>
      <c r="B13" s="4" t="s">
        <v>172</v>
      </c>
      <c r="C13" s="17" t="s">
        <v>208</v>
      </c>
      <c r="D13" s="4">
        <v>59</v>
      </c>
      <c r="E13" s="4" t="s">
        <v>173</v>
      </c>
      <c r="F13" s="8"/>
      <c r="G13" s="4" t="str">
        <f t="shared" si="0"/>
        <v/>
      </c>
    </row>
    <row r="14" spans="1:7" x14ac:dyDescent="0.25">
      <c r="A14" s="4"/>
      <c r="B14" s="4"/>
      <c r="C14" s="17"/>
      <c r="D14" s="4"/>
      <c r="E14" s="4"/>
      <c r="F14" s="8"/>
      <c r="G14" s="4" t="str">
        <f t="shared" ref="G14" si="1">IF(F14="","",RANK(F14,$F$3:$F$30,1))</f>
        <v/>
      </c>
    </row>
    <row r="20" spans="6:7" x14ac:dyDescent="0.25">
      <c r="F20" s="9"/>
      <c r="G20" t="str">
        <f t="shared" ref="G20:G30" si="2">IF(F20="","",RANK(F20,$F$3:$F$30,1))</f>
        <v/>
      </c>
    </row>
    <row r="21" spans="6:7" x14ac:dyDescent="0.25">
      <c r="F21" s="9"/>
      <c r="G21" t="str">
        <f t="shared" si="2"/>
        <v/>
      </c>
    </row>
    <row r="22" spans="6:7" x14ac:dyDescent="0.25">
      <c r="F22" s="9"/>
      <c r="G22" t="str">
        <f t="shared" si="2"/>
        <v/>
      </c>
    </row>
    <row r="23" spans="6:7" x14ac:dyDescent="0.25">
      <c r="F23" s="9"/>
      <c r="G23" t="str">
        <f t="shared" si="2"/>
        <v/>
      </c>
    </row>
    <row r="24" spans="6:7" x14ac:dyDescent="0.25">
      <c r="F24" s="9"/>
      <c r="G24" t="str">
        <f t="shared" si="2"/>
        <v/>
      </c>
    </row>
    <row r="25" spans="6:7" x14ac:dyDescent="0.25">
      <c r="F25" s="9"/>
      <c r="G25" t="str">
        <f t="shared" si="2"/>
        <v/>
      </c>
    </row>
    <row r="26" spans="6:7" x14ac:dyDescent="0.25">
      <c r="F26" s="9"/>
      <c r="G26" t="str">
        <f t="shared" si="2"/>
        <v/>
      </c>
    </row>
    <row r="27" spans="6:7" x14ac:dyDescent="0.25">
      <c r="F27" s="9"/>
      <c r="G27" t="str">
        <f t="shared" si="2"/>
        <v/>
      </c>
    </row>
    <row r="28" spans="6:7" x14ac:dyDescent="0.25">
      <c r="F28" s="9"/>
      <c r="G28" t="str">
        <f t="shared" si="2"/>
        <v/>
      </c>
    </row>
    <row r="29" spans="6:7" x14ac:dyDescent="0.25">
      <c r="F29" s="9"/>
      <c r="G29" t="str">
        <f t="shared" si="2"/>
        <v/>
      </c>
    </row>
    <row r="30" spans="6:7" x14ac:dyDescent="0.25">
      <c r="F30" s="9"/>
      <c r="G30" t="str">
        <f t="shared" si="2"/>
        <v/>
      </c>
    </row>
  </sheetData>
  <sortState xmlns:xlrd2="http://schemas.microsoft.com/office/spreadsheetml/2017/richdata2" ref="A3:G13">
    <sortCondition ref="G3:G13"/>
  </sortState>
  <customSheetViews>
    <customSheetView guid="{CFB300D8-3B1A-4B85-8605-ACEACD16A787}">
      <selection activeCell="E18" sqref="E1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I15" sqref="I15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16"/>
  <dimension ref="A1:G33"/>
  <sheetViews>
    <sheetView zoomScaleNormal="100" workbookViewId="0">
      <selection activeCell="C12" sqref="C12"/>
    </sheetView>
  </sheetViews>
  <sheetFormatPr defaultRowHeight="15" x14ac:dyDescent="0.25"/>
  <cols>
    <col min="1" max="1" width="10" bestFit="1" customWidth="1"/>
    <col min="2" max="2" width="11.7109375" bestFit="1" customWidth="1"/>
    <col min="3" max="3" width="10.85546875" style="20" customWidth="1"/>
    <col min="4" max="4" width="7.7109375" bestFit="1" customWidth="1"/>
    <col min="5" max="5" width="25.28515625" bestFit="1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15</v>
      </c>
      <c r="B1" s="13" t="s">
        <v>18</v>
      </c>
      <c r="C1" s="17"/>
      <c r="D1" s="4"/>
      <c r="E1" s="4"/>
      <c r="F1" s="4"/>
      <c r="G1" s="4"/>
    </row>
    <row r="2" spans="1:7" ht="31.5" x14ac:dyDescent="0.25">
      <c r="A2" s="1" t="s">
        <v>0</v>
      </c>
      <c r="B2" s="2" t="s">
        <v>1</v>
      </c>
      <c r="C2" s="18" t="s">
        <v>2</v>
      </c>
      <c r="D2" s="2" t="s">
        <v>3</v>
      </c>
      <c r="E2" s="3" t="s">
        <v>4</v>
      </c>
      <c r="F2" s="7" t="s">
        <v>8</v>
      </c>
      <c r="G2" s="2" t="s">
        <v>9</v>
      </c>
    </row>
    <row r="3" spans="1:7" x14ac:dyDescent="0.25">
      <c r="A3" s="32" t="s">
        <v>11</v>
      </c>
      <c r="B3" s="32" t="s">
        <v>148</v>
      </c>
      <c r="C3" s="35">
        <v>2003</v>
      </c>
      <c r="D3" s="32">
        <v>48</v>
      </c>
      <c r="E3" s="32" t="s">
        <v>37</v>
      </c>
      <c r="F3" s="38">
        <v>24.07</v>
      </c>
      <c r="G3" s="32">
        <f>IF(F3="","",RANK(F3,$F$3:$F$33,1))</f>
        <v>1</v>
      </c>
    </row>
    <row r="4" spans="1:7" x14ac:dyDescent="0.25">
      <c r="A4" s="32" t="s">
        <v>149</v>
      </c>
      <c r="B4" s="32" t="s">
        <v>150</v>
      </c>
      <c r="C4" s="35">
        <v>2003</v>
      </c>
      <c r="D4" s="32">
        <v>46</v>
      </c>
      <c r="E4" s="32" t="s">
        <v>40</v>
      </c>
      <c r="F4" s="38">
        <v>24.45</v>
      </c>
      <c r="G4" s="32">
        <f>IF(F4="","",RANK(F4,$F$3:$F$33,1))</f>
        <v>2</v>
      </c>
    </row>
    <row r="5" spans="1:7" x14ac:dyDescent="0.25">
      <c r="A5" s="32" t="s">
        <v>151</v>
      </c>
      <c r="B5" s="32" t="s">
        <v>152</v>
      </c>
      <c r="C5" s="35">
        <v>2004</v>
      </c>
      <c r="D5" s="32">
        <v>45</v>
      </c>
      <c r="E5" s="32" t="s">
        <v>51</v>
      </c>
      <c r="F5" s="38">
        <v>26.37</v>
      </c>
      <c r="G5" s="32">
        <f>IF(F5="","",RANK(F5,$F$3:$F$33,1))</f>
        <v>3</v>
      </c>
    </row>
    <row r="6" spans="1:7" x14ac:dyDescent="0.25">
      <c r="A6" s="4" t="s">
        <v>153</v>
      </c>
      <c r="B6" s="4" t="s">
        <v>154</v>
      </c>
      <c r="C6" s="17">
        <v>2004</v>
      </c>
      <c r="D6" s="4">
        <v>44</v>
      </c>
      <c r="E6" s="4" t="s">
        <v>51</v>
      </c>
      <c r="F6" s="8">
        <v>31.32</v>
      </c>
      <c r="G6" s="4">
        <f>IF(F6="","",RANK(F6,$F$3:$F$33,1))</f>
        <v>4</v>
      </c>
    </row>
    <row r="7" spans="1:7" x14ac:dyDescent="0.25">
      <c r="A7" s="4"/>
      <c r="B7" s="4"/>
      <c r="C7" s="17"/>
      <c r="D7" s="5"/>
      <c r="E7" s="4"/>
      <c r="F7" s="8"/>
      <c r="G7" s="4" t="str">
        <f>IF(F7="","",RANK(F7,$F$3:$F$33,1))</f>
        <v/>
      </c>
    </row>
    <row r="9" spans="1:7" x14ac:dyDescent="0.25">
      <c r="F9" s="9"/>
      <c r="G9" t="str">
        <f t="shared" ref="G9:G33" si="0">IF(F9="","",RANK(F9,$F$3:$F$33,1))</f>
        <v/>
      </c>
    </row>
    <row r="10" spans="1:7" x14ac:dyDescent="0.25">
      <c r="F10" s="9"/>
      <c r="G10" t="str">
        <f t="shared" si="0"/>
        <v/>
      </c>
    </row>
    <row r="11" spans="1:7" x14ac:dyDescent="0.25">
      <c r="F11" s="9"/>
      <c r="G11" t="str">
        <f t="shared" si="0"/>
        <v/>
      </c>
    </row>
    <row r="12" spans="1:7" x14ac:dyDescent="0.25">
      <c r="F12" s="9"/>
      <c r="G12" t="str">
        <f t="shared" si="0"/>
        <v/>
      </c>
    </row>
    <row r="13" spans="1:7" x14ac:dyDescent="0.25">
      <c r="F13" s="9"/>
      <c r="G13" t="str">
        <f t="shared" si="0"/>
        <v/>
      </c>
    </row>
    <row r="14" spans="1:7" x14ac:dyDescent="0.25">
      <c r="F14" s="9"/>
      <c r="G14" t="str">
        <f t="shared" si="0"/>
        <v/>
      </c>
    </row>
    <row r="15" spans="1:7" x14ac:dyDescent="0.25">
      <c r="F15" s="9"/>
      <c r="G15" t="str">
        <f t="shared" si="0"/>
        <v/>
      </c>
    </row>
    <row r="16" spans="1:7" x14ac:dyDescent="0.25">
      <c r="F16" s="9"/>
      <c r="G16" t="str">
        <f t="shared" si="0"/>
        <v/>
      </c>
    </row>
    <row r="17" spans="6:7" x14ac:dyDescent="0.25">
      <c r="F17" s="9"/>
      <c r="G17" t="str">
        <f t="shared" si="0"/>
        <v/>
      </c>
    </row>
    <row r="18" spans="6:7" x14ac:dyDescent="0.25">
      <c r="F18" s="9"/>
      <c r="G18" t="str">
        <f t="shared" si="0"/>
        <v/>
      </c>
    </row>
    <row r="19" spans="6:7" x14ac:dyDescent="0.25">
      <c r="F19" s="9"/>
      <c r="G19" t="str">
        <f t="shared" si="0"/>
        <v/>
      </c>
    </row>
    <row r="20" spans="6:7" x14ac:dyDescent="0.25">
      <c r="F20" s="9"/>
      <c r="G20" t="str">
        <f t="shared" si="0"/>
        <v/>
      </c>
    </row>
    <row r="21" spans="6:7" x14ac:dyDescent="0.25">
      <c r="F21" s="9"/>
      <c r="G21" t="str">
        <f t="shared" si="0"/>
        <v/>
      </c>
    </row>
    <row r="22" spans="6:7" x14ac:dyDescent="0.25">
      <c r="F22" s="9"/>
      <c r="G22" t="str">
        <f t="shared" si="0"/>
        <v/>
      </c>
    </row>
    <row r="23" spans="6:7" x14ac:dyDescent="0.25">
      <c r="F23" s="9"/>
      <c r="G23" t="str">
        <f t="shared" si="0"/>
        <v/>
      </c>
    </row>
    <row r="24" spans="6:7" x14ac:dyDescent="0.25">
      <c r="F24" s="9"/>
      <c r="G24" t="str">
        <f t="shared" si="0"/>
        <v/>
      </c>
    </row>
    <row r="25" spans="6:7" x14ac:dyDescent="0.25">
      <c r="F25" s="9"/>
      <c r="G25" t="str">
        <f t="shared" si="0"/>
        <v/>
      </c>
    </row>
    <row r="26" spans="6:7" x14ac:dyDescent="0.25">
      <c r="F26" s="9"/>
      <c r="G26" t="str">
        <f t="shared" si="0"/>
        <v/>
      </c>
    </row>
    <row r="27" spans="6:7" x14ac:dyDescent="0.25">
      <c r="F27" s="9"/>
      <c r="G27" t="str">
        <f t="shared" si="0"/>
        <v/>
      </c>
    </row>
    <row r="28" spans="6:7" x14ac:dyDescent="0.25">
      <c r="F28" s="9"/>
      <c r="G28" t="str">
        <f t="shared" si="0"/>
        <v/>
      </c>
    </row>
    <row r="29" spans="6:7" x14ac:dyDescent="0.25">
      <c r="F29" s="9"/>
      <c r="G29" t="str">
        <f t="shared" si="0"/>
        <v/>
      </c>
    </row>
    <row r="30" spans="6:7" x14ac:dyDescent="0.25">
      <c r="F30" s="9"/>
      <c r="G30" t="str">
        <f t="shared" si="0"/>
        <v/>
      </c>
    </row>
    <row r="31" spans="6:7" x14ac:dyDescent="0.25">
      <c r="F31" s="9"/>
      <c r="G31" t="str">
        <f t="shared" si="0"/>
        <v/>
      </c>
    </row>
    <row r="32" spans="6:7" x14ac:dyDescent="0.25">
      <c r="F32" s="9"/>
      <c r="G32" t="str">
        <f t="shared" si="0"/>
        <v/>
      </c>
    </row>
    <row r="33" spans="6:7" x14ac:dyDescent="0.25">
      <c r="F33" s="9"/>
      <c r="G33" t="str">
        <f t="shared" si="0"/>
        <v/>
      </c>
    </row>
  </sheetData>
  <customSheetViews>
    <customSheetView guid="{CFB300D8-3B1A-4B85-8605-ACEACD16A787}">
      <selection activeCell="B1" sqref="B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L29" sqref="L2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honeticPr fontId="4" type="noConversion"/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17"/>
  <dimension ref="A1:G35"/>
  <sheetViews>
    <sheetView zoomScaleNormal="100" workbookViewId="0">
      <selection activeCell="L9" sqref="L9"/>
    </sheetView>
  </sheetViews>
  <sheetFormatPr defaultRowHeight="15" x14ac:dyDescent="0.25"/>
  <cols>
    <col min="1" max="1" width="8.7109375" bestFit="1" customWidth="1"/>
    <col min="2" max="2" width="12" bestFit="1" customWidth="1"/>
    <col min="3" max="3" width="11.28515625" style="20" customWidth="1"/>
    <col min="4" max="4" width="7.7109375" bestFit="1" customWidth="1"/>
    <col min="5" max="5" width="31.28515625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15</v>
      </c>
      <c r="B1" s="13" t="s">
        <v>18</v>
      </c>
      <c r="C1" s="17"/>
      <c r="D1" s="4"/>
      <c r="E1" s="4"/>
      <c r="F1" s="4"/>
      <c r="G1" s="4"/>
    </row>
    <row r="2" spans="1:7" s="52" customFormat="1" ht="31.5" x14ac:dyDescent="0.25">
      <c r="A2" s="1" t="s">
        <v>0</v>
      </c>
      <c r="B2" s="2" t="s">
        <v>1</v>
      </c>
      <c r="C2" s="18" t="s">
        <v>2</v>
      </c>
      <c r="D2" s="2" t="s">
        <v>3</v>
      </c>
      <c r="E2" s="3" t="s">
        <v>4</v>
      </c>
      <c r="F2" s="7" t="s">
        <v>8</v>
      </c>
      <c r="G2" s="2" t="s">
        <v>9</v>
      </c>
    </row>
    <row r="3" spans="1:7" s="52" customFormat="1" x14ac:dyDescent="0.25">
      <c r="A3" s="32" t="s">
        <v>160</v>
      </c>
      <c r="B3" s="32" t="s">
        <v>31</v>
      </c>
      <c r="C3" s="35">
        <v>1987</v>
      </c>
      <c r="D3" s="32">
        <v>49</v>
      </c>
      <c r="E3" s="32" t="s">
        <v>32</v>
      </c>
      <c r="F3" s="38">
        <v>23.44</v>
      </c>
      <c r="G3" s="32">
        <f>IF(F3="","",RANK(F3,$F$3:$F$35,1))</f>
        <v>1</v>
      </c>
    </row>
    <row r="4" spans="1:7" s="52" customFormat="1" x14ac:dyDescent="0.25">
      <c r="A4" s="32" t="s">
        <v>163</v>
      </c>
      <c r="B4" s="32" t="s">
        <v>164</v>
      </c>
      <c r="C4" s="35" t="s">
        <v>213</v>
      </c>
      <c r="D4" s="32">
        <v>34</v>
      </c>
      <c r="E4" s="32" t="s">
        <v>165</v>
      </c>
      <c r="F4" s="38">
        <v>26.29</v>
      </c>
      <c r="G4" s="32">
        <f>IF(F4="","",RANK(F4,$F$3:$F$35,1))</f>
        <v>2</v>
      </c>
    </row>
    <row r="5" spans="1:7" s="52" customFormat="1" x14ac:dyDescent="0.25">
      <c r="A5" s="32" t="s">
        <v>220</v>
      </c>
      <c r="B5" s="32" t="s">
        <v>221</v>
      </c>
      <c r="C5" s="35" t="s">
        <v>222</v>
      </c>
      <c r="D5" s="32">
        <v>32</v>
      </c>
      <c r="E5" s="32" t="s">
        <v>168</v>
      </c>
      <c r="F5" s="38">
        <v>30.18</v>
      </c>
      <c r="G5" s="32">
        <f>IF(F5="","",RANK(F5,$F$3:$F$35,1))</f>
        <v>3</v>
      </c>
    </row>
    <row r="6" spans="1:7" x14ac:dyDescent="0.25">
      <c r="A6" s="4" t="s">
        <v>63</v>
      </c>
      <c r="B6" s="4" t="s">
        <v>155</v>
      </c>
      <c r="C6" s="17" t="s">
        <v>210</v>
      </c>
      <c r="D6" s="4">
        <v>52</v>
      </c>
      <c r="E6" s="4" t="s">
        <v>156</v>
      </c>
      <c r="F6" s="8"/>
      <c r="G6" s="4" t="str">
        <f>IF(F6="","",RANK(F6,$F$3:$F$35,1))</f>
        <v/>
      </c>
    </row>
    <row r="7" spans="1:7" ht="30" x14ac:dyDescent="0.25">
      <c r="A7" s="4" t="s">
        <v>157</v>
      </c>
      <c r="B7" s="4" t="s">
        <v>158</v>
      </c>
      <c r="C7" s="17" t="s">
        <v>211</v>
      </c>
      <c r="D7" s="4">
        <v>50</v>
      </c>
      <c r="E7" s="14" t="s">
        <v>159</v>
      </c>
      <c r="F7" s="8"/>
      <c r="G7" s="4" t="str">
        <f>IF(F7="","",RANK(F7,$F$3:$F$35,1))</f>
        <v/>
      </c>
    </row>
    <row r="8" spans="1:7" x14ac:dyDescent="0.25">
      <c r="A8" s="4" t="s">
        <v>161</v>
      </c>
      <c r="B8" s="4" t="s">
        <v>116</v>
      </c>
      <c r="C8" s="17" t="s">
        <v>212</v>
      </c>
      <c r="D8" s="4">
        <v>43</v>
      </c>
      <c r="E8" s="4" t="s">
        <v>162</v>
      </c>
      <c r="F8" s="8"/>
      <c r="G8" s="4" t="str">
        <f>IF(F8="","",RANK(F8,$F$3:$F$35,1))</f>
        <v/>
      </c>
    </row>
    <row r="9" spans="1:7" x14ac:dyDescent="0.25">
      <c r="A9" s="4"/>
      <c r="B9" s="4"/>
      <c r="C9" s="17"/>
      <c r="D9" s="6"/>
      <c r="E9" s="4"/>
      <c r="F9" s="8"/>
      <c r="G9" s="4" t="str">
        <f>IF(F9="","",RANK(F9,$F$3:$F$35,1))</f>
        <v/>
      </c>
    </row>
    <row r="13" spans="1:7" x14ac:dyDescent="0.25">
      <c r="F13" s="9"/>
      <c r="G13" t="str">
        <f t="shared" ref="G13:G35" si="0">IF(F13="","",RANK(F13,$F$3:$F$35,1))</f>
        <v/>
      </c>
    </row>
    <row r="14" spans="1:7" x14ac:dyDescent="0.25">
      <c r="F14" s="9"/>
      <c r="G14" t="str">
        <f t="shared" si="0"/>
        <v/>
      </c>
    </row>
    <row r="15" spans="1:7" x14ac:dyDescent="0.25">
      <c r="F15" s="9"/>
      <c r="G15" t="str">
        <f t="shared" si="0"/>
        <v/>
      </c>
    </row>
    <row r="16" spans="1:7" x14ac:dyDescent="0.25">
      <c r="F16" s="9"/>
      <c r="G16" t="str">
        <f t="shared" si="0"/>
        <v/>
      </c>
    </row>
    <row r="17" spans="6:7" x14ac:dyDescent="0.25">
      <c r="F17" s="9"/>
      <c r="G17" t="str">
        <f t="shared" si="0"/>
        <v/>
      </c>
    </row>
    <row r="18" spans="6:7" x14ac:dyDescent="0.25">
      <c r="F18" s="9"/>
      <c r="G18" t="str">
        <f t="shared" si="0"/>
        <v/>
      </c>
    </row>
    <row r="19" spans="6:7" x14ac:dyDescent="0.25">
      <c r="F19" s="9"/>
      <c r="G19" t="str">
        <f t="shared" si="0"/>
        <v/>
      </c>
    </row>
    <row r="20" spans="6:7" x14ac:dyDescent="0.25">
      <c r="F20" s="9"/>
      <c r="G20" t="str">
        <f t="shared" si="0"/>
        <v/>
      </c>
    </row>
    <row r="21" spans="6:7" x14ac:dyDescent="0.25">
      <c r="F21" s="9"/>
      <c r="G21" t="str">
        <f t="shared" si="0"/>
        <v/>
      </c>
    </row>
    <row r="22" spans="6:7" x14ac:dyDescent="0.25">
      <c r="F22" s="9"/>
      <c r="G22" t="str">
        <f t="shared" si="0"/>
        <v/>
      </c>
    </row>
    <row r="23" spans="6:7" x14ac:dyDescent="0.25">
      <c r="F23" s="9"/>
      <c r="G23" t="str">
        <f t="shared" si="0"/>
        <v/>
      </c>
    </row>
    <row r="24" spans="6:7" x14ac:dyDescent="0.25">
      <c r="F24" s="9"/>
      <c r="G24" t="str">
        <f t="shared" si="0"/>
        <v/>
      </c>
    </row>
    <row r="25" spans="6:7" x14ac:dyDescent="0.25">
      <c r="F25" s="9"/>
      <c r="G25" t="str">
        <f t="shared" si="0"/>
        <v/>
      </c>
    </row>
    <row r="26" spans="6:7" x14ac:dyDescent="0.25">
      <c r="F26" s="9"/>
      <c r="G26" t="str">
        <f t="shared" si="0"/>
        <v/>
      </c>
    </row>
    <row r="27" spans="6:7" x14ac:dyDescent="0.25">
      <c r="F27" s="9"/>
      <c r="G27" t="str">
        <f t="shared" si="0"/>
        <v/>
      </c>
    </row>
    <row r="28" spans="6:7" x14ac:dyDescent="0.25">
      <c r="F28" s="9"/>
      <c r="G28" t="str">
        <f t="shared" si="0"/>
        <v/>
      </c>
    </row>
    <row r="29" spans="6:7" x14ac:dyDescent="0.25">
      <c r="F29" s="9"/>
      <c r="G29" t="str">
        <f t="shared" si="0"/>
        <v/>
      </c>
    </row>
    <row r="30" spans="6:7" x14ac:dyDescent="0.25">
      <c r="F30" s="9"/>
      <c r="G30" t="str">
        <f t="shared" si="0"/>
        <v/>
      </c>
    </row>
    <row r="31" spans="6:7" x14ac:dyDescent="0.25">
      <c r="F31" s="9"/>
      <c r="G31" t="str">
        <f t="shared" si="0"/>
        <v/>
      </c>
    </row>
    <row r="32" spans="6:7" x14ac:dyDescent="0.25">
      <c r="F32" s="9"/>
      <c r="G32" t="str">
        <f t="shared" si="0"/>
        <v/>
      </c>
    </row>
    <row r="33" spans="6:7" x14ac:dyDescent="0.25">
      <c r="F33" s="9"/>
      <c r="G33" t="str">
        <f t="shared" si="0"/>
        <v/>
      </c>
    </row>
    <row r="34" spans="6:7" x14ac:dyDescent="0.25">
      <c r="F34" s="9"/>
      <c r="G34" t="str">
        <f t="shared" si="0"/>
        <v/>
      </c>
    </row>
    <row r="35" spans="6:7" x14ac:dyDescent="0.25">
      <c r="F35" s="9"/>
      <c r="G35" t="str">
        <f t="shared" si="0"/>
        <v/>
      </c>
    </row>
  </sheetData>
  <sortState xmlns:xlrd2="http://schemas.microsoft.com/office/spreadsheetml/2017/richdata2" ref="A3:G9">
    <sortCondition ref="G3:G9"/>
  </sortState>
  <customSheetViews>
    <customSheetView guid="{CFB300D8-3B1A-4B85-8605-ACEACD16A787}">
      <selection activeCell="J18" sqref="J1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L29" sqref="L2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18"/>
  <dimension ref="A1:H37"/>
  <sheetViews>
    <sheetView zoomScaleNormal="100" workbookViewId="0">
      <selection activeCell="O28" sqref="O28"/>
    </sheetView>
  </sheetViews>
  <sheetFormatPr defaultRowHeight="15" x14ac:dyDescent="0.25"/>
  <cols>
    <col min="1" max="1" width="5.85546875" customWidth="1"/>
    <col min="2" max="2" width="12.140625" customWidth="1"/>
    <col min="3" max="3" width="14" customWidth="1"/>
    <col min="4" max="4" width="8.85546875" style="20" bestFit="1" customWidth="1"/>
    <col min="5" max="5" width="7.7109375" bestFit="1" customWidth="1"/>
    <col min="6" max="6" width="14.85546875" bestFit="1" customWidth="1"/>
    <col min="7" max="7" width="11.28515625" customWidth="1"/>
    <col min="8" max="8" width="9.85546875" customWidth="1"/>
  </cols>
  <sheetData>
    <row r="1" spans="1:8" x14ac:dyDescent="0.25">
      <c r="A1" s="4"/>
      <c r="B1" s="4" t="s">
        <v>15</v>
      </c>
      <c r="C1" s="13" t="s">
        <v>18</v>
      </c>
      <c r="D1" s="17"/>
      <c r="E1" s="4"/>
      <c r="F1" s="4"/>
      <c r="G1" s="4"/>
      <c r="H1" s="4"/>
    </row>
    <row r="2" spans="1:8" ht="15.75" x14ac:dyDescent="0.25">
      <c r="A2" s="4"/>
      <c r="B2" s="1" t="s">
        <v>0</v>
      </c>
      <c r="C2" s="2" t="s">
        <v>1</v>
      </c>
      <c r="D2" s="18" t="s">
        <v>2</v>
      </c>
      <c r="E2" s="2" t="s">
        <v>3</v>
      </c>
      <c r="F2" s="3" t="s">
        <v>4</v>
      </c>
      <c r="G2" s="7" t="s">
        <v>8</v>
      </c>
      <c r="H2" s="2" t="s">
        <v>9</v>
      </c>
    </row>
    <row r="3" spans="1:8" x14ac:dyDescent="0.25">
      <c r="A3" s="4">
        <v>1</v>
      </c>
      <c r="B3" s="4" t="s">
        <v>166</v>
      </c>
      <c r="C3" s="4" t="s">
        <v>167</v>
      </c>
      <c r="D3" s="17" t="s">
        <v>214</v>
      </c>
      <c r="E3" s="4">
        <v>47</v>
      </c>
      <c r="F3" s="4" t="s">
        <v>168</v>
      </c>
      <c r="G3" s="8">
        <v>26.25</v>
      </c>
      <c r="H3" s="4">
        <f t="shared" ref="H3:H37" si="0">IF(G3="","",RANK(G3,$G$3:$G$37,1))</f>
        <v>2</v>
      </c>
    </row>
    <row r="4" spans="1:8" x14ac:dyDescent="0.25">
      <c r="A4" s="4">
        <v>2</v>
      </c>
      <c r="B4" s="4" t="s">
        <v>169</v>
      </c>
      <c r="C4" s="4" t="s">
        <v>170</v>
      </c>
      <c r="D4" s="17" t="s">
        <v>215</v>
      </c>
      <c r="E4" s="4">
        <v>42</v>
      </c>
      <c r="F4" s="4" t="s">
        <v>168</v>
      </c>
      <c r="G4" s="8">
        <v>25.03</v>
      </c>
      <c r="H4" s="4">
        <f t="shared" si="0"/>
        <v>1</v>
      </c>
    </row>
    <row r="5" spans="1:8" x14ac:dyDescent="0.25">
      <c r="A5" s="4"/>
      <c r="B5" s="4"/>
      <c r="C5" s="4"/>
      <c r="D5" s="17"/>
      <c r="E5" s="6"/>
      <c r="F5" s="4"/>
      <c r="G5" s="8"/>
      <c r="H5" s="4" t="str">
        <f t="shared" si="0"/>
        <v/>
      </c>
    </row>
    <row r="6" spans="1:8" x14ac:dyDescent="0.25">
      <c r="A6" s="4"/>
      <c r="B6" s="4"/>
      <c r="C6" s="4"/>
      <c r="D6" s="17"/>
      <c r="E6" s="6"/>
      <c r="F6" s="4"/>
      <c r="G6" s="8"/>
      <c r="H6" s="4" t="str">
        <f t="shared" si="0"/>
        <v/>
      </c>
    </row>
    <row r="7" spans="1:8" x14ac:dyDescent="0.25">
      <c r="A7" s="4"/>
      <c r="B7" s="4"/>
      <c r="C7" s="4"/>
      <c r="D7" s="17"/>
      <c r="E7" s="6"/>
      <c r="F7" s="4"/>
      <c r="G7" s="8"/>
      <c r="H7" s="4" t="str">
        <f t="shared" si="0"/>
        <v/>
      </c>
    </row>
    <row r="8" spans="1:8" x14ac:dyDescent="0.25">
      <c r="A8" s="4"/>
      <c r="B8" s="4"/>
      <c r="C8" s="4"/>
      <c r="D8" s="17"/>
      <c r="E8" s="4"/>
      <c r="F8" s="4"/>
      <c r="G8" s="8"/>
      <c r="H8" s="4" t="str">
        <f t="shared" si="0"/>
        <v/>
      </c>
    </row>
    <row r="9" spans="1:8" x14ac:dyDescent="0.25">
      <c r="A9" s="4"/>
      <c r="B9" s="4"/>
      <c r="C9" s="4"/>
      <c r="D9" s="17"/>
      <c r="E9" s="4"/>
      <c r="F9" s="4"/>
      <c r="G9" s="8"/>
      <c r="H9" s="4" t="str">
        <f t="shared" si="0"/>
        <v/>
      </c>
    </row>
    <row r="10" spans="1:8" x14ac:dyDescent="0.25">
      <c r="G10" s="9"/>
      <c r="H10" t="str">
        <f t="shared" si="0"/>
        <v/>
      </c>
    </row>
    <row r="11" spans="1:8" x14ac:dyDescent="0.25">
      <c r="G11" s="9"/>
      <c r="H11" t="str">
        <f t="shared" si="0"/>
        <v/>
      </c>
    </row>
    <row r="12" spans="1:8" x14ac:dyDescent="0.25">
      <c r="G12" s="9"/>
      <c r="H12" t="str">
        <f t="shared" si="0"/>
        <v/>
      </c>
    </row>
    <row r="13" spans="1:8" x14ac:dyDescent="0.25">
      <c r="G13" s="9"/>
      <c r="H13" t="str">
        <f t="shared" si="0"/>
        <v/>
      </c>
    </row>
    <row r="14" spans="1:8" x14ac:dyDescent="0.25">
      <c r="G14" s="9"/>
      <c r="H14" t="str">
        <f t="shared" si="0"/>
        <v/>
      </c>
    </row>
    <row r="15" spans="1:8" x14ac:dyDescent="0.25">
      <c r="G15" s="9"/>
      <c r="H15" t="str">
        <f t="shared" si="0"/>
        <v/>
      </c>
    </row>
    <row r="16" spans="1:8" x14ac:dyDescent="0.25">
      <c r="G16" s="9"/>
      <c r="H16" t="str">
        <f t="shared" si="0"/>
        <v/>
      </c>
    </row>
    <row r="17" spans="7:8" x14ac:dyDescent="0.25">
      <c r="G17" s="9"/>
      <c r="H17" t="str">
        <f t="shared" si="0"/>
        <v/>
      </c>
    </row>
    <row r="18" spans="7:8" x14ac:dyDescent="0.25">
      <c r="G18" s="9"/>
      <c r="H18" t="str">
        <f t="shared" si="0"/>
        <v/>
      </c>
    </row>
    <row r="19" spans="7:8" x14ac:dyDescent="0.25">
      <c r="G19" s="9"/>
      <c r="H19" t="str">
        <f t="shared" si="0"/>
        <v/>
      </c>
    </row>
    <row r="20" spans="7:8" x14ac:dyDescent="0.25">
      <c r="G20" s="9"/>
      <c r="H20" t="str">
        <f t="shared" si="0"/>
        <v/>
      </c>
    </row>
    <row r="21" spans="7:8" x14ac:dyDescent="0.25">
      <c r="G21" s="9"/>
      <c r="H21" t="str">
        <f t="shared" si="0"/>
        <v/>
      </c>
    </row>
    <row r="22" spans="7:8" x14ac:dyDescent="0.25">
      <c r="G22" s="9"/>
      <c r="H22" t="str">
        <f t="shared" si="0"/>
        <v/>
      </c>
    </row>
    <row r="23" spans="7:8" x14ac:dyDescent="0.25">
      <c r="G23" s="9"/>
      <c r="H23" t="str">
        <f t="shared" si="0"/>
        <v/>
      </c>
    </row>
    <row r="24" spans="7:8" x14ac:dyDescent="0.25">
      <c r="G24" s="9"/>
      <c r="H24" t="str">
        <f t="shared" si="0"/>
        <v/>
      </c>
    </row>
    <row r="25" spans="7:8" x14ac:dyDescent="0.25">
      <c r="G25" s="9"/>
      <c r="H25" t="str">
        <f t="shared" si="0"/>
        <v/>
      </c>
    </row>
    <row r="26" spans="7:8" x14ac:dyDescent="0.25">
      <c r="G26" s="9"/>
      <c r="H26" t="str">
        <f t="shared" si="0"/>
        <v/>
      </c>
    </row>
    <row r="27" spans="7:8" x14ac:dyDescent="0.25">
      <c r="G27" s="9"/>
      <c r="H27" t="str">
        <f t="shared" si="0"/>
        <v/>
      </c>
    </row>
    <row r="28" spans="7:8" x14ac:dyDescent="0.25">
      <c r="G28" s="9"/>
      <c r="H28" t="str">
        <f t="shared" si="0"/>
        <v/>
      </c>
    </row>
    <row r="29" spans="7:8" x14ac:dyDescent="0.25">
      <c r="G29" s="9"/>
      <c r="H29" t="str">
        <f t="shared" si="0"/>
        <v/>
      </c>
    </row>
    <row r="30" spans="7:8" x14ac:dyDescent="0.25">
      <c r="G30" s="9"/>
      <c r="H30" t="str">
        <f t="shared" si="0"/>
        <v/>
      </c>
    </row>
    <row r="31" spans="7:8" x14ac:dyDescent="0.25">
      <c r="G31" s="9"/>
      <c r="H31" t="str">
        <f t="shared" si="0"/>
        <v/>
      </c>
    </row>
    <row r="32" spans="7:8" x14ac:dyDescent="0.25">
      <c r="G32" s="9"/>
      <c r="H32" t="str">
        <f t="shared" si="0"/>
        <v/>
      </c>
    </row>
    <row r="33" spans="7:8" x14ac:dyDescent="0.25">
      <c r="G33" s="9"/>
      <c r="H33" t="str">
        <f t="shared" si="0"/>
        <v/>
      </c>
    </row>
    <row r="34" spans="7:8" x14ac:dyDescent="0.25">
      <c r="G34" s="9"/>
      <c r="H34" t="str">
        <f t="shared" si="0"/>
        <v/>
      </c>
    </row>
    <row r="35" spans="7:8" x14ac:dyDescent="0.25">
      <c r="G35" s="9"/>
      <c r="H35" t="str">
        <f t="shared" si="0"/>
        <v/>
      </c>
    </row>
    <row r="36" spans="7:8" x14ac:dyDescent="0.25">
      <c r="G36" s="9"/>
      <c r="H36" t="str">
        <f t="shared" si="0"/>
        <v/>
      </c>
    </row>
    <row r="37" spans="7:8" x14ac:dyDescent="0.25">
      <c r="G37" s="9"/>
      <c r="H37" t="str">
        <f t="shared" si="0"/>
        <v/>
      </c>
    </row>
  </sheetData>
  <customSheetViews>
    <customSheetView guid="{CFB300D8-3B1A-4B85-8605-ACEACD16A787}">
      <selection activeCell="J13" sqref="J1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L29" sqref="L2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19"/>
  <dimension ref="A1:H40"/>
  <sheetViews>
    <sheetView zoomScaleNormal="100" workbookViewId="0">
      <selection activeCell="B36" sqref="B36:F37"/>
    </sheetView>
  </sheetViews>
  <sheetFormatPr defaultRowHeight="15" x14ac:dyDescent="0.25"/>
  <cols>
    <col min="1" max="1" width="4.5703125" customWidth="1"/>
    <col min="2" max="2" width="8.7109375" bestFit="1" customWidth="1"/>
    <col min="3" max="3" width="10.140625" bestFit="1" customWidth="1"/>
    <col min="4" max="4" width="14.5703125" style="20" customWidth="1"/>
    <col min="5" max="5" width="7.7109375" bestFit="1" customWidth="1"/>
    <col min="6" max="6" width="19.140625" bestFit="1" customWidth="1"/>
    <col min="7" max="7" width="8.5703125" bestFit="1" customWidth="1"/>
    <col min="8" max="8" width="5.85546875" bestFit="1" customWidth="1"/>
  </cols>
  <sheetData>
    <row r="1" spans="1:8" x14ac:dyDescent="0.25">
      <c r="A1" s="4"/>
      <c r="B1" s="4" t="s">
        <v>15</v>
      </c>
      <c r="C1" s="13" t="s">
        <v>17</v>
      </c>
      <c r="D1" s="17"/>
      <c r="E1" s="4"/>
      <c r="F1" s="4"/>
      <c r="G1" s="4"/>
      <c r="H1" s="4"/>
    </row>
    <row r="2" spans="1:8" ht="31.5" x14ac:dyDescent="0.25">
      <c r="A2" s="4"/>
      <c r="B2" s="1" t="s">
        <v>0</v>
      </c>
      <c r="C2" s="2" t="s">
        <v>1</v>
      </c>
      <c r="D2" s="18" t="s">
        <v>2</v>
      </c>
      <c r="E2" s="2" t="s">
        <v>3</v>
      </c>
      <c r="F2" s="3" t="s">
        <v>4</v>
      </c>
      <c r="G2" s="7" t="s">
        <v>8</v>
      </c>
      <c r="H2" s="2" t="s">
        <v>9</v>
      </c>
    </row>
    <row r="3" spans="1:8" x14ac:dyDescent="0.25">
      <c r="A3" s="4">
        <v>1</v>
      </c>
      <c r="B3" s="4" t="s">
        <v>185</v>
      </c>
      <c r="C3" s="4" t="s">
        <v>186</v>
      </c>
      <c r="D3" s="17">
        <v>1969</v>
      </c>
      <c r="E3" s="4">
        <v>72</v>
      </c>
      <c r="F3" s="4" t="s">
        <v>72</v>
      </c>
      <c r="G3" s="8">
        <v>18.059999999999999</v>
      </c>
      <c r="H3" s="4">
        <f t="shared" ref="H3:H40" si="0">IF(G3="","",RANK(G3,$G$3:$G$40,1))</f>
        <v>1</v>
      </c>
    </row>
    <row r="4" spans="1:8" x14ac:dyDescent="0.25">
      <c r="A4" s="4">
        <v>2</v>
      </c>
      <c r="B4" s="4" t="s">
        <v>199</v>
      </c>
      <c r="C4" s="4" t="s">
        <v>198</v>
      </c>
      <c r="D4" s="17" t="s">
        <v>216</v>
      </c>
      <c r="E4" s="10">
        <v>96</v>
      </c>
      <c r="F4" s="4" t="s">
        <v>197</v>
      </c>
      <c r="G4" s="8">
        <v>21.33</v>
      </c>
      <c r="H4" s="4">
        <f t="shared" si="0"/>
        <v>2</v>
      </c>
    </row>
    <row r="5" spans="1:8" x14ac:dyDescent="0.25">
      <c r="A5" s="4"/>
      <c r="B5" s="4"/>
      <c r="C5" s="4"/>
      <c r="D5" s="17"/>
      <c r="E5" s="6"/>
      <c r="F5" s="4"/>
      <c r="G5" s="8"/>
      <c r="H5" s="4" t="str">
        <f t="shared" si="0"/>
        <v/>
      </c>
    </row>
    <row r="6" spans="1:8" x14ac:dyDescent="0.25">
      <c r="A6" s="4"/>
      <c r="B6" s="10"/>
      <c r="C6" s="10"/>
      <c r="D6" s="19"/>
      <c r="E6" s="11"/>
      <c r="F6" s="10"/>
      <c r="G6" s="8"/>
      <c r="H6" s="4" t="str">
        <f t="shared" si="0"/>
        <v/>
      </c>
    </row>
    <row r="7" spans="1:8" x14ac:dyDescent="0.25">
      <c r="A7" s="4"/>
      <c r="B7" s="10"/>
      <c r="C7" s="10"/>
      <c r="D7" s="19"/>
      <c r="E7" s="11"/>
      <c r="F7" s="10"/>
      <c r="G7" s="8"/>
      <c r="H7" s="4" t="str">
        <f t="shared" si="0"/>
        <v/>
      </c>
    </row>
    <row r="8" spans="1:8" x14ac:dyDescent="0.25">
      <c r="A8" s="4"/>
      <c r="B8" s="10"/>
      <c r="C8" s="10"/>
      <c r="D8" s="19"/>
      <c r="E8" s="11"/>
      <c r="F8" s="10"/>
      <c r="G8" s="8"/>
      <c r="H8" s="4" t="str">
        <f t="shared" si="0"/>
        <v/>
      </c>
    </row>
    <row r="9" spans="1:8" x14ac:dyDescent="0.25">
      <c r="A9" s="4"/>
      <c r="B9" s="4"/>
      <c r="C9" s="4"/>
      <c r="D9" s="17"/>
      <c r="E9" s="4"/>
      <c r="F9" s="4"/>
      <c r="G9" s="8"/>
      <c r="H9" s="4" t="str">
        <f t="shared" si="0"/>
        <v/>
      </c>
    </row>
    <row r="10" spans="1:8" x14ac:dyDescent="0.25">
      <c r="G10" s="9"/>
      <c r="H10" t="str">
        <f t="shared" si="0"/>
        <v/>
      </c>
    </row>
    <row r="12" spans="1:8" x14ac:dyDescent="0.25">
      <c r="G12" s="9"/>
      <c r="H12" t="str">
        <f t="shared" si="0"/>
        <v/>
      </c>
    </row>
    <row r="13" spans="1:8" x14ac:dyDescent="0.25">
      <c r="G13" s="9"/>
      <c r="H13" t="str">
        <f t="shared" si="0"/>
        <v/>
      </c>
    </row>
    <row r="14" spans="1:8" x14ac:dyDescent="0.25">
      <c r="G14" s="9"/>
      <c r="H14" t="str">
        <f t="shared" si="0"/>
        <v/>
      </c>
    </row>
    <row r="15" spans="1:8" x14ac:dyDescent="0.25">
      <c r="G15" s="9"/>
      <c r="H15" t="str">
        <f t="shared" si="0"/>
        <v/>
      </c>
    </row>
    <row r="16" spans="1:8" x14ac:dyDescent="0.25">
      <c r="G16" s="9"/>
      <c r="H16" t="str">
        <f t="shared" si="0"/>
        <v/>
      </c>
    </row>
    <row r="17" spans="7:8" x14ac:dyDescent="0.25">
      <c r="G17" s="9"/>
      <c r="H17" t="str">
        <f t="shared" si="0"/>
        <v/>
      </c>
    </row>
    <row r="18" spans="7:8" x14ac:dyDescent="0.25">
      <c r="G18" s="9"/>
      <c r="H18" t="str">
        <f t="shared" si="0"/>
        <v/>
      </c>
    </row>
    <row r="19" spans="7:8" x14ac:dyDescent="0.25">
      <c r="G19" s="9"/>
      <c r="H19" t="str">
        <f t="shared" si="0"/>
        <v/>
      </c>
    </row>
    <row r="20" spans="7:8" x14ac:dyDescent="0.25">
      <c r="G20" s="9"/>
      <c r="H20" t="str">
        <f t="shared" si="0"/>
        <v/>
      </c>
    </row>
    <row r="21" spans="7:8" x14ac:dyDescent="0.25">
      <c r="G21" s="9"/>
      <c r="H21" t="str">
        <f t="shared" si="0"/>
        <v/>
      </c>
    </row>
    <row r="22" spans="7:8" x14ac:dyDescent="0.25">
      <c r="G22" s="9"/>
      <c r="H22" t="str">
        <f t="shared" si="0"/>
        <v/>
      </c>
    </row>
    <row r="23" spans="7:8" x14ac:dyDescent="0.25">
      <c r="G23" s="9"/>
      <c r="H23" t="str">
        <f t="shared" si="0"/>
        <v/>
      </c>
    </row>
    <row r="24" spans="7:8" x14ac:dyDescent="0.25">
      <c r="G24" s="9"/>
      <c r="H24" t="str">
        <f t="shared" si="0"/>
        <v/>
      </c>
    </row>
    <row r="25" spans="7:8" x14ac:dyDescent="0.25">
      <c r="G25" s="9"/>
      <c r="H25" t="str">
        <f t="shared" si="0"/>
        <v/>
      </c>
    </row>
    <row r="26" spans="7:8" x14ac:dyDescent="0.25">
      <c r="G26" s="9"/>
      <c r="H26" t="str">
        <f t="shared" si="0"/>
        <v/>
      </c>
    </row>
    <row r="27" spans="7:8" x14ac:dyDescent="0.25">
      <c r="G27" s="9"/>
      <c r="H27" t="str">
        <f t="shared" si="0"/>
        <v/>
      </c>
    </row>
    <row r="28" spans="7:8" x14ac:dyDescent="0.25">
      <c r="G28" s="9"/>
      <c r="H28" t="str">
        <f t="shared" si="0"/>
        <v/>
      </c>
    </row>
    <row r="29" spans="7:8" x14ac:dyDescent="0.25">
      <c r="G29" s="9"/>
      <c r="H29" t="str">
        <f t="shared" si="0"/>
        <v/>
      </c>
    </row>
    <row r="30" spans="7:8" x14ac:dyDescent="0.25">
      <c r="G30" s="9"/>
      <c r="H30" t="str">
        <f t="shared" si="0"/>
        <v/>
      </c>
    </row>
    <row r="31" spans="7:8" x14ac:dyDescent="0.25">
      <c r="G31" s="9"/>
      <c r="H31" t="str">
        <f t="shared" si="0"/>
        <v/>
      </c>
    </row>
    <row r="32" spans="7:8" x14ac:dyDescent="0.25">
      <c r="G32" s="9"/>
      <c r="H32" t="str">
        <f t="shared" si="0"/>
        <v/>
      </c>
    </row>
    <row r="33" spans="7:8" x14ac:dyDescent="0.25">
      <c r="G33" s="9"/>
      <c r="H33" t="str">
        <f t="shared" si="0"/>
        <v/>
      </c>
    </row>
    <row r="34" spans="7:8" x14ac:dyDescent="0.25">
      <c r="G34" s="9"/>
      <c r="H34" t="str">
        <f t="shared" si="0"/>
        <v/>
      </c>
    </row>
    <row r="35" spans="7:8" x14ac:dyDescent="0.25">
      <c r="G35" s="9"/>
      <c r="H35" t="str">
        <f t="shared" si="0"/>
        <v/>
      </c>
    </row>
    <row r="36" spans="7:8" x14ac:dyDescent="0.25">
      <c r="G36" s="9"/>
      <c r="H36" t="str">
        <f t="shared" si="0"/>
        <v/>
      </c>
    </row>
    <row r="37" spans="7:8" x14ac:dyDescent="0.25">
      <c r="G37" s="9"/>
      <c r="H37" t="str">
        <f t="shared" si="0"/>
        <v/>
      </c>
    </row>
    <row r="38" spans="7:8" x14ac:dyDescent="0.25">
      <c r="G38" s="9"/>
      <c r="H38" t="str">
        <f t="shared" si="0"/>
        <v/>
      </c>
    </row>
    <row r="39" spans="7:8" x14ac:dyDescent="0.25">
      <c r="G39" s="9"/>
      <c r="H39" t="str">
        <f t="shared" si="0"/>
        <v/>
      </c>
    </row>
    <row r="40" spans="7:8" x14ac:dyDescent="0.25">
      <c r="G40" s="9"/>
      <c r="H40" t="str">
        <f t="shared" si="0"/>
        <v/>
      </c>
    </row>
  </sheetData>
  <customSheetViews>
    <customSheetView guid="{CFB300D8-3B1A-4B85-8605-ACEACD16A787}">
      <selection activeCell="S20" sqref="S20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  <customSheetView guid="{BB7388BC-C045-4193-87FF-3E7EFA457CCF}">
      <selection activeCell="L29" sqref="L2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2"/>
      <headerFooter>
        <oddHeader>&amp;LPreiļi&amp;C&amp;"-,Treknraksts"Skriešanas un sporta soļošanas sacensības pa Preiļu pilsētas ielām 
&amp;14„Cīruļputenis – 2019”&amp;11
&amp;12&amp;A&amp;"-,Parasts"&amp;11
&amp;R&amp;D</oddHeader>
        <oddFooter>&amp;C&amp;G</oddFooter>
      </headerFooter>
    </customSheetView>
  </customSheetViews>
  <printOptions horizontalCentered="1"/>
  <pageMargins left="0.39370078740157483" right="0.39370078740157483" top="1.5748031496062993" bottom="1.1811023622047245" header="0.31496062992125984" footer="0"/>
  <pageSetup paperSize="9" orientation="portrait" r:id="rId3"/>
  <headerFooter>
    <oddHeader>&amp;LPreiļi&amp;CSkriešanas un sporta soļošanas sacensības pa Preiļu pilsētas ielām 
&amp;14„Cīruļputenis – 2022”&amp;11
&amp;12&amp;A&amp;11
&amp;R09.04.2022</oddHeader>
  </headerFooter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zoomScaleNormal="100" workbookViewId="0">
      <selection activeCell="V32" sqref="V32"/>
    </sheetView>
  </sheetViews>
  <sheetFormatPr defaultRowHeight="15" x14ac:dyDescent="0.25"/>
  <cols>
    <col min="1" max="1" width="7.42578125" bestFit="1" customWidth="1"/>
    <col min="2" max="2" width="13.28515625" customWidth="1"/>
    <col min="3" max="3" width="12.5703125" style="20" customWidth="1"/>
    <col min="4" max="4" width="7.7109375" bestFit="1" customWidth="1"/>
    <col min="5" max="5" width="22.5703125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15</v>
      </c>
      <c r="B1" s="13" t="s">
        <v>17</v>
      </c>
      <c r="C1" s="17"/>
      <c r="D1" s="4"/>
      <c r="E1" s="4"/>
      <c r="F1" s="4"/>
      <c r="G1" s="4"/>
    </row>
    <row r="2" spans="1:7" ht="31.5" x14ac:dyDescent="0.25">
      <c r="A2" s="1" t="s">
        <v>0</v>
      </c>
      <c r="B2" s="2" t="s">
        <v>1</v>
      </c>
      <c r="C2" s="18" t="s">
        <v>2</v>
      </c>
      <c r="D2" s="2" t="s">
        <v>3</v>
      </c>
      <c r="E2" s="3" t="s">
        <v>4</v>
      </c>
      <c r="F2" s="7" t="s">
        <v>8</v>
      </c>
      <c r="G2" s="2" t="s">
        <v>9</v>
      </c>
    </row>
    <row r="3" spans="1:7" x14ac:dyDescent="0.25">
      <c r="A3" s="32" t="s">
        <v>187</v>
      </c>
      <c r="B3" s="32" t="s">
        <v>188</v>
      </c>
      <c r="C3" s="35">
        <v>1960</v>
      </c>
      <c r="D3" s="32">
        <v>90</v>
      </c>
      <c r="E3" s="32" t="s">
        <v>189</v>
      </c>
      <c r="F3" s="38">
        <v>18.57</v>
      </c>
      <c r="G3" s="32">
        <f t="shared" ref="G3:G37" si="0">IF(F3="","",RANK(F3,$F$3:$F$37,1))</f>
        <v>1</v>
      </c>
    </row>
    <row r="4" spans="1:7" x14ac:dyDescent="0.25">
      <c r="A4" s="32" t="s">
        <v>14</v>
      </c>
      <c r="B4" s="32" t="s">
        <v>190</v>
      </c>
      <c r="C4" s="35" t="s">
        <v>217</v>
      </c>
      <c r="D4" s="32">
        <v>89</v>
      </c>
      <c r="E4" s="32" t="s">
        <v>189</v>
      </c>
      <c r="F4" s="38">
        <v>21.41</v>
      </c>
      <c r="G4" s="32">
        <f t="shared" si="0"/>
        <v>2</v>
      </c>
    </row>
    <row r="5" spans="1:7" x14ac:dyDescent="0.25">
      <c r="A5" s="32" t="s">
        <v>191</v>
      </c>
      <c r="B5" s="32" t="s">
        <v>192</v>
      </c>
      <c r="C5" s="35" t="s">
        <v>218</v>
      </c>
      <c r="D5" s="32">
        <v>79</v>
      </c>
      <c r="E5" s="32" t="s">
        <v>193</v>
      </c>
      <c r="F5" s="38">
        <v>23.08</v>
      </c>
      <c r="G5" s="32">
        <f t="shared" si="0"/>
        <v>4</v>
      </c>
    </row>
    <row r="6" spans="1:7" x14ac:dyDescent="0.25">
      <c r="A6" s="4" t="s">
        <v>194</v>
      </c>
      <c r="B6" s="4" t="s">
        <v>195</v>
      </c>
      <c r="C6" s="17" t="s">
        <v>219</v>
      </c>
      <c r="D6" s="4">
        <v>78</v>
      </c>
      <c r="E6" s="4" t="s">
        <v>196</v>
      </c>
      <c r="F6" s="8">
        <v>23.02</v>
      </c>
      <c r="G6" s="4">
        <f t="shared" si="0"/>
        <v>3</v>
      </c>
    </row>
    <row r="7" spans="1:7" x14ac:dyDescent="0.25">
      <c r="A7" s="4"/>
      <c r="B7" s="4"/>
      <c r="C7" s="17"/>
      <c r="D7" s="4"/>
      <c r="E7" s="4"/>
      <c r="F7" s="8"/>
      <c r="G7" s="4" t="str">
        <f t="shared" si="0"/>
        <v/>
      </c>
    </row>
    <row r="8" spans="1:7" x14ac:dyDescent="0.25">
      <c r="A8" s="4"/>
      <c r="B8" s="4"/>
      <c r="C8" s="17"/>
      <c r="D8" s="4"/>
      <c r="E8" s="4"/>
      <c r="F8" s="8"/>
      <c r="G8" s="4" t="str">
        <f t="shared" si="0"/>
        <v/>
      </c>
    </row>
    <row r="9" spans="1:7" x14ac:dyDescent="0.25">
      <c r="A9" s="4"/>
      <c r="B9" s="4"/>
      <c r="C9" s="17"/>
      <c r="D9" s="4"/>
      <c r="E9" s="4"/>
      <c r="F9" s="8"/>
      <c r="G9" s="4" t="str">
        <f t="shared" si="0"/>
        <v/>
      </c>
    </row>
    <row r="10" spans="1:7" x14ac:dyDescent="0.25">
      <c r="F10" s="9"/>
      <c r="G10" t="str">
        <f t="shared" si="0"/>
        <v/>
      </c>
    </row>
    <row r="11" spans="1:7" x14ac:dyDescent="0.25">
      <c r="F11" s="9"/>
      <c r="G11" t="str">
        <f t="shared" si="0"/>
        <v/>
      </c>
    </row>
    <row r="12" spans="1:7" x14ac:dyDescent="0.25">
      <c r="F12" s="9"/>
      <c r="G12" t="str">
        <f t="shared" si="0"/>
        <v/>
      </c>
    </row>
    <row r="13" spans="1:7" x14ac:dyDescent="0.25">
      <c r="F13" s="9"/>
      <c r="G13" t="str">
        <f t="shared" si="0"/>
        <v/>
      </c>
    </row>
    <row r="14" spans="1:7" x14ac:dyDescent="0.25">
      <c r="F14" s="9"/>
      <c r="G14" t="str">
        <f t="shared" si="0"/>
        <v/>
      </c>
    </row>
    <row r="15" spans="1:7" x14ac:dyDescent="0.25">
      <c r="F15" s="9"/>
      <c r="G15" t="str">
        <f t="shared" si="0"/>
        <v/>
      </c>
    </row>
    <row r="16" spans="1:7" x14ac:dyDescent="0.25">
      <c r="F16" s="9"/>
      <c r="G16" t="str">
        <f t="shared" si="0"/>
        <v/>
      </c>
    </row>
    <row r="17" spans="6:7" x14ac:dyDescent="0.25">
      <c r="F17" s="9"/>
      <c r="G17" t="str">
        <f t="shared" si="0"/>
        <v/>
      </c>
    </row>
    <row r="18" spans="6:7" x14ac:dyDescent="0.25">
      <c r="F18" s="9"/>
      <c r="G18" t="str">
        <f t="shared" si="0"/>
        <v/>
      </c>
    </row>
    <row r="19" spans="6:7" x14ac:dyDescent="0.25">
      <c r="F19" s="9"/>
      <c r="G19" t="str">
        <f t="shared" si="0"/>
        <v/>
      </c>
    </row>
    <row r="20" spans="6:7" x14ac:dyDescent="0.25">
      <c r="F20" s="9"/>
      <c r="G20" t="str">
        <f t="shared" si="0"/>
        <v/>
      </c>
    </row>
    <row r="21" spans="6:7" x14ac:dyDescent="0.25">
      <c r="F21" s="9"/>
      <c r="G21" t="str">
        <f t="shared" si="0"/>
        <v/>
      </c>
    </row>
    <row r="22" spans="6:7" x14ac:dyDescent="0.25">
      <c r="F22" s="9"/>
      <c r="G22" t="str">
        <f t="shared" si="0"/>
        <v/>
      </c>
    </row>
    <row r="23" spans="6:7" x14ac:dyDescent="0.25">
      <c r="F23" s="9"/>
      <c r="G23" t="str">
        <f t="shared" si="0"/>
        <v/>
      </c>
    </row>
    <row r="24" spans="6:7" x14ac:dyDescent="0.25">
      <c r="F24" s="9"/>
      <c r="G24" t="str">
        <f t="shared" si="0"/>
        <v/>
      </c>
    </row>
    <row r="25" spans="6:7" x14ac:dyDescent="0.25">
      <c r="F25" s="9"/>
      <c r="G25" t="str">
        <f t="shared" si="0"/>
        <v/>
      </c>
    </row>
    <row r="26" spans="6:7" x14ac:dyDescent="0.25">
      <c r="F26" s="9"/>
      <c r="G26" t="str">
        <f t="shared" si="0"/>
        <v/>
      </c>
    </row>
    <row r="27" spans="6:7" x14ac:dyDescent="0.25">
      <c r="F27" s="9"/>
      <c r="G27" t="str">
        <f t="shared" si="0"/>
        <v/>
      </c>
    </row>
    <row r="28" spans="6:7" x14ac:dyDescent="0.25">
      <c r="F28" s="9"/>
      <c r="G28" t="str">
        <f t="shared" si="0"/>
        <v/>
      </c>
    </row>
    <row r="29" spans="6:7" x14ac:dyDescent="0.25">
      <c r="F29" s="9"/>
      <c r="G29" t="str">
        <f t="shared" si="0"/>
        <v/>
      </c>
    </row>
    <row r="30" spans="6:7" x14ac:dyDescent="0.25">
      <c r="F30" s="9"/>
      <c r="G30" t="str">
        <f t="shared" si="0"/>
        <v/>
      </c>
    </row>
    <row r="31" spans="6:7" x14ac:dyDescent="0.25">
      <c r="F31" s="9"/>
      <c r="G31" t="str">
        <f t="shared" si="0"/>
        <v/>
      </c>
    </row>
    <row r="32" spans="6:7" x14ac:dyDescent="0.25">
      <c r="F32" s="9"/>
      <c r="G32" t="str">
        <f t="shared" si="0"/>
        <v/>
      </c>
    </row>
    <row r="33" spans="6:7" x14ac:dyDescent="0.25">
      <c r="F33" s="9"/>
      <c r="G33" t="str">
        <f t="shared" si="0"/>
        <v/>
      </c>
    </row>
    <row r="34" spans="6:7" x14ac:dyDescent="0.25">
      <c r="F34" s="9"/>
      <c r="G34" t="str">
        <f t="shared" si="0"/>
        <v/>
      </c>
    </row>
    <row r="35" spans="6:7" x14ac:dyDescent="0.25">
      <c r="F35" s="9"/>
      <c r="G35" t="str">
        <f t="shared" si="0"/>
        <v/>
      </c>
    </row>
    <row r="36" spans="6:7" x14ac:dyDescent="0.25">
      <c r="F36" s="9"/>
      <c r="G36" t="str">
        <f t="shared" si="0"/>
        <v/>
      </c>
    </row>
    <row r="37" spans="6:7" x14ac:dyDescent="0.25">
      <c r="F37" s="9"/>
      <c r="G37" t="str">
        <f t="shared" si="0"/>
        <v/>
      </c>
    </row>
  </sheetData>
  <printOptions horizontalCentered="1"/>
  <pageMargins left="0.39370078740157483" right="0.39370078740157483" top="1.5748031496062993" bottom="1.1811023622047245" header="0.31496062992125984" footer="0"/>
  <pageSetup paperSize="9" orientation="portrait" r:id="rId1"/>
  <headerFooter>
    <oddHeader>&amp;LPreiļi&amp;CSkriešanas un sporta soļošanas sacensības pa Preiļu pilsētas ielām 
&amp;14„Cīruļputenis – 2022”&amp;11
&amp;12&amp;A&amp;11
&amp;R09.04.2022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2011.g.dz. un j. (1 aplis)</vt:lpstr>
      <vt:lpstr>2009.- 2010.g.dz. (1 aplis)</vt:lpstr>
      <vt:lpstr>2007.- 2008.g.dz. (2 apļi)</vt:lpstr>
      <vt:lpstr>2005.- 2006.g.dz. (2 apļi)</vt:lpstr>
      <vt:lpstr>2003.- 2004.g.dz. (3 apļi)</vt:lpstr>
      <vt:lpstr>1983.- 2002.g.dz. (3 apļi)</vt:lpstr>
      <vt:lpstr>1972.- 1982g.dz. (3 apļi)</vt:lpstr>
      <vt:lpstr>1962.- 1971.g.dz. (2 apļi)</vt:lpstr>
      <vt:lpstr>1961.g.un vec.(2 apļi)</vt:lpstr>
      <vt:lpstr>Labākie rezultāti (3apļi)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Pakers</dc:creator>
  <cp:lastModifiedBy>Ivars Pakers</cp:lastModifiedBy>
  <cp:lastPrinted>2022-04-09T10:44:48Z</cp:lastPrinted>
  <dcterms:created xsi:type="dcterms:W3CDTF">2019-04-12T12:17:41Z</dcterms:created>
  <dcterms:modified xsi:type="dcterms:W3CDTF">2022-04-09T10:54:48Z</dcterms:modified>
</cp:coreProperties>
</file>