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worksheets/wsSortMap2.xml" ContentType="application/vnd.ms-excel.wsSortMap+xml"/>
  <Override PartName="/xl/worksheets/wsSortMap3.xml" ContentType="application/vnd.ms-excel.wsSortMap+xml"/>
  <Override PartName="/xl/worksheets/wsSortMap4.xml" ContentType="application/vnd.ms-excel.wsSortMap+xml"/>
  <Override PartName="/xl/worksheets/wsSortMap5.xml" ContentType="application/vnd.ms-excel.wsSortMap+xml"/>
  <Override PartName="/xl/worksheets/wsSortMap6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Šī_darbgrāmata" defaultThemeVersion="166925"/>
  <mc:AlternateContent xmlns:mc="http://schemas.openxmlformats.org/markup-compatibility/2006">
    <mc:Choice Requires="x15">
      <x15ac:absPath xmlns:x15ac="http://schemas.microsoft.com/office/spreadsheetml/2010/11/ac" url="\\10.31.1.100\Kopeejaa\Cirulputenis_2022\"/>
    </mc:Choice>
  </mc:AlternateContent>
  <xr:revisionPtr revIDLastSave="0" documentId="13_ncr:81_{78AD4ECA-238F-4ED6-96BE-A33F393A5AEC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2011.g.dz. un j. (1 km)" sheetId="1" r:id="rId1"/>
    <sheet name="2009.- 2010.g.dz. (1 km)" sheetId="2" r:id="rId2"/>
    <sheet name="2007.- 2008.g.dz. (2 km)" sheetId="3" r:id="rId3"/>
    <sheet name="2005.- 2006.g.dz. (3 km)" sheetId="4" r:id="rId4"/>
    <sheet name="1983.- 2004.g.dz. (5 km)" sheetId="5" r:id="rId5"/>
    <sheet name="1963.- 1982g.dz. (3 km)" sheetId="6" r:id="rId6"/>
    <sheet name="1962. g.dz. un vecākas (2 km)" sheetId="7" r:id="rId7"/>
  </sheets>
  <calcPr calcId="191029"/>
  <customWorkbookViews>
    <customWorkbookView name="Ivars Pakers - personiskais skats" guid="{F17F9AB1-2E44-4243-8616-87A252BA432D}" mergeInterval="0" personalView="1" maximized="1" xWindow="-8" yWindow="-8" windowWidth="1936" windowHeight="1056" tabRatio="976" activeSheetId="1"/>
    <customWorkbookView name="Putenis 2022 - Personal View" guid="{1A1BDE52-0CC7-400A-9FEC-576CEA107972}" mergeInterval="0" personalView="1" maximized="1" xWindow="-8" yWindow="-8" windowWidth="1936" windowHeight="1056" tabRatio="976" activeSheetId="7"/>
    <customWorkbookView name="Lietotajs - Personal View" guid="{56C36113-EED3-4D42-BFFB-932E28FF90F2}" mergeInterval="0" personalView="1" maximized="1" xWindow="-8" yWindow="-8" windowWidth="1936" windowHeight="1056" tabRatio="976" activeSheetId="6"/>
    <customWorkbookView name="Putenis 2019 - personiskais skats" guid="{CDB69015-C464-4F78-AB3F-348DBD48D90B}" mergeInterval="0" personalView="1" maximized="1" xWindow="-8" yWindow="-8" windowWidth="1936" windowHeight="1056" tabRatio="976" activeSheetId="6"/>
    <customWorkbookView name="Putenis 2016 - personiskais skats" guid="{67A86EDE-E146-486D-BB4B-290032993D29}" mergeInterval="0" personalView="1" maximized="1" xWindow="-8" yWindow="-8" windowWidth="1936" windowHeight="1056" tabRatio="976" activeSheetId="2"/>
    <customWorkbookView name="Putenis 2019 - personiskais skats (2)" guid="{3AAE2AA3-FE77-44F3-8DFF-5A6922E9ED16}" mergeInterval="0" personalView="1" maximized="1" xWindow="-8" yWindow="-8" windowWidth="1936" windowHeight="1056" tabRatio="976" activeSheetId="7"/>
    <customWorkbookView name="Ivars Pakers - Personal View" guid="{BE271932-4A2C-43A8-9B59-EBB70B292B55}" mergeInterval="0" personalView="1" xWindow="94" yWindow="40" windowWidth="1657" windowHeight="976" tabRatio="9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5" i="6" l="1"/>
  <c r="H7" i="2" l="1"/>
  <c r="H11" i="2"/>
  <c r="H6" i="2"/>
  <c r="H4" i="2"/>
  <c r="H12" i="2"/>
  <c r="H8" i="2"/>
  <c r="H9" i="2"/>
  <c r="H10" i="2"/>
  <c r="H13" i="2"/>
  <c r="H5" i="2"/>
  <c r="H14" i="2"/>
  <c r="H15" i="2"/>
  <c r="H16" i="2"/>
  <c r="H17" i="2"/>
  <c r="H18" i="2"/>
  <c r="H19" i="2"/>
  <c r="H6" i="3" l="1"/>
  <c r="H10" i="3"/>
  <c r="H3" i="4" l="1"/>
  <c r="H5" i="4"/>
  <c r="H6" i="4"/>
  <c r="H7" i="4"/>
  <c r="H3" i="6" l="1"/>
  <c r="H5" i="7" l="1"/>
  <c r="H4" i="7"/>
  <c r="H6" i="7"/>
  <c r="H7" i="7"/>
  <c r="H8" i="7"/>
  <c r="H3" i="7"/>
  <c r="H6" i="6"/>
  <c r="H7" i="6"/>
  <c r="H5" i="5"/>
  <c r="H3" i="5"/>
  <c r="H6" i="5"/>
  <c r="H7" i="5"/>
  <c r="H8" i="5"/>
  <c r="H9" i="5"/>
  <c r="H10" i="5"/>
  <c r="H11" i="5"/>
  <c r="H12" i="5"/>
  <c r="H13" i="5"/>
  <c r="H4" i="5"/>
  <c r="H4" i="3"/>
  <c r="H5" i="3"/>
  <c r="H7" i="3"/>
  <c r="H3" i="3"/>
  <c r="H3" i="2"/>
  <c r="H4" i="4"/>
  <c r="H14" i="1" l="1"/>
  <c r="H15" i="1"/>
  <c r="H19" i="1"/>
  <c r="H20" i="1"/>
  <c r="H21" i="1"/>
  <c r="H22" i="1"/>
  <c r="H23" i="1"/>
  <c r="H24" i="1"/>
  <c r="H34" i="2" l="1"/>
  <c r="H33" i="2"/>
  <c r="H32" i="2"/>
  <c r="H31" i="2"/>
  <c r="H30" i="2"/>
  <c r="H29" i="2"/>
  <c r="H28" i="2"/>
  <c r="H27" i="2"/>
  <c r="H26" i="2"/>
  <c r="H22" i="2"/>
  <c r="H21" i="2"/>
  <c r="H20" i="2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1" i="4"/>
  <c r="H10" i="4"/>
  <c r="H9" i="4"/>
  <c r="H8" i="4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<sst xmlns="http://schemas.openxmlformats.org/spreadsheetml/2006/main" count="184" uniqueCount="100">
  <si>
    <t>Vārds</t>
  </si>
  <si>
    <t>Uzvārds</t>
  </si>
  <si>
    <t>Dz. gads</t>
  </si>
  <si>
    <t>Dal.Nr.</t>
  </si>
  <si>
    <t>Iestāde</t>
  </si>
  <si>
    <t>Laiks</t>
  </si>
  <si>
    <t>Vieta</t>
  </si>
  <si>
    <t>Numurs</t>
  </si>
  <si>
    <t>1km</t>
  </si>
  <si>
    <t xml:space="preserve">2km </t>
  </si>
  <si>
    <t>5km</t>
  </si>
  <si>
    <t>3km</t>
  </si>
  <si>
    <t>2km</t>
  </si>
  <si>
    <t>Viktorija</t>
  </si>
  <si>
    <t>Krišāne</t>
  </si>
  <si>
    <t>Ludzas novada sporta skola</t>
  </si>
  <si>
    <t>Junora</t>
  </si>
  <si>
    <t>Streļča</t>
  </si>
  <si>
    <t>Sofja</t>
  </si>
  <si>
    <t>Kirillova</t>
  </si>
  <si>
    <t>Vita</t>
  </si>
  <si>
    <t>Ormane</t>
  </si>
  <si>
    <t>Līvānu novada pašvaldība</t>
  </si>
  <si>
    <t>Annija</t>
  </si>
  <si>
    <t>Tumāne</t>
  </si>
  <si>
    <t>Preiļu n. BJSS</t>
  </si>
  <si>
    <t>Brigita</t>
  </si>
  <si>
    <t>Mūrniece Krišāne</t>
  </si>
  <si>
    <t>Marija</t>
  </si>
  <si>
    <t>Bojāre</t>
  </si>
  <si>
    <t>Ketrīna</t>
  </si>
  <si>
    <t>Kuzņecova</t>
  </si>
  <si>
    <t>Alise</t>
  </si>
  <si>
    <t>Čača</t>
  </si>
  <si>
    <t>Preiļu n.BJSS</t>
  </si>
  <si>
    <t>DACE</t>
  </si>
  <si>
    <t>SAULĪTE</t>
  </si>
  <si>
    <t>Madona</t>
  </si>
  <si>
    <t>DZIDRA</t>
  </si>
  <si>
    <t>ŠIRVE</t>
  </si>
  <si>
    <t>Diana</t>
  </si>
  <si>
    <t>Jakimova</t>
  </si>
  <si>
    <t>Anastasija</t>
  </si>
  <si>
    <t>Ivanova</t>
  </si>
  <si>
    <t>Ignatjeva</t>
  </si>
  <si>
    <t>Multiņa</t>
  </si>
  <si>
    <t>Valērija</t>
  </si>
  <si>
    <t>Ovčinko</t>
  </si>
  <si>
    <t>Dagdas Sporta skola</t>
  </si>
  <si>
    <t>Adriana</t>
  </si>
  <si>
    <t>Plakoša</t>
  </si>
  <si>
    <t>Sutra</t>
  </si>
  <si>
    <t>Katrīne</t>
  </si>
  <si>
    <t>Silicka</t>
  </si>
  <si>
    <t>Amanda</t>
  </si>
  <si>
    <t>Gutāne</t>
  </si>
  <si>
    <t>Elīna</t>
  </si>
  <si>
    <t>Barančuka</t>
  </si>
  <si>
    <t>Briška</t>
  </si>
  <si>
    <t>Ludzas n.SS</t>
  </si>
  <si>
    <t>Balts</t>
  </si>
  <si>
    <t>dzelt</t>
  </si>
  <si>
    <t>Oranž</t>
  </si>
  <si>
    <t>zils</t>
  </si>
  <si>
    <t>dzelt.</t>
  </si>
  <si>
    <t>oranž</t>
  </si>
  <si>
    <t>Natalija</t>
  </si>
  <si>
    <t>Tumaševiča</t>
  </si>
  <si>
    <t>Preiļu 2.vsk.</t>
  </si>
  <si>
    <t>Natali</t>
  </si>
  <si>
    <t>Dronova</t>
  </si>
  <si>
    <t>Preiļu novada BJSS</t>
  </si>
  <si>
    <t>Justīne</t>
  </si>
  <si>
    <t>Kozule</t>
  </si>
  <si>
    <t>LBJSS</t>
  </si>
  <si>
    <t>Agnese</t>
  </si>
  <si>
    <t>Pudule</t>
  </si>
  <si>
    <t xml:space="preserve">Modra </t>
  </si>
  <si>
    <t>Liepiņa</t>
  </si>
  <si>
    <t xml:space="preserve">Marta </t>
  </si>
  <si>
    <t xml:space="preserve">Anastasija </t>
  </si>
  <si>
    <t>Līva</t>
  </si>
  <si>
    <t>Jukša</t>
  </si>
  <si>
    <t>Preiļu</t>
  </si>
  <si>
    <t>Tukums</t>
  </si>
  <si>
    <t>Ilga</t>
  </si>
  <si>
    <t>Kolosova</t>
  </si>
  <si>
    <t>Nav</t>
  </si>
  <si>
    <t>Grīna</t>
  </si>
  <si>
    <t>2013</t>
  </si>
  <si>
    <t>2012</t>
  </si>
  <si>
    <t>2009</t>
  </si>
  <si>
    <t>2010</t>
  </si>
  <si>
    <t>2007</t>
  </si>
  <si>
    <t>2006</t>
  </si>
  <si>
    <t xml:space="preserve">Ludmila </t>
  </si>
  <si>
    <t>Tokoreva</t>
  </si>
  <si>
    <t>Daugavpils</t>
  </si>
  <si>
    <t>DNS</t>
  </si>
  <si>
    <t>6,37,5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</si>
</sst>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color indexed="8"/>
      <name val="Calibri"/>
      <family val="2"/>
      <charset val="186"/>
      <scheme val="minor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2" fontId="0" fillId="0" borderId="1" xfId="0" applyNumberFormat="1" applyBorder="1"/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/>
    <xf numFmtId="0" fontId="0" fillId="0" borderId="4" xfId="0" applyBorder="1"/>
    <xf numFmtId="2" fontId="0" fillId="0" borderId="3" xfId="0" applyNumberFormat="1" applyBorder="1"/>
    <xf numFmtId="0" fontId="0" fillId="0" borderId="5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49" fontId="0" fillId="0" borderId="1" xfId="0" applyNumberFormat="1" applyBorder="1"/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/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/>
    </xf>
    <xf numFmtId="0" fontId="0" fillId="0" borderId="5" xfId="0" applyNumberForma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Relationship Id="rId26" Type="http://schemas.openxmlformats.org/officeDocument/2006/relationships/revisionLog" Target="revisionLog9.xml"/><Relationship Id="rId39" Type="http://schemas.openxmlformats.org/officeDocument/2006/relationships/revisionLog" Target="revisionLog22.xml"/><Relationship Id="rId21" Type="http://schemas.openxmlformats.org/officeDocument/2006/relationships/revisionLog" Target="revisionLog4.xml"/><Relationship Id="rId34" Type="http://schemas.openxmlformats.org/officeDocument/2006/relationships/revisionLog" Target="revisionLog17.xml"/><Relationship Id="rId42" Type="http://schemas.openxmlformats.org/officeDocument/2006/relationships/revisionLog" Target="revisionLog25.xml"/><Relationship Id="rId47" Type="http://schemas.openxmlformats.org/officeDocument/2006/relationships/revisionLog" Target="revisionLog30.xml"/><Relationship Id="rId50" Type="http://schemas.openxmlformats.org/officeDocument/2006/relationships/revisionLog" Target="revisionLog33.xml"/><Relationship Id="rId25" Type="http://schemas.openxmlformats.org/officeDocument/2006/relationships/revisionLog" Target="revisionLog8.xml"/><Relationship Id="rId33" Type="http://schemas.openxmlformats.org/officeDocument/2006/relationships/revisionLog" Target="revisionLog16.xml"/><Relationship Id="rId38" Type="http://schemas.openxmlformats.org/officeDocument/2006/relationships/revisionLog" Target="revisionLog21.xml"/><Relationship Id="rId46" Type="http://schemas.openxmlformats.org/officeDocument/2006/relationships/revisionLog" Target="revisionLog29.xml"/><Relationship Id="rId20" Type="http://schemas.openxmlformats.org/officeDocument/2006/relationships/revisionLog" Target="revisionLog3.xml"/><Relationship Id="rId29" Type="http://schemas.openxmlformats.org/officeDocument/2006/relationships/revisionLog" Target="revisionLog12.xml"/><Relationship Id="rId41" Type="http://schemas.openxmlformats.org/officeDocument/2006/relationships/revisionLog" Target="revisionLog24.xml"/><Relationship Id="rId54" Type="http://schemas.openxmlformats.org/officeDocument/2006/relationships/revisionLog" Target="revisionLog37.xml"/><Relationship Id="rId24" Type="http://schemas.openxmlformats.org/officeDocument/2006/relationships/revisionLog" Target="revisionLog7.xml"/><Relationship Id="rId32" Type="http://schemas.openxmlformats.org/officeDocument/2006/relationships/revisionLog" Target="revisionLog15.xml"/><Relationship Id="rId37" Type="http://schemas.openxmlformats.org/officeDocument/2006/relationships/revisionLog" Target="revisionLog20.xml"/><Relationship Id="rId40" Type="http://schemas.openxmlformats.org/officeDocument/2006/relationships/revisionLog" Target="revisionLog23.xml"/><Relationship Id="rId45" Type="http://schemas.openxmlformats.org/officeDocument/2006/relationships/revisionLog" Target="revisionLog28.xml"/><Relationship Id="rId53" Type="http://schemas.openxmlformats.org/officeDocument/2006/relationships/revisionLog" Target="revisionLog36.xml"/><Relationship Id="rId23" Type="http://schemas.openxmlformats.org/officeDocument/2006/relationships/revisionLog" Target="revisionLog6.xml"/><Relationship Id="rId28" Type="http://schemas.openxmlformats.org/officeDocument/2006/relationships/revisionLog" Target="revisionLog11.xml"/><Relationship Id="rId36" Type="http://schemas.openxmlformats.org/officeDocument/2006/relationships/revisionLog" Target="revisionLog19.xml"/><Relationship Id="rId49" Type="http://schemas.openxmlformats.org/officeDocument/2006/relationships/revisionLog" Target="revisionLog32.xml"/><Relationship Id="rId19" Type="http://schemas.openxmlformats.org/officeDocument/2006/relationships/revisionLog" Target="revisionLog2.xml"/><Relationship Id="rId31" Type="http://schemas.openxmlformats.org/officeDocument/2006/relationships/revisionLog" Target="revisionLog14.xml"/><Relationship Id="rId44" Type="http://schemas.openxmlformats.org/officeDocument/2006/relationships/revisionLog" Target="revisionLog27.xml"/><Relationship Id="rId52" Type="http://schemas.openxmlformats.org/officeDocument/2006/relationships/revisionLog" Target="revisionLog35.xml"/><Relationship Id="rId22" Type="http://schemas.openxmlformats.org/officeDocument/2006/relationships/revisionLog" Target="revisionLog5.xml"/><Relationship Id="rId27" Type="http://schemas.openxmlformats.org/officeDocument/2006/relationships/revisionLog" Target="revisionLog10.xml"/><Relationship Id="rId30" Type="http://schemas.openxmlformats.org/officeDocument/2006/relationships/revisionLog" Target="revisionLog13.xml"/><Relationship Id="rId35" Type="http://schemas.openxmlformats.org/officeDocument/2006/relationships/revisionLog" Target="revisionLog18.xml"/><Relationship Id="rId43" Type="http://schemas.openxmlformats.org/officeDocument/2006/relationships/revisionLog" Target="revisionLog26.xml"/><Relationship Id="rId48" Type="http://schemas.openxmlformats.org/officeDocument/2006/relationships/revisionLog" Target="revisionLog31.xml"/><Relationship Id="rId51" Type="http://schemas.openxmlformats.org/officeDocument/2006/relationships/revisionLog" Target="revisionLog3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1B399F-BA07-4476-9686-2D41C9CFEFFB}" diskRevisions="1" revisionId="802" version="54">
  <header guid="{B483C90C-9546-479C-AD34-606D43071480}" dateTime="2022-04-05T09:17:13" maxSheetId="8" userName="Lietotajs" r:id="rId18" minRId="131" maxRId="311">
    <sheetIdMap count="7">
      <sheetId val="1"/>
      <sheetId val="2"/>
      <sheetId val="3"/>
      <sheetId val="4"/>
      <sheetId val="5"/>
      <sheetId val="6"/>
      <sheetId val="7"/>
    </sheetIdMap>
  </header>
  <header guid="{9D5967BF-942B-4A1B-9315-50855867229A}" dateTime="2022-04-05T09:23:10" maxSheetId="8" userName="Lietotajs" r:id="rId19" minRId="312" maxRId="359">
    <sheetIdMap count="7">
      <sheetId val="1"/>
      <sheetId val="2"/>
      <sheetId val="3"/>
      <sheetId val="4"/>
      <sheetId val="5"/>
      <sheetId val="6"/>
      <sheetId val="7"/>
    </sheetIdMap>
  </header>
  <header guid="{F3FC8002-2F37-43A3-8FDF-15EDAA1F32A2}" dateTime="2022-04-05T18:37:55" maxSheetId="8" userName="Lietotajs" r:id="rId20" minRId="360" maxRId="413">
    <sheetIdMap count="7">
      <sheetId val="1"/>
      <sheetId val="2"/>
      <sheetId val="3"/>
      <sheetId val="4"/>
      <sheetId val="5"/>
      <sheetId val="6"/>
      <sheetId val="7"/>
    </sheetIdMap>
  </header>
  <header guid="{3F124A02-4C78-4DDD-B5C2-BE09DF8A77D1}" dateTime="2022-04-06T12:29:46" maxSheetId="8" userName="Lietotajs" r:id="rId21" minRId="414" maxRId="437">
    <sheetIdMap count="7">
      <sheetId val="1"/>
      <sheetId val="2"/>
      <sheetId val="3"/>
      <sheetId val="4"/>
      <sheetId val="5"/>
      <sheetId val="6"/>
      <sheetId val="7"/>
    </sheetIdMap>
  </header>
  <header guid="{6491C719-1276-48D3-909A-1F1E3ED60449}" dateTime="2022-04-06T12:29:50" maxSheetId="8" userName="Lietotajs" r:id="rId22" minRId="438">
    <sheetIdMap count="7">
      <sheetId val="1"/>
      <sheetId val="2"/>
      <sheetId val="3"/>
      <sheetId val="4"/>
      <sheetId val="5"/>
      <sheetId val="6"/>
      <sheetId val="7"/>
    </sheetIdMap>
  </header>
  <header guid="{023D8183-CE4B-452E-AD60-B1CA8648A3A9}" dateTime="2022-04-06T12:30:46" maxSheetId="8" userName="Lietotajs" r:id="rId23" minRId="439" maxRId="443">
    <sheetIdMap count="7">
      <sheetId val="1"/>
      <sheetId val="2"/>
      <sheetId val="3"/>
      <sheetId val="4"/>
      <sheetId val="5"/>
      <sheetId val="6"/>
      <sheetId val="7"/>
    </sheetIdMap>
  </header>
  <header guid="{92D40519-1F3C-4E23-9707-076FE296F39B}" dateTime="2022-04-06T12:37:17" maxSheetId="8" userName="Lietotajs" r:id="rId24" minRId="444" maxRId="455">
    <sheetIdMap count="7">
      <sheetId val="1"/>
      <sheetId val="2"/>
      <sheetId val="3"/>
      <sheetId val="4"/>
      <sheetId val="5"/>
      <sheetId val="6"/>
      <sheetId val="7"/>
    </sheetIdMap>
  </header>
  <header guid="{A60DB207-6A1C-41F6-BBED-6B42254F5C71}" dateTime="2022-04-06T12:37:45" maxSheetId="8" userName="Lietotajs" r:id="rId25" minRId="456" maxRId="463">
    <sheetIdMap count="7">
      <sheetId val="1"/>
      <sheetId val="2"/>
      <sheetId val="3"/>
      <sheetId val="4"/>
      <sheetId val="5"/>
      <sheetId val="6"/>
      <sheetId val="7"/>
    </sheetIdMap>
  </header>
  <header guid="{770773B6-628D-4B95-BFA6-147C1F23DE47}" dateTime="2022-04-06T12:47:20" maxSheetId="8" userName="Lietotajs" r:id="rId26" minRId="464" maxRId="560">
    <sheetIdMap count="7">
      <sheetId val="1"/>
      <sheetId val="2"/>
      <sheetId val="3"/>
      <sheetId val="4"/>
      <sheetId val="5"/>
      <sheetId val="6"/>
      <sheetId val="7"/>
    </sheetIdMap>
  </header>
  <header guid="{772397A0-DF34-4D6E-B5DF-C1BF44A85230}" dateTime="2022-04-06T12:54:40" maxSheetId="8" userName="Lietotajs" r:id="rId27" minRId="561" maxRId="579">
    <sheetIdMap count="7">
      <sheetId val="1"/>
      <sheetId val="2"/>
      <sheetId val="3"/>
      <sheetId val="4"/>
      <sheetId val="5"/>
      <sheetId val="6"/>
      <sheetId val="7"/>
    </sheetIdMap>
  </header>
  <header guid="{E1333C05-BAFF-425A-A950-E97CA8634A6D}" dateTime="2022-04-06T13:45:34" maxSheetId="8" userName="Lietotajs" r:id="rId28" minRId="580" maxRId="590">
    <sheetIdMap count="7">
      <sheetId val="1"/>
      <sheetId val="2"/>
      <sheetId val="3"/>
      <sheetId val="4"/>
      <sheetId val="5"/>
      <sheetId val="6"/>
      <sheetId val="7"/>
    </sheetIdMap>
  </header>
  <header guid="{A1DBA77D-9F57-4381-83D0-AACA0FD946A7}" dateTime="2022-04-06T13:51:15" maxSheetId="8" userName="Lietotajs" r:id="rId29" minRId="591" maxRId="601">
    <sheetIdMap count="7">
      <sheetId val="1"/>
      <sheetId val="2"/>
      <sheetId val="3"/>
      <sheetId val="4"/>
      <sheetId val="5"/>
      <sheetId val="6"/>
      <sheetId val="7"/>
    </sheetIdMap>
  </header>
  <header guid="{AB60D81B-3354-451C-B8C8-1BF48A42A743}" dateTime="2022-04-06T14:21:54" maxSheetId="8" userName="Lietotajs" r:id="rId30" minRId="602" maxRId="613">
    <sheetIdMap count="7">
      <sheetId val="1"/>
      <sheetId val="2"/>
      <sheetId val="3"/>
      <sheetId val="4"/>
      <sheetId val="5"/>
      <sheetId val="6"/>
      <sheetId val="7"/>
    </sheetIdMap>
  </header>
  <header guid="{3206C778-93B8-44FA-89ED-EC53DFE8261E}" dateTime="2022-04-06T14:26:59" maxSheetId="8" userName="Lietotajs" r:id="rId31">
    <sheetIdMap count="7">
      <sheetId val="1"/>
      <sheetId val="2"/>
      <sheetId val="3"/>
      <sheetId val="4"/>
      <sheetId val="5"/>
      <sheetId val="6"/>
      <sheetId val="7"/>
    </sheetIdMap>
  </header>
  <header guid="{7EE43EE8-B746-4023-998C-DC5CC2AA391D}" dateTime="2022-04-07T11:17:39" maxSheetId="8" userName="Lietotajs" r:id="rId32">
    <sheetIdMap count="7">
      <sheetId val="1"/>
      <sheetId val="2"/>
      <sheetId val="3"/>
      <sheetId val="4"/>
      <sheetId val="5"/>
      <sheetId val="6"/>
      <sheetId val="7"/>
    </sheetIdMap>
  </header>
  <header guid="{B6A01016-8187-4958-B59C-4174D701D436}" dateTime="2022-04-07T11:39:55" maxSheetId="8" userName="Lietotajs" r:id="rId33" minRId="614" maxRId="634">
    <sheetIdMap count="7">
      <sheetId val="1"/>
      <sheetId val="2"/>
      <sheetId val="3"/>
      <sheetId val="4"/>
      <sheetId val="5"/>
      <sheetId val="6"/>
      <sheetId val="7"/>
    </sheetIdMap>
  </header>
  <header guid="{43FBC0A4-8D02-4CFD-899A-F50FF53AF9FA}" dateTime="2022-04-07T12:56:25" maxSheetId="8" userName="Lietotajs" r:id="rId34" minRId="635" maxRId="661">
    <sheetIdMap count="7">
      <sheetId val="1"/>
      <sheetId val="2"/>
      <sheetId val="3"/>
      <sheetId val="4"/>
      <sheetId val="5"/>
      <sheetId val="6"/>
      <sheetId val="7"/>
    </sheetIdMap>
  </header>
  <header guid="{5050AD94-4DA7-47A7-A3BC-F37389B1D5F6}" dateTime="2022-04-07T13:09:12" maxSheetId="8" userName="Lietotajs" r:id="rId35" minRId="662" maxRId="667">
    <sheetIdMap count="7">
      <sheetId val="1"/>
      <sheetId val="2"/>
      <sheetId val="3"/>
      <sheetId val="4"/>
      <sheetId val="5"/>
      <sheetId val="6"/>
      <sheetId val="7"/>
    </sheetIdMap>
  </header>
  <header guid="{826AC01A-C925-4BBA-BA16-60450F253936}" dateTime="2022-04-07T13:12:29" maxSheetId="8" userName="Lietotajs" r:id="rId36" minRId="668" maxRId="681">
    <sheetIdMap count="7">
      <sheetId val="1"/>
      <sheetId val="2"/>
      <sheetId val="3"/>
      <sheetId val="4"/>
      <sheetId val="5"/>
      <sheetId val="6"/>
      <sheetId val="7"/>
    </sheetIdMap>
  </header>
  <header guid="{0EAE9BE1-F065-4621-B6A9-C0539A2618D3}" dateTime="2022-04-07T13:32:29" maxSheetId="8" userName="Lietotajs" r:id="rId37" minRId="682" maxRId="703">
    <sheetIdMap count="7">
      <sheetId val="1"/>
      <sheetId val="2"/>
      <sheetId val="3"/>
      <sheetId val="4"/>
      <sheetId val="5"/>
      <sheetId val="6"/>
      <sheetId val="7"/>
    </sheetIdMap>
  </header>
  <header guid="{5A47B3EE-86EC-487E-AFA2-3ECE6C51E47D}" dateTime="2022-04-07T13:33:09" maxSheetId="8" userName="Lietotajs" r:id="rId38" minRId="704" maxRId="705">
    <sheetIdMap count="7">
      <sheetId val="1"/>
      <sheetId val="2"/>
      <sheetId val="3"/>
      <sheetId val="4"/>
      <sheetId val="5"/>
      <sheetId val="6"/>
      <sheetId val="7"/>
    </sheetIdMap>
  </header>
  <header guid="{CDEFB754-F6CB-4860-9CC6-D10735589B42}" dateTime="2022-04-08T09:24:11" maxSheetId="8" userName="Lietotajs" r:id="rId39" minRId="706" maxRId="713">
    <sheetIdMap count="7">
      <sheetId val="1"/>
      <sheetId val="2"/>
      <sheetId val="3"/>
      <sheetId val="4"/>
      <sheetId val="5"/>
      <sheetId val="6"/>
      <sheetId val="7"/>
    </sheetIdMap>
  </header>
  <header guid="{3CC8DA46-F0D8-414B-9E7C-055DF9F7DA48}" dateTime="2022-04-08T09:28:31" maxSheetId="8" userName="Lietotajs" r:id="rId40">
    <sheetIdMap count="7">
      <sheetId val="1"/>
      <sheetId val="2"/>
      <sheetId val="3"/>
      <sheetId val="4"/>
      <sheetId val="5"/>
      <sheetId val="6"/>
      <sheetId val="7"/>
    </sheetIdMap>
  </header>
  <header guid="{EB8ED471-CAA4-4CB7-B592-94DBAFAD39D4}" dateTime="2022-04-08T12:16:24" maxSheetId="8" userName="Lietotajs" r:id="rId41" minRId="714">
    <sheetIdMap count="7">
      <sheetId val="1"/>
      <sheetId val="2"/>
      <sheetId val="3"/>
      <sheetId val="4"/>
      <sheetId val="5"/>
      <sheetId val="6"/>
      <sheetId val="7"/>
    </sheetIdMap>
  </header>
  <header guid="{05B40F3E-0AC2-4CFF-A97F-652359EF390B}" dateTime="2022-04-08T12:21:30" maxSheetId="8" userName="Lietotajs" r:id="rId42" minRId="715">
    <sheetIdMap count="7">
      <sheetId val="1"/>
      <sheetId val="2"/>
      <sheetId val="3"/>
      <sheetId val="4"/>
      <sheetId val="5"/>
      <sheetId val="6"/>
      <sheetId val="7"/>
    </sheetIdMap>
  </header>
  <header guid="{35CDCD26-1721-4EB9-B0D7-322A3497EEF8}" dateTime="2022-04-08T18:36:55" maxSheetId="8" userName="Ivars Pakers" r:id="rId43" minRId="716" maxRId="743">
    <sheetIdMap count="7">
      <sheetId val="1"/>
      <sheetId val="2"/>
      <sheetId val="3"/>
      <sheetId val="4"/>
      <sheetId val="5"/>
      <sheetId val="6"/>
      <sheetId val="7"/>
    </sheetIdMap>
  </header>
  <header guid="{344BB47D-E152-48E5-900E-B6ADBF9868A2}" dateTime="2022-04-09T09:58:07" maxSheetId="8" userName="Putenis 2022" r:id="rId44" minRId="744" maxRId="749">
    <sheetIdMap count="7">
      <sheetId val="1"/>
      <sheetId val="2"/>
      <sheetId val="3"/>
      <sheetId val="4"/>
      <sheetId val="5"/>
      <sheetId val="6"/>
      <sheetId val="7"/>
    </sheetIdMap>
  </header>
  <header guid="{FC21546E-4BB7-483B-A509-F0893EA8D7EF}" dateTime="2022-04-09T10:41:05" maxSheetId="8" userName="Putenis 2019" r:id="rId45" minRId="750" maxRId="759">
    <sheetIdMap count="7">
      <sheetId val="1"/>
      <sheetId val="2"/>
      <sheetId val="3"/>
      <sheetId val="4"/>
      <sheetId val="5"/>
      <sheetId val="6"/>
      <sheetId val="7"/>
    </sheetIdMap>
  </header>
  <header guid="{1437577C-8C5E-4FA6-8A5A-1098AB9DB3B1}" dateTime="2022-04-09T11:00:10" maxSheetId="8" userName="Putenis 2022" r:id="rId46" minRId="760" maxRId="774">
    <sheetIdMap count="7">
      <sheetId val="1"/>
      <sheetId val="2"/>
      <sheetId val="3"/>
      <sheetId val="4"/>
      <sheetId val="5"/>
      <sheetId val="6"/>
      <sheetId val="7"/>
    </sheetIdMap>
  </header>
  <header guid="{3284B2DE-0DE6-4677-848A-3FD57014788E}" dateTime="2022-04-09T11:06:24" maxSheetId="8" userName="Putenis 2022" r:id="rId47" minRId="775" maxRId="779">
    <sheetIdMap count="7">
      <sheetId val="1"/>
      <sheetId val="2"/>
      <sheetId val="3"/>
      <sheetId val="4"/>
      <sheetId val="5"/>
      <sheetId val="6"/>
      <sheetId val="7"/>
    </sheetIdMap>
  </header>
  <header guid="{B160B241-7CEE-4061-81A6-4960AA48E10F}" dateTime="2022-04-09T11:20:28" maxSheetId="8" userName="Putenis 2022" r:id="rId48" minRId="780" maxRId="785">
    <sheetIdMap count="7">
      <sheetId val="1"/>
      <sheetId val="2"/>
      <sheetId val="3"/>
      <sheetId val="4"/>
      <sheetId val="5"/>
      <sheetId val="6"/>
      <sheetId val="7"/>
    </sheetIdMap>
  </header>
  <header guid="{2C805945-EFE1-499F-B33D-D80A84E23B65}" dateTime="2022-04-09T11:24:17" maxSheetId="8" userName="Putenis 2022" r:id="rId49" minRId="786" maxRId="792">
    <sheetIdMap count="7">
      <sheetId val="1"/>
      <sheetId val="2"/>
      <sheetId val="3"/>
      <sheetId val="4"/>
      <sheetId val="5"/>
      <sheetId val="6"/>
      <sheetId val="7"/>
    </sheetIdMap>
  </header>
  <header guid="{92C7FA0D-EC13-405E-9D60-08718E02A5C0}" dateTime="2022-04-09T11:26:35" maxSheetId="8" userName="Putenis 2022" r:id="rId50" minRId="793" maxRId="795">
    <sheetIdMap count="7">
      <sheetId val="1"/>
      <sheetId val="2"/>
      <sheetId val="3"/>
      <sheetId val="4"/>
      <sheetId val="5"/>
      <sheetId val="6"/>
      <sheetId val="7"/>
    </sheetIdMap>
  </header>
  <header guid="{C2768216-BFC4-489B-B4AE-C18B509592B2}" dateTime="2022-04-09T11:28:25" maxSheetId="8" userName="Putenis 2022" r:id="rId51" minRId="796" maxRId="798">
    <sheetIdMap count="7">
      <sheetId val="1"/>
      <sheetId val="2"/>
      <sheetId val="3"/>
      <sheetId val="4"/>
      <sheetId val="5"/>
      <sheetId val="6"/>
      <sheetId val="7"/>
    </sheetIdMap>
  </header>
  <header guid="{30B05C5F-7C98-4827-B29B-706E40E05398}" dateTime="2022-04-09T11:31:02" maxSheetId="8" userName="Ivars Pakers" r:id="rId52" minRId="799">
    <sheetIdMap count="7">
      <sheetId val="1"/>
      <sheetId val="2"/>
      <sheetId val="3"/>
      <sheetId val="4"/>
      <sheetId val="5"/>
      <sheetId val="6"/>
      <sheetId val="7"/>
    </sheetIdMap>
  </header>
  <header guid="{DE9CBBD2-C4C2-4874-95C0-CEB665036C8A}" dateTime="2022-04-09T11:42:46" maxSheetId="8" userName="Putenis 2022" r:id="rId53" minRId="800" maxRId="802">
    <sheetIdMap count="7">
      <sheetId val="1"/>
      <sheetId val="2"/>
      <sheetId val="3"/>
      <sheetId val="4"/>
      <sheetId val="5"/>
      <sheetId val="6"/>
      <sheetId val="7"/>
    </sheetIdMap>
  </header>
  <header guid="{641B399F-BA07-4476-9686-2D41C9CFEFFB}" dateTime="2022-04-09T12:01:34" maxSheetId="8" userName="Ivars Pakers" r:id="rId54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1" sId="1" ref="A1:XFD2" action="insertRow"/>
  <rcc rId="132" sId="1">
    <nc r="C3" t="inlineStr">
      <is>
        <t>1km</t>
      </is>
    </nc>
  </rcc>
  <rcc rId="133" sId="1">
    <oc r="A5" t="inlineStr">
      <is>
        <t>Loreta Beāte</t>
      </is>
    </oc>
    <nc r="A5"/>
  </rcc>
  <rcc rId="134" sId="1">
    <oc r="B5" t="inlineStr">
      <is>
        <t>Dzirkale</t>
      </is>
    </oc>
    <nc r="B5"/>
  </rcc>
  <rcc rId="135" sId="1">
    <oc r="C5">
      <v>2008</v>
    </oc>
    <nc r="C5"/>
  </rcc>
  <rcc rId="136" sId="1">
    <oc r="D5">
      <v>107</v>
    </oc>
    <nc r="D5"/>
  </rcc>
  <rcc rId="137" sId="1">
    <oc r="E5" t="inlineStr">
      <is>
        <t>Gulbenes novada BJSS</t>
      </is>
    </oc>
    <nc r="E5"/>
  </rcc>
  <rcc rId="138" sId="1">
    <oc r="F5" t="inlineStr">
      <is>
        <t>6,04,9</t>
      </is>
    </oc>
    <nc r="F5"/>
  </rcc>
  <rcc rId="139" sId="1">
    <oc r="A13" t="inlineStr">
      <is>
        <t>Violeta</t>
      </is>
    </oc>
    <nc r="A13"/>
  </rcc>
  <rcc rId="140" sId="1">
    <oc r="B13" t="inlineStr">
      <is>
        <t>Ivanova</t>
      </is>
    </oc>
    <nc r="B13"/>
  </rcc>
  <rcc rId="141" sId="1">
    <oc r="C13">
      <v>2008</v>
    </oc>
    <nc r="C13"/>
  </rcc>
  <rcc rId="142" sId="1">
    <oc r="D13">
      <v>120</v>
    </oc>
    <nc r="D13"/>
  </rcc>
  <rcc rId="143" sId="1">
    <oc r="E13" t="inlineStr">
      <is>
        <t>Preiļu BJSS</t>
      </is>
    </oc>
    <nc r="E13"/>
  </rcc>
  <rcc rId="144" sId="1">
    <oc r="F13" t="inlineStr">
      <is>
        <t>6,25,0</t>
      </is>
    </oc>
    <nc r="F13"/>
  </rcc>
  <rcc rId="145" sId="1">
    <oc r="A10" t="inlineStr">
      <is>
        <t>Vanesa</t>
      </is>
    </oc>
    <nc r="A10"/>
  </rcc>
  <rcc rId="146" sId="1">
    <oc r="B10" t="inlineStr">
      <is>
        <t>Viča</t>
      </is>
    </oc>
    <nc r="B10"/>
  </rcc>
  <rcc rId="147" sId="1">
    <oc r="C10">
      <v>2009</v>
    </oc>
    <nc r="C10"/>
  </rcc>
  <rcc rId="148" sId="1">
    <oc r="D10">
      <v>117</v>
    </oc>
    <nc r="D10"/>
  </rcc>
  <rcc rId="149" sId="1">
    <oc r="E10" t="inlineStr">
      <is>
        <t>Līvānu BJSS</t>
      </is>
    </oc>
    <nc r="E10"/>
  </rcc>
  <rcc rId="150" sId="1">
    <oc r="F10" t="inlineStr">
      <is>
        <t>6,34,4</t>
      </is>
    </oc>
    <nc r="F10"/>
  </rcc>
  <rcc rId="151" sId="1">
    <oc r="A7" t="inlineStr">
      <is>
        <t xml:space="preserve">Evelīna  </t>
      </is>
    </oc>
    <nc r="A7"/>
  </rcc>
  <rcc rId="152" sId="1">
    <oc r="B7" t="inlineStr">
      <is>
        <t>Lapsa</t>
      </is>
    </oc>
    <nc r="B7"/>
  </rcc>
  <rcc rId="153" sId="1">
    <oc r="C7">
      <v>2009</v>
    </oc>
    <nc r="C7"/>
  </rcc>
  <rcc rId="154" sId="1">
    <oc r="D7">
      <v>109</v>
    </oc>
    <nc r="D7"/>
  </rcc>
  <rcc rId="155" sId="1">
    <oc r="E7" t="inlineStr">
      <is>
        <t>Gulbenes BJSS</t>
      </is>
    </oc>
    <nc r="E7"/>
  </rcc>
  <rcc rId="156" sId="1">
    <oc r="F7" t="inlineStr">
      <is>
        <t>6,44,8</t>
      </is>
    </oc>
    <nc r="F7"/>
  </rcc>
  <rcc rId="157" sId="1">
    <oc r="A8" t="inlineStr">
      <is>
        <t>Katrīna</t>
      </is>
    </oc>
    <nc r="A8"/>
  </rcc>
  <rcc rId="158" sId="1">
    <oc r="B8" t="inlineStr">
      <is>
        <t>Medne</t>
      </is>
    </oc>
    <nc r="B8"/>
  </rcc>
  <rcc rId="159" sId="1">
    <oc r="C8">
      <v>2008</v>
    </oc>
    <nc r="C8"/>
  </rcc>
  <rcc rId="160" sId="1">
    <oc r="D8">
      <v>114</v>
    </oc>
    <nc r="D8"/>
  </rcc>
  <rcc rId="161" sId="1">
    <oc r="E8" t="inlineStr">
      <is>
        <t>SK Kuorsova</t>
      </is>
    </oc>
    <nc r="E8"/>
  </rcc>
  <rcc rId="162" sId="1">
    <oc r="F8" t="inlineStr">
      <is>
        <t>6,51,9</t>
      </is>
    </oc>
    <nc r="F8"/>
  </rcc>
  <rcc rId="163" sId="1">
    <oc r="A11" t="inlineStr">
      <is>
        <t>Veronika</t>
      </is>
    </oc>
    <nc r="A11"/>
  </rcc>
  <rcc rId="164" sId="1">
    <oc r="B11" t="inlineStr">
      <is>
        <t>Ivanova</t>
      </is>
    </oc>
    <nc r="B11"/>
  </rcc>
  <rcc rId="165" sId="1">
    <oc r="C11">
      <v>2009</v>
    </oc>
    <nc r="C11"/>
  </rcc>
  <rcc rId="166" sId="1">
    <oc r="D11">
      <v>118</v>
    </oc>
    <nc r="D11"/>
  </rcc>
  <rcc rId="167" sId="1">
    <oc r="E11" t="inlineStr">
      <is>
        <t>Preiļu BJSS</t>
      </is>
    </oc>
    <nc r="E11"/>
  </rcc>
  <rcc rId="168" sId="1">
    <oc r="F11" t="inlineStr">
      <is>
        <t>6,58,2</t>
      </is>
    </oc>
    <nc r="F11"/>
  </rcc>
  <rcc rId="169" sId="1">
    <oc r="A6" t="inlineStr">
      <is>
        <t>Samanta</t>
      </is>
    </oc>
    <nc r="A6"/>
  </rcc>
  <rcc rId="170" sId="1">
    <oc r="B6" t="inlineStr">
      <is>
        <t>Ciunele</t>
      </is>
    </oc>
    <nc r="B6"/>
  </rcc>
  <rcc rId="171" sId="1">
    <oc r="C6">
      <v>2008</v>
    </oc>
    <nc r="C6"/>
  </rcc>
  <rcc rId="172" sId="1">
    <oc r="D6">
      <v>108</v>
    </oc>
    <nc r="D6"/>
  </rcc>
  <rcc rId="173" sId="1">
    <oc r="E6" t="inlineStr">
      <is>
        <t>Gulbenes novada BJSS</t>
      </is>
    </oc>
    <nc r="E6"/>
  </rcc>
  <rcc rId="174" sId="1">
    <oc r="F6" t="inlineStr">
      <is>
        <t>7,04,4</t>
      </is>
    </oc>
    <nc r="F6"/>
  </rcc>
  <rcc rId="175" sId="1">
    <oc r="A9" t="inlineStr">
      <is>
        <t>Amanda</t>
      </is>
    </oc>
    <nc r="A9"/>
  </rcc>
  <rcc rId="176" sId="1">
    <oc r="B9" t="inlineStr">
      <is>
        <t>Briška</t>
      </is>
    </oc>
    <nc r="B9"/>
  </rcc>
  <rcc rId="177" sId="1">
    <oc r="C9">
      <v>2009</v>
    </oc>
    <nc r="C9"/>
  </rcc>
  <rcc rId="178" sId="1">
    <oc r="D9">
      <v>116</v>
    </oc>
    <nc r="D9"/>
  </rcc>
  <rcc rId="179" sId="1">
    <oc r="E9" t="inlineStr">
      <is>
        <t>Preiļu n.BJSS</t>
      </is>
    </oc>
    <nc r="E9"/>
  </rcc>
  <rcc rId="180" sId="1">
    <oc r="F9" t="inlineStr">
      <is>
        <t>7,09,9</t>
      </is>
    </oc>
    <nc r="F9"/>
  </rcc>
  <rcc rId="181" sId="1">
    <oc r="A12" t="inlineStr">
      <is>
        <t>Marija</t>
      </is>
    </oc>
    <nc r="A12"/>
  </rcc>
  <rcc rId="182" sId="1">
    <oc r="B12" t="inlineStr">
      <is>
        <t>Nikolajeva</t>
      </is>
    </oc>
    <nc r="B12"/>
  </rcc>
  <rcc rId="183" sId="1">
    <oc r="C12">
      <v>2008</v>
    </oc>
    <nc r="C12"/>
  </rcc>
  <rcc rId="184" sId="1">
    <oc r="D12">
      <v>119</v>
    </oc>
    <nc r="D12"/>
  </rcc>
  <rcc rId="185" sId="1">
    <oc r="E12" t="inlineStr">
      <is>
        <t>Preiļu BJSS</t>
      </is>
    </oc>
    <nc r="E12"/>
  </rcc>
  <rcc rId="186" sId="1">
    <oc r="F12" t="inlineStr">
      <is>
        <t>7,15,6</t>
      </is>
    </oc>
    <nc r="F12"/>
  </rcc>
  <rrc rId="187" sId="2" ref="A1:XFD3" action="insertRow"/>
  <rcc rId="188" sId="2">
    <nc r="C4" t="inlineStr">
      <is>
        <t>1km</t>
      </is>
    </nc>
  </rcc>
  <rcc rId="189" sId="2">
    <oc r="A13" t="inlineStr">
      <is>
        <t>Brigita</t>
      </is>
    </oc>
    <nc r="A13"/>
  </rcc>
  <rcc rId="190" sId="2">
    <oc r="B13" t="inlineStr">
      <is>
        <t>Mūrniece Krišāne</t>
      </is>
    </oc>
    <nc r="B13"/>
  </rcc>
  <rcc rId="191" sId="2">
    <oc r="C13">
      <v>2006</v>
    </oc>
    <nc r="C13"/>
  </rcc>
  <rcc rId="192" sId="2">
    <oc r="D13">
      <v>128</v>
    </oc>
    <nc r="D13"/>
  </rcc>
  <rcc rId="193" sId="2">
    <oc r="E13" t="inlineStr">
      <is>
        <t>SK Kuorsova</t>
      </is>
    </oc>
    <nc r="E13"/>
  </rcc>
  <rcc rId="194" sId="2">
    <oc r="A11" t="inlineStr">
      <is>
        <t>Ketrīna</t>
      </is>
    </oc>
    <nc r="A11"/>
  </rcc>
  <rcc rId="195" sId="2">
    <oc r="B11" t="inlineStr">
      <is>
        <t>Kuznecova</t>
      </is>
    </oc>
    <nc r="B11"/>
  </rcc>
  <rcc rId="196" sId="2">
    <oc r="C11">
      <v>2007</v>
    </oc>
    <nc r="C11"/>
  </rcc>
  <rcc rId="197" sId="2">
    <oc r="D11">
      <v>126</v>
    </oc>
    <nc r="D11"/>
  </rcc>
  <rcc rId="198" sId="2">
    <oc r="E11" t="inlineStr">
      <is>
        <t>SK Kuorsova</t>
      </is>
    </oc>
    <nc r="E11"/>
  </rcc>
  <rcc rId="199" sId="2">
    <oc r="A12" t="inlineStr">
      <is>
        <t>Marīja</t>
      </is>
    </oc>
    <nc r="A12"/>
  </rcc>
  <rcc rId="200" sId="2">
    <oc r="B12" t="inlineStr">
      <is>
        <t>Bojāre</t>
      </is>
    </oc>
    <nc r="B12"/>
  </rcc>
  <rcc rId="201" sId="2">
    <oc r="C12">
      <v>2007</v>
    </oc>
    <nc r="C12"/>
  </rcc>
  <rcc rId="202" sId="2">
    <oc r="D12">
      <v>127</v>
    </oc>
    <nc r="D12"/>
  </rcc>
  <rcc rId="203" sId="2">
    <oc r="E12" t="inlineStr">
      <is>
        <t>SK Kuorsova</t>
      </is>
    </oc>
    <nc r="E12"/>
  </rcc>
  <rcc rId="204" sId="2">
    <oc r="F12" t="inlineStr">
      <is>
        <t>5,24,3</t>
      </is>
    </oc>
    <nc r="F12"/>
  </rcc>
  <rcc rId="205" sId="2">
    <oc r="A14" t="inlineStr">
      <is>
        <t>Armanda</t>
      </is>
    </oc>
    <nc r="A14"/>
  </rcc>
  <rcc rId="206" sId="2">
    <oc r="B14" t="inlineStr">
      <is>
        <t>Tolyte</t>
      </is>
    </oc>
    <nc r="B14"/>
  </rcc>
  <rcc rId="207" sId="2">
    <oc r="C14">
      <v>2006</v>
    </oc>
    <nc r="C14"/>
  </rcc>
  <rcc rId="208" sId="2">
    <oc r="D14">
      <v>129</v>
    </oc>
    <nc r="D14"/>
  </rcc>
  <rcc rId="209" sId="2">
    <oc r="E14" t="inlineStr">
      <is>
        <t>Birštonas</t>
      </is>
    </oc>
    <nc r="E14"/>
  </rcc>
  <rcc rId="210" sId="2">
    <oc r="A6" t="inlineStr">
      <is>
        <t xml:space="preserve">Evelīna </t>
      </is>
    </oc>
    <nc r="A6"/>
  </rcc>
  <rcc rId="211" sId="2">
    <oc r="B6" t="inlineStr">
      <is>
        <t>Vanaga</t>
      </is>
    </oc>
    <nc r="B6"/>
  </rcc>
  <rcc rId="212" sId="2">
    <oc r="C6">
      <v>2006</v>
    </oc>
    <nc r="C6"/>
  </rcc>
  <rcc rId="213" sId="2">
    <oc r="D6">
      <v>121</v>
    </oc>
    <nc r="D6"/>
  </rcc>
  <rcc rId="214" sId="2">
    <oc r="E6" t="inlineStr">
      <is>
        <t>Gulbenes novada BJSS</t>
      </is>
    </oc>
    <nc r="E6"/>
  </rcc>
  <rcc rId="215" sId="2">
    <oc r="F6" t="inlineStr">
      <is>
        <t>5,42,8</t>
      </is>
    </oc>
    <nc r="F6"/>
  </rcc>
  <rcc rId="216" sId="2">
    <oc r="A17" t="inlineStr">
      <is>
        <t>Sofija</t>
      </is>
    </oc>
    <nc r="A17"/>
  </rcc>
  <rcc rId="217" sId="2">
    <oc r="B17" t="inlineStr">
      <is>
        <t>Kirillova</t>
      </is>
    </oc>
    <nc r="B17"/>
  </rcc>
  <rcc rId="218" sId="2">
    <oc r="C17">
      <v>2006</v>
    </oc>
    <nc r="C17"/>
  </rcc>
  <rcc rId="219" sId="2">
    <oc r="D17">
      <v>132</v>
    </oc>
    <nc r="D17"/>
  </rcc>
  <rcc rId="220" sId="2">
    <oc r="E17" t="inlineStr">
      <is>
        <t>Preiļu BJSS</t>
      </is>
    </oc>
    <nc r="E17"/>
  </rcc>
  <rcc rId="221" sId="2">
    <oc r="F17" t="inlineStr">
      <is>
        <t>5,53,9</t>
      </is>
    </oc>
    <nc r="F17"/>
  </rcc>
  <rcc rId="222" sId="2">
    <oc r="A8" t="inlineStr">
      <is>
        <t>Olga</t>
      </is>
    </oc>
    <nc r="A8"/>
  </rcc>
  <rcc rId="223" sId="2">
    <oc r="B8" t="inlineStr">
      <is>
        <t>Rezcova</t>
      </is>
    </oc>
    <nc r="B8"/>
  </rcc>
  <rcc rId="224" sId="2">
    <oc r="C8">
      <v>2006</v>
    </oc>
    <nc r="C8"/>
  </rcc>
  <rcc rId="225" sId="2">
    <oc r="D8">
      <v>123</v>
    </oc>
    <nc r="D8"/>
  </rcc>
  <rcc rId="226" sId="2">
    <oc r="E8" t="inlineStr">
      <is>
        <t>Ludzas novada Sporta skola</t>
      </is>
    </oc>
    <nc r="E8"/>
  </rcc>
  <rcc rId="227" sId="2">
    <oc r="F8" t="inlineStr">
      <is>
        <t>6,15,1</t>
      </is>
    </oc>
    <nc r="F8"/>
  </rcc>
  <rcc rId="228" sId="2">
    <oc r="A16" t="inlineStr">
      <is>
        <t>Olesja</t>
      </is>
    </oc>
    <nc r="A16"/>
  </rcc>
  <rcc rId="229" sId="2">
    <oc r="B16" t="inlineStr">
      <is>
        <t>Romančaka</t>
      </is>
    </oc>
    <nc r="B16"/>
  </rcc>
  <rcc rId="230" sId="2">
    <oc r="C16">
      <v>2007</v>
    </oc>
    <nc r="C16"/>
  </rcc>
  <rcc rId="231" sId="2">
    <oc r="D16">
      <v>131</v>
    </oc>
    <nc r="D16"/>
  </rcc>
  <rcc rId="232" sId="2">
    <oc r="E16" t="inlineStr">
      <is>
        <t>Preiļu BJSS</t>
      </is>
    </oc>
    <nc r="E16"/>
  </rcc>
  <rcc rId="233" sId="2">
    <oc r="F16" t="inlineStr">
      <is>
        <t>6,16,1</t>
      </is>
    </oc>
    <nc r="F16"/>
  </rcc>
  <rcc rId="234" sId="2">
    <oc r="A10" t="inlineStr">
      <is>
        <t>Ilārija</t>
      </is>
    </oc>
    <nc r="A10"/>
  </rcc>
  <rcc rId="235" sId="2">
    <oc r="B10" t="inlineStr">
      <is>
        <t>Borovika</t>
      </is>
    </oc>
    <nc r="B10"/>
  </rcc>
  <rcc rId="236" sId="2">
    <oc r="C10">
      <v>2007</v>
    </oc>
    <nc r="C10"/>
  </rcc>
  <rcc rId="237" sId="2">
    <oc r="D10">
      <v>125</v>
    </oc>
    <nc r="D10"/>
  </rcc>
  <rcc rId="238" sId="2">
    <oc r="E10" t="inlineStr">
      <is>
        <t>SK Kuorsova</t>
      </is>
    </oc>
    <nc r="E10"/>
  </rcc>
  <rcc rId="239" sId="2">
    <oc r="F10" t="inlineStr">
      <is>
        <t>6,28,3</t>
      </is>
    </oc>
    <nc r="F10"/>
  </rcc>
  <rcc rId="240" sId="2">
    <oc r="A7" t="inlineStr">
      <is>
        <t>Lizete</t>
      </is>
    </oc>
    <nc r="A7"/>
  </rcc>
  <rcc rId="241" sId="2">
    <oc r="B7" t="inlineStr">
      <is>
        <t>Krustiņa</t>
      </is>
    </oc>
    <nc r="B7"/>
  </rcc>
  <rcc rId="242" sId="2">
    <oc r="C7">
      <v>2006</v>
    </oc>
    <nc r="C7"/>
  </rcc>
  <rcc rId="243" sId="2">
    <oc r="D7">
      <v>122</v>
    </oc>
    <nc r="D7"/>
  </rcc>
  <rcc rId="244" sId="2">
    <oc r="E7" t="inlineStr">
      <is>
        <t>Gulbenes novada BJSS</t>
      </is>
    </oc>
    <nc r="E7"/>
  </rcc>
  <rcc rId="245" sId="2">
    <oc r="F7" t="inlineStr">
      <is>
        <t>6,29,4</t>
      </is>
    </oc>
    <nc r="F7"/>
  </rcc>
  <rcc rId="246" sId="2">
    <oc r="A9" t="inlineStr">
      <is>
        <t>Adrija</t>
      </is>
    </oc>
    <nc r="A9"/>
  </rcc>
  <rcc rId="247" sId="2">
    <oc r="B9" t="inlineStr">
      <is>
        <t>Petinena</t>
      </is>
    </oc>
    <nc r="B9"/>
  </rcc>
  <rcc rId="248" sId="2">
    <oc r="C9">
      <v>2007</v>
    </oc>
    <nc r="C9"/>
  </rcc>
  <rcc rId="249" sId="2">
    <oc r="D9">
      <v>124</v>
    </oc>
    <nc r="D9"/>
  </rcc>
  <rcc rId="250" sId="2">
    <oc r="E9" t="inlineStr">
      <is>
        <t>SK Kuorsova</t>
      </is>
    </oc>
    <nc r="E9"/>
  </rcc>
  <rcc rId="251" sId="2">
    <oc r="F9" t="inlineStr">
      <is>
        <t>6,33,8</t>
      </is>
    </oc>
    <nc r="F9"/>
  </rcc>
  <rcc rId="252" sId="2">
    <oc r="A15" t="inlineStr">
      <is>
        <t>Anastasija</t>
      </is>
    </oc>
    <nc r="A15"/>
  </rcc>
  <rcc rId="253" sId="2">
    <oc r="B15" t="inlineStr">
      <is>
        <t>Lesčova</t>
      </is>
    </oc>
    <nc r="B15"/>
  </rcc>
  <rcc rId="254" sId="2">
    <oc r="C15">
      <v>2007</v>
    </oc>
    <nc r="C15"/>
  </rcc>
  <rcc rId="255" sId="2">
    <oc r="D15">
      <v>130</v>
    </oc>
    <nc r="D15"/>
  </rcc>
  <rcc rId="256" sId="2">
    <oc r="E15" t="inlineStr">
      <is>
        <t>Līvānu BJSS</t>
      </is>
    </oc>
    <nc r="E15"/>
  </rcc>
  <rcc rId="257" sId="2">
    <oc r="F15" t="inlineStr">
      <is>
        <t>6,38,2</t>
      </is>
    </oc>
    <nc r="F15"/>
  </rcc>
  <rcc rId="258" sId="2" numFmtId="4">
    <oc r="F13" t="inlineStr">
      <is>
        <t>5,04,2</t>
      </is>
    </oc>
    <nc r="F13"/>
  </rcc>
  <rcc rId="259" sId="2" numFmtId="4">
    <oc r="F14" t="inlineStr">
      <is>
        <t>5,25,7</t>
      </is>
    </oc>
    <nc r="F14"/>
  </rcc>
  <rcc rId="260" sId="2">
    <oc r="G15">
      <v>12</v>
    </oc>
    <nc r="G15"/>
  </rcc>
  <rrc rId="261" sId="2" ref="A1:XFD1" action="deleteRow">
    <rfmt sheetId="2" xfDxf="1" sqref="A1:XFD1" start="0" length="0"/>
  </rrc>
  <rrc rId="262" sId="2" ref="A1:XFD1" action="deleteRow" edge="1">
    <rfmt sheetId="2" xfDxf="1" sqref="A1:XFD1" start="0" length="0"/>
  </rrc>
  <rrc rId="263" sId="2" ref="A1:XFD1" action="deleteRow">
    <rfmt sheetId="2" xfDxf="1" sqref="A1:XFD1" start="0" length="0"/>
  </rrc>
  <rcc rId="264" sId="2" numFmtId="4">
    <oc r="F8" t="inlineStr">
      <is>
        <t>5,18,9</t>
      </is>
    </oc>
    <nc r="F8"/>
  </rcc>
  <rcc rId="265" sId="3">
    <oc r="A3" t="inlineStr">
      <is>
        <t>Kristīne</t>
      </is>
    </oc>
    <nc r="A3"/>
  </rcc>
  <rcc rId="266" sId="3">
    <oc r="B3" t="inlineStr">
      <is>
        <t>Saleniece</t>
      </is>
    </oc>
    <nc r="B3"/>
  </rcc>
  <rcc rId="267" sId="3">
    <oc r="C3">
      <v>2004</v>
    </oc>
    <nc r="C3"/>
  </rcc>
  <rcc rId="268" sId="3">
    <oc r="D3">
      <v>69</v>
    </oc>
    <nc r="D3"/>
  </rcc>
  <rcc rId="269" sId="3">
    <oc r="E3" t="inlineStr">
      <is>
        <t>Preiļu n.BJSS</t>
      </is>
    </oc>
    <nc r="E3"/>
  </rcc>
  <rcc rId="270" sId="3">
    <oc r="F3" t="inlineStr">
      <is>
        <t>12,42,9</t>
      </is>
    </oc>
    <nc r="F3"/>
  </rcc>
  <rcc rId="271" sId="3">
    <oc r="A4" t="inlineStr">
      <is>
        <t>Elīna</t>
      </is>
    </oc>
    <nc r="A4"/>
  </rcc>
  <rcc rId="272" sId="3">
    <oc r="B4" t="inlineStr">
      <is>
        <t>Ūsāne</t>
      </is>
    </oc>
    <nc r="B4"/>
  </rcc>
  <rcc rId="273" sId="3">
    <oc r="C4">
      <v>2004</v>
    </oc>
    <nc r="C4"/>
  </rcc>
  <rcc rId="274" sId="3">
    <oc r="D4">
      <v>68</v>
    </oc>
    <nc r="D4"/>
  </rcc>
  <rcc rId="275" sId="3">
    <oc r="E4" t="inlineStr">
      <is>
        <t>Preiļu n.BJSS</t>
      </is>
    </oc>
    <nc r="E4"/>
  </rcc>
  <rcc rId="276" sId="3">
    <oc r="F4" t="inlineStr">
      <is>
        <t>13,41,4</t>
      </is>
    </oc>
    <nc r="F4"/>
  </rcc>
  <rcc rId="277" sId="3">
    <nc r="C1" t="inlineStr">
      <is>
        <t xml:space="preserve">2km </t>
      </is>
    </nc>
  </rcc>
  <rcc rId="278" sId="4">
    <oc r="A4" t="inlineStr">
      <is>
        <t>Viktorija</t>
      </is>
    </oc>
    <nc r="A4"/>
  </rcc>
  <rcc rId="279" sId="4">
    <oc r="B4" t="inlineStr">
      <is>
        <t>Krišāne</t>
      </is>
    </oc>
    <nc r="B4"/>
  </rcc>
  <rcc rId="280" sId="4">
    <oc r="C4">
      <v>2003</v>
    </oc>
    <nc r="C4"/>
  </rcc>
  <rcc rId="281" sId="4">
    <oc r="D4">
      <v>99</v>
    </oc>
    <nc r="D4"/>
  </rcc>
  <rcc rId="282" sId="4">
    <oc r="E4" t="inlineStr">
      <is>
        <t>SK Kuorsova</t>
      </is>
    </oc>
    <nc r="E4"/>
  </rcc>
  <rcc rId="283" sId="4">
    <oc r="F4" t="inlineStr">
      <is>
        <t>16,28,4</t>
      </is>
    </oc>
    <nc r="F4"/>
  </rcc>
  <rcc rId="284" sId="4">
    <oc r="A7" t="inlineStr">
      <is>
        <t>Līva Marija</t>
      </is>
    </oc>
    <nc r="A7"/>
  </rcc>
  <rcc rId="285" sId="4">
    <oc r="B7" t="inlineStr">
      <is>
        <t>Barkauska</t>
      </is>
    </oc>
    <nc r="B7"/>
  </rcc>
  <rcc rId="286" sId="4">
    <oc r="C7">
      <v>2003</v>
    </oc>
    <nc r="C7"/>
  </rcc>
  <rcc rId="287" sId="4">
    <oc r="D7">
      <v>96</v>
    </oc>
    <nc r="D7"/>
  </rcc>
  <rcc rId="288" sId="4">
    <oc r="E7" t="inlineStr">
      <is>
        <t>Līvānu BJSS</t>
      </is>
    </oc>
    <nc r="E7"/>
  </rcc>
  <rcc rId="289" sId="4">
    <oc r="F7" t="inlineStr">
      <is>
        <t>17,00,5</t>
      </is>
    </oc>
    <nc r="F7"/>
  </rcc>
  <rcc rId="290" sId="4">
    <oc r="A5" t="inlineStr">
      <is>
        <t>Vivita</t>
      </is>
    </oc>
    <nc r="A5"/>
  </rcc>
  <rcc rId="291" sId="4">
    <oc r="B5" t="inlineStr">
      <is>
        <t>Krišāne</t>
      </is>
    </oc>
    <nc r="B5"/>
  </rcc>
  <rcc rId="292" sId="4">
    <oc r="C5">
      <v>2002</v>
    </oc>
    <nc r="C5"/>
  </rcc>
  <rcc rId="293" sId="4">
    <oc r="D5">
      <v>98</v>
    </oc>
    <nc r="D5"/>
  </rcc>
  <rcc rId="294" sId="4">
    <oc r="E5" t="inlineStr">
      <is>
        <t>SK Kuorsova</t>
      </is>
    </oc>
    <nc r="E5"/>
  </rcc>
  <rcc rId="295" sId="4">
    <oc r="F5" t="inlineStr">
      <is>
        <t>17,31,2</t>
      </is>
    </oc>
    <nc r="F5"/>
  </rcc>
  <rcc rId="296" sId="4">
    <oc r="A3" t="inlineStr">
      <is>
        <t>Nikola</t>
      </is>
    </oc>
    <nc r="A3"/>
  </rcc>
  <rcc rId="297" sId="4">
    <oc r="B3" t="inlineStr">
      <is>
        <t>Žvirbļa</t>
      </is>
    </oc>
    <nc r="B3"/>
  </rcc>
  <rcc rId="298" sId="4">
    <oc r="C3">
      <v>2003</v>
    </oc>
    <nc r="C3"/>
  </rcc>
  <rcc rId="299" sId="4">
    <oc r="D3">
      <v>100</v>
    </oc>
    <nc r="D3"/>
  </rcc>
  <rcc rId="300" sId="4">
    <oc r="E3" t="inlineStr">
      <is>
        <t>Gulbenes BJSS</t>
      </is>
    </oc>
    <nc r="E3"/>
  </rcc>
  <rcc rId="301" sId="4">
    <oc r="F3" t="inlineStr">
      <is>
        <t>19,17,9</t>
      </is>
    </oc>
    <nc r="F3"/>
  </rcc>
  <rcc rId="302" sId="4">
    <oc r="A6" t="inlineStr">
      <is>
        <t>Madara</t>
      </is>
    </oc>
    <nc r="A6"/>
  </rcc>
  <rcc rId="303" sId="4">
    <oc r="B6" t="inlineStr">
      <is>
        <t>Zalāne</t>
      </is>
    </oc>
    <nc r="B6"/>
  </rcc>
  <rcc rId="304" sId="4">
    <oc r="C6">
      <v>2003</v>
    </oc>
    <nc r="C6"/>
  </rcc>
  <rcc rId="305" sId="4">
    <oc r="D6">
      <v>97</v>
    </oc>
    <nc r="D6"/>
  </rcc>
  <rcc rId="306" sId="4">
    <oc r="E6" t="inlineStr">
      <is>
        <t>Preiļu n.BJSS</t>
      </is>
    </oc>
    <nc r="E6"/>
  </rcc>
  <rcc rId="307" sId="4">
    <oc r="F6" t="inlineStr">
      <is>
        <t>23,15,5</t>
      </is>
    </oc>
    <nc r="F6"/>
  </rcc>
  <rcv guid="{56C36113-EED3-4D42-BFFB-932E28FF90F2}" action="add"/>
  <rsnm rId="308" sheetId="1" oldName="[20220409_sievietes_solosana.xlsx]2008.g.dz. un j. (1 km)" newName="[20220409_sievietes_solosana.xlsx]2011.g.dz. un j. (1 km)"/>
  <rsnm rId="309" sheetId="2" oldName="[20220409_sievietes_solosana.xlsx]2006.- 2007.g.dz. (1 km)" newName="[20220409_sievietes_solosana.xlsx]2009.- 2010.g.dz. (1 km)"/>
  <rsnm rId="310" sheetId="3" oldName="[20220409_sievietes_solosana.xlsx]2004.- 2005.g.dz. (2 km)" newName="[20220409_sievietes_solosana.xlsx]2007.- 2008.g.dz. (2 km)"/>
  <rsnm rId="311" sheetId="4" oldName="[20220409_sievietes_solosana.xlsx]2002.- 2003.g.dz. (3 km)" newName="[20220409_sievietes_solosana.xlsx]2005.- 2006.g.dz. (3 km)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F3:F4" start="0" length="2147483647">
    <dxf>
      <font>
        <sz val="8"/>
      </font>
    </dxf>
  </rfmt>
  <rcc rId="561" sId="4">
    <oc r="F4" t="inlineStr">
      <is>
        <t>Preiuļu novada BJSS</t>
      </is>
    </oc>
    <nc r="F4" t="inlineStr">
      <is>
        <t>Preiļu n. BJSS</t>
      </is>
    </nc>
  </rcc>
  <rcc rId="562" sId="4">
    <oc r="F7" t="inlineStr">
      <is>
        <t>Ludzas novada sporta skola</t>
      </is>
    </oc>
    <nc r="F7" t="inlineStr">
      <is>
        <t>Ludzas n.SS</t>
      </is>
    </nc>
  </rcc>
  <rfmt sheetId="4" sqref="G7" start="0" length="0">
    <dxf>
      <numFmt numFmtId="2" formatCode="0.00"/>
    </dxf>
  </rfmt>
  <rcc rId="563" sId="4">
    <oc r="H7">
      <f>IF('1963.- 1982g.dz. (3 km)'!#REF!="","",RANK('1963.- 1982g.dz. (3 km)'!#REF!,$G$3:$G$41,1))</f>
    </oc>
    <nc r="H7">
      <f>IF(G7="","",RANK(G7,$G$3:$G$41,1))</f>
    </nc>
  </rcc>
  <rcc rId="564" sId="4">
    <oc r="H5">
      <f>IF(G5="","",RANK(G5,$G$3:$G$41,1))</f>
    </oc>
    <nc r="H5">
      <f>IF(G5="","",RANK(G5,$G$3:$G$41,1))</f>
    </nc>
  </rcc>
  <rcc rId="565" sId="4">
    <oc r="H3">
      <f>IF(G3="","",RANK(G3,$G$3:$G$41,1))</f>
    </oc>
    <nc r="H3">
      <f>IF(G3="","",RANK(G3,$G$3:$G$41,1))</f>
    </nc>
  </rcc>
  <rcc rId="566" sId="4">
    <oc r="H6">
      <f>IF(G6="","",RANK(G6,$G$3:$G$41,1))</f>
    </oc>
    <nc r="H6">
      <f>IF(G6="","",RANK(G6,$G$3:$G$41,1))</f>
    </nc>
  </rcc>
  <rcc rId="567" sId="4">
    <oc r="E4" t="inlineStr">
      <is>
        <t>Sieviete</t>
      </is>
    </oc>
    <nc r="E4"/>
  </rcc>
  <rcc rId="568" sId="4">
    <oc r="E7" t="inlineStr">
      <is>
        <t>sieviete</t>
      </is>
    </oc>
    <nc r="E7"/>
  </rcc>
  <rcc rId="569" sId="4">
    <oc r="E5" t="inlineStr">
      <is>
        <t>Sieviete</t>
      </is>
    </oc>
    <nc r="E5"/>
  </rcc>
  <rcc rId="570" sId="3" odxf="1" dxf="1">
    <oc r="F3" t="inlineStr">
      <is>
        <t>Ludzas novada sporta skola</t>
      </is>
    </oc>
    <nc r="F3" t="inlineStr">
      <is>
        <t>Ludzas n.SS</t>
      </is>
    </nc>
    <odxf>
      <font>
        <sz val="8"/>
      </font>
    </odxf>
    <ndxf>
      <font>
        <sz val="11"/>
        <color theme="1"/>
        <name val="Calibri"/>
        <scheme val="minor"/>
      </font>
    </ndxf>
  </rcc>
  <rcc rId="571" sId="3" odxf="1" dxf="1">
    <oc r="F4" t="inlineStr">
      <is>
        <t>Ludzas novada sporta skola</t>
      </is>
    </oc>
    <nc r="F4" t="inlineStr">
      <is>
        <t>Ludzas n.SS</t>
      </is>
    </nc>
    <odxf>
      <font>
        <sz val="8"/>
      </font>
    </odxf>
    <ndxf>
      <font>
        <sz val="11"/>
        <color theme="1"/>
        <name val="Calibri"/>
        <scheme val="minor"/>
      </font>
    </ndxf>
  </rcc>
  <rcc rId="572" sId="2">
    <oc r="F5" t="inlineStr">
      <is>
        <t>Ludzas novada sporta skola</t>
      </is>
    </oc>
    <nc r="F5" t="inlineStr">
      <is>
        <t>Ludzas n.SS</t>
      </is>
    </nc>
  </rcc>
  <rcc rId="573" sId="2">
    <oc r="F4" t="inlineStr">
      <is>
        <t>Ludzas novada sporta skola</t>
      </is>
    </oc>
    <nc r="F4" t="inlineStr">
      <is>
        <t>Ludzas n.SS</t>
      </is>
    </nc>
  </rcc>
  <rcc rId="574" sId="2">
    <oc r="F9" t="inlineStr">
      <is>
        <t>Peiļu novada BJSS</t>
      </is>
    </oc>
    <nc r="F9" t="inlineStr">
      <is>
        <t>Preiļu n.BJSS</t>
      </is>
    </nc>
  </rcc>
  <rcc rId="575" sId="2">
    <oc r="F7" t="inlineStr">
      <is>
        <t>Preiļu novada BJSS</t>
      </is>
    </oc>
    <nc r="F7" t="inlineStr">
      <is>
        <t>Preiļu n.BJSS</t>
      </is>
    </nc>
  </rcc>
  <rcc rId="576" sId="2">
    <oc r="F8" t="inlineStr">
      <is>
        <t>Preiļu novada BJSS</t>
      </is>
    </oc>
    <nc r="F8" t="inlineStr">
      <is>
        <t>Preiļu n.BJSS</t>
      </is>
    </nc>
  </rcc>
  <rcc rId="577" sId="2">
    <oc r="F10" t="inlineStr">
      <is>
        <t>Preiļu novada BJSS</t>
      </is>
    </oc>
    <nc r="F10" t="inlineStr">
      <is>
        <t>Preiļu n.BJSS</t>
      </is>
    </nc>
  </rcc>
  <rcc rId="578" sId="1" odxf="1" dxf="1">
    <oc r="F5" t="inlineStr">
      <is>
        <t>Ludzas novada sporta skola</t>
      </is>
    </oc>
    <nc r="F5" t="inlineStr">
      <is>
        <t>Ludzas n.SS</t>
      </is>
    </nc>
    <odxf>
      <font>
        <sz val="9"/>
      </font>
    </odxf>
    <ndxf>
      <font>
        <sz val="11"/>
        <color theme="1"/>
        <name val="Calibri"/>
        <scheme val="minor"/>
      </font>
    </ndxf>
  </rcc>
  <rcc rId="579" sId="1" odxf="1" dxf="1">
    <oc r="F13" t="inlineStr">
      <is>
        <t>Ludas novada sporta skola</t>
      </is>
    </oc>
    <nc r="F13" t="inlineStr">
      <is>
        <t>Ludzas n.SS</t>
      </is>
    </nc>
    <odxf>
      <font>
        <sz val="9"/>
      </font>
    </odxf>
    <ndxf>
      <font>
        <sz val="11"/>
        <color theme="1"/>
        <name val="Calibri"/>
        <scheme val="minor"/>
      </font>
    </ndxf>
  </rcc>
  <rfmt sheetId="1" sqref="A3:A4" start="0" length="0">
    <dxf>
      <border>
        <left style="thin">
          <color indexed="64"/>
        </left>
      </border>
    </dxf>
  </rfmt>
  <rfmt sheetId="1" sqref="A3" start="0" length="0">
    <dxf>
      <border>
        <top style="thin">
          <color indexed="64"/>
        </top>
      </border>
    </dxf>
  </rfmt>
  <rfmt sheetId="1" sqref="A3:A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56C36113-EED3-4D42-BFFB-932E28FF90F2}" action="delete"/>
  <rcv guid="{56C36113-EED3-4D42-BFFB-932E28FF90F2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" sId="1">
    <nc r="E5">
      <v>1</v>
    </nc>
  </rcc>
  <rcc rId="581" sId="1">
    <nc r="E13">
      <v>2</v>
    </nc>
  </rcc>
  <rcc rId="582" sId="2">
    <nc r="E9">
      <v>3</v>
    </nc>
  </rcc>
  <rcc rId="583" sId="2">
    <nc r="E7">
      <v>4</v>
    </nc>
  </rcc>
  <rcc rId="584" sId="2">
    <nc r="E8">
      <v>5</v>
    </nc>
  </rcc>
  <rcc rId="585" sId="2">
    <nc r="E10">
      <v>6</v>
    </nc>
  </rcc>
  <rcc rId="586" sId="2">
    <nc r="E3">
      <v>7</v>
    </nc>
  </rcc>
  <rcc rId="587" sId="2">
    <nc r="E12">
      <v>8</v>
    </nc>
  </rcc>
  <rcc rId="588" sId="2">
    <nc r="E5">
      <v>9</v>
    </nc>
  </rcc>
  <rcc rId="589" sId="2">
    <nc r="E4">
      <v>10</v>
    </nc>
  </rcc>
  <rcc rId="590" sId="2">
    <nc r="E6">
      <v>11</v>
    </nc>
  </rcc>
  <rcv guid="{56C36113-EED3-4D42-BFFB-932E28FF90F2}" action="delete"/>
  <rcv guid="{56C36113-EED3-4D42-BFFB-932E28FF90F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3">
    <nc r="E3">
      <v>1</v>
    </nc>
  </rcc>
  <rcc rId="592" sId="3">
    <nc r="E4">
      <v>2</v>
    </nc>
  </rcc>
  <rcc rId="593" sId="3">
    <nc r="E5">
      <v>3</v>
    </nc>
  </rcc>
  <rcc rId="594" sId="4">
    <nc r="E4">
      <v>1</v>
    </nc>
  </rcc>
  <rcc rId="595" sId="4">
    <nc r="E7">
      <v>2</v>
    </nc>
  </rcc>
  <rcc rId="596" sId="4">
    <nc r="E5">
      <v>3</v>
    </nc>
  </rcc>
  <rcc rId="597" sId="5">
    <nc r="E6">
      <v>1</v>
    </nc>
  </rcc>
  <rcc rId="598" sId="5">
    <nc r="E7">
      <v>2</v>
    </nc>
  </rcc>
  <rcc rId="599" sId="6">
    <nc r="E3">
      <v>4</v>
    </nc>
  </rcc>
  <rcc rId="600" sId="7">
    <nc r="E3">
      <v>4</v>
    </nc>
  </rcc>
  <rcc rId="601" sId="7">
    <nc r="E4">
      <v>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" sId="1">
    <oc r="C3" t="inlineStr">
      <is>
        <t>Dzeltens</t>
      </is>
    </oc>
    <nc r="C3" t="inlineStr">
      <is>
        <t>Balts</t>
      </is>
    </nc>
  </rcc>
  <rcc rId="603" sId="2">
    <oc r="C1" t="inlineStr">
      <is>
        <t>Dzeltens</t>
      </is>
    </oc>
    <nc r="C1" t="inlineStr">
      <is>
        <t>Balts</t>
      </is>
    </nc>
  </rcc>
  <rcc rId="604" sId="2">
    <oc r="E5">
      <v>9</v>
    </oc>
    <nc r="E5">
      <v>7</v>
    </nc>
  </rcc>
  <rcc rId="605" sId="2">
    <oc r="E3">
      <v>7</v>
    </oc>
    <nc r="E3">
      <v>9</v>
    </nc>
  </rcc>
  <rcc rId="606" sId="3">
    <oc r="C1" t="inlineStr">
      <is>
        <t>Oranžs</t>
      </is>
    </oc>
    <nc r="C1" t="inlineStr">
      <is>
        <t>dzelt</t>
      </is>
    </nc>
  </rcc>
  <rcc rId="607" sId="3">
    <oc r="E4">
      <v>2</v>
    </oc>
    <nc r="E4">
      <v>1</v>
    </nc>
  </rcc>
  <rcc rId="608" sId="3">
    <oc r="E3">
      <v>1</v>
    </oc>
    <nc r="E3">
      <v>2</v>
    </nc>
  </rcc>
  <rcc rId="609" sId="4">
    <oc r="E5">
      <v>3</v>
    </oc>
    <nc r="E5">
      <v>8</v>
    </nc>
  </rcc>
  <rcc rId="610" sId="4">
    <oc r="C1" t="inlineStr">
      <is>
        <t>Zils</t>
      </is>
    </oc>
    <nc r="C1" t="inlineStr">
      <is>
        <t>Oranž</t>
      </is>
    </nc>
  </rcc>
  <rcc rId="611" sId="5">
    <oc r="C1" t="inlineStr">
      <is>
        <t>Zaļš</t>
      </is>
    </oc>
    <nc r="C1" t="inlineStr">
      <is>
        <t>zils</t>
      </is>
    </nc>
  </rcc>
  <rcc rId="612" sId="7">
    <oc r="C1" t="inlineStr">
      <is>
        <t>Oranžs</t>
      </is>
    </oc>
    <nc r="C1" t="inlineStr">
      <is>
        <t>dzelt.</t>
      </is>
    </nc>
  </rcc>
  <rcc rId="613" sId="6">
    <oc r="C1" t="inlineStr">
      <is>
        <t>Zils</t>
      </is>
    </oc>
    <nc r="C1" t="inlineStr">
      <is>
        <t>oranž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C36113-EED3-4D42-BFFB-932E28FF90F2}" action="delete"/>
  <rcv guid="{56C36113-EED3-4D42-BFFB-932E28FF90F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C36113-EED3-4D42-BFFB-932E28FF90F2}" action="delete"/>
  <rcv guid="{56C36113-EED3-4D42-BFFB-932E28FF90F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4" sId="7">
    <nc r="C13" t="inlineStr">
      <is>
        <t>Natalija</t>
      </is>
    </nc>
  </rcc>
  <rcc rId="615" sId="7">
    <nc r="D13" t="inlineStr">
      <is>
        <t>Tumaševiča</t>
      </is>
    </nc>
  </rcc>
  <rcc rId="616" sId="7">
    <nc r="E13" t="inlineStr">
      <is>
        <t>0008.6.4</t>
      </is>
    </nc>
  </rcc>
  <rcc rId="617" sId="7">
    <nc r="G13" t="inlineStr">
      <is>
        <t>Preiļu 2.vsk.</t>
      </is>
    </nc>
  </rcc>
  <rcc rId="618" sId="7">
    <nc r="C14" t="inlineStr">
      <is>
        <t>Natali</t>
      </is>
    </nc>
  </rcc>
  <rcc rId="619" sId="7">
    <nc r="D14" t="inlineStr">
      <is>
        <t>Dronova</t>
      </is>
    </nc>
  </rcc>
  <rcc rId="620" sId="7">
    <nc r="E14" t="inlineStr">
      <is>
        <t>0012.18.6</t>
      </is>
    </nc>
  </rcc>
  <rcc rId="621" sId="7">
    <nc r="G14" t="inlineStr">
      <is>
        <t>Preiļu novada BJSS</t>
      </is>
    </nc>
  </rcc>
  <rfmt sheetId="7" sqref="E15" start="0" length="0">
    <dxf>
      <numFmt numFmtId="19" formatCode="dd/mm/yyyy"/>
    </dxf>
  </rfmt>
  <rm rId="622" sheetId="1" source="C13:H15" destination="B16:G18" sourceSheetId="7">
    <undo index="6" exp="ref" v="1" dr="G18" r="H18" sId="1"/>
    <undo index="0" exp="ref" v="1" dr="G18" r="H18" sId="1"/>
    <undo index="6" exp="ref" v="1" dr="G16" r="H16" sId="1"/>
    <undo index="0" exp="ref" v="1" dr="G16" r="H16" sId="1"/>
    <undo index="6" exp="ref" v="1" dr="G17" r="H17" sId="1"/>
    <undo index="0" exp="ref" v="1" dr="G17" r="H17" sId="1"/>
    <rfmt sheetId="1" sqref="G16" start="0" length="0">
      <dxf>
        <numFmt numFmtId="2" formatCode="0.00"/>
      </dxf>
    </rfmt>
    <rfmt sheetId="1" sqref="G17" start="0" length="0">
      <dxf>
        <numFmt numFmtId="2" formatCode="0.00"/>
      </dxf>
    </rfmt>
    <rfmt sheetId="1" sqref="G18" start="0" length="0">
      <dxf>
        <numFmt numFmtId="2" formatCode="0.00"/>
      </dxf>
    </rfmt>
  </rm>
  <rm rId="623" sheetId="1" source="B17:F17" destination="B10:F10" sourceSheetId="1">
    <rfmt sheetId="1" sqref="B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24" sId="1">
    <nc r="A10">
      <v>3</v>
    </nc>
  </rcc>
  <rcc rId="625" sId="1">
    <nc r="E10">
      <v>12</v>
    </nc>
  </rcc>
  <rfmt sheetId="1" sqref="B10:F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m rId="626" sheetId="3" source="B16:H18" destination="B12:H14" sourceSheetId="1">
    <undo index="7" exp="area" dr="$G$5:$G$30" r="H18" sId="1"/>
    <undo index="7" exp="area" dr="$G$5:$G$30" r="H17" sId="1"/>
    <undo index="7" exp="area" dr="$G$5:$G$30" r="H16" sId="1"/>
    <rfmt sheetId="3" sqref="G12" start="0" length="0">
      <dxf>
        <numFmt numFmtId="2" formatCode="0.00"/>
      </dxf>
    </rfmt>
    <rcc rId="0" sId="3">
      <nc r="H12">
        <f>IF(G12="","",RANK(G12,$G$3:$G$37,1))</f>
      </nc>
    </rcc>
    <rfmt sheetId="3" sqref="G13" start="0" length="0">
      <dxf>
        <numFmt numFmtId="2" formatCode="0.00"/>
      </dxf>
    </rfmt>
    <rcc rId="0" sId="3">
      <nc r="H13">
        <f>IF(G13="","",RANK(G13,$G$3:$G$37,1))</f>
      </nc>
    </rcc>
    <rfmt sheetId="3" sqref="G14" start="0" length="0">
      <dxf>
        <numFmt numFmtId="2" formatCode="0.00"/>
      </dxf>
    </rfmt>
    <rcc rId="0" sId="3">
      <nc r="H14">
        <f>IF(G14="","",RANK(G14,$G$3:$G$37,1))</f>
      </nc>
    </rcc>
  </rm>
  <rm rId="627" sheetId="3" source="B12:F12" destination="B6:F6" sourceSheetId="3">
    <rfmt sheetId="3" sqref="B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28" sId="3">
    <nc r="A6">
      <v>4</v>
    </nc>
  </rcc>
  <rcc rId="629" sId="3">
    <nc r="E6">
      <v>3</v>
    </nc>
  </rcc>
  <rcc rId="630" sId="3">
    <oc r="E5">
      <v>3</v>
    </oc>
    <nc r="E5">
      <v>4</v>
    </nc>
  </rcc>
  <rfmt sheetId="3" sqref="G11" start="0" length="0">
    <dxf>
      <numFmt numFmtId="0" formatCode="General"/>
    </dxf>
  </rfmt>
  <rcc rId="631" sId="3">
    <oc r="H11">
      <f>IF(G11="","",RANK(G11,$G$3:$G$37,1))</f>
    </oc>
    <nc r="H11"/>
  </rcc>
  <rcc rId="632" sId="3">
    <oc r="H12">
      <f>IF(#REF!="","",RANK(#REF!,$G$12:$G$14,1))</f>
    </oc>
    <nc r="H12"/>
  </rcc>
  <rcc rId="633" sId="3">
    <oc r="H13">
      <f>IF(#REF!="","",RANK(#REF!,$G$12:$G$14,1))</f>
    </oc>
    <nc r="H13"/>
  </rcc>
  <rfmt sheetId="3" sqref="D14" start="0" length="0">
    <dxf>
      <numFmt numFmtId="0" formatCode="General"/>
    </dxf>
  </rfmt>
  <rcc rId="634" sId="3">
    <oc r="H14">
      <f>IF(#REF!="","",RANK(#REF!,$G$12:$G$14,1))</f>
    </oc>
    <nc r="H14"/>
  </rcc>
  <rfmt sheetId="3" sqref="B6:F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56C36113-EED3-4D42-BFFB-932E28FF90F2}" action="delete"/>
  <rcv guid="{56C36113-EED3-4D42-BFFB-932E28FF90F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12" start="0" length="0">
    <dxf>
      <numFmt numFmtId="19" formatCode="dd/mm/yyyy"/>
    </dxf>
  </rfmt>
  <rfmt sheetId="4" sqref="E13" start="0" length="0">
    <dxf>
      <numFmt numFmtId="19" formatCode="dd/mm/yyyy"/>
    </dxf>
  </rfmt>
  <rcc rId="635" sId="4" xfDxf="1" dxf="1">
    <nc r="C12" t="inlineStr">
      <is>
        <t>Justīne</t>
      </is>
    </nc>
  </rcc>
  <rcc rId="636" sId="4" xfDxf="1" dxf="1">
    <nc r="D12" t="inlineStr">
      <is>
        <t>Kozule</t>
      </is>
    </nc>
  </rcc>
  <rcc rId="637" sId="4" xfDxf="1" dxf="1" numFmtId="19">
    <nc r="E12">
      <v>39208</v>
    </nc>
    <ndxf>
      <numFmt numFmtId="19" formatCode="dd/mm/yyyy"/>
    </ndxf>
  </rcc>
  <rfmt sheetId="4" xfDxf="1" sqref="F12" start="0" length="0"/>
  <rcc rId="638" sId="4" xfDxf="1" dxf="1">
    <nc r="G12" t="inlineStr">
      <is>
        <t>LBJSS</t>
      </is>
    </nc>
    <ndxf>
      <numFmt numFmtId="2" formatCode="0.00"/>
    </ndxf>
  </rcc>
  <rfmt sheetId="4" xfDxf="1" sqref="H12" start="0" length="0"/>
  <rcc rId="639" sId="4" xfDxf="1" dxf="1">
    <nc r="C13" t="inlineStr">
      <is>
        <t>Agnese</t>
      </is>
    </nc>
  </rcc>
  <rcc rId="640" sId="4" xfDxf="1" dxf="1">
    <nc r="D13" t="inlineStr">
      <is>
        <t>Pudule</t>
      </is>
    </nc>
  </rcc>
  <rcc rId="641" sId="4" xfDxf="1" dxf="1" numFmtId="19">
    <nc r="E13">
      <v>39972</v>
    </nc>
    <ndxf>
      <numFmt numFmtId="19" formatCode="dd/mm/yyyy"/>
    </ndxf>
  </rcc>
  <rfmt sheetId="4" xfDxf="1" sqref="F13" start="0" length="0"/>
  <rcc rId="642" sId="4" xfDxf="1" dxf="1">
    <nc r="G13" t="inlineStr">
      <is>
        <t>LBJSS</t>
      </is>
    </nc>
    <ndxf>
      <numFmt numFmtId="2" formatCode="0.00"/>
    </ndxf>
  </rcc>
  <rfmt sheetId="4" xfDxf="1" sqref="H13" start="0" length="0"/>
  <rm rId="643" sheetId="4" source="C12:H13" destination="B12:G13" sourceSheetId="4"/>
  <rm rId="644" sheetId="4" source="B12:F12" destination="B3:F3" sourceSheetId="4">
    <rfmt sheetId="4" sqref="B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C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45" sId="4">
    <nc r="A3">
      <v>4</v>
    </nc>
  </rcc>
  <rcc rId="646" sId="4">
    <nc r="E3">
      <v>3</v>
    </nc>
  </rcc>
  <rfmt sheetId="4" sqref="E3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m rId="647" sheetId="4" source="B3:F3" destination="B12:F12" sourceSheetId="4"/>
  <rm rId="648" sheetId="4" source="E13" destination="E12" sourceSheetId="4">
    <rcc rId="0" sId="4" dxf="1">
      <nc r="E12">
        <v>3</v>
      </nc>
      <ndxf>
        <border outline="0">
          <left style="thin">
            <color indexed="64"/>
          </left>
          <right style="thin">
            <color indexed="64"/>
          </right>
        </border>
      </ndxf>
    </rcc>
  </rm>
  <rm rId="649" sheetId="3" source="B12:G13" destination="C11:H12" sourceSheetId="4"/>
  <rfmt sheetId="3" sqref="A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8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G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0" sId="3" odxf="1" dxf="1">
    <oc r="H8">
      <f>IF(G8="","",RANK(G8,$G$3:$G$37,1))</f>
    </oc>
    <nc r="H8">
      <f>IF(G8="","",RANK(G8,$G$3:$G$41,1))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9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G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1" sId="3" odxf="1" dxf="1">
    <oc r="H9">
      <f>IF(G9="","",RANK(G9,$G$3:$G$37,1))</f>
    </oc>
    <nc r="H9">
      <f>IF(G9="","",RANK(G9,$G$3:$G$41,1))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10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G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2" sId="3" odxf="1" dxf="1">
    <oc r="H10">
      <f>IF(G10="","",RANK(G10,$G$3:$G$37,1))</f>
    </oc>
    <nc r="H10">
      <f>IF(G10="","",RANK(G10,$G$3:$G$41,1))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653" sheetId="3" source="C11:G11" destination="B7:F7" sourceSheetId="3">
    <rfmt sheetId="3" sqref="B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7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54" sId="3">
    <nc r="E7">
      <v>7</v>
    </nc>
  </rcc>
  <rfmt sheetId="3" sqref="E7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m rId="655" sheetId="2" source="C11:H12" destination="B24:G25" sourceSheetId="3">
    <undo index="6" exp="ref" v="1" dr="G24" r="H24" sId="2"/>
    <undo index="0" exp="ref" v="1" dr="G24" r="H24" sId="2"/>
    <undo index="6" exp="ref" v="1" dr="G25" r="H25" sId="2"/>
    <undo index="0" exp="ref" v="1" dr="G25" r="H25" sId="2"/>
    <rfmt sheetId="2" sqref="G24" start="0" length="0">
      <dxf>
        <numFmt numFmtId="2" formatCode="0.00"/>
      </dxf>
    </rfmt>
    <rfmt sheetId="2" sqref="G25" start="0" length="0">
      <dxf>
        <numFmt numFmtId="2" formatCode="0.00"/>
      </dxf>
    </rfmt>
  </rm>
  <rm rId="656" sheetId="2" source="B25:F25" destination="B11:F11" sourceSheetId="2">
    <rfmt sheetId="2" sqref="B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57" sId="2">
    <nc r="E11">
      <v>13</v>
    </nc>
  </rcc>
  <rcc rId="658" sId="2">
    <oc r="G24">
      <f>IF(G12="","",RANK(G12,$G$3:$G$37,1))</f>
    </oc>
    <nc r="G24"/>
  </rcc>
  <rcc rId="659" sId="2">
    <oc r="H24">
      <f>IF(#REF!="","",RANK(#REF!,$G$3:$G$34,1))</f>
    </oc>
    <nc r="H24"/>
  </rcc>
  <rcc rId="660" sId="2">
    <oc r="G25">
      <f>IF(G13="","",RANK(G13,$G$3:$G$37,1))</f>
    </oc>
    <nc r="G25"/>
  </rcc>
  <rcc rId="661" sId="2">
    <oc r="H25">
      <f>IF(#REF!="","",RANK(#REF!,$G$3:$G$34,1))</f>
    </oc>
    <nc r="H25"/>
  </rcc>
  <rfmt sheetId="2" sqref="B11:F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56C36113-EED3-4D42-BFFB-932E28FF90F2}" action="delete"/>
  <rcv guid="{56C36113-EED3-4D42-BFFB-932E28FF90F2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" sId="5">
    <nc r="A4">
      <v>3</v>
    </nc>
  </rcc>
  <rcc rId="663" sId="5">
    <nc r="B4" t="inlineStr">
      <is>
        <t xml:space="preserve">Modra </t>
      </is>
    </nc>
  </rcc>
  <rcc rId="664" sId="5">
    <nc r="C4" t="inlineStr">
      <is>
        <t>Liepiņa</t>
      </is>
    </nc>
  </rcc>
  <rcc rId="665" sId="5">
    <nc r="D4">
      <v>1985</v>
    </nc>
  </rcc>
  <rcc rId="666" sId="5">
    <nc r="E4">
      <v>3</v>
    </nc>
  </rcc>
  <rcc rId="667" sId="5">
    <nc r="F4" t="inlineStr">
      <is>
        <t>Engure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" sId="1">
    <nc r="A7">
      <v>4</v>
    </nc>
  </rcc>
  <rcc rId="669" sId="1">
    <nc r="B7" t="inlineStr">
      <is>
        <t xml:space="preserve">Marta </t>
      </is>
    </nc>
  </rcc>
  <rcc rId="670" sId="1">
    <nc r="C7" t="inlineStr">
      <is>
        <t>Liepiņa</t>
      </is>
    </nc>
  </rcc>
  <rcc rId="671" sId="1">
    <oc r="D10" t="inlineStr">
      <is>
        <t>0012.18.6</t>
      </is>
    </oc>
    <nc r="D10" t="inlineStr">
      <is>
        <t>2012.18.6</t>
      </is>
    </nc>
  </rcc>
  <rcc rId="672" sId="1">
    <nc r="D7">
      <v>2014</v>
    </nc>
  </rcc>
  <rcc rId="673" sId="1">
    <nc r="E7">
      <v>14</v>
    </nc>
  </rcc>
  <rcc rId="674" sId="1">
    <nc r="F7" t="inlineStr">
      <is>
        <t>Engure</t>
      </is>
    </nc>
  </rcc>
  <rcc rId="675" sId="3">
    <nc r="B8" t="inlineStr">
      <is>
        <t xml:space="preserve">Anastasija </t>
      </is>
    </nc>
  </rcc>
  <rcc rId="676" sId="3">
    <nc r="C8" t="inlineStr">
      <is>
        <t>Grīka</t>
      </is>
    </nc>
  </rcc>
  <rcc rId="677" sId="3">
    <nc r="D8">
      <v>2008</v>
    </nc>
  </rcc>
  <rcc rId="678" sId="3">
    <nc r="E8">
      <v>8</v>
    </nc>
  </rcc>
  <rcc rId="679" sId="3">
    <nc r="A7">
      <v>5</v>
    </nc>
  </rcc>
  <rcc rId="680" sId="3">
    <nc r="A8">
      <v>6</v>
    </nc>
  </rcc>
  <rcc rId="681" sId="3">
    <nc r="F8" t="inlineStr">
      <is>
        <t>Engure</t>
      </is>
    </nc>
  </rcc>
  <rcv guid="{56C36113-EED3-4D42-BFFB-932E28FF90F2}" action="delete"/>
  <rcv guid="{56C36113-EED3-4D42-BFFB-932E28FF90F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" sId="5">
    <oc r="F6" t="inlineStr">
      <is>
        <t>26,08,6</t>
      </is>
    </oc>
    <nc r="F6"/>
  </rcc>
  <rcc rId="313" sId="5">
    <oc r="A6" t="inlineStr">
      <is>
        <t>Modra</t>
      </is>
    </oc>
    <nc r="A6"/>
  </rcc>
  <rcc rId="314" sId="5">
    <oc r="B6" t="inlineStr">
      <is>
        <t>Ignate</t>
      </is>
    </oc>
    <nc r="B6"/>
  </rcc>
  <rcc rId="315" sId="5">
    <oc r="C6">
      <v>1985</v>
    </oc>
    <nc r="C6"/>
  </rcc>
  <rcc rId="316" sId="5">
    <oc r="D6">
      <v>76</v>
    </oc>
    <nc r="D6"/>
  </rcc>
  <rcc rId="317" sId="5">
    <oc r="E6" t="inlineStr">
      <is>
        <t>SK Lielaiciems Engure</t>
      </is>
    </oc>
    <nc r="E6"/>
  </rcc>
  <rcc rId="318" sId="5">
    <oc r="A7" t="inlineStr">
      <is>
        <t>Gunita</t>
      </is>
    </oc>
    <nc r="A7"/>
  </rcc>
  <rcc rId="319" sId="5">
    <oc r="B7" t="inlineStr">
      <is>
        <t>Šīrante</t>
      </is>
    </oc>
    <nc r="B7"/>
  </rcc>
  <rcc rId="320" sId="5">
    <oc r="C7">
      <v>1980</v>
    </oc>
    <nc r="C7"/>
  </rcc>
  <rcc rId="321" sId="5">
    <oc r="D7">
      <v>75</v>
    </oc>
    <nc r="D7"/>
  </rcc>
  <rcc rId="322" sId="5">
    <oc r="E7" t="inlineStr">
      <is>
        <t>Valmiera</t>
      </is>
    </oc>
    <nc r="E7"/>
  </rcc>
  <rcc rId="323" sId="5">
    <oc r="F7" t="inlineStr">
      <is>
        <t>29,03,7</t>
      </is>
    </oc>
    <nc r="F7"/>
  </rcc>
  <rcc rId="324" sId="5">
    <oc r="A4" t="inlineStr">
      <is>
        <t xml:space="preserve">Līva </t>
      </is>
    </oc>
    <nc r="A4"/>
  </rcc>
  <rcc rId="325" sId="5">
    <oc r="B4" t="inlineStr">
      <is>
        <t>Ejuba</t>
      </is>
    </oc>
    <nc r="B4"/>
  </rcc>
  <rcc rId="326" sId="5">
    <oc r="C4">
      <v>2001</v>
    </oc>
    <nc r="C4"/>
  </rcc>
  <rcc rId="327" sId="5">
    <oc r="D4">
      <v>79</v>
    </oc>
    <nc r="D4"/>
  </rcc>
  <rcc rId="328" sId="5">
    <oc r="E4" t="inlineStr">
      <is>
        <t>Gulbenes BJSS</t>
      </is>
    </oc>
    <nc r="E4"/>
  </rcc>
  <rcc rId="329" sId="5">
    <oc r="F4" t="inlineStr">
      <is>
        <t>32,03,4</t>
      </is>
    </oc>
    <nc r="F4"/>
  </rcc>
  <rcc rId="330" sId="5">
    <oc r="A3" t="inlineStr">
      <is>
        <t>Alīna</t>
      </is>
    </oc>
    <nc r="A3"/>
  </rcc>
  <rcc rId="331" sId="5">
    <oc r="B3" t="inlineStr">
      <is>
        <t>Litvjakova</t>
      </is>
    </oc>
    <nc r="B3"/>
  </rcc>
  <rcc rId="332" sId="5">
    <oc r="C3">
      <v>2000</v>
    </oc>
    <nc r="C3"/>
  </rcc>
  <rcc rId="333" sId="5">
    <oc r="D3">
      <v>80</v>
    </oc>
    <nc r="D3"/>
  </rcc>
  <rcc rId="334" sId="5">
    <oc r="E3" t="inlineStr">
      <is>
        <t>Riebiņu vsk.</t>
      </is>
    </oc>
    <nc r="E3"/>
  </rcc>
  <rcc rId="335" sId="5">
    <oc r="F3" t="inlineStr">
      <is>
        <t>35,25,2</t>
      </is>
    </oc>
    <nc r="F3"/>
  </rcc>
  <rcc rId="336" sId="5">
    <oc r="A5" t="inlineStr">
      <is>
        <t xml:space="preserve">Zanete </t>
      </is>
    </oc>
    <nc r="A5"/>
  </rcc>
  <rcc rId="337" sId="5">
    <oc r="B5" t="inlineStr">
      <is>
        <t>Litavnieka</t>
      </is>
    </oc>
    <nc r="B5"/>
  </rcc>
  <rcc rId="338" sId="5">
    <oc r="C5">
      <v>2001</v>
    </oc>
    <nc r="C5"/>
  </rcc>
  <rcc rId="339" sId="5">
    <oc r="D5">
      <v>78</v>
    </oc>
    <nc r="D5"/>
  </rcc>
  <rcc rId="340" sId="5">
    <oc r="E5" t="inlineStr">
      <is>
        <t>Preiļu BJSS</t>
      </is>
    </oc>
    <nc r="E5"/>
  </rcc>
  <rcc rId="341" sId="5">
    <oc r="F5" t="inlineStr">
      <is>
        <t>35,59,1</t>
      </is>
    </oc>
    <nc r="F5"/>
  </rcc>
  <rcc rId="342" sId="5">
    <nc r="C1" t="inlineStr">
      <is>
        <t>5km</t>
      </is>
    </nc>
  </rcc>
  <rcc rId="343" sId="6">
    <nc r="C1" t="inlineStr">
      <is>
        <t>3km</t>
      </is>
    </nc>
  </rcc>
  <rcc rId="344" sId="6">
    <oc r="A3" t="inlineStr">
      <is>
        <t>Vita</t>
      </is>
    </oc>
    <nc r="A3"/>
  </rcc>
  <rcc rId="345" sId="6">
    <oc r="B3" t="inlineStr">
      <is>
        <t>Ormane</t>
      </is>
    </oc>
    <nc r="B3"/>
  </rcc>
  <rcc rId="346" sId="6">
    <oc r="C3">
      <v>1977</v>
    </oc>
    <nc r="C3"/>
  </rcc>
  <rcc rId="347" sId="6">
    <oc r="D3">
      <v>95</v>
    </oc>
    <nc r="D3"/>
  </rcc>
  <rcc rId="348" sId="6">
    <oc r="E3" t="inlineStr">
      <is>
        <t>Līvānu novads, Rudzāti</t>
      </is>
    </oc>
    <nc r="E3"/>
  </rcc>
  <rcc rId="349" sId="6">
    <oc r="F3" t="inlineStr">
      <is>
        <t>17,46,2</t>
      </is>
    </oc>
    <nc r="F3"/>
  </rcc>
  <rcc rId="350" sId="7">
    <oc r="A3" t="inlineStr">
      <is>
        <t>Ludmila</t>
      </is>
    </oc>
    <nc r="A3"/>
  </rcc>
  <rcc rId="351" sId="7">
    <oc r="B3" t="inlineStr">
      <is>
        <t>Tokareva</t>
      </is>
    </oc>
    <nc r="B3"/>
  </rcc>
  <rcc rId="352" sId="7">
    <oc r="C3">
      <v>1947</v>
    </oc>
    <nc r="C3"/>
  </rcc>
  <rcc rId="353" sId="7">
    <oc r="D3">
      <v>59</v>
    </oc>
    <nc r="D3"/>
  </rcc>
  <rcc rId="354" sId="7">
    <oc r="E3" t="inlineStr">
      <is>
        <t>Daugavpils</t>
      </is>
    </oc>
    <nc r="E3"/>
  </rcc>
  <rcc rId="355" sId="7">
    <oc r="F3" t="inlineStr">
      <is>
        <t>15,12,9</t>
      </is>
    </oc>
    <nc r="F3"/>
  </rcc>
  <rcc rId="356" sId="7">
    <nc r="C1" t="inlineStr">
      <is>
        <t>2km</t>
      </is>
    </nc>
  </rcc>
  <rsnm rId="357" sheetId="5" oldName="[20220409_sievietes_solosana.xlsx]1980.- 2001.g.dz. (5 km)" newName="[20220409_sievietes_solosana.xlsx]1983.- 2004.g.dz. (5 km)"/>
  <rsnm rId="358" sheetId="6" oldName="[20220409_sievietes_solosana.xlsx]1960.- 1979g.dz. (3 km)" newName="[20220409_sievietes_solosana.xlsx]1963.- 1982g.dz. (3 km)"/>
  <rsnm rId="359" sheetId="7" oldName="[20220409_sievietes_solosana.xlsx]1959. g.dz. un vecākas (2 km)" newName="[20220409_sievietes_solosana.xlsx]1962. g.dz. un vecākas (2 km)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" sId="3" xfDxf="1" dxf="1">
    <nc r="C14" t="inlineStr">
      <is>
        <t>Līva</t>
      </is>
    </nc>
    <ndxf>
      <font>
        <sz val="10"/>
        <name val="Arial"/>
        <scheme val="none"/>
      </font>
      <alignment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ndxf>
  </rcc>
  <rcc rId="683" sId="3" xfDxf="1" dxf="1">
    <nc r="D14" t="inlineStr">
      <is>
        <t>Jukša</t>
      </is>
    </nc>
    <ndxf>
      <font>
        <sz val="10"/>
        <name val="Arial"/>
        <scheme val="none"/>
      </font>
      <alignment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ndxf>
  </rcc>
  <rcc rId="684" sId="3" xfDxf="1" dxf="1">
    <nc r="E14" t="inlineStr">
      <is>
        <t>2010.24.11</t>
      </is>
    </nc>
    <ndxf>
      <font>
        <sz val="10"/>
        <name val="Arial"/>
        <scheme val="none"/>
      </font>
      <alignment horizontal="right"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ndxf>
  </rcc>
  <rfmt sheetId="3" xfDxf="1" sqref="F14" start="0" length="0">
    <dxf>
      <font>
        <sz val="10"/>
        <name val="Arial"/>
        <scheme val="none"/>
      </font>
      <alignment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</rfmt>
  <rcc rId="685" sId="3" xfDxf="1" dxf="1">
    <nc r="G14" t="inlineStr">
      <is>
        <t>Preiļu</t>
      </is>
    </nc>
    <ndxf>
      <font>
        <sz val="10"/>
        <name val="Arial"/>
        <scheme val="none"/>
      </font>
      <alignment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ndxf>
  </rcc>
  <rfmt sheetId="3" xfDxf="1" sqref="H14" start="0" length="0">
    <dxf>
      <font>
        <sz val="10"/>
        <name val="Arial"/>
        <scheme val="none"/>
      </font>
      <alignment wrapText="1" readingOrder="0"/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</rfmt>
  <rm rId="686" sheetId="2" source="C14:H14" destination="B13:G13" sourceSheetId="3">
    <undo index="6" exp="ref" v="1" dr="G13" r="H13" sId="2"/>
    <undo index="0" exp="ref" v="1" dr="G13" r="H13" sId="2"/>
    <rfmt sheetId="2" sqref="B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87" sId="2">
    <oc r="H7">
      <f>IF(G7="","",RANK(G7,$G$3:$G$39,1))</f>
    </oc>
    <nc r="H7">
      <f>IF(G7="","",RANK(G7,$G$3:$G$39,1))</f>
    </nc>
  </rcc>
  <rcc rId="688" sId="2">
    <oc r="H8">
      <f>IF(G8="","",RANK(G8,$G$3:$G$39,1))</f>
    </oc>
    <nc r="H8">
      <f>IF(G8="","",RANK(G8,$G$3:$G$39,1))</f>
    </nc>
  </rcc>
  <rcc rId="689" sId="2">
    <oc r="H10">
      <f>IF(G10="","",RANK(G10,$G$3:$G$39,1))</f>
    </oc>
    <nc r="H10">
      <f>IF(G10="","",RANK(G10,$G$3:$G$39,1))</f>
    </nc>
  </rcc>
  <rcc rId="690" sId="2">
    <oc r="H3">
      <f>IF(G3="","",RANK(G3,$G$3:$G$39,1))</f>
    </oc>
    <nc r="H3">
      <f>IF(G3="","",RANK(G3,$G$3:$G$39,1))</f>
    </nc>
  </rcc>
  <rcc rId="691" sId="2">
    <oc r="H12">
      <f>IF(G12="","",RANK(G12,$G$3:$G$39,1))</f>
    </oc>
    <nc r="H12">
      <f>IF(G12="","",RANK(G12,$G$3:$G$39,1))</f>
    </nc>
  </rcc>
  <rcc rId="692" sId="2">
    <oc r="H5">
      <f>IF(G5="","",RANK(G5,$G$3:$G$39,1))</f>
    </oc>
    <nc r="H5">
      <f>IF(G5="","",RANK(G5,$G$3:$G$39,1))</f>
    </nc>
  </rcc>
  <rcc rId="693" sId="2">
    <oc r="H4">
      <f>IF(G4="","",RANK(G4,$G$3:$G$39,1))</f>
    </oc>
    <nc r="H4">
      <f>IF(G4="","",RANK(G4,$G$3:$G$39,1))</f>
    </nc>
  </rcc>
  <rcc rId="694" sId="2">
    <oc r="H6">
      <f>IF(G6="","",RANK(G6,$G$3:$G$39,1))</f>
    </oc>
    <nc r="H6">
      <f>IF(G6="","",RANK(G6,$G$3:$G$39,1))</f>
    </nc>
  </rcc>
  <rcc rId="695" sId="2">
    <oc r="H11">
      <f>IF(G11="","",RANK(G11,$G$3:$G$39,1))</f>
    </oc>
    <nc r="H11">
      <f>IF(G11="","",RANK(G11,$G$3:$G$39,1))</f>
    </nc>
  </rcc>
  <rfmt sheetId="2" sqref="G13" start="0" length="0">
    <dxf>
      <font>
        <sz val="11"/>
        <color theme="1"/>
        <name val="Calibri"/>
        <scheme val="minor"/>
      </font>
      <numFmt numFmtId="2" formatCode="0.00"/>
      <alignment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" sId="2">
    <oc r="H13">
      <f>IF(#REF!="","",RANK(#REF!,$G$3:$G$39,1))</f>
    </oc>
    <nc r="H13">
      <f>IF(G13="","",RANK(G13,$G$3:$G$39,1))</f>
    </nc>
  </rcc>
  <rcc rId="697" sId="2">
    <oc r="H14">
      <f>IF(G14="","",RANK(G14,$G$3:$G$39,1))</f>
    </oc>
    <nc r="H14">
      <f>IF(G14="","",RANK(G14,$G$3:$G$39,1))</f>
    </nc>
  </rcc>
  <rcc rId="698" sId="2">
    <oc r="H15">
      <f>IF(G15="","",RANK(G15,$G$3:$G$39,1))</f>
    </oc>
    <nc r="H15">
      <f>IF(G15="","",RANK(G15,$G$3:$G$39,1))</f>
    </nc>
  </rcc>
  <rcc rId="699" sId="2">
    <oc r="H16">
      <f>IF(G16="","",RANK(G16,$G$3:$G$39,1))</f>
    </oc>
    <nc r="H16">
      <f>IF(G16="","",RANK(G16,$G$3:$G$39,1))</f>
    </nc>
  </rcc>
  <rcc rId="700" sId="2">
    <oc r="H17">
      <f>IF(G17="","",RANK(G17,$G$3:$G$39,1))</f>
    </oc>
    <nc r="H17">
      <f>IF(G17="","",RANK(G17,$G$3:$G$39,1))</f>
    </nc>
  </rcc>
  <rcc rId="701" sId="2">
    <oc r="H18">
      <f>IF(G18="","",RANK(G18,$G$3:$G$39,1))</f>
    </oc>
    <nc r="H18">
      <f>IF(G18="","",RANK(G18,$G$3:$G$39,1))</f>
    </nc>
  </rcc>
  <rcc rId="702" sId="2">
    <oc r="H19">
      <f>IF(G19="","",RANK(G19,$G$3:$G$39,1))</f>
    </oc>
    <nc r="H19">
      <f>IF(G19="","",RANK(G19,$G$3:$G$39,1))</f>
    </nc>
  </rcc>
  <rcc rId="703" sId="2">
    <nc r="E13">
      <v>15</v>
    </nc>
  </rcc>
  <rfmt sheetId="2" sqref="B13" start="0" length="0">
    <dxf>
      <border>
        <left style="thin">
          <color indexed="64"/>
        </left>
      </border>
    </dxf>
  </rfmt>
  <rfmt sheetId="2" sqref="B13:F13" start="0" length="0">
    <dxf>
      <border>
        <top style="thin">
          <color indexed="64"/>
        </top>
      </border>
    </dxf>
  </rfmt>
  <rfmt sheetId="2" sqref="F13" start="0" length="0">
    <dxf>
      <border>
        <right style="thin">
          <color indexed="64"/>
        </right>
      </border>
    </dxf>
  </rfmt>
  <rfmt sheetId="2" sqref="B13:F13" start="0" length="0">
    <dxf>
      <border>
        <bottom style="thin">
          <color indexed="64"/>
        </bottom>
      </border>
    </dxf>
  </rfmt>
  <rfmt sheetId="2" sqref="B13:F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56C36113-EED3-4D42-BFFB-932E28FF90F2}" action="delete"/>
  <rcv guid="{56C36113-EED3-4D42-BFFB-932E28FF90F2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" sId="3">
    <oc r="F8" t="inlineStr">
      <is>
        <t>Engure</t>
      </is>
    </oc>
    <nc r="F8" t="inlineStr">
      <is>
        <t>Tukums</t>
      </is>
    </nc>
  </rcc>
  <rfmt sheetId="4" sqref="B3:F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705" sId="5">
    <oc r="F4" t="inlineStr">
      <is>
        <t>Engure</t>
      </is>
    </oc>
    <nc r="F4" t="inlineStr">
      <is>
        <t>Tukums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23" start="0" length="0">
    <dxf>
      <numFmt numFmtId="19" formatCode="dd/mm/yyyy"/>
    </dxf>
  </rfmt>
  <rcc rId="706" sId="2" xfDxf="1" dxf="1">
    <nc r="B23" t="inlineStr">
      <is>
        <t>Ilga</t>
      </is>
    </nc>
  </rcc>
  <rcc rId="707" sId="2" xfDxf="1" dxf="1">
    <nc r="C23" t="inlineStr">
      <is>
        <t>Kolosova</t>
      </is>
    </nc>
  </rcc>
  <rcc rId="708" sId="2" xfDxf="1" dxf="1" numFmtId="19">
    <nc r="D23">
      <v>27518</v>
    </nc>
    <ndxf>
      <numFmt numFmtId="19" formatCode="dd/mm/yyyy"/>
    </ndxf>
  </rcc>
  <rfmt sheetId="2" xfDxf="1" sqref="E23" start="0" length="0"/>
  <rcc rId="709" sId="2" xfDxf="1" dxf="1">
    <nc r="F23" t="inlineStr">
      <is>
        <t>Nav</t>
      </is>
    </nc>
  </rcc>
  <rfmt sheetId="2" xfDxf="1" sqref="G23" start="0" length="0">
    <dxf>
      <numFmt numFmtId="2" formatCode="0.00"/>
    </dxf>
  </rfmt>
  <rm rId="710" sheetId="6" source="B23:H23" destination="B4:H4" sourceSheetId="2">
    <undo index="7" exp="area" dr="$G$3:$G$34" r="H23" sId="2"/>
    <rfmt sheetId="6" sqref="B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C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D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E4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F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G4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H4">
        <f>IF(G4="","",RANK(G4,$G$3:$G$41,1))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711" sId="6">
    <nc r="A4">
      <v>2</v>
    </nc>
  </rcc>
  <rcc rId="712" sId="6">
    <nc r="E4">
      <v>3</v>
    </nc>
  </rcc>
  <rcc rId="713" sId="3">
    <oc r="C8" t="inlineStr">
      <is>
        <t>Grīka</t>
      </is>
    </oc>
    <nc r="C8" t="inlineStr">
      <is>
        <t>Grīna</t>
      </is>
    </nc>
  </rcc>
  <rcv guid="{56C36113-EED3-4D42-BFFB-932E28FF90F2}" action="delete"/>
  <rcv guid="{56C36113-EED3-4D42-BFFB-932E28FF90F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C36113-EED3-4D42-BFFB-932E28FF90F2}" action="delete"/>
  <rcv guid="{56C36113-EED3-4D42-BFFB-932E28FF90F2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" sId="1">
    <oc r="F7" t="inlineStr">
      <is>
        <t>Engure</t>
      </is>
    </oc>
    <nc r="F7" t="inlineStr">
      <is>
        <t>Tukums</t>
      </is>
    </nc>
  </rcc>
  <rfmt sheetId="6" sqref="H2:H7" start="0" length="0">
    <dxf>
      <border>
        <right style="thin">
          <color indexed="64"/>
        </right>
      </border>
    </dxf>
  </rfmt>
  <rcv guid="{56C36113-EED3-4D42-BFFB-932E28FF90F2}" action="delete"/>
  <rcv guid="{56C36113-EED3-4D42-BFFB-932E28FF90F2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G10" start="0" length="0">
    <dxf>
      <numFmt numFmtId="0" formatCode="General"/>
    </dxf>
  </rfmt>
  <rfmt sheetId="6" sqref="H10" start="0" length="0">
    <dxf>
      <border outline="0">
        <left style="thin">
          <color indexed="64"/>
        </left>
        <right style="thin">
          <color indexed="64"/>
        </right>
      </border>
    </dxf>
  </rfmt>
  <rcc rId="715" sId="6" odxf="1" dxf="1">
    <oc r="H10">
      <f>IF(G10="","",RANK(G10,$G$3:$G$37,1))</f>
    </oc>
    <nc r="H10"/>
    <ndxf>
      <border outline="0">
        <left/>
        <right/>
      </border>
    </ndxf>
  </rcc>
  <rcv guid="{56C36113-EED3-4D42-BFFB-932E28FF90F2}" action="delete"/>
  <rcv guid="{56C36113-EED3-4D42-BFFB-932E28FF90F2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5" start="0" length="0">
    <dxf>
      <alignment horizontal="left" vertical="top"/>
    </dxf>
  </rfmt>
  <rfmt sheetId="1" sqref="K13" start="0" length="0">
    <dxf>
      <alignment horizontal="left" vertical="top"/>
    </dxf>
  </rfmt>
  <rfmt sheetId="1" sqref="K10" start="0" length="0">
    <dxf>
      <alignment horizontal="left" vertical="top"/>
    </dxf>
  </rfmt>
  <rfmt sheetId="1" sqref="K7" start="0" length="0">
    <dxf>
      <alignment horizontal="left" vertical="top"/>
    </dxf>
  </rfmt>
  <rfmt sheetId="1" sqref="D1:D1048576">
    <dxf>
      <numFmt numFmtId="30" formatCode="@"/>
    </dxf>
  </rfmt>
  <rcc rId="716" sId="1">
    <oc r="D5" t="inlineStr">
      <is>
        <t>2013.14.4</t>
      </is>
    </oc>
    <nc r="D5" t="inlineStr">
      <is>
        <t>2013</t>
      </is>
    </nc>
  </rcc>
  <rcc rId="717" sId="1">
    <oc r="D13" t="inlineStr">
      <is>
        <t>2012.26.3</t>
      </is>
    </oc>
    <nc r="D13" t="inlineStr">
      <is>
        <t>2012</t>
      </is>
    </nc>
  </rcc>
  <rcc rId="718" sId="1">
    <oc r="D10" t="inlineStr">
      <is>
        <t>2012.18.6</t>
      </is>
    </oc>
    <nc r="D10" t="inlineStr">
      <is>
        <t>2012</t>
      </is>
    </nc>
  </rcc>
  <rfmt sheetId="2" sqref="K9" start="0" length="0">
    <dxf>
      <alignment horizontal="left" vertical="top"/>
    </dxf>
  </rfmt>
  <rfmt sheetId="2" sqref="K7" start="0" length="0">
    <dxf>
      <alignment horizontal="left" vertical="top"/>
    </dxf>
  </rfmt>
  <rfmt sheetId="2" sqref="K8" start="0" length="0">
    <dxf>
      <alignment horizontal="left" vertical="top"/>
    </dxf>
  </rfmt>
  <rfmt sheetId="2" sqref="K10" start="0" length="0">
    <dxf>
      <alignment horizontal="left" vertical="top"/>
    </dxf>
  </rfmt>
  <rfmt sheetId="2" sqref="K3" start="0" length="0">
    <dxf>
      <alignment horizontal="left" vertical="top"/>
    </dxf>
  </rfmt>
  <rfmt sheetId="2" sqref="K12" start="0" length="0">
    <dxf>
      <alignment horizontal="left" vertical="top"/>
    </dxf>
  </rfmt>
  <rfmt sheetId="2" sqref="K5" start="0" length="0">
    <dxf>
      <alignment horizontal="left" vertical="top"/>
    </dxf>
  </rfmt>
  <rfmt sheetId="2" sqref="K4" start="0" length="0">
    <dxf>
      <alignment horizontal="left" vertical="top"/>
    </dxf>
  </rfmt>
  <rfmt sheetId="2" sqref="K6" start="0" length="0">
    <dxf>
      <alignment horizontal="left" vertical="top"/>
    </dxf>
  </rfmt>
  <rfmt sheetId="2" sqref="K11" start="0" length="0">
    <dxf>
      <alignment horizontal="left" vertical="top"/>
    </dxf>
  </rfmt>
  <rfmt sheetId="2" sqref="K13" start="0" length="0">
    <dxf>
      <alignment horizontal="left" vertical="top"/>
    </dxf>
  </rfmt>
  <rfmt sheetId="2" sqref="D1:D1048576">
    <dxf>
      <numFmt numFmtId="30" formatCode="@"/>
    </dxf>
  </rfmt>
  <rcc rId="719" sId="2" numFmtId="30">
    <oc r="D9">
      <v>39996</v>
    </oc>
    <nc r="D9">
      <v>2009</v>
    </nc>
  </rcc>
  <rcc rId="720" sId="2">
    <oc r="D7" t="inlineStr">
      <is>
        <t>2009.20.4</t>
      </is>
    </oc>
    <nc r="D7" t="inlineStr">
      <is>
        <t>2009</t>
      </is>
    </nc>
  </rcc>
  <rcc rId="721" sId="2">
    <oc r="D8" t="inlineStr">
      <is>
        <t>2010.14.10</t>
      </is>
    </oc>
    <nc r="D8" t="inlineStr">
      <is>
        <t>2010</t>
      </is>
    </nc>
  </rcc>
  <rcc rId="722" sId="2">
    <oc r="D10" t="inlineStr">
      <is>
        <t>2010.14.1</t>
      </is>
    </oc>
    <nc r="D10" t="inlineStr">
      <is>
        <t>2010</t>
      </is>
    </nc>
  </rcc>
  <rcc rId="723" sId="2">
    <oc r="D3" t="inlineStr">
      <is>
        <t>2010.21.10</t>
      </is>
    </oc>
    <nc r="D3" t="inlineStr">
      <is>
        <t>2010</t>
      </is>
    </nc>
  </rcc>
  <rcc rId="724" sId="2">
    <oc r="D12" t="inlineStr">
      <is>
        <t>2010.21.4</t>
      </is>
    </oc>
    <nc r="D12" t="inlineStr">
      <is>
        <t>2010</t>
      </is>
    </nc>
  </rcc>
  <rcc rId="725" sId="2">
    <oc r="D5" t="inlineStr">
      <is>
        <t>2010.13.1</t>
      </is>
    </oc>
    <nc r="D5" t="inlineStr">
      <is>
        <t>2010</t>
      </is>
    </nc>
  </rcc>
  <rcc rId="726" sId="2">
    <oc r="D4" t="inlineStr">
      <is>
        <t>2009.30.4</t>
      </is>
    </oc>
    <nc r="D4" t="inlineStr">
      <is>
        <t>2009</t>
      </is>
    </nc>
  </rcc>
  <rcc rId="727" sId="2">
    <oc r="D6" t="inlineStr">
      <is>
        <t>2009.15.9</t>
      </is>
    </oc>
    <nc r="D6" t="inlineStr">
      <is>
        <t>2009</t>
      </is>
    </nc>
  </rcc>
  <rcc rId="728" sId="2" numFmtId="30">
    <oc r="D11">
      <v>39972</v>
    </oc>
    <nc r="D11">
      <v>2009</v>
    </nc>
  </rcc>
  <rcc rId="729" sId="2">
    <oc r="D13" t="inlineStr">
      <is>
        <t>2010.24.11</t>
      </is>
    </oc>
    <nc r="D13" t="inlineStr">
      <is>
        <t>2010</t>
      </is>
    </nc>
  </rcc>
  <rfmt sheetId="2" sqref="D1:D1048576">
    <dxf>
      <alignment horizontal="left"/>
    </dxf>
  </rfmt>
  <rfmt sheetId="3" sqref="K3" start="0" length="0">
    <dxf>
      <alignment horizontal="left" vertical="top"/>
    </dxf>
  </rfmt>
  <rfmt sheetId="3" sqref="K4" start="0" length="0">
    <dxf>
      <alignment horizontal="left" vertical="top"/>
    </dxf>
  </rfmt>
  <rfmt sheetId="3" sqref="K5" start="0" length="0">
    <dxf>
      <alignment horizontal="left" vertical="top"/>
    </dxf>
  </rfmt>
  <rfmt sheetId="3" sqref="K6" start="0" length="0">
    <dxf>
      <alignment horizontal="left" vertical="top"/>
    </dxf>
  </rfmt>
  <rfmt sheetId="3" sqref="K7" start="0" length="0">
    <dxf>
      <alignment horizontal="left" vertical="top"/>
    </dxf>
  </rfmt>
  <rfmt sheetId="3" sqref="K8" start="0" length="0">
    <dxf>
      <alignment horizontal="left" vertical="top"/>
    </dxf>
  </rfmt>
  <rfmt sheetId="3" sqref="D6" start="0" length="0">
    <dxf>
      <numFmt numFmtId="19" formatCode="dd/mm/yyyy"/>
    </dxf>
  </rfmt>
  <rfmt sheetId="3" sqref="D1:D1048576">
    <dxf>
      <numFmt numFmtId="30" formatCode="@"/>
    </dxf>
  </rfmt>
  <rcc rId="730" sId="3">
    <oc r="D3" t="inlineStr">
      <is>
        <t>2007.27.7</t>
      </is>
    </oc>
    <nc r="D3" t="inlineStr">
      <is>
        <t>2007</t>
      </is>
    </nc>
  </rcc>
  <rcc rId="731" sId="3" numFmtId="30">
    <oc r="D4">
      <v>39363</v>
    </oc>
    <nc r="D4">
      <v>2007</v>
    </nc>
  </rcc>
  <rcc rId="732" sId="3" numFmtId="30">
    <oc r="D5">
      <v>39788</v>
    </oc>
    <nc r="D5">
      <v>2008</v>
    </nc>
  </rcc>
  <rcc rId="733" sId="3" numFmtId="30">
    <oc r="D6" t="inlineStr">
      <is>
        <t>0008.6.4</t>
      </is>
    </oc>
    <nc r="D6">
      <v>2008</v>
    </nc>
  </rcc>
  <rcc rId="734" sId="3" numFmtId="30">
    <oc r="D7">
      <v>39208</v>
    </oc>
    <nc r="D7">
      <v>2007</v>
    </nc>
  </rcc>
  <rfmt sheetId="4" sqref="K4" start="0" length="0">
    <dxf>
      <alignment horizontal="left" vertical="top"/>
    </dxf>
  </rfmt>
  <rfmt sheetId="4" sqref="K7" start="0" length="0">
    <dxf>
      <alignment horizontal="left" vertical="top"/>
    </dxf>
  </rfmt>
  <rfmt sheetId="4" sqref="K5" start="0" length="0">
    <dxf>
      <alignment horizontal="left" vertical="top"/>
    </dxf>
  </rfmt>
  <rfmt sheetId="4" sqref="D1:D1048576">
    <dxf>
      <numFmt numFmtId="30" formatCode="@"/>
    </dxf>
  </rfmt>
  <rcc rId="735" sId="4">
    <oc r="D4" t="inlineStr">
      <is>
        <t>2006.25.2</t>
      </is>
    </oc>
    <nc r="D4" t="inlineStr">
      <is>
        <t>2006</t>
      </is>
    </nc>
  </rcc>
  <rcc rId="736" sId="4">
    <oc r="D7" t="inlineStr">
      <is>
        <t>2006.21.4</t>
      </is>
    </oc>
    <nc r="D7" t="inlineStr">
      <is>
        <t>2006</t>
      </is>
    </nc>
  </rcc>
  <rcc rId="737" sId="4">
    <oc r="D5" t="inlineStr">
      <is>
        <t>2006.24.10</t>
      </is>
    </oc>
    <nc r="D5" t="inlineStr">
      <is>
        <t>2006</t>
      </is>
    </nc>
  </rcc>
  <rcc rId="738" sId="5">
    <oc r="D6" t="inlineStr">
      <is>
        <t>2003.25.6</t>
      </is>
    </oc>
    <nc r="D6">
      <v>2003</v>
    </nc>
  </rcc>
  <rcc rId="739" sId="5">
    <oc r="D7" t="inlineStr">
      <is>
        <t>2003.26.8</t>
      </is>
    </oc>
    <nc r="D7">
      <v>2003</v>
    </nc>
  </rcc>
  <rfmt sheetId="6" sqref="K3" start="0" length="0">
    <dxf>
      <alignment horizontal="left" vertical="top"/>
    </dxf>
  </rfmt>
  <rfmt sheetId="6" sqref="K4" start="0" length="0">
    <dxf>
      <alignment horizontal="left" vertical="top"/>
    </dxf>
  </rfmt>
  <rfmt sheetId="6" sqref="D1:D1048576">
    <dxf>
      <numFmt numFmtId="30" formatCode="@"/>
    </dxf>
  </rfmt>
  <rcc rId="740" sId="6" numFmtId="30">
    <oc r="D3">
      <v>28371</v>
    </oc>
    <nc r="D3">
      <v>1977</v>
    </nc>
  </rcc>
  <rcc rId="741" sId="6" numFmtId="30">
    <oc r="D4">
      <v>27518</v>
    </oc>
    <nc r="D4">
      <v>1975</v>
    </nc>
  </rcc>
  <rfmt sheetId="7" sqref="K3" start="0" length="0">
    <dxf>
      <alignment horizontal="left" vertical="top"/>
    </dxf>
  </rfmt>
  <rcc rId="742" sId="7">
    <oc r="D3" t="inlineStr">
      <is>
        <t>1959.18.4</t>
      </is>
    </oc>
    <nc r="D3">
      <v>1959</v>
    </nc>
  </rcc>
  <rcc rId="743" sId="7">
    <oc r="D4" t="inlineStr">
      <is>
        <t>1949.28.10</t>
      </is>
    </oc>
    <nc r="D4">
      <v>1949</v>
    </nc>
  </rcc>
  <rfmt sheetId="1" sqref="E1:E1048576">
    <dxf>
      <alignment horizontal="right"/>
    </dxf>
  </rfmt>
  <rfmt sheetId="7" sqref="E1:E1048576">
    <dxf>
      <alignment horizontal="right"/>
    </dxf>
  </rfmt>
  <rfmt sheetId="6" sqref="E1:E1048576">
    <dxf>
      <alignment horizontal="right"/>
    </dxf>
  </rfmt>
  <rfmt sheetId="5" sqref="E1:E1048576">
    <dxf>
      <alignment horizontal="right"/>
    </dxf>
  </rfmt>
  <rfmt sheetId="4" sqref="E1:E1048576">
    <dxf>
      <alignment horizontal="right"/>
    </dxf>
  </rfmt>
  <rfmt sheetId="3" sqref="E1:E1048576">
    <dxf>
      <alignment horizontal="right"/>
    </dxf>
  </rfmt>
  <rfmt sheetId="2" sqref="E1:E1048576">
    <dxf>
      <alignment horizontal="right"/>
    </dxf>
  </rfmt>
  <rcv guid="{BE271932-4A2C-43A8-9B59-EBB70B292B55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" sId="7">
    <nc r="A5">
      <v>3</v>
    </nc>
  </rcc>
  <rcc rId="745" sId="7">
    <nc r="B5" t="inlineStr">
      <is>
        <t xml:space="preserve">Ludmila </t>
      </is>
    </nc>
  </rcc>
  <rcc rId="746" sId="7">
    <nc r="C5" t="inlineStr">
      <is>
        <t>Tokoreva</t>
      </is>
    </nc>
  </rcc>
  <rcc rId="747" sId="7">
    <nc r="D5">
      <v>1947</v>
    </nc>
  </rcc>
  <rcc rId="748" sId="7">
    <nc r="F5" t="inlineStr">
      <is>
        <t>Daugavpils</t>
      </is>
    </nc>
  </rcc>
  <rcc rId="749" sId="7">
    <nc r="E5">
      <v>9</v>
    </nc>
  </rcc>
  <rcv guid="{1A1BDE52-0CC7-400A-9FEC-576CEA107972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" sId="2" numFmtId="4">
    <nc r="G9">
      <v>16.100000000000001</v>
    </nc>
  </rcc>
  <rcc rId="751" sId="1" odxf="1" dxf="1">
    <nc r="H5">
      <f>IF(G5="","",RANK(G5,$G$3:$G$39,1))</f>
    </nc>
    <odxf>
      <font>
        <b/>
      </font>
      <fill>
        <patternFill patternType="solid">
          <bgColor theme="0" tint="-4.9989318521683403E-2"/>
        </patternFill>
      </fill>
      <alignment horizontal="center" vertical="top"/>
    </odxf>
    <ndxf>
      <font>
        <b val="0"/>
        <sz val="11"/>
        <color theme="1"/>
        <name val="Calibri"/>
        <family val="2"/>
        <charset val="186"/>
        <scheme val="minor"/>
      </font>
      <fill>
        <patternFill patternType="none">
          <bgColor indexed="65"/>
        </patternFill>
      </fill>
      <alignment horizontal="general" vertical="bottom"/>
    </ndxf>
  </rcc>
  <rcc rId="752" sId="1" odxf="1" dxf="1">
    <nc r="H13">
      <f>IF(G13="","",RANK(G13,$G$3:$G$39,1))</f>
    </nc>
    <odxf>
      <font>
        <b/>
      </font>
      <fill>
        <patternFill patternType="solid">
          <bgColor theme="0" tint="-4.9989318521683403E-2"/>
        </patternFill>
      </fill>
      <alignment horizontal="center" vertical="top"/>
    </odxf>
    <ndxf>
      <font>
        <b val="0"/>
        <sz val="11"/>
        <color theme="1"/>
        <name val="Calibri"/>
        <family val="2"/>
        <charset val="186"/>
        <scheme val="minor"/>
      </font>
      <fill>
        <patternFill patternType="none">
          <bgColor indexed="65"/>
        </patternFill>
      </fill>
      <alignment horizontal="general" vertical="bottom"/>
    </ndxf>
  </rcc>
  <rcc rId="753" sId="1" odxf="1" dxf="1">
    <nc r="H10">
      <f>IF(G10="","",RANK(G10,$G$3:$G$39,1))</f>
    </nc>
    <odxf>
      <font>
        <b/>
      </font>
      <fill>
        <patternFill patternType="solid">
          <bgColor theme="0" tint="-4.9989318521683403E-2"/>
        </patternFill>
      </fill>
      <alignment horizontal="center" vertical="top"/>
    </odxf>
    <ndxf>
      <font>
        <b val="0"/>
        <sz val="11"/>
        <color theme="1"/>
        <name val="Calibri"/>
        <family val="2"/>
        <charset val="186"/>
        <scheme val="minor"/>
      </font>
      <fill>
        <patternFill patternType="none">
          <bgColor indexed="65"/>
        </patternFill>
      </fill>
      <alignment horizontal="general" vertical="bottom"/>
    </ndxf>
  </rcc>
  <rcc rId="754" sId="1" odxf="1" dxf="1">
    <nc r="H7">
      <f>IF(G7="","",RANK(G7,$G$3:$G$39,1))</f>
    </nc>
    <odxf>
      <alignment horizontal="center" vertical="top"/>
    </odxf>
    <ndxf>
      <alignment horizontal="general" vertical="bottom"/>
    </ndxf>
  </rcc>
  <rcc rId="755" sId="1" odxf="1" dxf="1">
    <nc r="H8">
      <f>IF(G8="","",RANK(G8,$G$3:$G$39,1))</f>
    </nc>
    <odxf>
      <alignment horizontal="center" vertical="top"/>
    </odxf>
    <ndxf>
      <alignment horizontal="general" vertical="bottom"/>
    </ndxf>
  </rcc>
  <rcc rId="756" sId="1" odxf="1" dxf="1">
    <nc r="H11">
      <f>IF(G11="","",RANK(G11,$G$3:$G$39,1))</f>
    </nc>
    <odxf>
      <alignment horizontal="center" vertical="top"/>
    </odxf>
    <ndxf>
      <alignment horizontal="general" vertical="bottom"/>
    </ndxf>
  </rcc>
  <rcc rId="757" sId="1" odxf="1" dxf="1">
    <nc r="H6">
      <f>IF(G6="","",RANK(G6,$G$3:$G$39,1))</f>
    </nc>
    <odxf>
      <alignment horizontal="center" vertical="top"/>
    </odxf>
    <ndxf>
      <alignment horizontal="general" vertical="bottom"/>
    </ndxf>
  </rcc>
  <rcc rId="758" sId="1" odxf="1" dxf="1">
    <nc r="H9">
      <f>IF(G9="","",RANK(G9,$G$3:$G$39,1))</f>
    </nc>
    <odxf>
      <alignment horizontal="center" vertical="top"/>
    </odxf>
    <ndxf>
      <alignment horizontal="general" vertical="bottom"/>
    </ndxf>
  </rcc>
  <rcc rId="759" sId="1" odxf="1" dxf="1">
    <nc r="H12">
      <f>IF(G12="","",RANK(G12,$G$3:$G$39,1))</f>
    </nc>
    <odxf>
      <alignment horizontal="center" vertical="top"/>
    </odxf>
    <ndxf>
      <alignment horizontal="general" vertical="bottom"/>
    </ndxf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0" sId="2" numFmtId="4">
    <nc r="G3">
      <v>6.01</v>
    </nc>
  </rcc>
  <rcc rId="761" sId="2" numFmtId="4">
    <nc r="G13">
      <v>6.14</v>
    </nc>
  </rcc>
  <rcc rId="762" sId="2" numFmtId="4">
    <nc r="G10">
      <v>6.18</v>
    </nc>
  </rcc>
  <rcc rId="763" sId="2" numFmtId="4">
    <nc r="G7">
      <v>6.26</v>
    </nc>
  </rcc>
  <rcc rId="764" sId="2" numFmtId="4">
    <nc r="G5">
      <v>6.3</v>
    </nc>
  </rcc>
  <rcc rId="765" sId="2" numFmtId="4">
    <nc r="G4">
      <v>6.31</v>
    </nc>
  </rcc>
  <rcc rId="766" sId="2" numFmtId="4">
    <nc r="G6">
      <v>6.35</v>
    </nc>
  </rcc>
  <rcc rId="767" sId="1" numFmtId="4">
    <nc r="G13">
      <v>6.37</v>
    </nc>
  </rcc>
  <rcc rId="768" sId="2" numFmtId="4">
    <nc r="G8">
      <v>7.02</v>
    </nc>
  </rcc>
  <rcc rId="769" sId="2" numFmtId="4">
    <nc r="G12">
      <v>7.04</v>
    </nc>
  </rcc>
  <rcc rId="770" sId="1" numFmtId="4">
    <nc r="G5">
      <v>6.37</v>
    </nc>
  </rcc>
  <rcc rId="771" sId="1" numFmtId="4">
    <nc r="G7">
      <v>7.17</v>
    </nc>
  </rcc>
  <rcc rId="772" sId="1" numFmtId="4">
    <nc r="G10">
      <v>7.35</v>
    </nc>
  </rcc>
  <rcc rId="773" sId="2" numFmtId="4">
    <nc r="G11">
      <v>7.39</v>
    </nc>
  </rcc>
  <rcc rId="774" sId="2">
    <oc r="G9">
      <v>16.100000000000001</v>
    </oc>
    <nc r="G9" t="inlineStr">
      <is>
        <t>DNS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0" sId="1">
    <oc r="G5">
      <v>1</v>
    </oc>
    <nc r="G5"/>
  </rcc>
  <rcc rId="361" sId="1">
    <oc r="G13">
      <v>2</v>
    </oc>
    <nc r="G13"/>
  </rcc>
  <rcc rId="362" sId="1">
    <oc r="G10">
      <v>3</v>
    </oc>
    <nc r="G10"/>
  </rcc>
  <rcc rId="363" sId="1">
    <oc r="G7">
      <v>4</v>
    </oc>
    <nc r="G7"/>
  </rcc>
  <rcc rId="364" sId="1">
    <oc r="G8">
      <v>5</v>
    </oc>
    <nc r="G8"/>
  </rcc>
  <rcc rId="365" sId="1">
    <oc r="G11">
      <v>6</v>
    </oc>
    <nc r="G11"/>
  </rcc>
  <rcc rId="366" sId="1">
    <oc r="G6">
      <v>7</v>
    </oc>
    <nc r="G6"/>
  </rcc>
  <rcc rId="367" sId="1">
    <oc r="G9">
      <v>8</v>
    </oc>
    <nc r="G9"/>
  </rcc>
  <rcc rId="368" sId="1">
    <oc r="G12">
      <v>9</v>
    </oc>
    <nc r="G12"/>
  </rcc>
  <rfmt sheetId="4" sqref="A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B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C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D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E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F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69" sId="4" odxf="1" dxf="1">
    <oc r="G4">
      <v>1</v>
    </oc>
    <nc r="G4">
      <f>IF(F4="","",RANK(F4,$F$3:$F$41,1))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4" sqref="A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B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C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D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E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F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70" sId="4" odxf="1" dxf="1">
    <oc r="G7">
      <v>2</v>
    </oc>
    <nc r="G7">
      <f>IF(F7="","",RANK(F7,$F$3:$F$41,1))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4" sqref="A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B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C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D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E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4" sqref="F5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71" sId="4" odxf="1" dxf="1">
    <oc r="G5">
      <v>3</v>
    </oc>
    <nc r="G5">
      <f>IF(F5="","",RANK(F5,$F$3:$F$41,1))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4" sqref="F3" start="0" length="0">
    <dxf>
      <alignment horizontal="general" vertical="bottom" readingOrder="0"/>
    </dxf>
  </rfmt>
  <rcc rId="372" sId="4" odxf="1" dxf="1">
    <oc r="G3">
      <v>4</v>
    </oc>
    <nc r="G3">
      <f>IF(F3="","",RANK(F3,$F$3:$F$41,1))</f>
    </nc>
    <odxf>
      <alignment horizontal="center" vertical="top" readingOrder="0"/>
    </odxf>
    <ndxf>
      <alignment horizontal="general" vertical="bottom" readingOrder="0"/>
    </ndxf>
  </rcc>
  <rfmt sheetId="4" sqref="F6" start="0" length="0">
    <dxf>
      <alignment horizontal="general" vertical="bottom" readingOrder="0"/>
    </dxf>
  </rfmt>
  <rcc rId="373" sId="4" odxf="1" dxf="1">
    <oc r="G6">
      <v>5</v>
    </oc>
    <nc r="G6">
      <f>IF(F6="","",RANK(F6,$F$3:$F$41,1))</f>
    </nc>
    <odxf>
      <alignment horizontal="center" vertical="top" readingOrder="0"/>
    </odxf>
    <ndxf>
      <alignment horizontal="general" vertical="bottom" readingOrder="0"/>
    </ndxf>
  </rcc>
  <rfmt sheetId="2" sqref="A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B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C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D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E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F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74" sId="2" odxf="1" dxf="1">
    <oc r="G10">
      <v>1</v>
    </oc>
    <nc r="G10">
      <f>IF(F10="","",RANK(F10,$F$3:$F$41,1))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2" sqref="A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B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C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D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E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F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75" sId="2" odxf="1" dxf="1">
    <oc r="G8">
      <v>2</v>
    </oc>
    <nc r="G8">
      <f>IF(F8="","",RANK(F8,$F$3:$F$41,1))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2" sqref="A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B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C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D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E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2" sqref="F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76" sId="2" odxf="1" dxf="1">
    <oc r="G9">
      <v>3</v>
    </oc>
    <nc r="G9">
      <f>IF(F9="","",RANK(F9,$F$3:$F$41,1))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2" sqref="F11" start="0" length="0">
    <dxf>
      <alignment horizontal="general" vertical="bottom" readingOrder="0"/>
    </dxf>
  </rfmt>
  <rcc rId="377" sId="2" odxf="1" dxf="1">
    <oc r="G11">
      <v>4</v>
    </oc>
    <nc r="G11">
      <f>IF(F11="","",RANK(F11,$F$3:$F$41,1))</f>
    </nc>
    <odxf>
      <alignment horizontal="center" vertical="top" readingOrder="0"/>
    </odxf>
    <ndxf>
      <alignment horizontal="general" vertical="bottom" readingOrder="0"/>
    </ndxf>
  </rcc>
  <rfmt sheetId="2" sqref="F3" start="0" length="0">
    <dxf>
      <alignment horizontal="general" vertical="bottom" readingOrder="0"/>
    </dxf>
  </rfmt>
  <rcc rId="378" sId="2" odxf="1" dxf="1">
    <oc r="G3">
      <v>5</v>
    </oc>
    <nc r="G3">
      <f>IF(F3="","",RANK(F3,$F$3:$F$41,1))</f>
    </nc>
    <odxf>
      <alignment horizontal="center" vertical="top" readingOrder="0"/>
    </odxf>
    <ndxf>
      <alignment horizontal="general" vertical="bottom" readingOrder="0"/>
    </ndxf>
  </rcc>
  <rfmt sheetId="2" sqref="F14" start="0" length="0">
    <dxf>
      <alignment horizontal="general" vertical="bottom" readingOrder="0"/>
    </dxf>
  </rfmt>
  <rcc rId="379" sId="2" odxf="1" dxf="1">
    <oc r="G14">
      <v>6</v>
    </oc>
    <nc r="G14">
      <f>IF(F14="","",RANK(F14,$F$3:$F$41,1))</f>
    </nc>
    <odxf>
      <alignment horizontal="center" vertical="top" readingOrder="0"/>
    </odxf>
    <ndxf>
      <alignment horizontal="general" vertical="bottom" readingOrder="0"/>
    </ndxf>
  </rcc>
  <rfmt sheetId="2" sqref="F5" start="0" length="0">
    <dxf>
      <alignment horizontal="general" vertical="bottom" readingOrder="0"/>
    </dxf>
  </rfmt>
  <rcc rId="380" sId="2" odxf="1" dxf="1">
    <oc r="G5">
      <v>7</v>
    </oc>
    <nc r="G5">
      <f>IF(F5="","",RANK(F5,$F$3:$F$41,1))</f>
    </nc>
    <odxf>
      <alignment horizontal="center" vertical="top" readingOrder="0"/>
    </odxf>
    <ndxf>
      <alignment horizontal="general" vertical="bottom" readingOrder="0"/>
    </ndxf>
  </rcc>
  <rfmt sheetId="2" sqref="F13" start="0" length="0">
    <dxf>
      <alignment horizontal="general" vertical="bottom" readingOrder="0"/>
    </dxf>
  </rfmt>
  <rcc rId="381" sId="2" odxf="1" dxf="1">
    <oc r="G13">
      <v>8</v>
    </oc>
    <nc r="G13">
      <f>IF(F13="","",RANK(F13,$F$3:$F$41,1))</f>
    </nc>
    <odxf>
      <alignment horizontal="center" vertical="top" readingOrder="0"/>
    </odxf>
    <ndxf>
      <alignment horizontal="general" vertical="bottom" readingOrder="0"/>
    </ndxf>
  </rcc>
  <rfmt sheetId="2" sqref="F7" start="0" length="0">
    <dxf>
      <alignment horizontal="general" vertical="bottom" readingOrder="0"/>
    </dxf>
  </rfmt>
  <rcc rId="382" sId="2" odxf="1" dxf="1">
    <oc r="G7">
      <v>9</v>
    </oc>
    <nc r="G7">
      <f>IF(F7="","",RANK(F7,$F$3:$F$41,1))</f>
    </nc>
    <odxf>
      <alignment horizontal="center" vertical="top" readingOrder="0"/>
    </odxf>
    <ndxf>
      <alignment horizontal="general" vertical="bottom" readingOrder="0"/>
    </ndxf>
  </rcc>
  <rfmt sheetId="2" sqref="F4" start="0" length="0">
    <dxf>
      <alignment horizontal="general" vertical="bottom" readingOrder="0"/>
    </dxf>
  </rfmt>
  <rcc rId="383" sId="2" odxf="1" dxf="1">
    <oc r="G4">
      <v>10</v>
    </oc>
    <nc r="G4">
      <f>IF(F4="","",RANK(F4,$F$3:$F$41,1))</f>
    </nc>
    <odxf>
      <alignment horizontal="center" vertical="top" readingOrder="0"/>
    </odxf>
    <ndxf>
      <alignment horizontal="general" vertical="bottom" readingOrder="0"/>
    </ndxf>
  </rcc>
  <rfmt sheetId="2" sqref="F6" start="0" length="0">
    <dxf>
      <alignment horizontal="general" vertical="bottom" readingOrder="0"/>
    </dxf>
  </rfmt>
  <rcc rId="384" sId="2" odxf="1" dxf="1">
    <oc r="G6">
      <v>11</v>
    </oc>
    <nc r="G6">
      <f>IF(F6="","",RANK(F6,$F$3:$F$41,1))</f>
    </nc>
    <odxf>
      <alignment horizontal="center" vertical="top" readingOrder="0"/>
    </odxf>
    <ndxf>
      <alignment horizontal="general" vertical="bottom" readingOrder="0"/>
    </ndxf>
  </rcc>
  <rfmt sheetId="2" sqref="F12" start="0" length="0">
    <dxf>
      <alignment horizontal="general" vertical="bottom" readingOrder="0"/>
    </dxf>
  </rfmt>
  <rcc rId="385" sId="2" odxf="1" dxf="1">
    <nc r="G12">
      <f>IF(F12="","",RANK(F12,$F$3:$F$41,1))</f>
    </nc>
    <odxf>
      <alignment horizontal="center" vertical="top" readingOrder="0"/>
    </odxf>
    <ndxf>
      <alignment horizontal="general" vertical="bottom" readingOrder="0"/>
    </ndxf>
  </rcc>
  <rfmt sheetId="2" sqref="A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B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6" sId="2" odxf="1" dxf="1">
    <oc r="G15">
      <f>IF(F15="","",RANK(F15,$F$3:$F$36,1))</f>
    </oc>
    <nc r="G15">
      <f>IF(F15="","",RANK(F15,$F$3:$F$41,1))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B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C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D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E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F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87" sId="3" odxf="1" dxf="1">
    <oc r="G3">
      <v>1</v>
    </oc>
    <nc r="G3">
      <f>IF(F3="","",RANK(F3,$F$3:$F$41,1))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3" sqref="A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B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C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D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E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F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88" sId="3" odxf="1" dxf="1">
    <oc r="G4">
      <v>2</v>
    </oc>
    <nc r="G4">
      <f>IF(F4="","",RANK(F4,$F$3:$F$41,1))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3" sqref="A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" sId="3" odxf="1" dxf="1">
    <oc r="G5">
      <f>IF(F5="","",RANK(F5,$F$3:$F$37,1))</f>
    </oc>
    <nc r="G5">
      <f>IF(F5="","",RANK(F5,$F$3:$F$41,1))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6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" sId="3" odxf="1" dxf="1">
    <oc r="G6">
      <f>IF(F6="","",RANK(F6,$F$3:$F$37,1))</f>
    </oc>
    <nc r="G6">
      <f>IF(F6="","",RANK(F6,$F$3:$F$41,1))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F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" sId="3" odxf="1" dxf="1">
    <oc r="G7">
      <f>IF(F7="","",RANK(F7,$F$3:$F$37,1))</f>
    </oc>
    <nc r="G7">
      <f>IF(F7="","",RANK(F7,$F$3:$F$41,1))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B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C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D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E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F6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92" sId="5" odxf="1" dxf="1">
    <oc r="G6">
      <v>1</v>
    </oc>
    <nc r="G6">
      <f>IF(F6="","",RANK(F6,$F$3:$F$41,1))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5" sqref="A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B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C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D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E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F7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93" sId="5" odxf="1" dxf="1">
    <oc r="G7">
      <v>2</v>
    </oc>
    <nc r="G7">
      <f>IF(F7="","",RANK(F7,$F$3:$F$41,1))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5" sqref="A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B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C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D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E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5" sqref="F4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394" sId="5" odxf="1" dxf="1">
    <oc r="G4">
      <v>3</v>
    </oc>
    <nc r="G4">
      <f>IF(F4="","",RANK(F4,$F$3:$F$41,1))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5" sqref="F3" start="0" length="0">
    <dxf>
      <alignment horizontal="general" vertical="bottom" readingOrder="0"/>
    </dxf>
  </rfmt>
  <rcc rId="395" sId="5" odxf="1" dxf="1">
    <oc r="G3">
      <v>4</v>
    </oc>
    <nc r="G3">
      <f>IF(F3="","",RANK(F3,$F$3:$F$41,1))</f>
    </nc>
    <odxf>
      <alignment horizontal="center" vertical="top" readingOrder="0"/>
    </odxf>
    <ndxf>
      <alignment horizontal="general" vertical="bottom" readingOrder="0"/>
    </ndxf>
  </rcc>
  <rfmt sheetId="5" sqref="B5" start="0" length="0">
    <dxf>
      <border outline="0">
        <top style="thin">
          <color indexed="64"/>
        </top>
      </border>
    </dxf>
  </rfmt>
  <rfmt sheetId="5" sqref="C5" start="0" length="0">
    <dxf>
      <border outline="0">
        <top style="thin">
          <color indexed="64"/>
        </top>
      </border>
    </dxf>
  </rfmt>
  <rfmt sheetId="5" sqref="D5" start="0" length="0">
    <dxf>
      <border outline="0">
        <top style="thin">
          <color indexed="64"/>
        </top>
      </border>
    </dxf>
  </rfmt>
  <rfmt sheetId="5" sqref="E5" start="0" length="0">
    <dxf>
      <border outline="0">
        <top style="thin">
          <color indexed="64"/>
        </top>
      </border>
    </dxf>
  </rfmt>
  <rfmt sheetId="5" sqref="F5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396" sId="5" odxf="1" dxf="1">
    <oc r="G5">
      <v>5</v>
    </oc>
    <nc r="G5">
      <f>IF(F5="","",RANK(F5,$F$3:$F$41,1))</f>
    </nc>
    <odxf>
      <alignment horizontal="center" vertical="top" readingOrder="0"/>
      <border outline="0">
        <left/>
        <top/>
      </border>
    </odxf>
    <ndxf>
      <alignment horizontal="general" vertical="bottom" readingOrder="0"/>
      <border outline="0">
        <left style="thin">
          <color indexed="64"/>
        </left>
        <top style="thin">
          <color indexed="64"/>
        </top>
      </border>
    </ndxf>
  </rcc>
  <rfmt sheetId="5" sqref="A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8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7" sId="5" odxf="1" dxf="1">
    <oc r="G8">
      <f>IF(F8="","",RANK(F8,$F$3:$F$36,1))</f>
    </oc>
    <nc r="G8">
      <f>IF(F8="","",RANK(F8,$F$3:$F$41,1))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9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" sId="5" odxf="1" dxf="1">
    <oc r="G9">
      <f>IF(F9="","",RANK(F9,$F$3:$F$36,1))</f>
    </oc>
    <nc r="G9">
      <f>IF(F9="","",RANK(F9,$F$3:$F$41,1))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0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" sId="5" odxf="1" dxf="1">
    <oc r="G10">
      <f>IF(F10="","",RANK(F10,$F$3:$F$36,1))</f>
    </oc>
    <nc r="G10">
      <f>IF(F10="","",RANK(F10,$F$3:$F$41,1))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1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0" sId="5" odxf="1" dxf="1">
    <oc r="G11">
      <f>IF(F11="","",RANK(F11,$F$3:$F$36,1))</f>
    </oc>
    <nc r="G11">
      <f>IF(F11="","",RANK(F11,$F$3:$F$41,1))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2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1" sId="5" odxf="1" dxf="1">
    <oc r="G12">
      <f>IF(F12="","",RANK(F12,$F$3:$F$36,1))</f>
    </oc>
    <nc r="G12">
      <f>IF(F12="","",RANK(F12,$F$3:$F$41,1))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3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" sId="5" odxf="1" dxf="1">
    <oc r="G13">
      <f>IF(F13="","",RANK(F13,$F$3:$F$36,1))</f>
    </oc>
    <nc r="G13">
      <f>IF(F13="","",RANK(F13,$F$3:$F$41,1))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A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6" sqref="B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6" sqref="C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6" sqref="D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6" sqref="E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6" sqref="F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403" sId="6" odxf="1" dxf="1">
    <oc r="G3">
      <v>1</v>
    </oc>
    <nc r="G3">
      <f>IF(F3="","",RANK(F3,$F$3:$F$41,1))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6" sqref="A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" sId="6" odxf="1" dxf="1">
    <oc r="G4">
      <f>IF(F4="","",RANK(F4,$F$3:$F$37,1))</f>
    </oc>
    <nc r="G4">
      <f>IF(F4="","",RANK(F4,$F$3:$F$41,1))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A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" sId="6" odxf="1" dxf="1">
    <oc r="G5">
      <f>IF(F5="","",RANK(F5,$F$3:$F$37,1))</f>
    </oc>
    <nc r="G5">
      <f>IF(F5="","",RANK(F5,$F$3:$F$41,1))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A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6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6" sId="6" odxf="1" dxf="1">
    <oc r="G6">
      <f>IF(F6="","",RANK(F6,$F$3:$F$37,1))</f>
    </oc>
    <nc r="G6">
      <f>IF(F6="","",RANK(F6,$F$3:$F$41,1))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A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7" sId="6" odxf="1" dxf="1">
    <oc r="G7">
      <f>IF(F7="","",RANK(F7,$F$3:$F$37,1))</f>
    </oc>
    <nc r="G7">
      <f>IF(F7="","",RANK(F7,$F$3:$F$41,1))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A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7" sqref="B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7" sqref="C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7" sqref="D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top" readingOrder="0"/>
    </dxf>
  </rfmt>
  <rfmt sheetId="7" sqref="E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7" sqref="F3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dxf>
  </rfmt>
  <rcc rId="408" sId="7" odxf="1" dxf="1">
    <oc r="G3">
      <v>1</v>
    </oc>
    <nc r="G3">
      <f>IF(F3="","",RANK(F3,$F$3:$F$41,1))</f>
    </nc>
    <odxf>
      <font>
        <b/>
      </font>
      <fill>
        <patternFill patternType="solid">
          <bgColor theme="0" tint="-4.9989318521683403E-2"/>
        </patternFill>
      </fill>
      <alignment horizontal="center" vertical="top" readingOrder="0"/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fmt sheetId="7" sqref="C4" start="0" length="0">
    <dxf/>
  </rfmt>
  <rfmt sheetId="7" sqref="D4" start="0" length="0">
    <dxf>
      <alignment horizontal="center" vertical="top" readingOrder="0"/>
    </dxf>
  </rfmt>
  <rfmt sheetId="7" sqref="F4" start="0" length="0">
    <dxf>
      <numFmt numFmtId="2" formatCode="0.00"/>
    </dxf>
  </rfmt>
  <rcc rId="409" sId="7">
    <nc r="G4">
      <f>IF(F4="","",RANK(F4,$F$3:$F$41,1))</f>
    </nc>
  </rcc>
  <rfmt sheetId="7" sqref="A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B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5" start="0" length="0">
    <dxf>
      <numFmt numFmtId="2" formatCode="0.0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" sId="7" odxf="1" dxf="1">
    <nc r="G5">
      <f>IF(F5="","",RANK(F5,$F$3:$F$41,1))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A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B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6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6" start="0" length="0">
    <dxf>
      <numFmt numFmtId="2" formatCode="0.0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1" sId="7" odxf="1" dxf="1">
    <nc r="G6">
      <f>IF(F6="","",RANK(F6,$F$3:$F$41,1))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A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B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7" start="0" length="0">
    <dxf>
      <numFmt numFmtId="2" formatCode="0.0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2" sId="7" odxf="1" dxf="1">
    <nc r="G7">
      <f>IF(F7="","",RANK(F7,$F$3:$F$41,1))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A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B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8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8" start="0" length="0">
    <dxf>
      <numFmt numFmtId="2" formatCode="0.0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" sId="7" odxf="1" dxf="1">
    <nc r="G8">
      <f>IF(F8="","",RANK(F8,$F$3:$F$41,1))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56C36113-EED3-4D42-BFFB-932E28FF90F2}" action="delete"/>
  <rcv guid="{56C36113-EED3-4D42-BFFB-932E28FF90F2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5" sId="1" numFmtId="4">
    <oc r="G5">
      <v>6.37</v>
    </oc>
    <nc r="G5" t="inlineStr">
      <is>
        <t>6,37,5</t>
      </is>
    </nc>
  </rcc>
  <rcc rId="776" sId="1">
    <oc r="H13">
      <f>IF(G6="","",RANK(G6,$G$3:$G$39,1))</f>
    </oc>
    <nc r="H13">
      <v>1</v>
    </nc>
  </rcc>
  <rcc rId="777" sId="1">
    <oc r="H5">
      <f>IF(G5="","",RANK(G5,$G$3:$G$39,1))</f>
    </oc>
    <nc r="H5">
      <v>2</v>
    </nc>
  </rcc>
  <rcc rId="778" sId="1">
    <oc r="H7">
      <f>IF(G7="","",RANK(G7,$G$3:$G$39,1))</f>
    </oc>
    <nc r="H7">
      <v>3</v>
    </nc>
  </rcc>
  <rcc rId="779" sId="1">
    <oc r="H10">
      <f>IF(G8="","",RANK(G8,$G$3:$G$39,1))</f>
    </oc>
    <nc r="H10">
      <v>4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0" sId="4" numFmtId="4">
    <nc r="G7">
      <v>16.079999999999998</v>
    </nc>
  </rcc>
  <rcc rId="781" sId="4" numFmtId="4">
    <nc r="G5">
      <v>20.440000000000001</v>
    </nc>
  </rcc>
  <rcc rId="782" sId="4" numFmtId="4">
    <nc r="G4">
      <v>19.13</v>
    </nc>
  </rcc>
  <rcc rId="783" sId="6" numFmtId="4">
    <nc r="G3">
      <v>18.059999999999999</v>
    </nc>
  </rcc>
  <rcc rId="784" sId="6" numFmtId="4">
    <nc r="G4">
      <v>21.55</v>
    </nc>
  </rcc>
  <rcc rId="785" sId="6">
    <oc r="H4">
      <f>IF(G4="","",RANK(G4,$G$4:$G$4,1))</f>
    </oc>
    <nc r="H4">
      <v>2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6" sId="3" numFmtId="4">
    <nc r="G3">
      <v>11.49</v>
    </nc>
  </rcc>
  <rcc rId="787" sId="3" numFmtId="4">
    <nc r="G4">
      <v>12.18</v>
    </nc>
  </rcc>
  <rcc rId="788" sId="3" numFmtId="4">
    <nc r="G5">
      <v>13.47</v>
    </nc>
  </rcc>
  <rcc rId="789" sId="3" numFmtId="4">
    <nc r="G7">
      <v>15.47</v>
    </nc>
  </rcc>
  <rcc rId="790" sId="3" numFmtId="4">
    <nc r="G8">
      <v>14.51</v>
    </nc>
  </rcc>
  <rcc rId="791" sId="7" numFmtId="4">
    <nc r="G5">
      <v>14.58</v>
    </nc>
  </rcc>
  <rcc rId="792" sId="7" numFmtId="4">
    <nc r="G4">
      <v>15.09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3" sId="3">
    <oc r="E5">
      <v>4</v>
    </oc>
    <nc r="E5">
      <v>6</v>
    </nc>
  </rcc>
  <rcc rId="794" sId="3" numFmtId="4">
    <oc r="G5">
      <v>13.47</v>
    </oc>
    <nc r="G5">
      <v>13.41</v>
    </nc>
  </rcc>
  <rcc rId="795" sId="7" numFmtId="4">
    <nc r="G3">
      <v>13.24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6" sId="3">
    <nc r="G6" t="inlineStr">
      <is>
        <t>DNS</t>
      </is>
    </nc>
  </rcc>
  <rfmt sheetId="3" sqref="E9" start="0" length="0">
    <dxf/>
  </rfmt>
  <rcc rId="797" sId="3">
    <oc r="A6">
      <v>4</v>
    </oc>
    <nc r="A6"/>
  </rcc>
  <rcc rId="798" sId="3">
    <oc r="H9">
      <f>IF(G9="","",RANK(G9,$G$3:$G$41,1))</f>
    </oc>
    <nc r="H9"/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" sId="3">
    <oc r="H6">
      <f>IF(G6="","",RANK(G6,$G$3:$G$41,1))</f>
    </oc>
    <nc r="H6"/>
  </rcc>
  <rcv guid="{F17F9AB1-2E44-4243-8616-87A252BA432D}" action="delete"/>
  <rcv guid="{F17F9AB1-2E44-4243-8616-87A252BA432D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" sId="5" numFmtId="4">
    <nc r="G7">
      <v>31.42</v>
    </nc>
  </rcc>
  <rcc rId="801" sId="5" numFmtId="4">
    <nc r="G6">
      <v>27.48</v>
    </nc>
  </rcc>
  <rcc rId="802" sId="5" numFmtId="4">
    <nc r="G4">
      <v>27.15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7F9AB1-2E44-4243-8616-87A252BA432D}" action="delete"/>
  <rcv guid="{F17F9AB1-2E44-4243-8616-87A252BA432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5" odxf="1" dxf="1">
    <nc r="A6" t="inlineStr">
      <is>
        <t>Viktorija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15" sId="5" odxf="1" dxf="1">
    <nc r="B6" t="inlineStr">
      <is>
        <t>Krišāne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16" sId="5" odxf="1" dxf="1">
    <nc r="C6" t="inlineStr">
      <is>
        <t>2003.25.6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5" sqref="D6" start="0" length="0">
    <dxf>
      <alignment horizontal="general" vertical="bottom" readingOrder="0"/>
      <border outline="0">
        <left/>
        <right/>
        <top/>
        <bottom/>
      </border>
    </dxf>
  </rfmt>
  <rcc rId="417" sId="5" odxf="1" dxf="1">
    <nc r="E6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18" sId="5" odxf="1" dxf="1">
    <nc r="A7" t="inlineStr">
      <is>
        <t>Junora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19" sId="5" odxf="1" dxf="1">
    <nc r="B7" t="inlineStr">
      <is>
        <t>Streļča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0" sId="5" odxf="1" dxf="1">
    <nc r="C7" t="inlineStr">
      <is>
        <t>2003.26.8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5" sqref="D7" start="0" length="0">
    <dxf>
      <alignment horizontal="general" vertical="bottom" readingOrder="0"/>
      <border outline="0">
        <left/>
        <right/>
        <top/>
        <bottom/>
      </border>
    </dxf>
  </rfmt>
  <rcc rId="421" sId="5" odxf="1" dxf="1">
    <nc r="E7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2" sId="4" odxf="1" dxf="1">
    <nc r="A4" t="inlineStr">
      <is>
        <t>Sofja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3" sId="4" odxf="1" dxf="1">
    <nc r="B4" t="inlineStr">
      <is>
        <t>Kirillova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4" sId="4" odxf="1" dxf="1">
    <nc r="C4" t="inlineStr">
      <is>
        <t>2006.25.2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5" sId="4" odxf="1" dxf="1">
    <nc r="D4" t="inlineStr">
      <is>
        <t>Sieviete</t>
      </is>
    </nc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426" sId="4" odxf="1" dxf="1">
    <nc r="E4" t="inlineStr">
      <is>
        <t>Preiuļu novada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7" sId="4" odxf="1" dxf="1">
    <nc r="A7" t="inlineStr">
      <is>
        <t>Vita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8" sId="4" odxf="1" dxf="1">
    <nc r="B7" t="inlineStr">
      <is>
        <t>Ormane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29" sId="4" odxf="1" dxf="1" numFmtId="19">
    <nc r="C7">
      <v>28371</v>
    </nc>
    <o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9" formatCode="dd/mm/yyyy"/>
      <border outline="0">
        <left/>
        <right/>
        <top/>
        <bottom/>
      </border>
    </ndxf>
  </rcc>
  <rcc rId="430" sId="4" odxf="1" dxf="1">
    <nc r="D7" t="inlineStr">
      <is>
        <t>Sieviete</t>
      </is>
    </nc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431" sId="4" odxf="1" dxf="1">
    <nc r="E7" t="inlineStr">
      <is>
        <t>Līvānu novada pašvaldība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32" sId="4" odxf="1" dxf="1">
    <nc r="A5" t="inlineStr">
      <is>
        <t>Annija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33" sId="4" odxf="1" dxf="1">
    <nc r="B5" t="inlineStr">
      <is>
        <t>Tumāne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34" sId="4" odxf="1" dxf="1">
    <nc r="C5" t="inlineStr">
      <is>
        <t>2006.24.10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35" sId="4" odxf="1" dxf="1">
    <nc r="D5" t="inlineStr">
      <is>
        <t>Sieviete</t>
      </is>
    </nc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436" sId="4" odxf="1" dxf="1">
    <nc r="E5" t="inlineStr">
      <is>
        <t>Preiļu n.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m rId="437" sheetId="6" source="A7:F7" destination="A3:F3" sourceSheetId="4">
    <undo index="7" exp="area" dr="$F$3:$F$37" r="G8" sId="6"/>
    <undo index="7" exp="area" dr="$F$3:$F$37" r="G9" sId="6"/>
    <undo index="7" exp="area" dr="$F$3:$F$37" r="G10" sId="6"/>
    <undo index="7" exp="area" dr="$F$3:$F$37" r="G11" sId="6"/>
    <undo index="7" exp="area" dr="$F$3:$F$37" r="G12" sId="6"/>
    <undo index="7" exp="area" dr="$F$3:$F$37" r="G13" sId="6"/>
    <undo index="7" exp="area" dr="$F$3:$F$37" r="G14" sId="6"/>
    <undo index="7" exp="area" dr="$F$3:$F$37" r="G15" sId="6"/>
    <undo index="7" exp="area" dr="$F$3:$F$37" r="G16" sId="6"/>
    <undo index="7" exp="area" dr="$F$3:$F$37" r="G17" sId="6"/>
    <undo index="7" exp="area" dr="$F$3:$F$37" r="G18" sId="6"/>
    <undo index="7" exp="area" dr="$F$3:$F$37" r="G19" sId="6"/>
    <undo index="7" exp="area" dr="$F$3:$F$37" r="G20" sId="6"/>
    <undo index="7" exp="area" dr="$F$3:$F$37" r="G21" sId="6"/>
    <undo index="7" exp="area" dr="$F$3:$F$37" r="G22" sId="6"/>
    <undo index="7" exp="area" dr="$F$3:$F$37" r="G23" sId="6"/>
    <undo index="7" exp="area" dr="$F$3:$F$37" r="G24" sId="6"/>
    <undo index="7" exp="area" dr="$F$3:$F$37" r="G25" sId="6"/>
    <undo index="7" exp="area" dr="$F$3:$F$37" r="G26" sId="6"/>
    <undo index="7" exp="area" dr="$F$3:$F$37" r="G27" sId="6"/>
    <undo index="7" exp="area" dr="$F$3:$F$37" r="G28" sId="6"/>
    <undo index="7" exp="area" dr="$F$3:$F$37" r="G29" sId="6"/>
    <undo index="7" exp="area" dr="$F$3:$F$37" r="G30" sId="6"/>
    <undo index="7" exp="area" dr="$F$3:$F$37" r="G31" sId="6"/>
    <undo index="7" exp="area" dr="$F$3:$F$37" r="G32" sId="6"/>
    <undo index="7" exp="area" dr="$F$3:$F$37" r="G33" sId="6"/>
    <undo index="7" exp="area" dr="$F$3:$F$37" r="G34" sId="6"/>
    <undo index="7" exp="area" dr="$F$3:$F$37" r="G35" sId="6"/>
    <undo index="7" exp="area" dr="$F$3:$F$37" r="G36" sId="6"/>
    <undo index="7" exp="area" dr="$F$3:$F$37" r="G37" sId="6"/>
    <undo index="7" exp="area" dr="$F$3:$F$41" r="G3" sId="6"/>
    <undo index="6" exp="ref" v="1" dr="F3" r="G3" sId="6"/>
    <undo index="0" exp="ref" v="1" dr="F3" r="G3" sId="6"/>
    <undo index="7" exp="area" dr="$F$3:$F$41" r="G7" sId="6"/>
    <undo index="7" exp="area" dr="$F$3:$F$41" r="G6" sId="6"/>
    <undo index="7" exp="area" dr="$F$3:$F$41" r="G5" sId="6"/>
    <undo index="7" exp="area" dr="$F$3:$F$41" r="G4" sId="6"/>
    <rfmt sheetId="6" sqref="A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C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D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F3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v guid="{56C36113-EED3-4D42-BFFB-932E28FF90F2}" action="delete"/>
  <rcv guid="{56C36113-EED3-4D42-BFFB-932E28FF90F2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6">
    <oc r="D3" t="inlineStr">
      <is>
        <t>Sieviete</t>
      </is>
    </oc>
    <nc r="D3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4">
    <nc r="A7" t="inlineStr">
      <is>
        <t>Brigita</t>
      </is>
    </nc>
  </rcc>
  <rcc rId="440" sId="4">
    <nc r="B7" t="inlineStr">
      <is>
        <t>Mūrniece Krišāne</t>
      </is>
    </nc>
  </rcc>
  <rcc rId="441" sId="4">
    <nc r="C7" t="inlineStr">
      <is>
        <t>2006.21.4</t>
      </is>
    </nc>
  </rcc>
  <rcc rId="442" sId="4">
    <nc r="D7" t="inlineStr">
      <is>
        <t>sieviete</t>
      </is>
    </nc>
  </rcc>
  <rcc rId="443" sId="4">
    <nc r="E7" t="inlineStr">
      <is>
        <t>Ludzas novada sporta skola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3" odxf="1" dxf="1">
    <nc r="A3" t="inlineStr">
      <is>
        <t>Marija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45" sId="3" odxf="1" dxf="1">
    <nc r="B3" t="inlineStr">
      <is>
        <t>Bojāre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46" sId="3" odxf="1" dxf="1">
    <nc r="C3" t="inlineStr">
      <is>
        <t>2007.27.7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3" sqref="D3" start="0" length="0">
    <dxf>
      <alignment horizontal="general" vertical="bottom" readingOrder="0"/>
      <border outline="0">
        <left/>
        <right/>
        <top/>
        <bottom/>
      </border>
    </dxf>
  </rfmt>
  <rcc rId="447" sId="3" odxf="1" dxf="1">
    <nc r="E3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48" sId="3" odxf="1" dxf="1">
    <nc r="A4" t="inlineStr">
      <is>
        <t>Ketrīna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49" sId="3" odxf="1" dxf="1">
    <nc r="B4" t="inlineStr">
      <is>
        <t>Kuzņecova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0" sId="3" odxf="1" dxf="1" numFmtId="19">
    <nc r="C4">
      <v>39363</v>
    </nc>
    <o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9" formatCode="dd/mm/yyyy"/>
      <border outline="0">
        <left/>
        <right/>
        <top/>
        <bottom/>
      </border>
    </ndxf>
  </rcc>
  <rfmt sheetId="3" sqref="D4" start="0" length="0">
    <dxf>
      <alignment horizontal="general" vertical="bottom" readingOrder="0"/>
      <border outline="0">
        <left/>
        <right/>
        <top/>
        <bottom/>
      </border>
    </dxf>
  </rfmt>
  <rcc rId="451" sId="3" odxf="1" dxf="1">
    <nc r="E4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2" sId="3" odxf="1" dxf="1">
    <nc r="A5" t="inlineStr">
      <is>
        <t>Alise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3" sId="3" odxf="1" dxf="1">
    <nc r="B5" t="inlineStr">
      <is>
        <t>Čača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4" sId="3" odxf="1" dxf="1" numFmtId="19">
    <nc r="C5">
      <v>39788</v>
    </nc>
    <o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9" formatCode="dd/mm/yyyy"/>
      <border outline="0">
        <left/>
        <right/>
        <top/>
        <bottom/>
      </border>
    </ndxf>
  </rcc>
  <rfmt sheetId="3" sqref="D5" start="0" length="0">
    <dxf>
      <alignment horizontal="general" vertical="bottom" readingOrder="0"/>
      <border outline="0">
        <left/>
        <right/>
        <top/>
        <bottom/>
      </border>
    </dxf>
  </rfmt>
  <rcc rId="455" sId="3" odxf="1" dxf="1">
    <nc r="E5" t="inlineStr">
      <is>
        <t>Preiļu n.BJSS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v guid="{56C36113-EED3-4D42-BFFB-932E28FF90F2}" action="delete"/>
  <rcv guid="{56C36113-EED3-4D42-BFFB-932E28FF90F2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7" odxf="1" dxf="1">
    <nc r="A3" t="inlineStr">
      <is>
        <t>DACE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7" sId="7" odxf="1" dxf="1">
    <nc r="B3" t="inlineStr">
      <is>
        <t>SAULĪTE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58" sId="7" odxf="1" dxf="1">
    <nc r="C3" t="inlineStr">
      <is>
        <t>1959.18.4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7" sqref="D3" start="0" length="0">
    <dxf>
      <alignment horizontal="general" vertical="bottom" readingOrder="0"/>
      <border outline="0">
        <left/>
        <right/>
        <top/>
        <bottom/>
      </border>
    </dxf>
  </rfmt>
  <rcc rId="459" sId="7" odxf="1" dxf="1">
    <nc r="E3" t="inlineStr">
      <is>
        <t>Madona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0" sId="7" odxf="1" dxf="1">
    <nc r="A4" t="inlineStr">
      <is>
        <t>DZIDRA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1" sId="7" odxf="1" dxf="1">
    <nc r="B4" t="inlineStr">
      <is>
        <t>ŠIRVE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2" sId="7" odxf="1" dxf="1">
    <nc r="C4" t="inlineStr">
      <is>
        <t>1949.28.10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7" sqref="D4" start="0" length="0">
    <dxf>
      <alignment horizontal="general" vertical="bottom" readingOrder="0"/>
      <border outline="0">
        <left/>
        <right/>
        <top/>
        <bottom/>
      </border>
    </dxf>
  </rfmt>
  <rcc rId="463" sId="7" odxf="1" dxf="1">
    <nc r="E4" t="inlineStr">
      <is>
        <t>Madona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2" odxf="1" dxf="1">
    <nc r="A10" t="inlineStr">
      <is>
        <t>Diana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5" sId="2" odxf="1" dxf="1">
    <nc r="B10" t="inlineStr">
      <is>
        <t>Jakimova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6" sId="2" odxf="1" dxf="1" numFmtId="19">
    <nc r="C10">
      <v>39996</v>
    </nc>
    <o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9" formatCode="dd/mm/yyyy"/>
      <border outline="0">
        <left/>
        <right/>
        <top/>
        <bottom/>
      </border>
    </ndxf>
  </rcc>
  <rfmt sheetId="2" sqref="D10" start="0" length="0">
    <dxf>
      <alignment horizontal="general" vertical="bottom" readingOrder="0"/>
      <border outline="0">
        <left/>
        <right/>
        <top/>
        <bottom/>
      </border>
    </dxf>
  </rfmt>
  <rcc rId="467" sId="2" odxf="1" dxf="1">
    <nc r="E10" t="inlineStr">
      <is>
        <t>Peiļu novada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8" sId="2" odxf="1" dxf="1">
    <nc r="A8" t="inlineStr">
      <is>
        <t>Anastasija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69" sId="2" odxf="1" dxf="1">
    <nc r="B8" t="inlineStr">
      <is>
        <t>Ivanova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0" sId="2" odxf="1" dxf="1">
    <nc r="C8" t="inlineStr">
      <is>
        <t>2009.20.4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8" start="0" length="0">
    <dxf>
      <alignment horizontal="general" vertical="bottom" readingOrder="0"/>
      <border outline="0">
        <left/>
        <right/>
        <top/>
        <bottom/>
      </border>
    </dxf>
  </rfmt>
  <rcc rId="471" sId="2" odxf="1" dxf="1">
    <nc r="E8" t="inlineStr">
      <is>
        <t>Preiļu novada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2" sId="2" odxf="1" dxf="1">
    <nc r="A9" t="inlineStr">
      <is>
        <t>Viktorija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3" sId="2" odxf="1" dxf="1">
    <nc r="B9" t="inlineStr">
      <is>
        <t>Ignatjeva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4" sId="2" odxf="1" dxf="1">
    <nc r="C9" t="inlineStr">
      <is>
        <t>2010.14.10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9" start="0" length="0">
    <dxf>
      <alignment horizontal="general" vertical="bottom" readingOrder="0"/>
      <border outline="0">
        <left/>
        <right/>
        <top/>
        <bottom/>
      </border>
    </dxf>
  </rfmt>
  <rcc rId="475" sId="2" odxf="1" dxf="1">
    <nc r="E9" t="inlineStr">
      <is>
        <t>Preiļu novada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6" sId="2" odxf="1" dxf="1">
    <nc r="A11" t="inlineStr">
      <is>
        <t>Viktorija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7" sId="2" odxf="1" dxf="1">
    <nc r="B11" t="inlineStr">
      <is>
        <t>Multiņa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78" sId="2" odxf="1" dxf="1">
    <nc r="C11" t="inlineStr">
      <is>
        <t>2010.14.1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11" start="0" length="0">
    <dxf>
      <alignment horizontal="general" vertical="bottom" readingOrder="0"/>
      <border outline="0">
        <left/>
        <right/>
        <top/>
        <bottom/>
      </border>
    </dxf>
  </rfmt>
  <rcc rId="479" sId="2" odxf="1" dxf="1">
    <nc r="E11" t="inlineStr">
      <is>
        <t>Preiļu novada 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0" sId="2" odxf="1" dxf="1">
    <nc r="A3" t="inlineStr">
      <is>
        <t>Valērija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1" sId="2" odxf="1" dxf="1">
    <nc r="B3" t="inlineStr">
      <is>
        <t>Ovčinko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2" sId="2" odxf="1" dxf="1">
    <nc r="C3" t="inlineStr">
      <is>
        <t>2010.21.10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3" start="0" length="0">
    <dxf>
      <alignment horizontal="general" vertical="bottom" readingOrder="0"/>
      <border outline="0">
        <left/>
        <right/>
        <top/>
        <bottom/>
      </border>
    </dxf>
  </rfmt>
  <rcc rId="483" sId="2" odxf="1" dxf="1">
    <nc r="E3" t="inlineStr">
      <is>
        <t>Dagdas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4" sId="2" odxf="1" dxf="1">
    <nc r="A14" t="inlineStr">
      <is>
        <t>Adriana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5" sId="2" odxf="1" dxf="1">
    <nc r="B14" t="inlineStr">
      <is>
        <t>Plakoša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6" sId="2" odxf="1" dxf="1">
    <nc r="C14" t="inlineStr">
      <is>
        <t>2010.21.4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14" start="0" length="0">
    <dxf>
      <alignment horizontal="general" vertical="bottom" readingOrder="0"/>
      <border outline="0">
        <left/>
        <right/>
        <top/>
        <bottom/>
      </border>
    </dxf>
  </rfmt>
  <rcc rId="487" sId="2" odxf="1" dxf="1">
    <nc r="E14" t="inlineStr">
      <is>
        <t>Dagdas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8" sId="2" odxf="1" dxf="1">
    <nc r="A5" t="inlineStr">
      <is>
        <t>Annija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89" sId="2" odxf="1" dxf="1">
    <nc r="B5" t="inlineStr">
      <is>
        <t>Sutra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0" sId="2" odxf="1" dxf="1">
    <nc r="C5" t="inlineStr">
      <is>
        <t>2013.14.4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5" start="0" length="0">
    <dxf>
      <alignment horizontal="general" vertical="bottom" readingOrder="0"/>
      <border outline="0">
        <left/>
        <right/>
        <top/>
        <bottom/>
      </border>
    </dxf>
  </rfmt>
  <rcc rId="491" sId="2" odxf="1" dxf="1">
    <nc r="E5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2" sId="2" odxf="1" dxf="1">
    <nc r="A13" t="inlineStr">
      <is>
        <t>Katrīne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3" sId="2" odxf="1" dxf="1">
    <nc r="B13" t="inlineStr">
      <is>
        <t>Silicka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4" sId="2" odxf="1" dxf="1">
    <nc r="C13" t="inlineStr">
      <is>
        <t>2012.26.3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13" start="0" length="0">
    <dxf>
      <alignment horizontal="general" vertical="bottom" readingOrder="0"/>
      <border outline="0">
        <left/>
        <right/>
        <top/>
        <bottom/>
      </border>
    </dxf>
  </rfmt>
  <rcc rId="495" sId="2" odxf="1" dxf="1">
    <nc r="E13" t="inlineStr">
      <is>
        <t>Ludas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6" sId="2" odxf="1" dxf="1">
    <nc r="A7" t="inlineStr">
      <is>
        <t>Amanda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7" sId="2" odxf="1" dxf="1">
    <nc r="B7" t="inlineStr">
      <is>
        <t>Gutāne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498" sId="2" odxf="1" dxf="1">
    <nc r="C7" t="inlineStr">
      <is>
        <t>2010.13.1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7" start="0" length="0">
    <dxf>
      <alignment horizontal="general" vertical="bottom" readingOrder="0"/>
      <border outline="0">
        <left/>
        <right/>
        <top/>
        <bottom/>
      </border>
    </dxf>
  </rfmt>
  <rcc rId="499" sId="2" odxf="1" dxf="1">
    <nc r="E7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0" sId="2" odxf="1" dxf="1">
    <nc r="A4" t="inlineStr">
      <is>
        <t>Elīna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1" sId="2" odxf="1" dxf="1">
    <nc r="B4" t="inlineStr">
      <is>
        <t>Barančuka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2" sId="2" odxf="1" dxf="1">
    <nc r="C4" t="inlineStr">
      <is>
        <t>2009.30.4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4" start="0" length="0">
    <dxf>
      <alignment horizontal="general" vertical="bottom" readingOrder="0"/>
      <border outline="0">
        <left/>
        <right/>
        <top/>
        <bottom/>
      </border>
    </dxf>
  </rfmt>
  <rcc rId="503" sId="2" odxf="1" dxf="1">
    <nc r="E4" t="inlineStr">
      <is>
        <t>Ludzas novada sporta skola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4" sId="2" odxf="1" dxf="1">
    <nc r="A6" t="inlineStr">
      <is>
        <t>Amanda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5" sId="2" odxf="1" dxf="1">
    <nc r="B6" t="inlineStr">
      <is>
        <t>Briška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506" sId="2" odxf="1" dxf="1">
    <nc r="C6" t="inlineStr">
      <is>
        <t>2009.15.9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2" sqref="D6" start="0" length="0">
    <dxf>
      <alignment horizontal="general" vertical="bottom" readingOrder="0"/>
      <border outline="0">
        <left/>
        <right/>
        <top/>
        <bottom/>
      </border>
    </dxf>
  </rfmt>
  <rcc rId="507" sId="2" odxf="1" dxf="1">
    <nc r="E6" t="inlineStr">
      <is>
        <t>Preiļu n.BJSS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m rId="508" sheetId="1" source="A5:E5" destination="A5:E5" sourceSheetId="2">
    <rfmt sheetId="1" sqref="A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09" sheetId="1" source="A13:E13" destination="A13:E13" sourceSheetId="2">
    <rfmt sheetId="1" sqref="A13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10" sheetId="1" source="A7:E7" destination="A10:E10" sourceSheetId="2">
    <rfmt sheetId="1" sqref="A10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11" sheetId="2" source="A10:E10" destination="A5:E5" sourceSheetId="1"/>
  <rrc rId="512" sId="2" ref="A13:XFD13" action="deleteRow">
    <rfmt sheetId="2" xfDxf="1" sqref="A13:XFD13" start="0" length="0"/>
    <rfmt sheetId="2" sqref="F13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13">
        <f>IF(F13="","",RANK(F13,$F$3:$F$41,1))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3" sId="2" ref="A7:XFD7" action="deleteRow">
    <rfmt sheetId="2" xfDxf="1" sqref="A7:XFD7" start="0" length="0"/>
    <rfmt sheetId="2" sqref="F7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7">
        <f>IF(F7="","",RANK(F7,$F$3:$F$40,1))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2" sqref="A9 A7 A8 A10 A3 A12 A5 A4 A6" start="0" length="0">
    <dxf>
      <border>
        <left style="thin">
          <color indexed="64"/>
        </left>
      </border>
    </dxf>
  </rfmt>
  <rfmt sheetId="2" sqref="A9:E9 A7:E7 A8:E8 A10:E10 A3:E3 A12:E12 A5:E5 A4:E4 A6:E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514" sId="2" ref="A1:A1048576" action="insertCol"/>
  <rfmt sheetId="2" sqref="A2:A13" start="0" length="0">
    <dxf>
      <border>
        <left style="thin">
          <color indexed="64"/>
        </left>
      </border>
    </dxf>
  </rfmt>
  <rfmt sheetId="2" sqref="A2" start="0" length="0">
    <dxf>
      <border>
        <top style="thin">
          <color indexed="64"/>
        </top>
      </border>
    </dxf>
  </rfmt>
  <rfmt sheetId="2" sqref="A13" start="0" length="0">
    <dxf>
      <border>
        <bottom style="thin">
          <color indexed="64"/>
        </bottom>
      </border>
    </dxf>
  </rfmt>
  <rfmt sheetId="2" sqref="A2:A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15" sId="2">
    <nc r="A9">
      <v>1</v>
    </nc>
  </rcc>
  <rcc rId="516" sId="2">
    <nc r="A7">
      <v>2</v>
    </nc>
  </rcc>
  <rcc rId="517" sId="2">
    <nc r="A8">
      <v>3</v>
    </nc>
  </rcc>
  <rcc rId="518" sId="2">
    <nc r="A10">
      <v>4</v>
    </nc>
  </rcc>
  <rcc rId="519" sId="2">
    <nc r="A3">
      <v>5</v>
    </nc>
  </rcc>
  <rcc rId="520" sId="2">
    <nc r="A12">
      <v>6</v>
    </nc>
  </rcc>
  <rcc rId="521" sId="2">
    <nc r="A5">
      <v>7</v>
    </nc>
  </rcc>
  <rcc rId="522" sId="2">
    <nc r="A4">
      <v>8</v>
    </nc>
  </rcc>
  <rcc rId="523" sId="2">
    <nc r="A6">
      <v>9</v>
    </nc>
  </rcc>
  <rcc rId="524" sId="2">
    <nc r="A11">
      <v>10</v>
    </nc>
  </rcc>
  <rcc rId="525" sId="2">
    <nc r="A13">
      <v>11</v>
    </nc>
  </rcc>
  <rcc rId="526" sId="2" odxf="1" dxf="1">
    <nc r="A14">
      <v>12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4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7" sId="2" odxf="1" dxf="1">
    <oc r="H14">
      <f>IF(G14="","",RANK(G14,$G$3:$G$34,1))</f>
    </oc>
    <nc r="H14">
      <f>IF(G14="","",RANK(G14,$G$3:$G$39,1))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" sId="2" odxf="1" dxf="1">
    <nc r="A15">
      <v>13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29" sId="2" odxf="1" dxf="1">
    <oc r="H15">
      <f>IF(G15="","",RANK(G15,$G$3:$G$34,1))</f>
    </oc>
    <nc r="H15">
      <f>IF(G15="","",RANK(G15,$G$3:$G$39,1))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" sId="2" odxf="1" dxf="1">
    <nc r="A16">
      <v>14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6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" sId="2" odxf="1" dxf="1">
    <oc r="H16">
      <f>IF(G16="","",RANK(G16,$G$3:$G$34,1))</f>
    </oc>
    <nc r="H16">
      <f>IF(G16="","",RANK(G16,$G$3:$G$39,1))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" sId="2" odxf="1" dxf="1">
    <nc r="A17">
      <v>15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3" sId="2" odxf="1" dxf="1">
    <oc r="H17">
      <f>IF(G17="","",RANK(G17,$G$3:$G$34,1))</f>
    </oc>
    <nc r="H17">
      <f>IF(G17="","",RANK(G17,$G$3:$G$39,1))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" sId="2" odxf="1" dxf="1">
    <nc r="A18">
      <v>16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8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5" sId="2" odxf="1" dxf="1">
    <oc r="H18">
      <f>IF(G18="","",RANK(G18,$G$3:$G$34,1))</f>
    </oc>
    <nc r="H18">
      <f>IF(G18="","",RANK(G18,$G$3:$G$39,1))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" sId="2" odxf="1" dxf="1">
    <nc r="A19">
      <v>17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9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7" sId="2" odxf="1" dxf="1">
    <oc r="H19">
      <f>IF(G19="","",RANK(G19,$G$3:$G$34,1))</f>
    </oc>
    <nc r="H19">
      <f>IF(G19="","",RANK(G19,$G$3:$G$39,1))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538" sId="1" ref="A1:A1048576" action="insertCol"/>
  <rfmt sheetId="1" sqref="A5:A13" start="0" length="0">
    <dxf>
      <border>
        <left style="thin">
          <color indexed="64"/>
        </left>
      </border>
    </dxf>
  </rfmt>
  <rfmt sheetId="1" sqref="A5:H5" start="0" length="0">
    <dxf>
      <border>
        <top style="thin">
          <color indexed="64"/>
        </top>
      </border>
    </dxf>
  </rfmt>
  <rfmt sheetId="1" sqref="A12:H12" start="0" length="0">
    <dxf>
      <border>
        <bottom style="thin">
          <color indexed="64"/>
        </bottom>
      </border>
    </dxf>
  </rfmt>
  <rfmt sheetId="1" sqref="A5:H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39" sId="1">
    <nc r="A5">
      <v>1</v>
    </nc>
  </rcc>
  <rcc rId="540" sId="1">
    <nc r="A13">
      <v>2</v>
    </nc>
  </rcc>
  <rfmt sheetId="1" sqref="F5 F13" start="0" length="2147483647">
    <dxf>
      <font>
        <sz val="9"/>
      </font>
    </dxf>
  </rfmt>
  <rrc rId="541" sId="3" ref="A1:A1048576" action="insertCol"/>
  <rfmt sheetId="3" sqref="A2:A7" start="0" length="0">
    <dxf>
      <border>
        <left style="thin">
          <color indexed="64"/>
        </left>
      </border>
    </dxf>
  </rfmt>
  <rfmt sheetId="3" sqref="A2:G2" start="0" length="0">
    <dxf>
      <border>
        <top style="thin">
          <color indexed="64"/>
        </top>
      </border>
    </dxf>
  </rfmt>
  <rfmt sheetId="3" sqref="A7:G7" start="0" length="0">
    <dxf>
      <border>
        <bottom style="thin">
          <color indexed="64"/>
        </bottom>
      </border>
    </dxf>
  </rfmt>
  <rfmt sheetId="3" sqref="A2:G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42" sId="3">
    <nc r="A3">
      <v>1</v>
    </nc>
  </rcc>
  <rcc rId="543" sId="3">
    <nc r="A4">
      <v>2</v>
    </nc>
  </rcc>
  <rcc rId="544" sId="3">
    <nc r="A5">
      <v>3</v>
    </nc>
  </rcc>
  <rrc rId="545" sId="4" ref="A1:A1048576" action="insertCol"/>
  <rfmt sheetId="4" sqref="A2:A7" start="0" length="0">
    <dxf>
      <border>
        <left style="thin">
          <color indexed="64"/>
        </left>
      </border>
    </dxf>
  </rfmt>
  <rfmt sheetId="4" sqref="A2:G2" start="0" length="0">
    <dxf>
      <border>
        <top style="thin">
          <color indexed="64"/>
        </top>
      </border>
    </dxf>
  </rfmt>
  <rfmt sheetId="4" sqref="A6:G6" start="0" length="0">
    <dxf>
      <border>
        <bottom style="thin">
          <color indexed="64"/>
        </bottom>
      </border>
    </dxf>
  </rfmt>
  <rfmt sheetId="4" sqref="A2:G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46" sId="4">
    <nc r="A4">
      <v>1</v>
    </nc>
  </rcc>
  <rcc rId="547" sId="4">
    <nc r="A7">
      <v>2</v>
    </nc>
  </rcc>
  <rcc rId="548" sId="4">
    <nc r="A5">
      <v>3</v>
    </nc>
  </rcc>
  <rrc rId="549" sId="5" ref="A1:A1048576" action="insertCol"/>
  <rfmt sheetId="5" sqref="A1:A13" start="0" length="0">
    <dxf>
      <border>
        <left style="thin">
          <color indexed="64"/>
        </left>
      </border>
    </dxf>
  </rfmt>
  <rfmt sheetId="5" sqref="A1:G1" start="0" length="0">
    <dxf>
      <border>
        <top style="thin">
          <color indexed="64"/>
        </top>
      </border>
    </dxf>
  </rfmt>
  <rfmt sheetId="5" sqref="A13:G13" start="0" length="0">
    <dxf>
      <border>
        <bottom style="thin">
          <color indexed="64"/>
        </bottom>
      </border>
    </dxf>
  </rfmt>
  <rfmt sheetId="5" sqref="A1:G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50" sId="5">
    <nc r="A6">
      <v>1</v>
    </nc>
  </rcc>
  <rcc rId="551" sId="5">
    <nc r="A7">
      <v>2</v>
    </nc>
  </rcc>
  <rrc rId="552" sId="6" ref="A1:A1048576" action="insertCol"/>
  <rfmt sheetId="6" sqref="A2:A7" start="0" length="0">
    <dxf>
      <border>
        <left style="thin">
          <color indexed="64"/>
        </left>
      </border>
    </dxf>
  </rfmt>
  <rfmt sheetId="6" sqref="A2" start="0" length="0">
    <dxf>
      <border>
        <top style="thin">
          <color indexed="64"/>
        </top>
      </border>
    </dxf>
  </rfmt>
  <rfmt sheetId="6" sqref="A2:A7" start="0" length="0">
    <dxf>
      <border>
        <right style="thin">
          <color indexed="64"/>
        </right>
      </border>
    </dxf>
  </rfmt>
  <rfmt sheetId="6" sqref="A7" start="0" length="0">
    <dxf>
      <border>
        <bottom style="thin">
          <color indexed="64"/>
        </bottom>
      </border>
    </dxf>
  </rfmt>
  <rfmt sheetId="6" sqref="A2:A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53" sId="6">
    <nc r="A3">
      <v>1</v>
    </nc>
  </rcc>
  <rcc rId="554" sId="6" numFmtId="4">
    <nc r="G3">
      <v>16.12</v>
    </nc>
  </rcc>
  <rm rId="555" sheetId="6" source="G4" destination="G3" sourceSheetId="6">
    <undo index="6" exp="ref" ref3D="1" v="1" dr="G3" r="H4" sId="4"/>
    <undo index="0" exp="ref" ref3D="1" v="1" dr="G3" r="H4" sId="4"/>
    <undo index="7" exp="area" dr="$G$3:$G$37" r="H8" sId="6"/>
    <undo index="7" exp="area" dr="$G$3:$G$37" r="H9" sId="6"/>
    <undo index="7" exp="area" dr="$G$3:$G$37" r="H10" sId="6"/>
    <undo index="7" exp="area" dr="$G$3:$G$37" r="H11" sId="6"/>
    <undo index="7" exp="area" dr="$G$3:$G$37" r="H12" sId="6"/>
    <undo index="7" exp="area" dr="$G$3:$G$37" r="H13" sId="6"/>
    <undo index="7" exp="area" dr="$G$3:$G$37" r="H14" sId="6"/>
    <undo index="7" exp="area" dr="$G$3:$G$37" r="H15" sId="6"/>
    <undo index="7" exp="area" dr="$G$3:$G$37" r="H16" sId="6"/>
    <undo index="7" exp="area" dr="$G$3:$G$37" r="H17" sId="6"/>
    <undo index="7" exp="area" dr="$G$3:$G$37" r="H18" sId="6"/>
    <undo index="7" exp="area" dr="$G$3:$G$37" r="H19" sId="6"/>
    <undo index="7" exp="area" dr="$G$3:$G$37" r="H20" sId="6"/>
    <undo index="7" exp="area" dr="$G$3:$G$37" r="H21" sId="6"/>
    <undo index="7" exp="area" dr="$G$3:$G$37" r="H22" sId="6"/>
    <undo index="7" exp="area" dr="$G$3:$G$37" r="H23" sId="6"/>
    <undo index="7" exp="area" dr="$G$3:$G$37" r="H24" sId="6"/>
    <undo index="7" exp="area" dr="$G$3:$G$37" r="H25" sId="6"/>
    <undo index="7" exp="area" dr="$G$3:$G$37" r="H26" sId="6"/>
    <undo index="7" exp="area" dr="$G$3:$G$37" r="H27" sId="6"/>
    <undo index="7" exp="area" dr="$G$3:$G$37" r="H28" sId="6"/>
    <undo index="7" exp="area" dr="$G$3:$G$37" r="H29" sId="6"/>
    <undo index="7" exp="area" dr="$G$3:$G$37" r="H30" sId="6"/>
    <undo index="7" exp="area" dr="$G$3:$G$37" r="H31" sId="6"/>
    <undo index="7" exp="area" dr="$G$3:$G$37" r="H32" sId="6"/>
    <undo index="7" exp="area" dr="$G$3:$G$37" r="H33" sId="6"/>
    <undo index="7" exp="area" dr="$G$3:$G$37" r="H34" sId="6"/>
    <undo index="7" exp="area" dr="$G$3:$G$37" r="H35" sId="6"/>
    <undo index="7" exp="area" dr="$G$3:$G$37" r="H36" sId="6"/>
    <undo index="7" exp="area" dr="$G$3:$G$37" r="H37" sId="6"/>
    <undo index="7" exp="area" dr="$G$3:$G$41" r="H7" sId="6"/>
    <undo index="7" exp="area" dr="$G$3:$G$41" r="H6" sId="6"/>
    <undo index="7" exp="area" dr="$G$3:$G$41" r="H5" sId="6"/>
    <undo index="7" exp="area" dr="$G$3:$G$41" r="H4" sId="6"/>
    <rcc rId="0" sId="6" dxf="1" numFmtId="4">
      <nc r="G3">
        <v>16.12</v>
      </nc>
      <n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556" sId="6">
    <oc r="H3">
      <f>IF(#REF!="","",RANK(#REF!,$G$3:$G$41,1))</f>
    </oc>
    <nc r="H3">
      <f>IF(G3="","",RANK(G3,$G$3:$G$41,1))</f>
    </nc>
  </rcc>
  <rfmt sheetId="6" sqref="G4" start="0" length="0">
    <dxf>
      <numFmt numFmtId="2" formatCode="0.0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" sId="6">
    <oc r="H4">
      <f>IF(G3="","",RANK(G3,$G$3:$G$41,1))</f>
    </oc>
    <nc r="H4">
      <f>IF(G4="","",RANK(G4,$G$3:$G$41,1))</f>
    </nc>
  </rcc>
  <rrc rId="558" sId="7" ref="A1:A1048576" action="insertCol"/>
  <rfmt sheetId="7" sqref="A2:A8" start="0" length="0">
    <dxf>
      <border>
        <left style="thin">
          <color indexed="64"/>
        </left>
      </border>
    </dxf>
  </rfmt>
  <rfmt sheetId="7" sqref="A2:F2" start="0" length="0">
    <dxf>
      <border>
        <top style="thin">
          <color indexed="64"/>
        </top>
      </border>
    </dxf>
  </rfmt>
  <rfmt sheetId="7" sqref="A8:F8" start="0" length="0">
    <dxf>
      <border>
        <bottom style="thin">
          <color indexed="64"/>
        </bottom>
      </border>
    </dxf>
  </rfmt>
  <rfmt sheetId="7" sqref="A2:F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59" sId="7">
    <nc r="A3">
      <v>1</v>
    </nc>
  </rcc>
  <rcc rId="560" sId="7">
    <nc r="A4">
      <v>2</v>
    </nc>
  </rcc>
  <rcv guid="{56C36113-EED3-4D42-BFFB-932E28FF90F2}" action="delete"/>
  <rcv guid="{56C36113-EED3-4D42-BFFB-932E28FF90F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D5967BF-942B-4A1B-9315-50855867229A}" name="Lietotajs" id="-411617442" dateTime="2022-04-05T10:02:24"/>
</user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microsoft.com/office/2006/relationships/wsSortMap" Target="wsSortMa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Relationship Id="rId9" Type="http://schemas.microsoft.com/office/2006/relationships/wsSortMap" Target="wsSortMa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10" Type="http://schemas.microsoft.com/office/2006/relationships/wsSortMap" Target="wsSortMap3.xml"/><Relationship Id="rId4" Type="http://schemas.openxmlformats.org/officeDocument/2006/relationships/printerSettings" Target="../printerSettings/printerSettings20.bin"/><Relationship Id="rId9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10" Type="http://schemas.microsoft.com/office/2006/relationships/wsSortMap" Target="wsSortMap4.xml"/><Relationship Id="rId4" Type="http://schemas.openxmlformats.org/officeDocument/2006/relationships/printerSettings" Target="../printerSettings/printerSettings28.bin"/><Relationship Id="rId9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10" Type="http://schemas.microsoft.com/office/2006/relationships/wsSortMap" Target="wsSortMap5.xml"/><Relationship Id="rId4" Type="http://schemas.openxmlformats.org/officeDocument/2006/relationships/printerSettings" Target="../printerSettings/printerSettings36.bin"/><Relationship Id="rId9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Relationship Id="rId9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8" Type="http://schemas.microsoft.com/office/2006/relationships/wsSortMap" Target="wsSortMap6.xml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3"/>
  <dimension ref="A3:K30"/>
  <sheetViews>
    <sheetView tabSelected="1" zoomScaleNormal="100" workbookViewId="0">
      <selection activeCell="H22" sqref="H22"/>
    </sheetView>
  </sheetViews>
  <sheetFormatPr defaultRowHeight="15" x14ac:dyDescent="0.25"/>
  <cols>
    <col min="1" max="1" width="3.28515625" customWidth="1"/>
    <col min="2" max="2" width="12.140625" bestFit="1" customWidth="1"/>
    <col min="3" max="3" width="10.42578125" bestFit="1" customWidth="1"/>
    <col min="4" max="4" width="8.85546875" style="27" bestFit="1" customWidth="1"/>
    <col min="5" max="5" width="7.7109375" style="39" bestFit="1" customWidth="1"/>
    <col min="6" max="6" width="21.7109375" customWidth="1"/>
    <col min="7" max="7" width="8.140625" bestFit="1" customWidth="1"/>
    <col min="8" max="8" width="8.42578125" customWidth="1"/>
  </cols>
  <sheetData>
    <row r="3" spans="1:11" x14ac:dyDescent="0.25">
      <c r="A3" s="4"/>
      <c r="B3" s="4" t="s">
        <v>7</v>
      </c>
      <c r="C3" s="10" t="s">
        <v>60</v>
      </c>
      <c r="D3" s="25" t="s">
        <v>8</v>
      </c>
      <c r="E3" s="36"/>
      <c r="F3" s="4"/>
      <c r="G3" s="4"/>
      <c r="H3" s="4"/>
    </row>
    <row r="4" spans="1:11" ht="15.75" x14ac:dyDescent="0.25">
      <c r="A4" s="4"/>
      <c r="B4" s="13" t="s">
        <v>0</v>
      </c>
      <c r="C4" s="14" t="s">
        <v>1</v>
      </c>
      <c r="D4" s="26" t="s">
        <v>2</v>
      </c>
      <c r="E4" s="37" t="s">
        <v>3</v>
      </c>
      <c r="F4" s="15" t="s">
        <v>4</v>
      </c>
      <c r="G4" s="16" t="s">
        <v>5</v>
      </c>
      <c r="H4" s="14" t="s">
        <v>6</v>
      </c>
    </row>
    <row r="5" spans="1:11" x14ac:dyDescent="0.25">
      <c r="A5" s="4">
        <v>2</v>
      </c>
      <c r="B5" s="4" t="s">
        <v>52</v>
      </c>
      <c r="C5" s="4" t="s">
        <v>53</v>
      </c>
      <c r="D5" s="25" t="s">
        <v>90</v>
      </c>
      <c r="E5" s="36">
        <v>2</v>
      </c>
      <c r="F5" s="4" t="s">
        <v>59</v>
      </c>
      <c r="G5" s="9">
        <v>6.37</v>
      </c>
      <c r="H5" s="4">
        <v>1</v>
      </c>
      <c r="K5" s="24"/>
    </row>
    <row r="6" spans="1:11" x14ac:dyDescent="0.25">
      <c r="A6" s="4">
        <v>1</v>
      </c>
      <c r="B6" s="4" t="s">
        <v>23</v>
      </c>
      <c r="C6" s="4" t="s">
        <v>51</v>
      </c>
      <c r="D6" s="25" t="s">
        <v>89</v>
      </c>
      <c r="E6" s="36">
        <v>1</v>
      </c>
      <c r="F6" s="4" t="s">
        <v>59</v>
      </c>
      <c r="G6" s="9" t="s">
        <v>99</v>
      </c>
      <c r="H6" s="4">
        <v>2</v>
      </c>
      <c r="K6" s="24"/>
    </row>
    <row r="7" spans="1:11" x14ac:dyDescent="0.25">
      <c r="A7" s="4">
        <v>3</v>
      </c>
      <c r="B7" s="4" t="s">
        <v>79</v>
      </c>
      <c r="C7" s="4" t="s">
        <v>78</v>
      </c>
      <c r="D7" s="25">
        <v>2014</v>
      </c>
      <c r="E7" s="38">
        <v>14</v>
      </c>
      <c r="F7" s="4" t="s">
        <v>84</v>
      </c>
      <c r="G7" s="8">
        <v>7.17</v>
      </c>
      <c r="H7" s="4">
        <v>3</v>
      </c>
      <c r="K7" s="24"/>
    </row>
    <row r="8" spans="1:11" x14ac:dyDescent="0.25">
      <c r="A8" s="4">
        <v>4</v>
      </c>
      <c r="B8" s="4" t="s">
        <v>69</v>
      </c>
      <c r="C8" s="4" t="s">
        <v>70</v>
      </c>
      <c r="D8" s="25" t="s">
        <v>90</v>
      </c>
      <c r="E8" s="36">
        <v>12</v>
      </c>
      <c r="F8" s="4" t="s">
        <v>71</v>
      </c>
      <c r="G8" s="9">
        <v>7.35</v>
      </c>
      <c r="H8" s="4">
        <v>4</v>
      </c>
      <c r="K8" s="24"/>
    </row>
    <row r="9" spans="1:11" x14ac:dyDescent="0.25">
      <c r="A9" s="4"/>
      <c r="B9" s="4"/>
      <c r="C9" s="4"/>
      <c r="D9" s="25"/>
      <c r="E9" s="38"/>
      <c r="F9" s="4"/>
      <c r="G9" s="8"/>
      <c r="H9" s="4" t="str">
        <f t="shared" ref="H9:H13" si="0">IF(G9="","",RANK(G9,$G$3:$G$39,1))</f>
        <v/>
      </c>
    </row>
    <row r="10" spans="1:11" x14ac:dyDescent="0.25">
      <c r="A10" s="4"/>
      <c r="B10" s="4"/>
      <c r="C10" s="4"/>
      <c r="D10" s="25"/>
      <c r="E10" s="38"/>
      <c r="F10" s="4"/>
      <c r="G10" s="8"/>
      <c r="H10" s="4" t="str">
        <f t="shared" si="0"/>
        <v/>
      </c>
    </row>
    <row r="11" spans="1:11" x14ac:dyDescent="0.25">
      <c r="A11" s="4"/>
      <c r="B11" s="4"/>
      <c r="C11" s="4"/>
      <c r="D11" s="25"/>
      <c r="E11" s="38"/>
      <c r="F11" s="4"/>
      <c r="G11" s="8"/>
      <c r="H11" s="4" t="str">
        <f t="shared" si="0"/>
        <v/>
      </c>
    </row>
    <row r="12" spans="1:11" x14ac:dyDescent="0.25">
      <c r="A12" s="4"/>
      <c r="B12" s="4"/>
      <c r="C12" s="4"/>
      <c r="D12" s="25"/>
      <c r="E12" s="38"/>
      <c r="F12" s="4"/>
      <c r="G12" s="8"/>
      <c r="H12" s="4" t="str">
        <f t="shared" si="0"/>
        <v/>
      </c>
    </row>
    <row r="13" spans="1:11" x14ac:dyDescent="0.25">
      <c r="A13" s="4"/>
      <c r="B13" s="4"/>
      <c r="C13" s="4"/>
      <c r="D13" s="25"/>
      <c r="E13" s="38"/>
      <c r="F13" s="4"/>
      <c r="G13" s="8"/>
      <c r="H13" s="4" t="str">
        <f t="shared" si="0"/>
        <v/>
      </c>
    </row>
    <row r="14" spans="1:11" x14ac:dyDescent="0.25">
      <c r="G14" s="7"/>
      <c r="H14" t="str">
        <f>IF(G14="","",RANK(G14,$G$5:$G$30,1))</f>
        <v/>
      </c>
    </row>
    <row r="15" spans="1:11" x14ac:dyDescent="0.25">
      <c r="G15" s="7"/>
      <c r="H15" t="str">
        <f>IF(G15="","",RANK(G15,$G$5:$G$30,1))</f>
        <v/>
      </c>
    </row>
    <row r="19" spans="7:8" x14ac:dyDescent="0.25">
      <c r="G19" s="7"/>
      <c r="H19" t="str">
        <f t="shared" ref="H19:H30" si="1">IF(G19="","",RANK(G19,$G$5:$G$30,1))</f>
        <v/>
      </c>
    </row>
    <row r="20" spans="7:8" x14ac:dyDescent="0.25">
      <c r="G20" s="7"/>
      <c r="H20" t="str">
        <f t="shared" si="1"/>
        <v/>
      </c>
    </row>
    <row r="21" spans="7:8" x14ac:dyDescent="0.25">
      <c r="G21" s="7"/>
      <c r="H21" t="str">
        <f t="shared" si="1"/>
        <v/>
      </c>
    </row>
    <row r="22" spans="7:8" x14ac:dyDescent="0.25">
      <c r="G22" s="7"/>
      <c r="H22" t="str">
        <f t="shared" si="1"/>
        <v/>
      </c>
    </row>
    <row r="23" spans="7:8" x14ac:dyDescent="0.25">
      <c r="G23" s="7"/>
      <c r="H23" t="str">
        <f t="shared" si="1"/>
        <v/>
      </c>
    </row>
    <row r="24" spans="7:8" x14ac:dyDescent="0.25">
      <c r="G24" s="7"/>
      <c r="H24" t="str">
        <f t="shared" si="1"/>
        <v/>
      </c>
    </row>
    <row r="25" spans="7:8" x14ac:dyDescent="0.25">
      <c r="G25" s="7"/>
      <c r="H25" t="str">
        <f t="shared" si="1"/>
        <v/>
      </c>
    </row>
    <row r="26" spans="7:8" x14ac:dyDescent="0.25">
      <c r="G26" s="7"/>
      <c r="H26" t="str">
        <f t="shared" si="1"/>
        <v/>
      </c>
    </row>
    <row r="27" spans="7:8" x14ac:dyDescent="0.25">
      <c r="G27" s="7"/>
      <c r="H27" t="str">
        <f t="shared" si="1"/>
        <v/>
      </c>
    </row>
    <row r="28" spans="7:8" x14ac:dyDescent="0.25">
      <c r="G28" s="7"/>
      <c r="H28" t="str">
        <f t="shared" si="1"/>
        <v/>
      </c>
    </row>
    <row r="29" spans="7:8" x14ac:dyDescent="0.25">
      <c r="G29" s="7"/>
      <c r="H29" t="str">
        <f t="shared" si="1"/>
        <v/>
      </c>
    </row>
    <row r="30" spans="7:8" x14ac:dyDescent="0.25">
      <c r="G30" s="7"/>
      <c r="H30" t="str">
        <f t="shared" si="1"/>
        <v/>
      </c>
    </row>
  </sheetData>
  <sortState xmlns:xlrd2="http://schemas.microsoft.com/office/spreadsheetml/2017/richdata2" ref="A5:H8">
    <sortCondition ref="H5:H8"/>
  </sortState>
  <customSheetViews>
    <customSheetView guid="{F17F9AB1-2E44-4243-8616-87A252BA432D}" showPageBreaks="1">
      <selection activeCell="H22" sqref="H22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  <oddFooter>&amp;C&amp;G</oddFooter>
      </headerFooter>
    </customSheetView>
    <customSheetView guid="{1A1BDE52-0CC7-400A-9FEC-576CEA107972}">
      <selection activeCell="U6" sqref="U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 showPageBreaks="1">
      <selection activeCell="F20" sqref="F20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>
      <selection activeCell="E18" sqref="E1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U6" sqref="U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  <oddFooter>&amp;C&amp;G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4"/>
  <dimension ref="A1:K34"/>
  <sheetViews>
    <sheetView zoomScaleNormal="100" workbookViewId="0">
      <selection activeCell="D31" sqref="D31"/>
    </sheetView>
  </sheetViews>
  <sheetFormatPr defaultRowHeight="15" x14ac:dyDescent="0.25"/>
  <cols>
    <col min="1" max="1" width="4.28515625" customWidth="1"/>
    <col min="2" max="2" width="10" bestFit="1" customWidth="1"/>
    <col min="3" max="3" width="16.5703125" bestFit="1" customWidth="1"/>
    <col min="4" max="4" width="10.42578125" style="35" customWidth="1"/>
    <col min="5" max="5" width="7.7109375" style="39" bestFit="1" customWidth="1"/>
    <col min="6" max="6" width="25.28515625" bestFit="1" customWidth="1"/>
    <col min="7" max="7" width="8.140625" bestFit="1" customWidth="1"/>
    <col min="8" max="8" width="11.5703125" customWidth="1"/>
  </cols>
  <sheetData>
    <row r="1" spans="1:11" x14ac:dyDescent="0.25">
      <c r="B1" s="4" t="s">
        <v>7</v>
      </c>
      <c r="C1" s="11" t="s">
        <v>60</v>
      </c>
      <c r="D1" s="30" t="s">
        <v>8</v>
      </c>
      <c r="E1" s="36"/>
      <c r="F1" s="4"/>
      <c r="G1" s="4"/>
      <c r="H1" s="4"/>
    </row>
    <row r="2" spans="1:11" ht="15.75" x14ac:dyDescent="0.25">
      <c r="A2" s="4"/>
      <c r="B2" s="1" t="s">
        <v>0</v>
      </c>
      <c r="C2" s="2" t="s">
        <v>1</v>
      </c>
      <c r="D2" s="31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11" x14ac:dyDescent="0.25">
      <c r="A3" s="4">
        <v>1</v>
      </c>
      <c r="B3" s="4" t="s">
        <v>40</v>
      </c>
      <c r="C3" s="4" t="s">
        <v>41</v>
      </c>
      <c r="D3" s="30">
        <v>2009</v>
      </c>
      <c r="E3" s="36">
        <v>3</v>
      </c>
      <c r="F3" s="4" t="s">
        <v>34</v>
      </c>
      <c r="G3" s="12" t="s">
        <v>98</v>
      </c>
      <c r="H3" s="4" t="e">
        <f t="shared" ref="H3:H19" si="0">IF(G3="","",RANK(G3,$G$3:$G$39,1))</f>
        <v>#VALUE!</v>
      </c>
      <c r="K3" s="24"/>
    </row>
    <row r="4" spans="1:11" x14ac:dyDescent="0.25">
      <c r="A4" s="4">
        <v>2</v>
      </c>
      <c r="B4" s="4" t="s">
        <v>46</v>
      </c>
      <c r="C4" s="4" t="s">
        <v>47</v>
      </c>
      <c r="D4" s="30" t="s">
        <v>92</v>
      </c>
      <c r="E4" s="36">
        <v>9</v>
      </c>
      <c r="F4" s="4" t="s">
        <v>48</v>
      </c>
      <c r="G4" s="12">
        <v>6.01</v>
      </c>
      <c r="H4" s="4">
        <f t="shared" ref="H4:H13" si="1">IF(G4="","",RANK(G4,$G$3:$G$39,1))</f>
        <v>1</v>
      </c>
      <c r="K4" s="24"/>
    </row>
    <row r="5" spans="1:11" x14ac:dyDescent="0.25">
      <c r="A5" s="4">
        <v>3</v>
      </c>
      <c r="B5" s="22" t="s">
        <v>81</v>
      </c>
      <c r="C5" s="22" t="s">
        <v>82</v>
      </c>
      <c r="D5" s="33" t="s">
        <v>92</v>
      </c>
      <c r="E5" s="23">
        <v>15</v>
      </c>
      <c r="F5" s="22" t="s">
        <v>83</v>
      </c>
      <c r="G5" s="12">
        <v>6.14</v>
      </c>
      <c r="H5" s="4">
        <f t="shared" si="1"/>
        <v>2</v>
      </c>
      <c r="K5" s="24"/>
    </row>
    <row r="6" spans="1:11" x14ac:dyDescent="0.25">
      <c r="A6" s="4">
        <v>4</v>
      </c>
      <c r="B6" s="4" t="s">
        <v>13</v>
      </c>
      <c r="C6" s="4" t="s">
        <v>45</v>
      </c>
      <c r="D6" s="30" t="s">
        <v>92</v>
      </c>
      <c r="E6" s="36">
        <v>6</v>
      </c>
      <c r="F6" s="4" t="s">
        <v>34</v>
      </c>
      <c r="G6" s="12">
        <v>6.18</v>
      </c>
      <c r="H6" s="4">
        <f t="shared" si="1"/>
        <v>3</v>
      </c>
      <c r="K6" s="24"/>
    </row>
    <row r="7" spans="1:11" x14ac:dyDescent="0.25">
      <c r="A7" s="4">
        <v>5</v>
      </c>
      <c r="B7" s="4" t="s">
        <v>42</v>
      </c>
      <c r="C7" s="4" t="s">
        <v>43</v>
      </c>
      <c r="D7" s="30" t="s">
        <v>91</v>
      </c>
      <c r="E7" s="36">
        <v>4</v>
      </c>
      <c r="F7" s="4" t="s">
        <v>34</v>
      </c>
      <c r="G7" s="12">
        <v>6.26</v>
      </c>
      <c r="H7" s="4">
        <f t="shared" si="1"/>
        <v>4</v>
      </c>
      <c r="K7" s="24"/>
    </row>
    <row r="8" spans="1:11" x14ac:dyDescent="0.25">
      <c r="A8" s="4">
        <v>6</v>
      </c>
      <c r="B8" s="4" t="s">
        <v>54</v>
      </c>
      <c r="C8" s="4" t="s">
        <v>55</v>
      </c>
      <c r="D8" s="30" t="s">
        <v>92</v>
      </c>
      <c r="E8" s="36">
        <v>7</v>
      </c>
      <c r="F8" s="4" t="s">
        <v>59</v>
      </c>
      <c r="G8" s="12">
        <v>6.3</v>
      </c>
      <c r="H8" s="4">
        <f t="shared" si="1"/>
        <v>5</v>
      </c>
      <c r="K8" s="24"/>
    </row>
    <row r="9" spans="1:11" x14ac:dyDescent="0.25">
      <c r="A9" s="4">
        <v>7</v>
      </c>
      <c r="B9" s="4" t="s">
        <v>56</v>
      </c>
      <c r="C9" s="4" t="s">
        <v>57</v>
      </c>
      <c r="D9" s="30" t="s">
        <v>91</v>
      </c>
      <c r="E9" s="36">
        <v>10</v>
      </c>
      <c r="F9" s="4" t="s">
        <v>59</v>
      </c>
      <c r="G9" s="12">
        <v>6.31</v>
      </c>
      <c r="H9" s="4">
        <f t="shared" si="1"/>
        <v>6</v>
      </c>
      <c r="K9" s="24"/>
    </row>
    <row r="10" spans="1:11" x14ac:dyDescent="0.25">
      <c r="A10" s="4">
        <v>8</v>
      </c>
      <c r="B10" s="4" t="s">
        <v>54</v>
      </c>
      <c r="C10" s="4" t="s">
        <v>58</v>
      </c>
      <c r="D10" s="30" t="s">
        <v>91</v>
      </c>
      <c r="E10" s="36">
        <v>11</v>
      </c>
      <c r="F10" s="4" t="s">
        <v>34</v>
      </c>
      <c r="G10" s="12">
        <v>6.35</v>
      </c>
      <c r="H10" s="4">
        <f t="shared" si="1"/>
        <v>7</v>
      </c>
      <c r="K10" s="24"/>
    </row>
    <row r="11" spans="1:11" x14ac:dyDescent="0.25">
      <c r="A11" s="4">
        <v>9</v>
      </c>
      <c r="B11" s="4" t="s">
        <v>13</v>
      </c>
      <c r="C11" s="4" t="s">
        <v>44</v>
      </c>
      <c r="D11" s="30" t="s">
        <v>92</v>
      </c>
      <c r="E11" s="36">
        <v>5</v>
      </c>
      <c r="F11" s="4" t="s">
        <v>34</v>
      </c>
      <c r="G11" s="12">
        <v>7.02</v>
      </c>
      <c r="H11" s="4">
        <f t="shared" si="1"/>
        <v>8</v>
      </c>
      <c r="K11" s="24"/>
    </row>
    <row r="12" spans="1:11" x14ac:dyDescent="0.25">
      <c r="A12" s="4">
        <v>10</v>
      </c>
      <c r="B12" s="17" t="s">
        <v>49</v>
      </c>
      <c r="C12" s="17" t="s">
        <v>50</v>
      </c>
      <c r="D12" s="32" t="s">
        <v>92</v>
      </c>
      <c r="E12" s="40">
        <v>8</v>
      </c>
      <c r="F12" s="17" t="s">
        <v>48</v>
      </c>
      <c r="G12" s="12">
        <v>7.04</v>
      </c>
      <c r="H12" s="4">
        <f t="shared" si="1"/>
        <v>9</v>
      </c>
      <c r="K12" s="24"/>
    </row>
    <row r="13" spans="1:11" x14ac:dyDescent="0.25">
      <c r="A13" s="19">
        <v>11</v>
      </c>
      <c r="B13" s="4" t="s">
        <v>75</v>
      </c>
      <c r="C13" s="4" t="s">
        <v>76</v>
      </c>
      <c r="D13" s="30">
        <v>2009</v>
      </c>
      <c r="E13" s="36">
        <v>13</v>
      </c>
      <c r="F13" s="12" t="s">
        <v>74</v>
      </c>
      <c r="G13" s="20">
        <v>7.39</v>
      </c>
      <c r="H13" s="4">
        <f t="shared" si="1"/>
        <v>10</v>
      </c>
      <c r="K13" s="24"/>
    </row>
    <row r="14" spans="1:11" x14ac:dyDescent="0.25">
      <c r="A14" s="4">
        <v>12</v>
      </c>
      <c r="B14" s="21"/>
      <c r="C14" s="21"/>
      <c r="D14" s="34"/>
      <c r="E14" s="43"/>
      <c r="F14" s="21"/>
      <c r="G14" s="12"/>
      <c r="H14" s="4" t="str">
        <f t="shared" si="0"/>
        <v/>
      </c>
    </row>
    <row r="15" spans="1:11" x14ac:dyDescent="0.25">
      <c r="A15" s="4">
        <v>13</v>
      </c>
      <c r="B15" s="4"/>
      <c r="C15" s="4"/>
      <c r="D15" s="30"/>
      <c r="E15" s="38"/>
      <c r="F15" s="4"/>
      <c r="G15" s="12"/>
      <c r="H15" s="4" t="str">
        <f t="shared" si="0"/>
        <v/>
      </c>
    </row>
    <row r="16" spans="1:11" x14ac:dyDescent="0.25">
      <c r="A16" s="4">
        <v>14</v>
      </c>
      <c r="B16" s="4"/>
      <c r="C16" s="4"/>
      <c r="D16" s="30"/>
      <c r="E16" s="38"/>
      <c r="F16" s="4"/>
      <c r="G16" s="12"/>
      <c r="H16" s="4" t="str">
        <f t="shared" si="0"/>
        <v/>
      </c>
    </row>
    <row r="17" spans="1:8" x14ac:dyDescent="0.25">
      <c r="A17" s="4">
        <v>15</v>
      </c>
      <c r="B17" s="4"/>
      <c r="C17" s="4"/>
      <c r="D17" s="30"/>
      <c r="E17" s="38"/>
      <c r="F17" s="4"/>
      <c r="G17" s="12"/>
      <c r="H17" s="4" t="str">
        <f t="shared" si="0"/>
        <v/>
      </c>
    </row>
    <row r="18" spans="1:8" x14ac:dyDescent="0.25">
      <c r="A18" s="4">
        <v>16</v>
      </c>
      <c r="B18" s="4"/>
      <c r="C18" s="4"/>
      <c r="D18" s="30"/>
      <c r="E18" s="38"/>
      <c r="F18" s="4"/>
      <c r="G18" s="12"/>
      <c r="H18" s="4" t="str">
        <f t="shared" si="0"/>
        <v/>
      </c>
    </row>
    <row r="19" spans="1:8" x14ac:dyDescent="0.25">
      <c r="A19" s="4">
        <v>17</v>
      </c>
      <c r="B19" s="4"/>
      <c r="C19" s="4"/>
      <c r="D19" s="30"/>
      <c r="E19" s="38"/>
      <c r="F19" s="4"/>
      <c r="G19" s="12"/>
      <c r="H19" s="4" t="str">
        <f t="shared" si="0"/>
        <v/>
      </c>
    </row>
    <row r="20" spans="1:8" x14ac:dyDescent="0.25">
      <c r="G20" s="7"/>
      <c r="H20" t="str">
        <f>IF(G20="","",RANK(G20,$G$3:$G$34,1))</f>
        <v/>
      </c>
    </row>
    <row r="21" spans="1:8" x14ac:dyDescent="0.25">
      <c r="G21" s="7"/>
      <c r="H21" t="str">
        <f>IF(G21="","",RANK(G21,$G$3:$G$34,1))</f>
        <v/>
      </c>
    </row>
    <row r="22" spans="1:8" x14ac:dyDescent="0.25">
      <c r="G22" s="7"/>
      <c r="H22" t="str">
        <f>IF(G22="","",RANK(G22,$G$3:$G$34,1))</f>
        <v/>
      </c>
    </row>
    <row r="26" spans="1:8" x14ac:dyDescent="0.25">
      <c r="G26" s="7"/>
      <c r="H26" t="str">
        <f t="shared" ref="H26:H34" si="2">IF(G26="","",RANK(G26,$G$3:$G$34,1))</f>
        <v/>
      </c>
    </row>
    <row r="27" spans="1:8" x14ac:dyDescent="0.25">
      <c r="G27" s="7"/>
      <c r="H27" t="str">
        <f t="shared" si="2"/>
        <v/>
      </c>
    </row>
    <row r="28" spans="1:8" x14ac:dyDescent="0.25">
      <c r="G28" s="7"/>
      <c r="H28" t="str">
        <f t="shared" si="2"/>
        <v/>
      </c>
    </row>
    <row r="29" spans="1:8" x14ac:dyDescent="0.25">
      <c r="G29" s="7"/>
      <c r="H29" t="str">
        <f t="shared" si="2"/>
        <v/>
      </c>
    </row>
    <row r="30" spans="1:8" x14ac:dyDescent="0.25">
      <c r="G30" s="7"/>
      <c r="H30" t="str">
        <f t="shared" si="2"/>
        <v/>
      </c>
    </row>
    <row r="31" spans="1:8" x14ac:dyDescent="0.25">
      <c r="G31" s="7"/>
      <c r="H31" t="str">
        <f t="shared" si="2"/>
        <v/>
      </c>
    </row>
    <row r="32" spans="1:8" x14ac:dyDescent="0.25">
      <c r="G32" s="7"/>
      <c r="H32" t="str">
        <f t="shared" si="2"/>
        <v/>
      </c>
    </row>
    <row r="33" spans="7:8" x14ac:dyDescent="0.25">
      <c r="G33" s="7"/>
      <c r="H33" t="str">
        <f t="shared" si="2"/>
        <v/>
      </c>
    </row>
    <row r="34" spans="7:8" x14ac:dyDescent="0.25">
      <c r="G34" s="7"/>
      <c r="H34" t="str">
        <f t="shared" si="2"/>
        <v/>
      </c>
    </row>
  </sheetData>
  <sortState xmlns:xlrd2="http://schemas.microsoft.com/office/spreadsheetml/2017/richdata2" ref="B4:H13">
    <sortCondition ref="G4:G13"/>
  </sortState>
  <customSheetViews>
    <customSheetView guid="{F17F9AB1-2E44-4243-8616-87A252BA432D}" showPageBreaks="1">
      <selection activeCell="D31" sqref="D3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I1" sqref="I1:L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B23" sqref="B23:H2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 showPageBreaks="1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I1" sqref="I1:L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5"/>
  <dimension ref="A1:K37"/>
  <sheetViews>
    <sheetView zoomScaleNormal="100" workbookViewId="0">
      <selection activeCell="H25" sqref="H25"/>
    </sheetView>
  </sheetViews>
  <sheetFormatPr defaultRowHeight="15" x14ac:dyDescent="0.25"/>
  <cols>
    <col min="1" max="1" width="4.7109375" customWidth="1"/>
    <col min="2" max="2" width="11.28515625" customWidth="1"/>
    <col min="3" max="3" width="13" customWidth="1"/>
    <col min="4" max="4" width="10.7109375" style="27" customWidth="1"/>
    <col min="5" max="5" width="9.5703125" style="39" customWidth="1"/>
    <col min="6" max="6" width="18.140625" customWidth="1"/>
    <col min="7" max="7" width="8.140625" bestFit="1" customWidth="1"/>
    <col min="8" max="8" width="6.28515625" customWidth="1"/>
  </cols>
  <sheetData>
    <row r="1" spans="1:11" x14ac:dyDescent="0.25">
      <c r="B1" s="17" t="s">
        <v>7</v>
      </c>
      <c r="C1" s="18" t="s">
        <v>61</v>
      </c>
      <c r="D1" s="29" t="s">
        <v>9</v>
      </c>
      <c r="E1" s="40"/>
      <c r="F1" s="17"/>
      <c r="G1" s="17"/>
      <c r="H1" s="4"/>
    </row>
    <row r="2" spans="1:11" ht="15.75" x14ac:dyDescent="0.25">
      <c r="A2" s="4"/>
      <c r="B2" s="1" t="s">
        <v>0</v>
      </c>
      <c r="C2" s="2" t="s">
        <v>1</v>
      </c>
      <c r="D2" s="28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11" x14ac:dyDescent="0.25">
      <c r="A3" s="4">
        <v>1</v>
      </c>
      <c r="B3" s="4" t="s">
        <v>28</v>
      </c>
      <c r="C3" s="4" t="s">
        <v>29</v>
      </c>
      <c r="D3" s="25" t="s">
        <v>93</v>
      </c>
      <c r="E3" s="36">
        <v>2</v>
      </c>
      <c r="F3" s="4" t="s">
        <v>59</v>
      </c>
      <c r="G3" s="12">
        <v>11.49</v>
      </c>
      <c r="H3" s="4">
        <f>IF(G3="","",RANK(G3,$G$3:$G$41,1))</f>
        <v>1</v>
      </c>
      <c r="K3" s="24"/>
    </row>
    <row r="4" spans="1:11" x14ac:dyDescent="0.25">
      <c r="A4" s="4">
        <v>2</v>
      </c>
      <c r="B4" s="4" t="s">
        <v>30</v>
      </c>
      <c r="C4" s="4" t="s">
        <v>31</v>
      </c>
      <c r="D4" s="25">
        <v>2007</v>
      </c>
      <c r="E4" s="36">
        <v>1</v>
      </c>
      <c r="F4" s="4" t="s">
        <v>59</v>
      </c>
      <c r="G4" s="12">
        <v>12.18</v>
      </c>
      <c r="H4" s="4">
        <f>IF(G4="","",RANK(G4,$G$3:$G$41,1))</f>
        <v>2</v>
      </c>
      <c r="K4" s="24"/>
    </row>
    <row r="5" spans="1:11" x14ac:dyDescent="0.25">
      <c r="A5" s="4">
        <v>3</v>
      </c>
      <c r="B5" s="4" t="s">
        <v>32</v>
      </c>
      <c r="C5" s="4" t="s">
        <v>33</v>
      </c>
      <c r="D5" s="25">
        <v>2008</v>
      </c>
      <c r="E5" s="36">
        <v>6</v>
      </c>
      <c r="F5" s="4" t="s">
        <v>34</v>
      </c>
      <c r="G5" s="12">
        <v>13.41</v>
      </c>
      <c r="H5" s="4">
        <f>IF(G5="","",RANK(G5,$G$3:$G$41,1))</f>
        <v>3</v>
      </c>
      <c r="K5" s="24"/>
    </row>
    <row r="6" spans="1:11" x14ac:dyDescent="0.25">
      <c r="A6" s="4">
        <v>6</v>
      </c>
      <c r="B6" s="4" t="s">
        <v>80</v>
      </c>
      <c r="C6" s="4" t="s">
        <v>88</v>
      </c>
      <c r="D6" s="25">
        <v>2008</v>
      </c>
      <c r="E6" s="38">
        <v>8</v>
      </c>
      <c r="F6" s="4" t="s">
        <v>84</v>
      </c>
      <c r="G6" s="12">
        <v>14.51</v>
      </c>
      <c r="H6" s="4">
        <f>IF(G6="","",RANK(G6,$G$3:$G$41,1))</f>
        <v>4</v>
      </c>
      <c r="K6" s="24"/>
    </row>
    <row r="7" spans="1:11" x14ac:dyDescent="0.25">
      <c r="A7" s="4">
        <v>5</v>
      </c>
      <c r="B7" s="4" t="s">
        <v>72</v>
      </c>
      <c r="C7" s="4" t="s">
        <v>73</v>
      </c>
      <c r="D7" s="25">
        <v>2007</v>
      </c>
      <c r="E7" s="42">
        <v>7</v>
      </c>
      <c r="F7" s="7" t="s">
        <v>74</v>
      </c>
      <c r="G7" s="12">
        <v>15.47</v>
      </c>
      <c r="H7" s="4">
        <f>IF(G7="","",RANK(G7,$G$3:$G$41,1))</f>
        <v>5</v>
      </c>
      <c r="K7" s="24"/>
    </row>
    <row r="8" spans="1:11" x14ac:dyDescent="0.25">
      <c r="A8" s="4"/>
      <c r="B8" s="4" t="s">
        <v>66</v>
      </c>
      <c r="C8" s="4" t="s">
        <v>67</v>
      </c>
      <c r="D8" s="25">
        <v>2008</v>
      </c>
      <c r="E8" s="36">
        <v>3</v>
      </c>
      <c r="F8" s="4" t="s">
        <v>68</v>
      </c>
      <c r="G8" s="12" t="s">
        <v>98</v>
      </c>
      <c r="H8" s="4"/>
      <c r="K8" s="24"/>
    </row>
    <row r="9" spans="1:11" x14ac:dyDescent="0.25">
      <c r="A9" s="4"/>
      <c r="B9" s="4"/>
      <c r="C9" s="4"/>
      <c r="D9" s="25"/>
      <c r="E9" s="38"/>
      <c r="F9" s="4"/>
      <c r="G9" s="12"/>
      <c r="H9" s="4"/>
    </row>
    <row r="10" spans="1:11" x14ac:dyDescent="0.25">
      <c r="A10" s="4"/>
      <c r="B10" s="4"/>
      <c r="C10" s="4"/>
      <c r="D10" s="25"/>
      <c r="E10" s="38"/>
      <c r="F10" s="4"/>
      <c r="G10" s="12"/>
      <c r="H10" s="4" t="str">
        <f t="shared" ref="H10" si="0">IF(G10="","",RANK(G10,$G$3:$G$41,1))</f>
        <v/>
      </c>
    </row>
    <row r="15" spans="1:11" x14ac:dyDescent="0.25">
      <c r="G15" s="7"/>
      <c r="H15" t="str">
        <f t="shared" ref="H15:H37" si="1">IF(G15="","",RANK(G15,$G$3:$G$37,1))</f>
        <v/>
      </c>
    </row>
    <row r="16" spans="1:11" x14ac:dyDescent="0.25">
      <c r="G16" s="7"/>
      <c r="H16" t="str">
        <f t="shared" si="1"/>
        <v/>
      </c>
    </row>
    <row r="17" spans="7:8" x14ac:dyDescent="0.25">
      <c r="G17" s="7"/>
      <c r="H17" t="str">
        <f t="shared" si="1"/>
        <v/>
      </c>
    </row>
    <row r="18" spans="7:8" x14ac:dyDescent="0.25">
      <c r="G18" s="7"/>
      <c r="H18" t="str">
        <f t="shared" si="1"/>
        <v/>
      </c>
    </row>
    <row r="19" spans="7:8" x14ac:dyDescent="0.25">
      <c r="G19" s="7"/>
      <c r="H19" t="str">
        <f t="shared" si="1"/>
        <v/>
      </c>
    </row>
    <row r="20" spans="7:8" x14ac:dyDescent="0.25">
      <c r="G20" s="7"/>
      <c r="H20" t="str">
        <f t="shared" si="1"/>
        <v/>
      </c>
    </row>
    <row r="21" spans="7:8" x14ac:dyDescent="0.25">
      <c r="G21" s="7"/>
      <c r="H21" t="str">
        <f t="shared" si="1"/>
        <v/>
      </c>
    </row>
    <row r="22" spans="7:8" x14ac:dyDescent="0.25">
      <c r="G22" s="7"/>
      <c r="H22" t="str">
        <f t="shared" si="1"/>
        <v/>
      </c>
    </row>
    <row r="23" spans="7:8" x14ac:dyDescent="0.25">
      <c r="G23" s="7"/>
      <c r="H23" t="str">
        <f t="shared" si="1"/>
        <v/>
      </c>
    </row>
    <row r="24" spans="7:8" x14ac:dyDescent="0.25">
      <c r="G24" s="7"/>
      <c r="H24" t="str">
        <f t="shared" si="1"/>
        <v/>
      </c>
    </row>
    <row r="25" spans="7:8" x14ac:dyDescent="0.25">
      <c r="G25" s="7"/>
      <c r="H25" t="str">
        <f t="shared" si="1"/>
        <v/>
      </c>
    </row>
    <row r="26" spans="7:8" x14ac:dyDescent="0.25">
      <c r="G26" s="7"/>
      <c r="H26" t="str">
        <f t="shared" si="1"/>
        <v/>
      </c>
    </row>
    <row r="27" spans="7:8" x14ac:dyDescent="0.25">
      <c r="G27" s="7"/>
      <c r="H27" t="str">
        <f t="shared" si="1"/>
        <v/>
      </c>
    </row>
    <row r="28" spans="7:8" x14ac:dyDescent="0.25">
      <c r="G28" s="7"/>
      <c r="H28" t="str">
        <f t="shared" si="1"/>
        <v/>
      </c>
    </row>
    <row r="29" spans="7:8" x14ac:dyDescent="0.25">
      <c r="G29" s="7"/>
      <c r="H29" t="str">
        <f t="shared" si="1"/>
        <v/>
      </c>
    </row>
    <row r="30" spans="7:8" x14ac:dyDescent="0.25">
      <c r="G30" s="7"/>
      <c r="H30" t="str">
        <f t="shared" si="1"/>
        <v/>
      </c>
    </row>
    <row r="31" spans="7:8" x14ac:dyDescent="0.25">
      <c r="G31" s="7"/>
      <c r="H31" t="str">
        <f t="shared" si="1"/>
        <v/>
      </c>
    </row>
    <row r="32" spans="7:8" x14ac:dyDescent="0.25">
      <c r="G32" s="7"/>
      <c r="H32" t="str">
        <f t="shared" si="1"/>
        <v/>
      </c>
    </row>
    <row r="33" spans="7:8" x14ac:dyDescent="0.25">
      <c r="G33" s="7"/>
      <c r="H33" t="str">
        <f t="shared" si="1"/>
        <v/>
      </c>
    </row>
    <row r="34" spans="7:8" x14ac:dyDescent="0.25">
      <c r="G34" s="7"/>
      <c r="H34" t="str">
        <f t="shared" si="1"/>
        <v/>
      </c>
    </row>
    <row r="35" spans="7:8" x14ac:dyDescent="0.25">
      <c r="G35" s="7"/>
      <c r="H35" t="str">
        <f t="shared" si="1"/>
        <v/>
      </c>
    </row>
    <row r="36" spans="7:8" x14ac:dyDescent="0.25">
      <c r="G36" s="7"/>
      <c r="H36" t="str">
        <f t="shared" si="1"/>
        <v/>
      </c>
    </row>
    <row r="37" spans="7:8" x14ac:dyDescent="0.25">
      <c r="G37" s="7"/>
      <c r="H37" t="str">
        <f t="shared" si="1"/>
        <v/>
      </c>
    </row>
  </sheetData>
  <sortState xmlns:xlrd2="http://schemas.microsoft.com/office/spreadsheetml/2017/richdata2" ref="A3:H8">
    <sortCondition ref="H3:H8"/>
  </sortState>
  <customSheetViews>
    <customSheetView guid="{F17F9AB1-2E44-4243-8616-87A252BA432D}" showPageBreaks="1">
      <selection activeCell="H25" sqref="H2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I1" sqref="I1:M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C8" sqref="C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H34" sqref="H34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>
      <selection activeCell="H34" sqref="H34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I1" sqref="I1:M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</headerFooter>
  <legacyDrawingHF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6"/>
  <dimension ref="A1:K37"/>
  <sheetViews>
    <sheetView zoomScaleNormal="100" workbookViewId="0">
      <selection activeCell="H25" sqref="H25"/>
    </sheetView>
  </sheetViews>
  <sheetFormatPr defaultRowHeight="15" x14ac:dyDescent="0.25"/>
  <cols>
    <col min="1" max="1" width="4.7109375" customWidth="1"/>
    <col min="2" max="2" width="10.28515625" bestFit="1" customWidth="1"/>
    <col min="3" max="3" width="16.28515625" customWidth="1"/>
    <col min="4" max="4" width="13" style="27" customWidth="1"/>
    <col min="5" max="5" width="7.7109375" style="39" bestFit="1" customWidth="1"/>
    <col min="6" max="6" width="13.85546875" bestFit="1" customWidth="1"/>
    <col min="7" max="7" width="8.5703125" bestFit="1" customWidth="1"/>
    <col min="8" max="8" width="6" bestFit="1" customWidth="1"/>
  </cols>
  <sheetData>
    <row r="1" spans="1:11" x14ac:dyDescent="0.25">
      <c r="B1" s="17" t="s">
        <v>7</v>
      </c>
      <c r="C1" s="18" t="s">
        <v>62</v>
      </c>
      <c r="D1" s="29"/>
      <c r="E1" s="40"/>
      <c r="F1" s="17"/>
      <c r="G1" s="17"/>
      <c r="H1" s="4"/>
    </row>
    <row r="2" spans="1:11" ht="15.75" x14ac:dyDescent="0.25">
      <c r="A2" s="4"/>
      <c r="B2" s="1" t="s">
        <v>0</v>
      </c>
      <c r="C2" s="2" t="s">
        <v>1</v>
      </c>
      <c r="D2" s="28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11" x14ac:dyDescent="0.25">
      <c r="A3" s="4">
        <v>2</v>
      </c>
      <c r="B3" s="4" t="s">
        <v>26</v>
      </c>
      <c r="C3" s="4" t="s">
        <v>27</v>
      </c>
      <c r="D3" s="25" t="s">
        <v>94</v>
      </c>
      <c r="E3" s="36">
        <v>2</v>
      </c>
      <c r="F3" s="4" t="s">
        <v>59</v>
      </c>
      <c r="G3" s="12">
        <v>16.079999999999998</v>
      </c>
      <c r="H3" s="4">
        <f>IF(G3="","",RANK(G3,$G$3:$G$41,1))</f>
        <v>1</v>
      </c>
      <c r="K3" s="24"/>
    </row>
    <row r="4" spans="1:11" x14ac:dyDescent="0.25">
      <c r="A4" s="4">
        <v>1</v>
      </c>
      <c r="B4" s="4" t="s">
        <v>18</v>
      </c>
      <c r="C4" s="4" t="s">
        <v>19</v>
      </c>
      <c r="D4" s="25" t="s">
        <v>94</v>
      </c>
      <c r="E4" s="36">
        <v>1</v>
      </c>
      <c r="F4" s="4" t="s">
        <v>25</v>
      </c>
      <c r="G4" s="12">
        <v>19.13</v>
      </c>
      <c r="H4" s="4">
        <f>IF(G4="","",RANK(G4,$G$3:$G$41,1))</f>
        <v>2</v>
      </c>
      <c r="K4" s="24"/>
    </row>
    <row r="5" spans="1:11" x14ac:dyDescent="0.25">
      <c r="A5" s="4">
        <v>3</v>
      </c>
      <c r="B5" s="4" t="s">
        <v>23</v>
      </c>
      <c r="C5" s="4" t="s">
        <v>24</v>
      </c>
      <c r="D5" s="25" t="s">
        <v>94</v>
      </c>
      <c r="E5" s="36">
        <v>8</v>
      </c>
      <c r="F5" s="4" t="s">
        <v>25</v>
      </c>
      <c r="G5" s="12">
        <v>20.440000000000001</v>
      </c>
      <c r="H5" s="4">
        <f>IF(G5="","",RANK(G5,$G$3:$G$41,1))</f>
        <v>3</v>
      </c>
      <c r="K5" s="24"/>
    </row>
    <row r="6" spans="1:11" x14ac:dyDescent="0.25">
      <c r="A6" s="4">
        <v>4</v>
      </c>
      <c r="B6" s="4"/>
      <c r="C6" s="4"/>
      <c r="D6" s="25"/>
      <c r="E6" s="36"/>
      <c r="F6" s="4"/>
      <c r="G6" s="12"/>
      <c r="H6" s="4" t="str">
        <f>IF(G6="","",RANK(G6,$G$3:$G$41,1))</f>
        <v/>
      </c>
    </row>
    <row r="7" spans="1:11" x14ac:dyDescent="0.25">
      <c r="A7" s="4"/>
      <c r="B7" s="4"/>
      <c r="C7" s="4"/>
      <c r="D7" s="25"/>
      <c r="E7" s="38"/>
      <c r="F7" s="4"/>
      <c r="G7" s="12"/>
      <c r="H7" s="4" t="str">
        <f>IF(G7="","",RANK(G7,$G$3:$G$41,1))</f>
        <v/>
      </c>
    </row>
    <row r="8" spans="1:11" x14ac:dyDescent="0.25">
      <c r="G8" s="7"/>
      <c r="H8" t="str">
        <f>IF(G8="","",RANK(G8,$G$3:$G$37,1))</f>
        <v/>
      </c>
    </row>
    <row r="9" spans="1:11" x14ac:dyDescent="0.25">
      <c r="G9" s="7"/>
      <c r="H9" t="str">
        <f>IF(G9="","",RANK(G9,$G$3:$G$37,1))</f>
        <v/>
      </c>
    </row>
    <row r="10" spans="1:11" x14ac:dyDescent="0.25">
      <c r="G10" s="7"/>
      <c r="H10" t="str">
        <f>IF(G10="","",RANK(G10,$G$3:$G$37,1))</f>
        <v/>
      </c>
    </row>
    <row r="11" spans="1:11" x14ac:dyDescent="0.25">
      <c r="G11" s="7"/>
      <c r="H11" t="str">
        <f>IF(G11="","",RANK(G11,$G$3:$G$37,1))</f>
        <v/>
      </c>
    </row>
    <row r="14" spans="1:11" x14ac:dyDescent="0.25">
      <c r="G14" s="7"/>
      <c r="H14" t="str">
        <f t="shared" ref="H14:H37" si="0">IF(G14="","",RANK(G14,$G$3:$G$37,1))</f>
        <v/>
      </c>
    </row>
    <row r="15" spans="1:11" x14ac:dyDescent="0.25">
      <c r="G15" s="7"/>
      <c r="H15" t="str">
        <f t="shared" si="0"/>
        <v/>
      </c>
    </row>
    <row r="16" spans="1:11" x14ac:dyDescent="0.25">
      <c r="G16" s="7"/>
      <c r="H16" t="str">
        <f t="shared" si="0"/>
        <v/>
      </c>
    </row>
    <row r="17" spans="7:8" x14ac:dyDescent="0.25">
      <c r="G17" s="7"/>
      <c r="H17" t="str">
        <f t="shared" si="0"/>
        <v/>
      </c>
    </row>
    <row r="18" spans="7:8" x14ac:dyDescent="0.25">
      <c r="G18" s="7"/>
      <c r="H18" t="str">
        <f t="shared" si="0"/>
        <v/>
      </c>
    </row>
    <row r="19" spans="7:8" x14ac:dyDescent="0.25">
      <c r="G19" s="7"/>
      <c r="H19" t="str">
        <f t="shared" si="0"/>
        <v/>
      </c>
    </row>
    <row r="20" spans="7:8" x14ac:dyDescent="0.25">
      <c r="G20" s="7"/>
      <c r="H20" t="str">
        <f t="shared" si="0"/>
        <v/>
      </c>
    </row>
    <row r="21" spans="7:8" x14ac:dyDescent="0.25">
      <c r="G21" s="7"/>
      <c r="H21" t="str">
        <f t="shared" si="0"/>
        <v/>
      </c>
    </row>
    <row r="22" spans="7:8" x14ac:dyDescent="0.25">
      <c r="G22" s="7"/>
      <c r="H22" t="str">
        <f t="shared" si="0"/>
        <v/>
      </c>
    </row>
    <row r="23" spans="7:8" x14ac:dyDescent="0.25">
      <c r="G23" s="7"/>
      <c r="H23" t="str">
        <f t="shared" si="0"/>
        <v/>
      </c>
    </row>
    <row r="24" spans="7:8" x14ac:dyDescent="0.25">
      <c r="G24" s="7"/>
      <c r="H24" t="str">
        <f t="shared" si="0"/>
        <v/>
      </c>
    </row>
    <row r="25" spans="7:8" x14ac:dyDescent="0.25">
      <c r="G25" s="7"/>
      <c r="H25" t="str">
        <f t="shared" si="0"/>
        <v/>
      </c>
    </row>
    <row r="26" spans="7:8" x14ac:dyDescent="0.25">
      <c r="G26" s="7"/>
      <c r="H26" t="str">
        <f t="shared" si="0"/>
        <v/>
      </c>
    </row>
    <row r="27" spans="7:8" x14ac:dyDescent="0.25">
      <c r="G27" s="7"/>
      <c r="H27" t="str">
        <f t="shared" si="0"/>
        <v/>
      </c>
    </row>
    <row r="28" spans="7:8" x14ac:dyDescent="0.25">
      <c r="G28" s="7"/>
      <c r="H28" t="str">
        <f t="shared" si="0"/>
        <v/>
      </c>
    </row>
    <row r="29" spans="7:8" x14ac:dyDescent="0.25">
      <c r="G29" s="7"/>
      <c r="H29" t="str">
        <f t="shared" si="0"/>
        <v/>
      </c>
    </row>
    <row r="30" spans="7:8" x14ac:dyDescent="0.25">
      <c r="G30" s="7"/>
      <c r="H30" t="str">
        <f t="shared" si="0"/>
        <v/>
      </c>
    </row>
    <row r="31" spans="7:8" x14ac:dyDescent="0.25">
      <c r="G31" s="7"/>
      <c r="H31" t="str">
        <f t="shared" si="0"/>
        <v/>
      </c>
    </row>
    <row r="32" spans="7:8" x14ac:dyDescent="0.25">
      <c r="G32" s="7"/>
      <c r="H32" t="str">
        <f t="shared" si="0"/>
        <v/>
      </c>
    </row>
    <row r="33" spans="7:8" x14ac:dyDescent="0.25">
      <c r="G33" s="7"/>
      <c r="H33" t="str">
        <f t="shared" si="0"/>
        <v/>
      </c>
    </row>
    <row r="34" spans="7:8" x14ac:dyDescent="0.25">
      <c r="G34" s="7"/>
      <c r="H34" t="str">
        <f t="shared" si="0"/>
        <v/>
      </c>
    </row>
    <row r="35" spans="7:8" x14ac:dyDescent="0.25">
      <c r="G35" s="7"/>
      <c r="H35" t="str">
        <f t="shared" si="0"/>
        <v/>
      </c>
    </row>
    <row r="36" spans="7:8" x14ac:dyDescent="0.25">
      <c r="G36" s="7"/>
      <c r="H36" t="str">
        <f t="shared" si="0"/>
        <v/>
      </c>
    </row>
    <row r="37" spans="7:8" x14ac:dyDescent="0.25">
      <c r="G37" s="7"/>
      <c r="H37" t="str">
        <f t="shared" si="0"/>
        <v/>
      </c>
    </row>
  </sheetData>
  <sortState xmlns:xlrd2="http://schemas.microsoft.com/office/spreadsheetml/2017/richdata2" ref="A3:H5">
    <sortCondition ref="H3:H5"/>
  </sortState>
  <customSheetViews>
    <customSheetView guid="{F17F9AB1-2E44-4243-8616-87A252BA432D}" showPageBreaks="1">
      <selection activeCell="H25" sqref="H2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I1" sqref="I1:M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B12" sqref="B12:G1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I1" sqref="I1:M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</headerFooter>
  <legacyDrawingHF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7"/>
  <dimension ref="A1:H36"/>
  <sheetViews>
    <sheetView zoomScaleNormal="100" workbookViewId="0">
      <selection activeCell="H25" sqref="H25"/>
    </sheetView>
  </sheetViews>
  <sheetFormatPr defaultRowHeight="15" x14ac:dyDescent="0.25"/>
  <cols>
    <col min="1" max="1" width="4.85546875" customWidth="1"/>
    <col min="2" max="2" width="9.140625" customWidth="1"/>
    <col min="3" max="3" width="10" bestFit="1" customWidth="1"/>
    <col min="4" max="4" width="8.85546875" bestFit="1" customWidth="1"/>
    <col min="5" max="5" width="7.7109375" style="39" bestFit="1" customWidth="1"/>
    <col min="6" max="6" width="20.28515625" bestFit="1" customWidth="1"/>
    <col min="7" max="7" width="8.140625" bestFit="1" customWidth="1"/>
    <col min="8" max="8" width="6" bestFit="1" customWidth="1"/>
  </cols>
  <sheetData>
    <row r="1" spans="1:8" x14ac:dyDescent="0.25">
      <c r="A1" s="4"/>
      <c r="B1" s="4" t="s">
        <v>7</v>
      </c>
      <c r="C1" s="11" t="s">
        <v>63</v>
      </c>
      <c r="D1" s="4" t="s">
        <v>10</v>
      </c>
      <c r="E1" s="36"/>
      <c r="F1" s="4"/>
      <c r="G1" s="4"/>
      <c r="H1" s="4"/>
    </row>
    <row r="2" spans="1:8" ht="15.75" x14ac:dyDescent="0.25">
      <c r="A2" s="4"/>
      <c r="B2" s="1" t="s">
        <v>0</v>
      </c>
      <c r="C2" s="2" t="s">
        <v>1</v>
      </c>
      <c r="D2" s="2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8" x14ac:dyDescent="0.25">
      <c r="A3" s="4">
        <v>3</v>
      </c>
      <c r="B3" s="4" t="s">
        <v>77</v>
      </c>
      <c r="C3" s="4" t="s">
        <v>78</v>
      </c>
      <c r="D3" s="5">
        <v>1985</v>
      </c>
      <c r="E3" s="38">
        <v>3</v>
      </c>
      <c r="F3" s="4" t="s">
        <v>84</v>
      </c>
      <c r="G3" s="12">
        <v>27.15</v>
      </c>
      <c r="H3" s="4">
        <f>IF(G3="","",RANK(G3,$G$3:$G$41,1))</f>
        <v>1</v>
      </c>
    </row>
    <row r="4" spans="1:8" x14ac:dyDescent="0.25">
      <c r="A4" s="4">
        <v>1</v>
      </c>
      <c r="B4" s="4" t="s">
        <v>13</v>
      </c>
      <c r="C4" s="4" t="s">
        <v>14</v>
      </c>
      <c r="D4" s="4">
        <v>2003</v>
      </c>
      <c r="E4" s="36">
        <v>1</v>
      </c>
      <c r="F4" s="4" t="s">
        <v>15</v>
      </c>
      <c r="G4" s="12">
        <v>27.48</v>
      </c>
      <c r="H4" s="4">
        <f>IF(G4="","",RANK(G4,$G$3:$G$41,1))</f>
        <v>2</v>
      </c>
    </row>
    <row r="5" spans="1:8" x14ac:dyDescent="0.25">
      <c r="A5" s="4">
        <v>2</v>
      </c>
      <c r="B5" s="4" t="s">
        <v>16</v>
      </c>
      <c r="C5" s="4" t="s">
        <v>17</v>
      </c>
      <c r="D5" s="4">
        <v>2003</v>
      </c>
      <c r="E5" s="36">
        <v>2</v>
      </c>
      <c r="F5" s="4" t="s">
        <v>15</v>
      </c>
      <c r="G5" s="12">
        <v>31.42</v>
      </c>
      <c r="H5" s="4">
        <f>IF(G5="","",RANK(G5,$G$3:$G$41,1))</f>
        <v>3</v>
      </c>
    </row>
    <row r="6" spans="1:8" x14ac:dyDescent="0.25">
      <c r="A6" s="4"/>
      <c r="B6" s="4"/>
      <c r="C6" s="4"/>
      <c r="D6" s="5"/>
      <c r="E6" s="38"/>
      <c r="F6" s="4"/>
      <c r="G6" s="12"/>
      <c r="H6" s="4" t="str">
        <f t="shared" ref="H6:H13" si="0">IF(G6="","",RANK(G6,$G$3:$G$41,1))</f>
        <v/>
      </c>
    </row>
    <row r="7" spans="1:8" x14ac:dyDescent="0.25">
      <c r="A7" s="4"/>
      <c r="B7" s="4"/>
      <c r="C7" s="4"/>
      <c r="D7" s="5"/>
      <c r="E7" s="38"/>
      <c r="F7" s="4"/>
      <c r="G7" s="12"/>
      <c r="H7" s="4" t="str">
        <f t="shared" si="0"/>
        <v/>
      </c>
    </row>
    <row r="8" spans="1:8" x14ac:dyDescent="0.25">
      <c r="A8" s="4"/>
      <c r="B8" s="4"/>
      <c r="C8" s="4"/>
      <c r="D8" s="5"/>
      <c r="E8" s="38"/>
      <c r="F8" s="4"/>
      <c r="G8" s="12"/>
      <c r="H8" s="4" t="str">
        <f t="shared" si="0"/>
        <v/>
      </c>
    </row>
    <row r="9" spans="1:8" x14ac:dyDescent="0.25">
      <c r="A9" s="4"/>
      <c r="B9" s="4"/>
      <c r="C9" s="4"/>
      <c r="D9" s="5"/>
      <c r="E9" s="38"/>
      <c r="F9" s="4"/>
      <c r="G9" s="12"/>
      <c r="H9" s="4" t="str">
        <f t="shared" si="0"/>
        <v/>
      </c>
    </row>
    <row r="10" spans="1:8" x14ac:dyDescent="0.25">
      <c r="A10" s="4"/>
      <c r="B10" s="4"/>
      <c r="C10" s="4"/>
      <c r="D10" s="5"/>
      <c r="E10" s="38"/>
      <c r="F10" s="4"/>
      <c r="G10" s="12"/>
      <c r="H10" s="4" t="str">
        <f t="shared" si="0"/>
        <v/>
      </c>
    </row>
    <row r="11" spans="1:8" x14ac:dyDescent="0.25">
      <c r="A11" s="4"/>
      <c r="B11" s="4"/>
      <c r="C11" s="4"/>
      <c r="D11" s="5"/>
      <c r="E11" s="38"/>
      <c r="F11" s="4"/>
      <c r="G11" s="12"/>
      <c r="H11" s="4" t="str">
        <f t="shared" si="0"/>
        <v/>
      </c>
    </row>
    <row r="12" spans="1:8" x14ac:dyDescent="0.25">
      <c r="A12" s="4"/>
      <c r="B12" s="4"/>
      <c r="C12" s="4"/>
      <c r="D12" s="5"/>
      <c r="E12" s="38"/>
      <c r="F12" s="4"/>
      <c r="G12" s="12"/>
      <c r="H12" s="4" t="str">
        <f t="shared" si="0"/>
        <v/>
      </c>
    </row>
    <row r="13" spans="1:8" x14ac:dyDescent="0.25">
      <c r="A13" s="4"/>
      <c r="B13" s="4"/>
      <c r="C13" s="4"/>
      <c r="D13" s="5"/>
      <c r="E13" s="38"/>
      <c r="F13" s="4"/>
      <c r="G13" s="12"/>
      <c r="H13" s="4" t="str">
        <f t="shared" si="0"/>
        <v/>
      </c>
    </row>
    <row r="14" spans="1:8" x14ac:dyDescent="0.25">
      <c r="G14" s="7"/>
      <c r="H14" t="str">
        <f t="shared" ref="H14:H36" si="1">IF(G14="","",RANK(G14,$G$3:$G$36,1))</f>
        <v/>
      </c>
    </row>
    <row r="15" spans="1:8" x14ac:dyDescent="0.25">
      <c r="G15" s="7"/>
      <c r="H15" t="str">
        <f t="shared" si="1"/>
        <v/>
      </c>
    </row>
    <row r="16" spans="1:8" x14ac:dyDescent="0.25">
      <c r="G16" s="7"/>
      <c r="H16" t="str">
        <f t="shared" si="1"/>
        <v/>
      </c>
    </row>
    <row r="17" spans="7:8" x14ac:dyDescent="0.25">
      <c r="G17" s="7"/>
      <c r="H17" t="str">
        <f t="shared" si="1"/>
        <v/>
      </c>
    </row>
    <row r="18" spans="7:8" x14ac:dyDescent="0.25">
      <c r="G18" s="7"/>
      <c r="H18" t="str">
        <f t="shared" si="1"/>
        <v/>
      </c>
    </row>
    <row r="19" spans="7:8" x14ac:dyDescent="0.25">
      <c r="G19" s="7"/>
      <c r="H19" t="str">
        <f t="shared" si="1"/>
        <v/>
      </c>
    </row>
    <row r="20" spans="7:8" x14ac:dyDescent="0.25">
      <c r="G20" s="7"/>
      <c r="H20" t="str">
        <f t="shared" si="1"/>
        <v/>
      </c>
    </row>
    <row r="21" spans="7:8" x14ac:dyDescent="0.25">
      <c r="G21" s="7"/>
      <c r="H21" t="str">
        <f t="shared" si="1"/>
        <v/>
      </c>
    </row>
    <row r="22" spans="7:8" x14ac:dyDescent="0.25">
      <c r="G22" s="7"/>
      <c r="H22" t="str">
        <f t="shared" si="1"/>
        <v/>
      </c>
    </row>
    <row r="23" spans="7:8" x14ac:dyDescent="0.25">
      <c r="G23" s="7"/>
      <c r="H23" t="str">
        <f t="shared" si="1"/>
        <v/>
      </c>
    </row>
    <row r="24" spans="7:8" x14ac:dyDescent="0.25">
      <c r="G24" s="7"/>
      <c r="H24" t="str">
        <f t="shared" si="1"/>
        <v/>
      </c>
    </row>
    <row r="25" spans="7:8" x14ac:dyDescent="0.25">
      <c r="G25" s="7"/>
      <c r="H25" t="str">
        <f t="shared" si="1"/>
        <v/>
      </c>
    </row>
    <row r="26" spans="7:8" x14ac:dyDescent="0.25">
      <c r="G26" s="7"/>
      <c r="H26" t="str">
        <f t="shared" si="1"/>
        <v/>
      </c>
    </row>
    <row r="27" spans="7:8" x14ac:dyDescent="0.25">
      <c r="G27" s="7"/>
      <c r="H27" t="str">
        <f t="shared" si="1"/>
        <v/>
      </c>
    </row>
    <row r="28" spans="7:8" x14ac:dyDescent="0.25">
      <c r="G28" s="7"/>
      <c r="H28" t="str">
        <f t="shared" si="1"/>
        <v/>
      </c>
    </row>
    <row r="29" spans="7:8" x14ac:dyDescent="0.25">
      <c r="G29" s="7"/>
      <c r="H29" t="str">
        <f t="shared" si="1"/>
        <v/>
      </c>
    </row>
    <row r="30" spans="7:8" x14ac:dyDescent="0.25">
      <c r="G30" s="7"/>
      <c r="H30" t="str">
        <f t="shared" si="1"/>
        <v/>
      </c>
    </row>
    <row r="31" spans="7:8" x14ac:dyDescent="0.25">
      <c r="G31" s="7"/>
      <c r="H31" t="str">
        <f t="shared" si="1"/>
        <v/>
      </c>
    </row>
    <row r="32" spans="7:8" x14ac:dyDescent="0.25">
      <c r="G32" s="7"/>
      <c r="H32" t="str">
        <f t="shared" si="1"/>
        <v/>
      </c>
    </row>
    <row r="33" spans="7:8" x14ac:dyDescent="0.25">
      <c r="G33" s="7"/>
      <c r="H33" t="str">
        <f t="shared" si="1"/>
        <v/>
      </c>
    </row>
    <row r="34" spans="7:8" x14ac:dyDescent="0.25">
      <c r="G34" s="7"/>
      <c r="H34" t="str">
        <f t="shared" si="1"/>
        <v/>
      </c>
    </row>
    <row r="35" spans="7:8" x14ac:dyDescent="0.25">
      <c r="G35" s="7"/>
      <c r="H35" t="str">
        <f t="shared" si="1"/>
        <v/>
      </c>
    </row>
    <row r="36" spans="7:8" x14ac:dyDescent="0.25">
      <c r="G36" s="7"/>
      <c r="H36" t="str">
        <f t="shared" si="1"/>
        <v/>
      </c>
    </row>
  </sheetData>
  <sortState xmlns:xlrd2="http://schemas.microsoft.com/office/spreadsheetml/2017/richdata2" ref="A3:H5">
    <sortCondition ref="G3:G5"/>
  </sortState>
  <customSheetViews>
    <customSheetView guid="{F17F9AB1-2E44-4243-8616-87A252BA432D}" showPageBreaks="1">
      <selection activeCell="H25" sqref="H2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F35" sqref="F3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F10" sqref="F10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F35" sqref="F3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</headerFooter>
  <legacyDrawingHF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8"/>
  <dimension ref="A1:K37"/>
  <sheetViews>
    <sheetView zoomScaleNormal="100" workbookViewId="0">
      <selection activeCell="H25" sqref="H25"/>
    </sheetView>
  </sheetViews>
  <sheetFormatPr defaultRowHeight="15" x14ac:dyDescent="0.25"/>
  <cols>
    <col min="1" max="1" width="5" customWidth="1"/>
    <col min="2" max="2" width="6.42578125" bestFit="1" customWidth="1"/>
    <col min="3" max="3" width="11" customWidth="1"/>
    <col min="4" max="4" width="11.42578125" style="27" customWidth="1"/>
    <col min="5" max="5" width="7.7109375" style="39" bestFit="1" customWidth="1"/>
    <col min="6" max="6" width="21.140625" bestFit="1" customWidth="1"/>
    <col min="7" max="7" width="8.140625" bestFit="1" customWidth="1"/>
    <col min="8" max="8" width="6" bestFit="1" customWidth="1"/>
  </cols>
  <sheetData>
    <row r="1" spans="1:11" x14ac:dyDescent="0.25">
      <c r="B1" s="4" t="s">
        <v>7</v>
      </c>
      <c r="C1" s="11" t="s">
        <v>65</v>
      </c>
      <c r="D1" s="25" t="s">
        <v>11</v>
      </c>
      <c r="E1" s="36"/>
      <c r="F1" s="4"/>
      <c r="G1" s="4"/>
      <c r="H1" s="4"/>
    </row>
    <row r="2" spans="1:11" ht="15.75" x14ac:dyDescent="0.25">
      <c r="A2" s="4"/>
      <c r="B2" s="1" t="s">
        <v>0</v>
      </c>
      <c r="C2" s="2" t="s">
        <v>1</v>
      </c>
      <c r="D2" s="28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11" x14ac:dyDescent="0.25">
      <c r="A3" s="4">
        <v>1</v>
      </c>
      <c r="B3" s="4" t="s">
        <v>20</v>
      </c>
      <c r="C3" s="4" t="s">
        <v>21</v>
      </c>
      <c r="D3" s="25">
        <v>1977</v>
      </c>
      <c r="E3" s="36">
        <v>4</v>
      </c>
      <c r="F3" s="4" t="s">
        <v>22</v>
      </c>
      <c r="G3" s="12">
        <v>18.059999999999999</v>
      </c>
      <c r="H3" s="4">
        <f>IF(G3="","",RANK(G3,$G$3:$G$41,1))</f>
        <v>1</v>
      </c>
      <c r="K3" s="24"/>
    </row>
    <row r="4" spans="1:11" x14ac:dyDescent="0.25">
      <c r="A4" s="4">
        <v>2</v>
      </c>
      <c r="B4" s="4" t="s">
        <v>85</v>
      </c>
      <c r="C4" s="4" t="s">
        <v>86</v>
      </c>
      <c r="D4" s="25">
        <v>1975</v>
      </c>
      <c r="E4" s="36">
        <v>3</v>
      </c>
      <c r="F4" s="4" t="s">
        <v>87</v>
      </c>
      <c r="G4" s="12">
        <v>21.55</v>
      </c>
      <c r="H4" s="4">
        <v>2</v>
      </c>
      <c r="K4" s="24"/>
    </row>
    <row r="5" spans="1:11" x14ac:dyDescent="0.25">
      <c r="A5" s="4"/>
      <c r="B5" s="4"/>
      <c r="C5" s="4"/>
      <c r="D5" s="25"/>
      <c r="E5" s="38"/>
      <c r="F5" s="4"/>
      <c r="G5" s="12"/>
      <c r="H5" s="4" t="str">
        <f>IF(G5="","",RANK(G5,$G$3:$G$41,1))</f>
        <v/>
      </c>
    </row>
    <row r="6" spans="1:11" x14ac:dyDescent="0.25">
      <c r="A6" s="4"/>
      <c r="B6" s="4"/>
      <c r="C6" s="4"/>
      <c r="D6" s="25"/>
      <c r="E6" s="38"/>
      <c r="F6" s="4"/>
      <c r="G6" s="12"/>
      <c r="H6" s="4" t="str">
        <f>IF(G6="","",RANK(G6,$G$3:$G$41,1))</f>
        <v/>
      </c>
    </row>
    <row r="7" spans="1:11" x14ac:dyDescent="0.25">
      <c r="A7" s="4"/>
      <c r="B7" s="4"/>
      <c r="C7" s="4"/>
      <c r="D7" s="25"/>
      <c r="E7" s="38"/>
      <c r="F7" s="4"/>
      <c r="G7" s="12"/>
      <c r="H7" s="4" t="str">
        <f>IF(G7="","",RANK(G7,$G$3:$G$41,1))</f>
        <v/>
      </c>
    </row>
    <row r="8" spans="1:11" x14ac:dyDescent="0.25">
      <c r="G8" s="7"/>
      <c r="H8" t="str">
        <f>IF(G8="","",RANK(G8,$G$3:$G$37,1))</f>
        <v/>
      </c>
    </row>
    <row r="9" spans="1:11" x14ac:dyDescent="0.25">
      <c r="G9" s="7"/>
      <c r="H9" t="str">
        <f>IF(G9="","",RANK(G9,$G$3:$G$37,1))</f>
        <v/>
      </c>
    </row>
    <row r="11" spans="1:11" x14ac:dyDescent="0.25">
      <c r="G11" s="7"/>
      <c r="H11" t="str">
        <f t="shared" ref="H11:H37" si="0">IF(G11="","",RANK(G11,$G$3:$G$37,1))</f>
        <v/>
      </c>
    </row>
    <row r="12" spans="1:11" x14ac:dyDescent="0.25">
      <c r="G12" s="7"/>
      <c r="H12" t="str">
        <f t="shared" si="0"/>
        <v/>
      </c>
    </row>
    <row r="13" spans="1:11" x14ac:dyDescent="0.25">
      <c r="G13" s="7"/>
      <c r="H13" t="str">
        <f t="shared" si="0"/>
        <v/>
      </c>
    </row>
    <row r="14" spans="1:11" x14ac:dyDescent="0.25">
      <c r="G14" s="7"/>
      <c r="H14" t="str">
        <f t="shared" si="0"/>
        <v/>
      </c>
    </row>
    <row r="15" spans="1:11" x14ac:dyDescent="0.25">
      <c r="G15" s="7"/>
      <c r="H15" t="str">
        <f t="shared" si="0"/>
        <v/>
      </c>
    </row>
    <row r="16" spans="1:11" x14ac:dyDescent="0.25">
      <c r="G16" s="7"/>
      <c r="H16" t="str">
        <f t="shared" si="0"/>
        <v/>
      </c>
    </row>
    <row r="17" spans="7:8" x14ac:dyDescent="0.25">
      <c r="G17" s="7"/>
      <c r="H17" t="str">
        <f t="shared" si="0"/>
        <v/>
      </c>
    </row>
    <row r="18" spans="7:8" x14ac:dyDescent="0.25">
      <c r="G18" s="7"/>
      <c r="H18" t="str">
        <f t="shared" si="0"/>
        <v/>
      </c>
    </row>
    <row r="19" spans="7:8" x14ac:dyDescent="0.25">
      <c r="G19" s="7"/>
      <c r="H19" t="str">
        <f t="shared" si="0"/>
        <v/>
      </c>
    </row>
    <row r="20" spans="7:8" x14ac:dyDescent="0.25">
      <c r="G20" s="7"/>
      <c r="H20" t="str">
        <f t="shared" si="0"/>
        <v/>
      </c>
    </row>
    <row r="21" spans="7:8" x14ac:dyDescent="0.25">
      <c r="G21" s="7"/>
      <c r="H21" t="str">
        <f t="shared" si="0"/>
        <v/>
      </c>
    </row>
    <row r="22" spans="7:8" x14ac:dyDescent="0.25">
      <c r="G22" s="7"/>
      <c r="H22" t="str">
        <f t="shared" si="0"/>
        <v/>
      </c>
    </row>
    <row r="23" spans="7:8" x14ac:dyDescent="0.25">
      <c r="G23" s="7"/>
      <c r="H23" t="str">
        <f t="shared" si="0"/>
        <v/>
      </c>
    </row>
    <row r="24" spans="7:8" x14ac:dyDescent="0.25">
      <c r="G24" s="7"/>
      <c r="H24" t="str">
        <f t="shared" si="0"/>
        <v/>
      </c>
    </row>
    <row r="25" spans="7:8" x14ac:dyDescent="0.25">
      <c r="G25" s="7"/>
      <c r="H25" t="str">
        <f t="shared" si="0"/>
        <v/>
      </c>
    </row>
    <row r="26" spans="7:8" x14ac:dyDescent="0.25">
      <c r="G26" s="7"/>
      <c r="H26" t="str">
        <f t="shared" si="0"/>
        <v/>
      </c>
    </row>
    <row r="27" spans="7:8" x14ac:dyDescent="0.25">
      <c r="G27" s="7"/>
      <c r="H27" t="str">
        <f t="shared" si="0"/>
        <v/>
      </c>
    </row>
    <row r="28" spans="7:8" x14ac:dyDescent="0.25">
      <c r="G28" s="7"/>
      <c r="H28" t="str">
        <f t="shared" si="0"/>
        <v/>
      </c>
    </row>
    <row r="29" spans="7:8" x14ac:dyDescent="0.25">
      <c r="G29" s="7"/>
      <c r="H29" t="str">
        <f t="shared" si="0"/>
        <v/>
      </c>
    </row>
    <row r="30" spans="7:8" x14ac:dyDescent="0.25">
      <c r="G30" s="7"/>
      <c r="H30" t="str">
        <f t="shared" si="0"/>
        <v/>
      </c>
    </row>
    <row r="31" spans="7:8" x14ac:dyDescent="0.25">
      <c r="G31" s="7"/>
      <c r="H31" t="str">
        <f t="shared" si="0"/>
        <v/>
      </c>
    </row>
    <row r="32" spans="7:8" x14ac:dyDescent="0.25">
      <c r="G32" s="7"/>
      <c r="H32" t="str">
        <f t="shared" si="0"/>
        <v/>
      </c>
    </row>
    <row r="33" spans="7:8" x14ac:dyDescent="0.25">
      <c r="G33" s="7"/>
      <c r="H33" t="str">
        <f t="shared" si="0"/>
        <v/>
      </c>
    </row>
    <row r="34" spans="7:8" x14ac:dyDescent="0.25">
      <c r="G34" s="7"/>
      <c r="H34" t="str">
        <f t="shared" si="0"/>
        <v/>
      </c>
    </row>
    <row r="35" spans="7:8" x14ac:dyDescent="0.25">
      <c r="G35" s="7"/>
      <c r="H35" t="str">
        <f t="shared" si="0"/>
        <v/>
      </c>
    </row>
    <row r="36" spans="7:8" x14ac:dyDescent="0.25">
      <c r="G36" s="7"/>
      <c r="H36" t="str">
        <f t="shared" si="0"/>
        <v/>
      </c>
    </row>
    <row r="37" spans="7:8" x14ac:dyDescent="0.25">
      <c r="G37" s="7"/>
      <c r="H37" t="str">
        <f t="shared" si="0"/>
        <v/>
      </c>
    </row>
  </sheetData>
  <customSheetViews>
    <customSheetView guid="{F17F9AB1-2E44-4243-8616-87A252BA432D}" showPageBreaks="1">
      <selection activeCell="H25" sqref="H2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I1" sqref="I1:N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F17" sqref="F17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CDB69015-C464-4F78-AB3F-348DBD48D90B}" showPageBreaks="1">
      <selection activeCell="K22" sqref="K22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67A86EDE-E146-486D-BB4B-290032993D29}">
      <selection activeCell="I21" sqref="I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3AAE2AA3-FE77-44F3-8DFF-5A6922E9ED16}">
      <selection activeCell="P33" sqref="P3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&amp;LPreiļi&amp;C&amp;"-,Treknraksts"&amp;12Skriešanas un sporta soļošanas sacensības pa Preiļu pilsētas ielām 
&amp;14„Cīruļputenis – 2019”&amp;12
&amp;A&amp;"-,Parasts"&amp;11
&amp;R&amp;D</oddHeader>
        <oddFooter>&amp;C&amp;G</oddFooter>
      </headerFooter>
    </customSheetView>
    <customSheetView guid="{BE271932-4A2C-43A8-9B59-EBB70B292B55}" showPageBreaks="1">
      <selection activeCell="I1" sqref="I1:N104857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7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8"/>
  <headerFooter>
    <oddHeader>&amp;LPreiļi&amp;C&amp;"-,Treknraksts"&amp;12Skriešanas un sporta soļošanas sacensības pa Preiļu pilsētas ielām 
&amp;14„Cīruļputenis – 2022”&amp;12
&amp;A&amp;"-,Parasts"&amp;11
&amp;R09.04.2022</oddHeader>
  </headerFooter>
  <legacyDrawingHF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"/>
  <sheetViews>
    <sheetView workbookViewId="0">
      <selection activeCell="H25" sqref="H25"/>
    </sheetView>
  </sheetViews>
  <sheetFormatPr defaultRowHeight="15" x14ac:dyDescent="0.25"/>
  <cols>
    <col min="1" max="1" width="5.28515625" customWidth="1"/>
    <col min="2" max="2" width="8" bestFit="1" customWidth="1"/>
    <col min="3" max="3" width="9" bestFit="1" customWidth="1"/>
    <col min="4" max="4" width="11.5703125" customWidth="1"/>
    <col min="5" max="5" width="7.7109375" style="39" bestFit="1" customWidth="1"/>
    <col min="6" max="6" width="10.5703125" bestFit="1" customWidth="1"/>
    <col min="7" max="8" width="10.140625" customWidth="1"/>
  </cols>
  <sheetData>
    <row r="1" spans="1:11" x14ac:dyDescent="0.25">
      <c r="B1" s="17" t="s">
        <v>7</v>
      </c>
      <c r="C1" s="18" t="s">
        <v>64</v>
      </c>
      <c r="D1" s="17" t="s">
        <v>12</v>
      </c>
      <c r="E1" s="40"/>
      <c r="F1" s="17"/>
      <c r="G1" s="4"/>
      <c r="H1" s="4"/>
    </row>
    <row r="2" spans="1:11" ht="15.75" x14ac:dyDescent="0.25">
      <c r="A2" s="4"/>
      <c r="B2" s="1" t="s">
        <v>0</v>
      </c>
      <c r="C2" s="2" t="s">
        <v>1</v>
      </c>
      <c r="D2" s="2" t="s">
        <v>2</v>
      </c>
      <c r="E2" s="41" t="s">
        <v>3</v>
      </c>
      <c r="F2" s="3" t="s">
        <v>4</v>
      </c>
      <c r="G2" s="6" t="s">
        <v>5</v>
      </c>
      <c r="H2" s="2" t="s">
        <v>6</v>
      </c>
    </row>
    <row r="3" spans="1:11" x14ac:dyDescent="0.25">
      <c r="A3" s="4">
        <v>1</v>
      </c>
      <c r="B3" s="4" t="s">
        <v>35</v>
      </c>
      <c r="C3" s="4" t="s">
        <v>36</v>
      </c>
      <c r="D3" s="4">
        <v>1959</v>
      </c>
      <c r="E3" s="36">
        <v>4</v>
      </c>
      <c r="F3" s="4" t="s">
        <v>37</v>
      </c>
      <c r="G3" s="12">
        <v>13.24</v>
      </c>
      <c r="H3" s="4">
        <f>IF(G3="","",RANK(G3,$G$3:$G$41,1))</f>
        <v>1</v>
      </c>
      <c r="K3" s="24"/>
    </row>
    <row r="4" spans="1:11" x14ac:dyDescent="0.25">
      <c r="A4" s="4">
        <v>3</v>
      </c>
      <c r="B4" s="4" t="s">
        <v>95</v>
      </c>
      <c r="C4" s="4" t="s">
        <v>96</v>
      </c>
      <c r="D4" s="5">
        <v>1947</v>
      </c>
      <c r="E4" s="38">
        <v>9</v>
      </c>
      <c r="F4" s="4" t="s">
        <v>97</v>
      </c>
      <c r="G4" s="12">
        <v>14.58</v>
      </c>
      <c r="H4" s="4">
        <f>IF(G4="","",RANK(G4,$G$3:$G$41,1))</f>
        <v>2</v>
      </c>
    </row>
    <row r="5" spans="1:11" x14ac:dyDescent="0.25">
      <c r="A5" s="4">
        <v>2</v>
      </c>
      <c r="B5" s="4" t="s">
        <v>38</v>
      </c>
      <c r="C5" s="4" t="s">
        <v>39</v>
      </c>
      <c r="D5" s="4">
        <v>1949</v>
      </c>
      <c r="E5" s="36">
        <v>5</v>
      </c>
      <c r="F5" s="4" t="s">
        <v>37</v>
      </c>
      <c r="G5" s="12">
        <v>15.09</v>
      </c>
      <c r="H5" s="4">
        <f>IF(G5="","",RANK(G5,$G$3:$G$41,1))</f>
        <v>3</v>
      </c>
    </row>
    <row r="6" spans="1:11" x14ac:dyDescent="0.25">
      <c r="A6" s="4"/>
      <c r="B6" s="4"/>
      <c r="C6" s="4"/>
      <c r="D6" s="5"/>
      <c r="E6" s="38"/>
      <c r="F6" s="4"/>
      <c r="G6" s="12"/>
      <c r="H6" s="4" t="str">
        <f t="shared" ref="H6:H8" si="0">IF(G6="","",RANK(G6,$G$3:$G$41,1))</f>
        <v/>
      </c>
    </row>
    <row r="7" spans="1:11" x14ac:dyDescent="0.25">
      <c r="A7" s="4"/>
      <c r="B7" s="4"/>
      <c r="C7" s="4"/>
      <c r="D7" s="5"/>
      <c r="E7" s="38"/>
      <c r="F7" s="4"/>
      <c r="G7" s="12"/>
      <c r="H7" s="4" t="str">
        <f t="shared" si="0"/>
        <v/>
      </c>
    </row>
    <row r="8" spans="1:11" x14ac:dyDescent="0.25">
      <c r="A8" s="4"/>
      <c r="B8" s="4"/>
      <c r="C8" s="4"/>
      <c r="D8" s="5"/>
      <c r="E8" s="38"/>
      <c r="F8" s="4"/>
      <c r="G8" s="12"/>
      <c r="H8" s="4" t="str">
        <f t="shared" si="0"/>
        <v/>
      </c>
    </row>
  </sheetData>
  <sortState xmlns:xlrd2="http://schemas.microsoft.com/office/spreadsheetml/2017/richdata2" ref="A3:H5">
    <sortCondition ref="H3:H5"/>
  </sortState>
  <customSheetViews>
    <customSheetView guid="{F17F9AB1-2E44-4243-8616-87A252BA432D}" showPageBreaks="1">
      <selection activeCell="H25" sqref="H2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&amp;LPreiļi&amp;C&amp;"-,Treknraksts"&amp;12Skriešanas un sporta soļošanas sacensības pa Preiļu pilsētas ielām 
&amp;14„Cīruļputenis – 2022”&amp;12
&amp;A&amp;"-,Parasts"&amp;11
&amp;R09.04.2022</oddHeader>
      </headerFooter>
    </customSheetView>
    <customSheetView guid="{1A1BDE52-0CC7-400A-9FEC-576CEA107972}">
      <selection activeCell="M26" sqref="M2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&amp;LPreiļi&amp;C&amp;12Skriešanas un sporta soļošanas sacensības pa Preiļu pilsētas ielām 
&amp;14„Cīruļputenis – 2022”&amp;12
&amp;A&amp;11
&amp;R09.04.2022</oddHeader>
      </headerFooter>
    </customSheetView>
    <customSheetView guid="{56C36113-EED3-4D42-BFFB-932E28FF90F2}">
      <selection activeCell="I34" sqref="I33:I34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3"/>
      <headerFooter>
        <oddHeader>&amp;LPreiļi&amp;C&amp;"-,Treknraksts"&amp;12Skriešanas un sporta soļošanas sacensības pa Preiļu pilsētas ielām 
&amp;14„Cīruļputenis – 2019”&amp;12
&amp;A&amp;R&amp;D</oddHeader>
        <oddFooter>&amp;C&amp;G</oddFooter>
      </headerFooter>
    </customSheetView>
    <customSheetView guid="{CDB69015-C464-4F78-AB3F-348DBD48D90B}" showPageBreaks="1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4"/>
      <headerFooter>
        <oddHeader>&amp;LPreiļi&amp;C&amp;"-,Treknraksts"&amp;12Skriešanas un sporta soļošanas sacensības pa Preiļu pilsētas ielām 
&amp;14„Cīruļputenis – 2019”&amp;12
&amp;A&amp;R&amp;D</oddHeader>
        <oddFooter>&amp;C&amp;G</oddFooter>
      </headerFooter>
    </customSheetView>
    <customSheetView guid="{3AAE2AA3-FE77-44F3-8DFF-5A6922E9ED16}" showPageBreaks="1">
      <selection activeCell="D13" sqref="D1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5"/>
      <headerFooter>
        <oddHeader>&amp;LPreiļi&amp;C&amp;"-,Treknraksts"&amp;12Skriešanas un sporta soļošanas sacensības pa Preiļu pilsētas ielām 
&amp;14„Cīruļputenis – 2019”&amp;12
&amp;A&amp;R&amp;D</oddHeader>
        <oddFooter>&amp;C&amp;G</oddFooter>
      </headerFooter>
    </customSheetView>
    <customSheetView guid="{BE271932-4A2C-43A8-9B59-EBB70B292B55}" showPageBreaks="1">
      <selection activeCell="M20" sqref="M20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6"/>
      <headerFooter>
        <oddHeader>&amp;LPreiļi&amp;C&amp;12Skriešanas un sporta soļošanas sacensības pa Preiļu pilsētas ielām 
&amp;14„Cīruļputenis – 2022”&amp;12
&amp;A&amp;11
&amp;R09.04.2022</oddHead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7"/>
  <headerFooter>
    <oddHeader>&amp;LPreiļi&amp;C&amp;"-,Treknraksts"&amp;12Skriešanas un sporta soļošanas sacensības pa Preiļu pilsētas ielām 
&amp;14„Cīruļputenis – 2022”&amp;12
&amp;A&amp;"-,Parasts"&amp;11
&amp;R09.04.2022</oddHeader>
  </headerFooter>
</worksheet>
</file>

<file path=xl/worksheets/wsSortMap1.xml><?xml version="1.0" encoding="utf-8"?>
<worksheetSortMap xmlns="http://schemas.microsoft.com/office/excel/2006/main">
  <rowSortMap ref="A5:XFD13" count="8">
    <row newVal="4" oldVal="12"/>
    <row newVal="5" oldVal="4"/>
    <row newVal="7" oldVal="9"/>
    <row newVal="8" oldVal="7"/>
    <row newVal="9" oldVal="10"/>
    <row newVal="10" oldVal="5"/>
    <row newVal="11" oldVal="8"/>
    <row newVal="12" oldVal="11"/>
  </rowSortMap>
</worksheetSortMap>
</file>

<file path=xl/worksheets/wsSortMap2.xml><?xml version="1.0" encoding="utf-8"?>
<worksheetSortMap xmlns="http://schemas.microsoft.com/office/excel/2006/main">
  <rowSortMap ref="A3:XFD13" count="9">
    <row newVal="2" oldVal="8"/>
    <row newVal="3" oldVal="2"/>
    <row newVal="4" oldVal="12"/>
    <row newVal="5" oldVal="9"/>
    <row newVal="7" oldVal="4"/>
    <row newVal="8" oldVal="3"/>
    <row newVal="9" oldVal="5"/>
    <row newVal="10" oldVal="7"/>
    <row newVal="12" oldVal="10"/>
  </rowSortMap>
</worksheetSortMap>
</file>

<file path=xl/worksheets/wsSortMap3.xml><?xml version="1.0" encoding="utf-8"?>
<worksheetSortMap xmlns="http://schemas.microsoft.com/office/excel/2006/main">
  <rowSortMap ref="A6:XFD8" count="2">
    <row newVal="5" oldVal="7"/>
    <row newVal="7" oldVal="5"/>
  </rowSortMap>
</worksheetSortMap>
</file>

<file path=xl/worksheets/wsSortMap4.xml><?xml version="1.0" encoding="utf-8"?>
<worksheetSortMap xmlns="http://schemas.microsoft.com/office/excel/2006/main">
  <rowSortMap ref="A3:XFD7" count="3">
    <row newVal="2" oldVal="6"/>
    <row newVal="5" oldVal="2"/>
    <row newVal="6" oldVal="5"/>
  </rowSortMap>
</worksheetSortMap>
</file>

<file path=xl/worksheets/wsSortMap5.xml><?xml version="1.0" encoding="utf-8"?>
<worksheetSortMap xmlns="http://schemas.microsoft.com/office/excel/2006/main">
  <rowSortMap ref="A3:XFD7" count="5">
    <row newVal="2" oldVal="3"/>
    <row newVal="3" oldVal="5"/>
    <row newVal="4" oldVal="6"/>
    <row newVal="5" oldVal="2"/>
    <row newVal="6" oldVal="4"/>
  </rowSortMap>
</worksheetSortMap>
</file>

<file path=xl/worksheets/wsSortMap6.xml><?xml version="1.0" encoding="utf-8"?>
<worksheetSortMap xmlns="http://schemas.microsoft.com/office/excel/2006/main">
  <rowSortMap ref="A4:XFD5" count="2">
    <row newVal="3" oldVal="4"/>
    <row newVal="4" oldVal="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2011.g.dz. un j. (1 km)</vt:lpstr>
      <vt:lpstr>2009.- 2010.g.dz. (1 km)</vt:lpstr>
      <vt:lpstr>2007.- 2008.g.dz. (2 km)</vt:lpstr>
      <vt:lpstr>2005.- 2006.g.dz. (3 km)</vt:lpstr>
      <vt:lpstr>1983.- 2004.g.dz. (5 km)</vt:lpstr>
      <vt:lpstr>1963.- 1982g.dz. (3 km)</vt:lpstr>
      <vt:lpstr>1962. g.dz. un vecākas (2 km)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Pakers</dc:creator>
  <cp:lastModifiedBy>Ivars Pakers</cp:lastModifiedBy>
  <cp:lastPrinted>2022-04-09T09:01:28Z</cp:lastPrinted>
  <dcterms:created xsi:type="dcterms:W3CDTF">2019-04-12T12:17:41Z</dcterms:created>
  <dcterms:modified xsi:type="dcterms:W3CDTF">2022-04-09T09:01:34Z</dcterms:modified>
</cp:coreProperties>
</file>