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70" windowWidth="17895" windowHeight="13230" tabRatio="769" activeTab="0"/>
  </bookViews>
  <sheets>
    <sheet name="60 m" sheetId="1" r:id="rId1"/>
    <sheet name="60 m barjeras" sheetId="2" r:id="rId2"/>
    <sheet name="400 m" sheetId="3" r:id="rId3"/>
    <sheet name="1500 m" sheetId="4" r:id="rId4"/>
    <sheet name="Tāllēkšana" sheetId="5" r:id="rId5"/>
    <sheet name="Kārtslēkšana" sheetId="6" r:id="rId6"/>
    <sheet name="200 m" sheetId="7" r:id="rId7"/>
    <sheet name="800 m" sheetId="8" r:id="rId8"/>
    <sheet name="Augstlēkšana" sheetId="9" r:id="rId9"/>
    <sheet name="Trīssoļlēkšana" sheetId="10" r:id="rId10"/>
    <sheet name="Lodes grūšana" sheetId="11" r:id="rId11"/>
  </sheets>
  <definedNames/>
  <calcPr fullCalcOnLoad="1"/>
</workbook>
</file>

<file path=xl/sharedStrings.xml><?xml version="1.0" encoding="utf-8"?>
<sst xmlns="http://schemas.openxmlformats.org/spreadsheetml/2006/main" count="1169" uniqueCount="420">
  <si>
    <t>Rīgas atklātais čempionāts un junioru meistersacīkstes vieglatlētikā telpās</t>
  </si>
  <si>
    <t>Rīga, RSM</t>
  </si>
  <si>
    <t>10.02.2017</t>
  </si>
  <si>
    <t>Sievietēm un juniorēm</t>
  </si>
  <si>
    <t>Vieta</t>
  </si>
  <si>
    <t>Dal. Nr.</t>
  </si>
  <si>
    <t>Uzvārds Vārds</t>
  </si>
  <si>
    <t>Dz.dati</t>
  </si>
  <si>
    <t>Komanda</t>
  </si>
  <si>
    <t>Rezult.</t>
  </si>
  <si>
    <t>Gr.</t>
  </si>
  <si>
    <t>IAAF punkti</t>
  </si>
  <si>
    <t>Treneris</t>
  </si>
  <si>
    <t>Priekšsk.</t>
  </si>
  <si>
    <t>Fināla</t>
  </si>
  <si>
    <t>IAAF</t>
  </si>
  <si>
    <t>Patrīcija Cīrule</t>
  </si>
  <si>
    <t>rez.</t>
  </si>
  <si>
    <t>SS "Arkādija"</t>
  </si>
  <si>
    <t>0:59,69</t>
  </si>
  <si>
    <t>punkti</t>
  </si>
  <si>
    <t>Bukša Sindija</t>
  </si>
  <si>
    <t>14.12.97.</t>
  </si>
  <si>
    <t>Leonīds Strekalovskis</t>
  </si>
  <si>
    <t>Ševčenko Anna</t>
  </si>
  <si>
    <t>10.02.99.</t>
  </si>
  <si>
    <t>Daktere Diāna</t>
  </si>
  <si>
    <t>17.07.94.</t>
  </si>
  <si>
    <t>BJC IK "Auseklis"</t>
  </si>
  <si>
    <t>Limbažu un salacgrīvas nov. SS</t>
  </si>
  <si>
    <t>Jelgavas BJSS</t>
  </si>
  <si>
    <t>1:01,21</t>
  </si>
  <si>
    <t>U20</t>
  </si>
  <si>
    <t>Aļona Fomenko</t>
  </si>
  <si>
    <t>Rozentāle Reina</t>
  </si>
  <si>
    <t>Liepājas Sp.Sp.S</t>
  </si>
  <si>
    <t>1:01,44</t>
  </si>
  <si>
    <t>Daiga Stumbre</t>
  </si>
  <si>
    <t>Kamarūta Katrīna</t>
  </si>
  <si>
    <t>1:02,64</t>
  </si>
  <si>
    <t>Mārīte Lūse</t>
  </si>
  <si>
    <t>Osipenko Viktorija</t>
  </si>
  <si>
    <t>15.01.99.</t>
  </si>
  <si>
    <t>1:03,06</t>
  </si>
  <si>
    <t>Diāna Lauva</t>
  </si>
  <si>
    <t>Zandersone Amanda</t>
  </si>
  <si>
    <t>Dobeles SS</t>
  </si>
  <si>
    <t>1:03,51</t>
  </si>
  <si>
    <t>Skaidrīte Velberga</t>
  </si>
  <si>
    <t>Asme Dace</t>
  </si>
  <si>
    <t>02.06.99.</t>
  </si>
  <si>
    <t>1:04,85</t>
  </si>
  <si>
    <t>Santa Lorence</t>
  </si>
  <si>
    <t>Vitkovska Sanita</t>
  </si>
  <si>
    <t>26.06.99.</t>
  </si>
  <si>
    <t>Ilūkstes nov. SS</t>
  </si>
  <si>
    <t>1:05,03</t>
  </si>
  <si>
    <t>Svetlana Petrakova</t>
  </si>
  <si>
    <t>Isajeva Marta</t>
  </si>
  <si>
    <t>10.08.99.</t>
  </si>
  <si>
    <t>1:05,21</t>
  </si>
  <si>
    <t>Jūlija Iļjušina</t>
  </si>
  <si>
    <t>Gipsle Terēze</t>
  </si>
  <si>
    <t>1:05,34</t>
  </si>
  <si>
    <t>Edvīns Krūms</t>
  </si>
  <si>
    <t>Lavrentjeva Katrīna</t>
  </si>
  <si>
    <t>24.06.99.</t>
  </si>
  <si>
    <t>1:05,63</t>
  </si>
  <si>
    <t>Kuļikova Marija</t>
  </si>
  <si>
    <t>Lemberga Loreta</t>
  </si>
  <si>
    <t>25.06.99.</t>
  </si>
  <si>
    <t>Siguldas SS</t>
  </si>
  <si>
    <t>1:05,99</t>
  </si>
  <si>
    <t>Aina Ziediņa</t>
  </si>
  <si>
    <t>Milana Tatarņikova</t>
  </si>
  <si>
    <t>1:06,25</t>
  </si>
  <si>
    <t>Jolanta Tugarinova</t>
  </si>
  <si>
    <t>23.06.99.</t>
  </si>
  <si>
    <t>1:06,26</t>
  </si>
  <si>
    <t>Polgina Kristina</t>
  </si>
  <si>
    <t>22.10.98.</t>
  </si>
  <si>
    <t>Daugavpils BJSS</t>
  </si>
  <si>
    <t>1:07,14</t>
  </si>
  <si>
    <t>Galina Kozireva</t>
  </si>
  <si>
    <t>Fridrihsberga Adīna</t>
  </si>
  <si>
    <t>Ventspils SS "Spars"</t>
  </si>
  <si>
    <t>1:07,49</t>
  </si>
  <si>
    <t>Aigars Matisons</t>
  </si>
  <si>
    <t>Briede Laura</t>
  </si>
  <si>
    <t>Saldus SS</t>
  </si>
  <si>
    <t>1:08,91</t>
  </si>
  <si>
    <t>Daila Mankusa</t>
  </si>
  <si>
    <t>Mauriņa Kristiāna</t>
  </si>
  <si>
    <t>Graudiņa Tīna Laura</t>
  </si>
  <si>
    <t>09.03.98.</t>
  </si>
  <si>
    <t>Auziņa Anna Paula</t>
  </si>
  <si>
    <t>14.02.96.</t>
  </si>
  <si>
    <t>Jūrmalas SS</t>
  </si>
  <si>
    <t>Bogdanova Izabella</t>
  </si>
  <si>
    <t>Lāča SS</t>
  </si>
  <si>
    <t>Andis Austrups/Natālija Čakova</t>
  </si>
  <si>
    <t>Deruma Kristīne</t>
  </si>
  <si>
    <t>31.10.98.</t>
  </si>
  <si>
    <t>Valmieras BSS</t>
  </si>
  <si>
    <t>Pēteris Karlivāns</t>
  </si>
  <si>
    <t>1:09,56</t>
  </si>
  <si>
    <t>Marina Dambe</t>
  </si>
  <si>
    <t>Krasovska Liega</t>
  </si>
  <si>
    <t>Aizkraukles nov. SS</t>
  </si>
  <si>
    <t>1:11,02</t>
  </si>
  <si>
    <t>Irēna Vītola</t>
  </si>
  <si>
    <t>Dzilnava Solvita</t>
  </si>
  <si>
    <t>30.09.97.</t>
  </si>
  <si>
    <t>Bauskas nov. BJSS</t>
  </si>
  <si>
    <t>Raivis Maķevics</t>
  </si>
  <si>
    <t>Alfjorova Jeļena</t>
  </si>
  <si>
    <t>Viktors Lācis</t>
  </si>
  <si>
    <t>Upeniece Beatrise</t>
  </si>
  <si>
    <t>11.08.97.</t>
  </si>
  <si>
    <t>Čeiko Ingūna</t>
  </si>
  <si>
    <t>01.10.94.</t>
  </si>
  <si>
    <t>RTU</t>
  </si>
  <si>
    <t>Viktors Bonders</t>
  </si>
  <si>
    <t>25.04.98.</t>
  </si>
  <si>
    <t>Kolunova Violetta</t>
  </si>
  <si>
    <t>07.02.93.</t>
  </si>
  <si>
    <t>Sietiņa Luīze</t>
  </si>
  <si>
    <t>Juris Petrovičs/Andris Kronbergs</t>
  </si>
  <si>
    <t>Jēgere Anda</t>
  </si>
  <si>
    <t>27.02.96.</t>
  </si>
  <si>
    <t>Lungeviča Madara</t>
  </si>
  <si>
    <t>Vecumnieku nov. SS</t>
  </si>
  <si>
    <t>Līga Macarovska</t>
  </si>
  <si>
    <t>Vietniece Kristīne</t>
  </si>
  <si>
    <t>26.02.94.</t>
  </si>
  <si>
    <t>Oliņa Elīna</t>
  </si>
  <si>
    <t>Gavrilova Aurika</t>
  </si>
  <si>
    <t>21.06.88.</t>
  </si>
  <si>
    <t>A.Titovs, A.Titovs</t>
  </si>
  <si>
    <t>Kablukova Anda</t>
  </si>
  <si>
    <t>05.10.96.</t>
  </si>
  <si>
    <t>Gulbenes nov.</t>
  </si>
  <si>
    <t>Voldemārs Mezītis</t>
  </si>
  <si>
    <t>Tulovska Aleksandra</t>
  </si>
  <si>
    <t>19.11.99.</t>
  </si>
  <si>
    <t>Konstantinova Aļona</t>
  </si>
  <si>
    <t>Bīviņa Līva Elvīra</t>
  </si>
  <si>
    <t>Jevsejeva Kristīne</t>
  </si>
  <si>
    <t>01.12.96.</t>
  </si>
  <si>
    <t>Daugavpils nov. SS</t>
  </si>
  <si>
    <t>5:07,12</t>
  </si>
  <si>
    <t>Sandis Sabājevs</t>
  </si>
  <si>
    <t>Dimante Anna</t>
  </si>
  <si>
    <t>13.08.96.</t>
  </si>
  <si>
    <t>Miķelsone Rūta Estere</t>
  </si>
  <si>
    <t>Gutmane Alevtina</t>
  </si>
  <si>
    <t>15.03.99.</t>
  </si>
  <si>
    <t>Nadežda Milbrete</t>
  </si>
  <si>
    <t>Zālīte Elza</t>
  </si>
  <si>
    <t>30.06.98.</t>
  </si>
  <si>
    <t>Faituša Dace</t>
  </si>
  <si>
    <t>10.02.68.</t>
  </si>
  <si>
    <t>LSC</t>
  </si>
  <si>
    <t>Anatolijs Titovs</t>
  </si>
  <si>
    <t>Krauze Laura Anna</t>
  </si>
  <si>
    <t>31.05.98.</t>
  </si>
  <si>
    <t>Edgars Voitkēvičs</t>
  </si>
  <si>
    <t>Annija Tamane</t>
  </si>
  <si>
    <t>Veremčuka Lidija</t>
  </si>
  <si>
    <t>13.05.99.</t>
  </si>
  <si>
    <t>Andrejs Saņņikovs, Genādijs Ļebedevs</t>
  </si>
  <si>
    <t>Andersone Laura</t>
  </si>
  <si>
    <t>25.03.95.</t>
  </si>
  <si>
    <t>SB "Liesma"</t>
  </si>
  <si>
    <t>Sietiņa Pārsla Esmeralda</t>
  </si>
  <si>
    <t>02.01.95.</t>
  </si>
  <si>
    <t>Frolova Kitija</t>
  </si>
  <si>
    <t>01.12.99.</t>
  </si>
  <si>
    <t>Mārtiņš Rūgums</t>
  </si>
  <si>
    <t>Radze Beatrise</t>
  </si>
  <si>
    <t>BJC "Laimīte"</t>
  </si>
  <si>
    <t>Egons Lācis</t>
  </si>
  <si>
    <t>Kašpure Katerina</t>
  </si>
  <si>
    <t>29.09.99.</t>
  </si>
  <si>
    <t>Daukule Anna</t>
  </si>
  <si>
    <t>Sergejs Petrakovs</t>
  </si>
  <si>
    <t>Valtere Ginta</t>
  </si>
  <si>
    <t>27.08.89.</t>
  </si>
  <si>
    <t>Vītola Ilze</t>
  </si>
  <si>
    <t>Līvānu VK</t>
  </si>
  <si>
    <t>08.03.95.</t>
  </si>
  <si>
    <t>5:13,11</t>
  </si>
  <si>
    <t>Izst.</t>
  </si>
  <si>
    <t>Andrejs Bondarevs</t>
  </si>
  <si>
    <t>Sokunova Jekaterina</t>
  </si>
  <si>
    <t>02.10.82.</t>
  </si>
  <si>
    <t>5:19,90</t>
  </si>
  <si>
    <t>Dmitrijs Serjogins</t>
  </si>
  <si>
    <t>Jakobsone Sendija</t>
  </si>
  <si>
    <t>Laila Nagle</t>
  </si>
  <si>
    <t>01.05.98.</t>
  </si>
  <si>
    <t>5:26,96</t>
  </si>
  <si>
    <t>Ilona Dramačonoka</t>
  </si>
  <si>
    <t>Pauniņa Ieva</t>
  </si>
  <si>
    <t>29.06.99.</t>
  </si>
  <si>
    <t>Cigle Magda</t>
  </si>
  <si>
    <t>5:37,87</t>
  </si>
  <si>
    <t>Adrija Muša</t>
  </si>
  <si>
    <t>Gunta Blūmiņa</t>
  </si>
  <si>
    <t>Lārmane Līva</t>
  </si>
  <si>
    <t>Kiļupa Marita</t>
  </si>
  <si>
    <t>09.04.97.</t>
  </si>
  <si>
    <t>10.02.94.</t>
  </si>
  <si>
    <t>LSPA</t>
  </si>
  <si>
    <t>Madonas BJSS</t>
  </si>
  <si>
    <t>5:40,41</t>
  </si>
  <si>
    <t>Anita Krauklīte</t>
  </si>
  <si>
    <t>Smirnova Santa</t>
  </si>
  <si>
    <t>5:55,54</t>
  </si>
  <si>
    <t>Raitis Ravinskis</t>
  </si>
  <si>
    <t>Ilze Avotiņa</t>
  </si>
  <si>
    <t>Linka Linda</t>
  </si>
  <si>
    <t>Iecavas nov. SS "Dārtija"</t>
  </si>
  <si>
    <t>Emīls Sevastjanovs</t>
  </si>
  <si>
    <t>Cauna Elīza</t>
  </si>
  <si>
    <t>Krasavina Anastasija</t>
  </si>
  <si>
    <t>Marita Ārente</t>
  </si>
  <si>
    <t>Kiselova Ksenija</t>
  </si>
  <si>
    <t>12.09.99.</t>
  </si>
  <si>
    <t>Šumska Paulīna Paula</t>
  </si>
  <si>
    <t>13.01.99.</t>
  </si>
  <si>
    <t>Žvagule Evelīna</t>
  </si>
  <si>
    <t>AivarsVērdiņš</t>
  </si>
  <si>
    <t>Modnika Liene</t>
  </si>
  <si>
    <t>03.05.99.</t>
  </si>
  <si>
    <t>Daņilova Ksenija</t>
  </si>
  <si>
    <t>Nagle Hārdija</t>
  </si>
  <si>
    <t>29.03.99.</t>
  </si>
  <si>
    <t>Kovaļenko Aļina</t>
  </si>
  <si>
    <t>16.09.99.</t>
  </si>
  <si>
    <t>Ieva Butlere</t>
  </si>
  <si>
    <t>13.07.99.</t>
  </si>
  <si>
    <t>Indra Eversone</t>
  </si>
  <si>
    <t>Katrīne Sulce</t>
  </si>
  <si>
    <t>Elizabete Līga Bula</t>
  </si>
  <si>
    <t>11.10.99.</t>
  </si>
  <si>
    <t>Rīgas atklātais čempionāts un junioru meistarsacīkstes vieglatlētikā telpās</t>
  </si>
  <si>
    <t>Hanna Luīze Grase</t>
  </si>
  <si>
    <t>29.01.99.</t>
  </si>
  <si>
    <t>Stumbre Una</t>
  </si>
  <si>
    <t>17.06.99.</t>
  </si>
  <si>
    <t>diskv.</t>
  </si>
  <si>
    <t>Tāllēkšana</t>
  </si>
  <si>
    <t>Kārtslēkšana</t>
  </si>
  <si>
    <t>Dz. dati</t>
  </si>
  <si>
    <t>Limbažu un Salacgrīvas novSS</t>
  </si>
  <si>
    <t>nest.</t>
  </si>
  <si>
    <t>Fināl secība</t>
  </si>
  <si>
    <t>Sākuma augst.</t>
  </si>
  <si>
    <t>Kļišina Darja</t>
  </si>
  <si>
    <t>15.01.91.</t>
  </si>
  <si>
    <t>RUS</t>
  </si>
  <si>
    <t>x</t>
  </si>
  <si>
    <t>Gala Rez.</t>
  </si>
  <si>
    <t>Fjodorova Viktorija</t>
  </si>
  <si>
    <t>Lana Jēkabsone</t>
  </si>
  <si>
    <t>Blaževiča Kristīne</t>
  </si>
  <si>
    <t>Grinberga Sindija</t>
  </si>
  <si>
    <t>20.04.98.</t>
  </si>
  <si>
    <t>Grīva Lauma</t>
  </si>
  <si>
    <t>27.10.84.</t>
  </si>
  <si>
    <t>Ventspils OC</t>
  </si>
  <si>
    <t>Aškinezere Sonija</t>
  </si>
  <si>
    <t>Rīga</t>
  </si>
  <si>
    <t>3,00</t>
  </si>
  <si>
    <t>Māris Grīva</t>
  </si>
  <si>
    <t>Grīva Māra</t>
  </si>
  <si>
    <t>04.08.89.</t>
  </si>
  <si>
    <t>-</t>
  </si>
  <si>
    <t>Vecbērza Līga</t>
  </si>
  <si>
    <t>12.05.98.</t>
  </si>
  <si>
    <t>SB "Roja"</t>
  </si>
  <si>
    <t>Jānis Volajs</t>
  </si>
  <si>
    <t>xo</t>
  </si>
  <si>
    <t>Dūrena Elīna</t>
  </si>
  <si>
    <t>23.03.98.</t>
  </si>
  <si>
    <t>o</t>
  </si>
  <si>
    <t>xxx</t>
  </si>
  <si>
    <t>Zacmane Kristiana</t>
  </si>
  <si>
    <t>20.05.99.</t>
  </si>
  <si>
    <t>VK "Olimps"/SS "Arkādija"</t>
  </si>
  <si>
    <t>Matīss Zacmanis/Staņislavs Olijars</t>
  </si>
  <si>
    <t>Kraule Elīza Marija</t>
  </si>
  <si>
    <t>Andrejs Saņņikovs</t>
  </si>
  <si>
    <t>Dāboliņa Madara</t>
  </si>
  <si>
    <t>19.12.97.</t>
  </si>
  <si>
    <t>Regīna Ābeltiņa</t>
  </si>
  <si>
    <t>Melnbārde Kitija Paula</t>
  </si>
  <si>
    <t>Lisakova Jekaterina</t>
  </si>
  <si>
    <t>Veinberga Anete</t>
  </si>
  <si>
    <t>01.09.96.</t>
  </si>
  <si>
    <t>Aleksandrs Obižajevs</t>
  </si>
  <si>
    <t>Baltkaula Veronika</t>
  </si>
  <si>
    <t>10.11.97.</t>
  </si>
  <si>
    <t>izst.</t>
  </si>
  <si>
    <t>Ose Solveiga</t>
  </si>
  <si>
    <t>28.07.99.</t>
  </si>
  <si>
    <t>65</t>
  </si>
  <si>
    <t>Rizga Arita</t>
  </si>
  <si>
    <t>09.04.96.</t>
  </si>
  <si>
    <t>Tatjana Ļisicina</t>
  </si>
  <si>
    <t>Meiere Anete Jete</t>
  </si>
  <si>
    <t>11.08.98.</t>
  </si>
  <si>
    <t>3,15</t>
  </si>
  <si>
    <t>r</t>
  </si>
  <si>
    <t>Adamoviča Sabīne</t>
  </si>
  <si>
    <t>Šale Gunita</t>
  </si>
  <si>
    <t>15.02.91.</t>
  </si>
  <si>
    <t>2:24,14</t>
  </si>
  <si>
    <t>Jansone Līga</t>
  </si>
  <si>
    <t>20.04.93.</t>
  </si>
  <si>
    <t>Mareks Ārents</t>
  </si>
  <si>
    <t>2:25,07</t>
  </si>
  <si>
    <t>Juris Beļinskis</t>
  </si>
  <si>
    <t>Stivriniece Beāte</t>
  </si>
  <si>
    <t>Kandavas nov. BJSS</t>
  </si>
  <si>
    <t>2:27,33</t>
  </si>
  <si>
    <t>2:28,39</t>
  </si>
  <si>
    <t>80</t>
  </si>
  <si>
    <t>Indulis Matīss</t>
  </si>
  <si>
    <t>Sproga Rūta</t>
  </si>
  <si>
    <t>Caica Agnese</t>
  </si>
  <si>
    <t>10.04.88.</t>
  </si>
  <si>
    <t>Nagle Anna</t>
  </si>
  <si>
    <t>2:30,17</t>
  </si>
  <si>
    <t>02.07.95.</t>
  </si>
  <si>
    <t>Ventspils nov. BJSS</t>
  </si>
  <si>
    <t>2,30</t>
  </si>
  <si>
    <t>Inga Vītola-Skulte</t>
  </si>
  <si>
    <t>Bernāne Aiga</t>
  </si>
  <si>
    <t>Lielvārdes nov. SC</t>
  </si>
  <si>
    <t>2:36,66</t>
  </si>
  <si>
    <t>Iveta Puķīte</t>
  </si>
  <si>
    <t>Dainis Lodiņš</t>
  </si>
  <si>
    <t>2:37,07</t>
  </si>
  <si>
    <t>2:37,47</t>
  </si>
  <si>
    <t>55</t>
  </si>
  <si>
    <t>2:37,49</t>
  </si>
  <si>
    <t>Gakute Dana</t>
  </si>
  <si>
    <t>Pinne Elīna</t>
  </si>
  <si>
    <t>24.10.99.</t>
  </si>
  <si>
    <t>2:42,36</t>
  </si>
  <si>
    <t>2,50</t>
  </si>
  <si>
    <t>Liepa Līna</t>
  </si>
  <si>
    <t>Antapsone Eilīna</t>
  </si>
  <si>
    <t>07.06.99.</t>
  </si>
  <si>
    <t>2:42,69</t>
  </si>
  <si>
    <t>Baiba Kaufmane</t>
  </si>
  <si>
    <t>Ineta Zālīte</t>
  </si>
  <si>
    <t>25</t>
  </si>
  <si>
    <t>Pizane Luize</t>
  </si>
  <si>
    <t>Batkovska Liene</t>
  </si>
  <si>
    <t>Kuzmicka Valērija</t>
  </si>
  <si>
    <t>Muravjova Patrīcija</t>
  </si>
  <si>
    <t>bez rez.</t>
  </si>
  <si>
    <t>Trīssoļlēkšana</t>
  </si>
  <si>
    <t>Matule Santa</t>
  </si>
  <si>
    <t>13.12.92.</t>
  </si>
  <si>
    <t>Lodes grūšana</t>
  </si>
  <si>
    <t>Noriņa Elza Anna</t>
  </si>
  <si>
    <t>14.01.95.</t>
  </si>
  <si>
    <t>Lasmane Rūta</t>
  </si>
  <si>
    <t>Ozola Linda</t>
  </si>
  <si>
    <t>13.06.93.</t>
  </si>
  <si>
    <t>Valmieras VK</t>
  </si>
  <si>
    <t>Gundars Gailīts</t>
  </si>
  <si>
    <t>Onužāne-Saliņa Madara</t>
  </si>
  <si>
    <t>06.07.89.</t>
  </si>
  <si>
    <t>Miķelsone Inga</t>
  </si>
  <si>
    <t>1,71</t>
  </si>
  <si>
    <t>17.03.91.</t>
  </si>
  <si>
    <t>Jelgavas nov. SC</t>
  </si>
  <si>
    <t>Valentīna Smoča</t>
  </si>
  <si>
    <t>Lauris Haritonovs</t>
  </si>
  <si>
    <t>Strazdīte Kristīne</t>
  </si>
  <si>
    <t>17.08.99.</t>
  </si>
  <si>
    <t>1,55</t>
  </si>
  <si>
    <t>Mieze Lelde</t>
  </si>
  <si>
    <t>30.07.99.</t>
  </si>
  <si>
    <t>MSĢ</t>
  </si>
  <si>
    <t>1,60</t>
  </si>
  <si>
    <t>Rutkupa Krista</t>
  </si>
  <si>
    <t>15.10.99.</t>
  </si>
  <si>
    <t>Zemīte Zane</t>
  </si>
  <si>
    <t>MSĢ/Ilūkstes nov. SS</t>
  </si>
  <si>
    <t>Jēkabpils SS</t>
  </si>
  <si>
    <t>bez.rez.</t>
  </si>
  <si>
    <t>xxo</t>
  </si>
  <si>
    <t>Aivita Smiļģe</t>
  </si>
  <si>
    <t>Krieviņa Agate</t>
  </si>
  <si>
    <t>29.01.98.</t>
  </si>
  <si>
    <t>Cēsu SS</t>
  </si>
  <si>
    <t>1,45</t>
  </si>
  <si>
    <t>Māris Urtāns</t>
  </si>
  <si>
    <t>Savicka Amanda</t>
  </si>
  <si>
    <t>Ieviņa Agija</t>
  </si>
  <si>
    <t>18.02.99.</t>
  </si>
  <si>
    <t>Jumīte Linda Elīza</t>
  </si>
  <si>
    <t>Grīnberga Amanda</t>
  </si>
  <si>
    <t>17.09.99.</t>
  </si>
  <si>
    <t>Dace Vizule</t>
  </si>
  <si>
    <t>60 m skrējiens</t>
  </si>
  <si>
    <t>400 m skrējiens</t>
  </si>
  <si>
    <t>1500 m skrējiens</t>
  </si>
  <si>
    <t>200 m skrējiens</t>
  </si>
  <si>
    <t>800 m skrējiens</t>
  </si>
  <si>
    <t>Aivars Rolmanis</t>
  </si>
  <si>
    <t>Jānis Knodze</t>
  </si>
  <si>
    <t>Juris Petrovičš/Andris Kronbergs</t>
  </si>
  <si>
    <t>Ludmila Olijare/Aleksandrs Čumakovs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</si>
</sst>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yy\.dd\.mm\."/>
    <numFmt numFmtId="165" formatCode="dd\.mm\.yy\."/>
    <numFmt numFmtId="166" formatCode="0.0"/>
    <numFmt numFmtId="167" formatCode="d\.m\.yy\."/>
  </numFmts>
  <fonts count="60">
    <font>
      <sz val="10"/>
      <color rgb="FF000000"/>
      <name val="Arial"/>
      <family val="0"/>
    </font>
    <font>
      <sz val="11"/>
      <color indexed="8"/>
      <name val="Calibri"/>
      <family val="2"/>
    </font>
    <font>
      <b/>
      <i/>
      <sz val="24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b/>
      <i/>
      <sz val="18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FFFFFF"/>
      <name val="Arial"/>
      <family val="2"/>
    </font>
    <font>
      <b/>
      <sz val="12"/>
      <color rgb="FFFFFFFF"/>
      <name val="Arial"/>
      <family val="2"/>
    </font>
    <font>
      <b/>
      <sz val="10"/>
      <color rgb="FF000000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21" borderId="1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right" vertical="top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164" fontId="54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4" fontId="12" fillId="0" borderId="13" xfId="0" applyNumberFormat="1" applyFont="1" applyBorder="1" applyAlignment="1">
      <alignment horizontal="center" vertical="top"/>
    </xf>
    <xf numFmtId="165" fontId="54" fillId="0" borderId="10" xfId="0" applyNumberFormat="1" applyFont="1" applyBorder="1" applyAlignment="1">
      <alignment horizontal="center"/>
    </xf>
    <xf numFmtId="166" fontId="54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6" fontId="54" fillId="0" borderId="10" xfId="0" applyNumberFormat="1" applyFont="1" applyBorder="1" applyAlignment="1">
      <alignment/>
    </xf>
    <xf numFmtId="4" fontId="54" fillId="0" borderId="10" xfId="0" applyNumberFormat="1" applyFont="1" applyBorder="1" applyAlignment="1">
      <alignment/>
    </xf>
    <xf numFmtId="0" fontId="55" fillId="0" borderId="10" xfId="0" applyFont="1" applyBorder="1" applyAlignment="1">
      <alignment horizontal="center"/>
    </xf>
    <xf numFmtId="3" fontId="13" fillId="0" borderId="10" xfId="0" applyNumberFormat="1" applyFont="1" applyBorder="1" applyAlignment="1">
      <alignment horizontal="center" vertical="top"/>
    </xf>
    <xf numFmtId="0" fontId="54" fillId="0" borderId="10" xfId="0" applyFont="1" applyBorder="1" applyAlignment="1">
      <alignment/>
    </xf>
    <xf numFmtId="4" fontId="54" fillId="0" borderId="10" xfId="0" applyNumberFormat="1" applyFont="1" applyBorder="1" applyAlignment="1">
      <alignment/>
    </xf>
    <xf numFmtId="0" fontId="54" fillId="0" borderId="10" xfId="0" applyFont="1" applyBorder="1" applyAlignment="1">
      <alignment horizontal="center"/>
    </xf>
    <xf numFmtId="166" fontId="54" fillId="0" borderId="10" xfId="0" applyNumberFormat="1" applyFont="1" applyBorder="1" applyAlignment="1">
      <alignment/>
    </xf>
    <xf numFmtId="4" fontId="12" fillId="0" borderId="13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/>
    </xf>
    <xf numFmtId="166" fontId="1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6" fontId="54" fillId="0" borderId="10" xfId="0" applyNumberFormat="1" applyFont="1" applyBorder="1" applyAlignment="1">
      <alignment/>
    </xf>
    <xf numFmtId="4" fontId="12" fillId="0" borderId="14" xfId="0" applyNumberFormat="1" applyFont="1" applyBorder="1" applyAlignment="1">
      <alignment horizontal="center" vertical="top"/>
    </xf>
    <xf numFmtId="166" fontId="54" fillId="0" borderId="10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/>
    </xf>
    <xf numFmtId="167" fontId="54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 vertical="top"/>
    </xf>
    <xf numFmtId="4" fontId="54" fillId="0" borderId="10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 vertical="top"/>
    </xf>
    <xf numFmtId="166" fontId="5" fillId="0" borderId="14" xfId="0" applyNumberFormat="1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14" xfId="0" applyFont="1" applyBorder="1" applyAlignment="1">
      <alignment horizontal="center"/>
    </xf>
    <xf numFmtId="4" fontId="54" fillId="0" borderId="13" xfId="0" applyNumberFormat="1" applyFont="1" applyBorder="1" applyAlignment="1">
      <alignment horizontal="center"/>
    </xf>
    <xf numFmtId="4" fontId="54" fillId="0" borderId="14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166" fontId="5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66" fontId="54" fillId="0" borderId="13" xfId="0" applyNumberFormat="1" applyFont="1" applyBorder="1" applyAlignment="1">
      <alignment horizontal="center"/>
    </xf>
    <xf numFmtId="166" fontId="54" fillId="0" borderId="14" xfId="0" applyNumberFormat="1" applyFont="1" applyBorder="1" applyAlignment="1">
      <alignment/>
    </xf>
    <xf numFmtId="0" fontId="55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0" fontId="55" fillId="0" borderId="0" xfId="0" applyFont="1" applyAlignment="1">
      <alignment horizontal="center"/>
    </xf>
    <xf numFmtId="0" fontId="15" fillId="0" borderId="0" xfId="0" applyFont="1" applyAlignment="1">
      <alignment/>
    </xf>
    <xf numFmtId="2" fontId="6" fillId="0" borderId="0" xfId="0" applyNumberFormat="1" applyFont="1" applyAlignment="1">
      <alignment horizontal="left"/>
    </xf>
    <xf numFmtId="0" fontId="16" fillId="35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2" fontId="12" fillId="0" borderId="13" xfId="0" applyNumberFormat="1" applyFont="1" applyBorder="1" applyAlignment="1">
      <alignment horizontal="center"/>
    </xf>
    <xf numFmtId="0" fontId="16" fillId="35" borderId="10" xfId="0" applyFont="1" applyFill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 wrapText="1"/>
    </xf>
    <xf numFmtId="4" fontId="16" fillId="35" borderId="13" xfId="0" applyNumberFormat="1" applyFont="1" applyFill="1" applyBorder="1" applyAlignment="1">
      <alignment horizontal="center"/>
    </xf>
    <xf numFmtId="4" fontId="12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166" fontId="5" fillId="0" borderId="14" xfId="0" applyNumberFormat="1" applyFont="1" applyBorder="1" applyAlignment="1">
      <alignment/>
    </xf>
    <xf numFmtId="4" fontId="55" fillId="0" borderId="10" xfId="0" applyNumberFormat="1" applyFont="1" applyBorder="1" applyAlignment="1">
      <alignment horizontal="center"/>
    </xf>
    <xf numFmtId="4" fontId="16" fillId="35" borderId="13" xfId="0" applyNumberFormat="1" applyFont="1" applyFill="1" applyBorder="1" applyAlignment="1">
      <alignment horizontal="center"/>
    </xf>
    <xf numFmtId="3" fontId="55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4" fontId="5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57" fillId="0" borderId="10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4" fontId="56" fillId="0" borderId="10" xfId="0" applyNumberFormat="1" applyFont="1" applyBorder="1" applyAlignment="1">
      <alignment horizontal="center"/>
    </xf>
    <xf numFmtId="4" fontId="58" fillId="0" borderId="10" xfId="0" applyNumberFormat="1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4" fillId="33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35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6" fillId="35" borderId="19" xfId="0" applyFont="1" applyFill="1" applyBorder="1" applyAlignment="1">
      <alignment horizontal="center" wrapText="1"/>
    </xf>
    <xf numFmtId="0" fontId="3" fillId="0" borderId="13" xfId="0" applyFont="1" applyBorder="1" applyAlignment="1">
      <alignment/>
    </xf>
    <xf numFmtId="0" fontId="16" fillId="35" borderId="11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9" fillId="0" borderId="15" xfId="0" applyFont="1" applyBorder="1" applyAlignment="1">
      <alignment vertical="top"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3" fontId="55" fillId="0" borderId="20" xfId="0" applyNumberFormat="1" applyFont="1" applyBorder="1" applyAlignment="1">
      <alignment horizontal="center"/>
    </xf>
    <xf numFmtId="4" fontId="55" fillId="0" borderId="20" xfId="0" applyNumberFormat="1" applyFont="1" applyBorder="1" applyAlignment="1">
      <alignment horizontal="center"/>
    </xf>
    <xf numFmtId="0" fontId="59" fillId="0" borderId="21" xfId="0" applyFont="1" applyBorder="1" applyAlignment="1">
      <alignment horizontal="left" vertical="center" shrinkToFit="1"/>
    </xf>
    <xf numFmtId="0" fontId="59" fillId="0" borderId="21" xfId="0" applyFont="1" applyBorder="1" applyAlignment="1">
      <alignment vertical="center" shrinkToFit="1"/>
    </xf>
    <xf numFmtId="0" fontId="59" fillId="0" borderId="21" xfId="0" applyFont="1" applyBorder="1" applyAlignment="1">
      <alignment horizontal="left" shrinkToFit="1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D27" sqref="D27"/>
    </sheetView>
  </sheetViews>
  <sheetFormatPr defaultColWidth="14.421875" defaultRowHeight="15.75" customHeight="1"/>
  <cols>
    <col min="1" max="1" width="8.00390625" style="0" customWidth="1"/>
    <col min="2" max="2" width="9.7109375" style="0" customWidth="1"/>
    <col min="3" max="3" width="27.28125" style="0" bestFit="1" customWidth="1"/>
    <col min="4" max="4" width="12.140625" style="0" customWidth="1"/>
    <col min="5" max="5" width="32.8515625" style="0" customWidth="1"/>
    <col min="6" max="6" width="11.140625" style="0" customWidth="1"/>
    <col min="7" max="7" width="9.8515625" style="0" customWidth="1"/>
    <col min="8" max="8" width="5.140625" style="0" customWidth="1"/>
    <col min="9" max="9" width="8.421875" style="0" customWidth="1"/>
    <col min="10" max="10" width="40.140625" style="0" customWidth="1"/>
  </cols>
  <sheetData>
    <row r="1" spans="1:10" ht="42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5" ht="18.75">
      <c r="A2" s="4"/>
      <c r="B2" s="4"/>
      <c r="C2" s="1"/>
      <c r="D2" s="2"/>
      <c r="E2" s="3"/>
    </row>
    <row r="3" spans="2:5" ht="18.75">
      <c r="B3" s="65" t="s">
        <v>1</v>
      </c>
      <c r="C3" s="1"/>
      <c r="D3" s="2"/>
      <c r="E3" s="3"/>
    </row>
    <row r="4" spans="2:5" ht="18.75">
      <c r="B4" s="65" t="s">
        <v>2</v>
      </c>
      <c r="C4" s="1"/>
      <c r="D4" s="6"/>
      <c r="E4" s="5"/>
    </row>
    <row r="5" spans="3:10" ht="18.75">
      <c r="C5" s="1"/>
      <c r="D5" s="4"/>
      <c r="E5" s="5"/>
      <c r="G5" s="5"/>
      <c r="H5" s="7"/>
      <c r="I5" s="7"/>
      <c r="J5" s="7"/>
    </row>
    <row r="6" spans="1:10" ht="19.5" customHeight="1">
      <c r="A6" s="101" t="s">
        <v>411</v>
      </c>
      <c r="B6" s="101"/>
      <c r="C6" s="101"/>
      <c r="D6" s="101"/>
      <c r="E6" s="101"/>
      <c r="F6" s="101"/>
      <c r="G6" s="101"/>
      <c r="H6" s="101"/>
      <c r="I6" s="101"/>
      <c r="J6" s="101"/>
    </row>
    <row r="7" spans="1:10" ht="23.25" customHeight="1">
      <c r="A7" s="101" t="s">
        <v>3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10" ht="18.75">
      <c r="A8" s="2"/>
      <c r="B8" s="2"/>
      <c r="C8" s="1"/>
      <c r="D8" s="2"/>
      <c r="E8" s="9"/>
      <c r="F8" s="112"/>
      <c r="G8" s="113"/>
      <c r="H8" s="10"/>
      <c r="I8" s="10"/>
      <c r="J8" s="10"/>
    </row>
    <row r="9" spans="1:10" ht="18.75">
      <c r="A9" s="96" t="s">
        <v>4</v>
      </c>
      <c r="B9" s="96" t="s">
        <v>5</v>
      </c>
      <c r="C9" s="96" t="s">
        <v>6</v>
      </c>
      <c r="D9" s="96" t="s">
        <v>7</v>
      </c>
      <c r="E9" s="98" t="s">
        <v>8</v>
      </c>
      <c r="F9" s="13" t="s">
        <v>13</v>
      </c>
      <c r="G9" s="13" t="s">
        <v>14</v>
      </c>
      <c r="H9" s="96" t="s">
        <v>10</v>
      </c>
      <c r="I9" s="13" t="s">
        <v>15</v>
      </c>
      <c r="J9" s="96" t="s">
        <v>12</v>
      </c>
    </row>
    <row r="10" spans="1:10" ht="18.75">
      <c r="A10" s="97"/>
      <c r="B10" s="97"/>
      <c r="C10" s="97"/>
      <c r="D10" s="97"/>
      <c r="E10" s="99"/>
      <c r="F10" s="17" t="s">
        <v>17</v>
      </c>
      <c r="G10" s="17" t="s">
        <v>17</v>
      </c>
      <c r="H10" s="100"/>
      <c r="I10" s="13" t="s">
        <v>20</v>
      </c>
      <c r="J10" s="97"/>
    </row>
    <row r="11" spans="1:10" ht="15.75">
      <c r="A11" s="14">
        <v>1</v>
      </c>
      <c r="B11" s="15">
        <v>296</v>
      </c>
      <c r="C11" s="16" t="s">
        <v>21</v>
      </c>
      <c r="D11" s="22" t="s">
        <v>22</v>
      </c>
      <c r="E11" s="16" t="s">
        <v>28</v>
      </c>
      <c r="F11" s="23">
        <v>7.58</v>
      </c>
      <c r="G11" s="23">
        <v>7.57</v>
      </c>
      <c r="H11" s="28"/>
      <c r="I11" s="30">
        <v>1029</v>
      </c>
      <c r="J11" s="32" t="s">
        <v>40</v>
      </c>
    </row>
    <row r="12" spans="1:10" ht="18">
      <c r="A12" s="14">
        <v>2</v>
      </c>
      <c r="B12" s="15">
        <v>294</v>
      </c>
      <c r="C12" s="16" t="s">
        <v>95</v>
      </c>
      <c r="D12" s="22" t="s">
        <v>96</v>
      </c>
      <c r="E12" s="16" t="s">
        <v>28</v>
      </c>
      <c r="F12" s="23">
        <v>7.82</v>
      </c>
      <c r="G12" s="23">
        <v>7.73</v>
      </c>
      <c r="H12" s="34"/>
      <c r="I12" s="36"/>
      <c r="J12" s="27" t="s">
        <v>40</v>
      </c>
    </row>
    <row r="13" spans="1:10" ht="18">
      <c r="A13" s="14">
        <v>3</v>
      </c>
      <c r="B13" s="15">
        <v>259</v>
      </c>
      <c r="C13" s="16" t="s">
        <v>98</v>
      </c>
      <c r="D13" s="18">
        <v>39818</v>
      </c>
      <c r="E13" s="16" t="s">
        <v>99</v>
      </c>
      <c r="F13" s="40">
        <v>7.98</v>
      </c>
      <c r="G13" s="23">
        <v>7.92</v>
      </c>
      <c r="H13" s="34"/>
      <c r="I13" s="47"/>
      <c r="J13" s="27" t="s">
        <v>116</v>
      </c>
    </row>
    <row r="14" spans="1:10" ht="18">
      <c r="A14" s="14">
        <v>4</v>
      </c>
      <c r="B14" s="15">
        <v>292</v>
      </c>
      <c r="C14" s="16" t="s">
        <v>117</v>
      </c>
      <c r="D14" s="22" t="s">
        <v>118</v>
      </c>
      <c r="E14" s="16" t="s">
        <v>28</v>
      </c>
      <c r="F14" s="23">
        <v>8.01</v>
      </c>
      <c r="G14" s="23">
        <v>7.93</v>
      </c>
      <c r="H14" s="34"/>
      <c r="I14" s="36"/>
      <c r="J14" s="27" t="s">
        <v>40</v>
      </c>
    </row>
    <row r="15" spans="1:10" ht="18">
      <c r="A15" s="14">
        <v>5</v>
      </c>
      <c r="B15" s="15">
        <v>166</v>
      </c>
      <c r="C15" s="16" t="s">
        <v>119</v>
      </c>
      <c r="D15" s="22" t="s">
        <v>120</v>
      </c>
      <c r="E15" s="16" t="s">
        <v>121</v>
      </c>
      <c r="F15" s="23">
        <v>8.06</v>
      </c>
      <c r="G15" s="23">
        <v>7.88</v>
      </c>
      <c r="H15" s="34"/>
      <c r="I15" s="36"/>
      <c r="J15" s="27" t="s">
        <v>122</v>
      </c>
    </row>
    <row r="16" spans="1:10" ht="18">
      <c r="A16" s="14">
        <v>6</v>
      </c>
      <c r="B16" s="15">
        <v>290</v>
      </c>
      <c r="C16" s="16" t="s">
        <v>124</v>
      </c>
      <c r="D16" s="22" t="s">
        <v>125</v>
      </c>
      <c r="E16" s="16" t="s">
        <v>28</v>
      </c>
      <c r="F16" s="23">
        <v>8.02</v>
      </c>
      <c r="G16" s="23">
        <v>7.91</v>
      </c>
      <c r="H16" s="34"/>
      <c r="I16" s="42"/>
      <c r="J16" s="27" t="s">
        <v>40</v>
      </c>
    </row>
    <row r="17" spans="1:10" ht="18">
      <c r="A17" s="14">
        <v>7</v>
      </c>
      <c r="B17" s="15">
        <v>178</v>
      </c>
      <c r="C17" s="16" t="s">
        <v>126</v>
      </c>
      <c r="D17" s="18">
        <v>39814</v>
      </c>
      <c r="E17" s="16" t="s">
        <v>85</v>
      </c>
      <c r="F17" s="23">
        <v>8.08</v>
      </c>
      <c r="G17" s="23">
        <v>8.05</v>
      </c>
      <c r="H17" s="34"/>
      <c r="I17" s="42"/>
      <c r="J17" s="27" t="s">
        <v>127</v>
      </c>
    </row>
    <row r="18" spans="1:10" ht="18">
      <c r="A18" s="14">
        <v>8</v>
      </c>
      <c r="B18" s="15">
        <v>289</v>
      </c>
      <c r="C18" s="16" t="s">
        <v>128</v>
      </c>
      <c r="D18" s="22" t="s">
        <v>129</v>
      </c>
      <c r="E18" s="16" t="s">
        <v>28</v>
      </c>
      <c r="F18" s="23">
        <v>8.09</v>
      </c>
      <c r="G18" s="23">
        <v>8.14</v>
      </c>
      <c r="H18" s="34"/>
      <c r="I18" s="42"/>
      <c r="J18" s="27" t="s">
        <v>40</v>
      </c>
    </row>
    <row r="19" spans="1:10" ht="18">
      <c r="A19" s="14">
        <v>9</v>
      </c>
      <c r="B19" s="15">
        <v>264</v>
      </c>
      <c r="C19" s="16" t="s">
        <v>130</v>
      </c>
      <c r="D19" s="18">
        <v>40183</v>
      </c>
      <c r="E19" s="16" t="s">
        <v>131</v>
      </c>
      <c r="F19" s="23">
        <v>8.16</v>
      </c>
      <c r="G19" s="36"/>
      <c r="H19" s="34"/>
      <c r="I19" s="36"/>
      <c r="J19" s="27" t="s">
        <v>132</v>
      </c>
    </row>
    <row r="20" spans="1:10" ht="18">
      <c r="A20" s="14">
        <v>10</v>
      </c>
      <c r="B20" s="15">
        <v>163</v>
      </c>
      <c r="C20" s="16" t="s">
        <v>133</v>
      </c>
      <c r="D20" s="22" t="s">
        <v>134</v>
      </c>
      <c r="E20" s="16" t="s">
        <v>121</v>
      </c>
      <c r="F20" s="23">
        <v>8.17</v>
      </c>
      <c r="G20" s="36"/>
      <c r="H20" s="34"/>
      <c r="I20" s="36"/>
      <c r="J20" s="27" t="s">
        <v>122</v>
      </c>
    </row>
    <row r="21" spans="1:10" ht="18">
      <c r="A21" s="14">
        <v>11</v>
      </c>
      <c r="B21" s="15">
        <v>180</v>
      </c>
      <c r="C21" s="16" t="s">
        <v>135</v>
      </c>
      <c r="D21" s="24">
        <v>36668</v>
      </c>
      <c r="E21" s="16" t="s">
        <v>85</v>
      </c>
      <c r="F21" s="23">
        <v>8.18</v>
      </c>
      <c r="G21" s="36"/>
      <c r="H21" s="34"/>
      <c r="I21" s="36"/>
      <c r="J21" s="27" t="s">
        <v>127</v>
      </c>
    </row>
    <row r="22" spans="1:10" ht="18">
      <c r="A22" s="14">
        <v>12</v>
      </c>
      <c r="B22" s="15">
        <v>188</v>
      </c>
      <c r="C22" s="16" t="s">
        <v>136</v>
      </c>
      <c r="D22" s="22" t="s">
        <v>137</v>
      </c>
      <c r="E22" s="16" t="s">
        <v>97</v>
      </c>
      <c r="F22" s="23">
        <v>8.21</v>
      </c>
      <c r="G22" s="36"/>
      <c r="H22" s="34"/>
      <c r="I22" s="36"/>
      <c r="J22" s="27" t="s">
        <v>138</v>
      </c>
    </row>
    <row r="23" spans="1:10" ht="18">
      <c r="A23" s="14">
        <v>13</v>
      </c>
      <c r="B23" s="15">
        <v>278</v>
      </c>
      <c r="C23" s="16" t="s">
        <v>139</v>
      </c>
      <c r="D23" s="22" t="s">
        <v>140</v>
      </c>
      <c r="E23" s="16" t="s">
        <v>141</v>
      </c>
      <c r="F23" s="23">
        <v>8.24</v>
      </c>
      <c r="G23" s="36"/>
      <c r="H23" s="34"/>
      <c r="I23" s="36"/>
      <c r="J23" s="27" t="s">
        <v>142</v>
      </c>
    </row>
    <row r="24" spans="1:10" ht="18">
      <c r="A24" s="14">
        <v>14</v>
      </c>
      <c r="B24" s="15">
        <v>251</v>
      </c>
      <c r="C24" s="16" t="s">
        <v>143</v>
      </c>
      <c r="D24" s="22" t="s">
        <v>144</v>
      </c>
      <c r="E24" s="16" t="s">
        <v>81</v>
      </c>
      <c r="F24" s="40">
        <v>8.25</v>
      </c>
      <c r="G24" s="47"/>
      <c r="H24" s="27" t="s">
        <v>32</v>
      </c>
      <c r="I24" s="47"/>
      <c r="J24" s="27" t="s">
        <v>83</v>
      </c>
    </row>
    <row r="25" spans="1:10" ht="18">
      <c r="A25" s="14">
        <v>15</v>
      </c>
      <c r="B25" s="15">
        <v>291</v>
      </c>
      <c r="C25" s="16" t="s">
        <v>145</v>
      </c>
      <c r="D25" s="43">
        <v>36859</v>
      </c>
      <c r="E25" s="16" t="s">
        <v>28</v>
      </c>
      <c r="F25" s="23">
        <v>8.34</v>
      </c>
      <c r="G25" s="36"/>
      <c r="H25" s="34"/>
      <c r="I25" s="36"/>
      <c r="J25" s="27" t="s">
        <v>40</v>
      </c>
    </row>
    <row r="26" spans="1:10" ht="18">
      <c r="A26" s="14">
        <v>16</v>
      </c>
      <c r="B26" s="15">
        <v>222</v>
      </c>
      <c r="C26" s="16" t="s">
        <v>146</v>
      </c>
      <c r="D26" s="24">
        <v>36730</v>
      </c>
      <c r="E26" s="16" t="s">
        <v>18</v>
      </c>
      <c r="F26" s="23">
        <v>8.37</v>
      </c>
      <c r="G26" s="36"/>
      <c r="H26" s="34"/>
      <c r="I26" s="36"/>
      <c r="J26" s="27" t="s">
        <v>151</v>
      </c>
    </row>
    <row r="27" spans="1:10" ht="18">
      <c r="A27" s="14">
        <v>17</v>
      </c>
      <c r="B27" s="15">
        <v>235</v>
      </c>
      <c r="C27" s="16" t="s">
        <v>152</v>
      </c>
      <c r="D27" s="22" t="s">
        <v>153</v>
      </c>
      <c r="E27" s="16" t="s">
        <v>35</v>
      </c>
      <c r="F27" s="23">
        <v>8.41</v>
      </c>
      <c r="G27" s="36"/>
      <c r="H27" s="34"/>
      <c r="I27" s="36"/>
      <c r="J27" s="27" t="s">
        <v>37</v>
      </c>
    </row>
    <row r="28" spans="1:10" ht="18">
      <c r="A28" s="14">
        <v>18</v>
      </c>
      <c r="B28" s="15">
        <v>189</v>
      </c>
      <c r="C28" s="16" t="s">
        <v>154</v>
      </c>
      <c r="D28" s="24">
        <v>36572</v>
      </c>
      <c r="E28" s="16" t="s">
        <v>97</v>
      </c>
      <c r="F28" s="23">
        <v>8.42</v>
      </c>
      <c r="G28" s="36"/>
      <c r="H28" s="34"/>
      <c r="I28" s="36"/>
      <c r="J28" s="27" t="s">
        <v>138</v>
      </c>
    </row>
    <row r="29" spans="1:10" ht="18">
      <c r="A29" s="14">
        <v>19</v>
      </c>
      <c r="B29" s="15">
        <v>269</v>
      </c>
      <c r="C29" s="16" t="s">
        <v>53</v>
      </c>
      <c r="D29" s="22" t="s">
        <v>54</v>
      </c>
      <c r="E29" s="16" t="s">
        <v>55</v>
      </c>
      <c r="F29" s="23">
        <v>8.43</v>
      </c>
      <c r="G29" s="36"/>
      <c r="H29" s="27" t="s">
        <v>32</v>
      </c>
      <c r="I29" s="36"/>
      <c r="J29" s="27" t="s">
        <v>57</v>
      </c>
    </row>
    <row r="30" spans="1:10" ht="18">
      <c r="A30" s="14">
        <v>20</v>
      </c>
      <c r="B30" s="15">
        <v>211</v>
      </c>
      <c r="C30" s="16" t="s">
        <v>155</v>
      </c>
      <c r="D30" s="22" t="s">
        <v>156</v>
      </c>
      <c r="E30" s="16" t="s">
        <v>18</v>
      </c>
      <c r="F30" s="23">
        <v>8.46</v>
      </c>
      <c r="G30" s="36"/>
      <c r="H30" s="27" t="s">
        <v>32</v>
      </c>
      <c r="I30" s="36"/>
      <c r="J30" s="27" t="s">
        <v>157</v>
      </c>
    </row>
    <row r="31" spans="1:10" ht="15.75">
      <c r="A31" s="14">
        <v>21</v>
      </c>
      <c r="B31" s="15">
        <v>258</v>
      </c>
      <c r="C31" s="16" t="s">
        <v>158</v>
      </c>
      <c r="D31" s="22" t="s">
        <v>159</v>
      </c>
      <c r="E31" s="16" t="s">
        <v>99</v>
      </c>
      <c r="F31" s="40">
        <v>8.47</v>
      </c>
      <c r="G31" s="40"/>
      <c r="H31" s="32" t="s">
        <v>32</v>
      </c>
      <c r="I31" s="40"/>
      <c r="J31" s="32" t="s">
        <v>116</v>
      </c>
    </row>
    <row r="32" spans="1:10" ht="18">
      <c r="A32" s="14">
        <v>22</v>
      </c>
      <c r="B32" s="15">
        <v>283</v>
      </c>
      <c r="C32" s="16" t="s">
        <v>160</v>
      </c>
      <c r="D32" s="22" t="s">
        <v>161</v>
      </c>
      <c r="E32" s="16" t="s">
        <v>162</v>
      </c>
      <c r="F32" s="23">
        <v>8.47</v>
      </c>
      <c r="G32" s="36"/>
      <c r="H32" s="34"/>
      <c r="I32" s="36"/>
      <c r="J32" s="27" t="s">
        <v>163</v>
      </c>
    </row>
    <row r="33" spans="1:10" ht="18">
      <c r="A33" s="14">
        <v>23</v>
      </c>
      <c r="B33" s="15">
        <v>191</v>
      </c>
      <c r="C33" s="16" t="s">
        <v>164</v>
      </c>
      <c r="D33" s="22" t="s">
        <v>165</v>
      </c>
      <c r="E33" s="16" t="s">
        <v>18</v>
      </c>
      <c r="F33" s="23">
        <v>8.5</v>
      </c>
      <c r="G33" s="36"/>
      <c r="H33" s="27" t="s">
        <v>32</v>
      </c>
      <c r="I33" s="36"/>
      <c r="J33" s="27" t="s">
        <v>166</v>
      </c>
    </row>
    <row r="34" spans="1:10" ht="18">
      <c r="A34" s="14">
        <v>24</v>
      </c>
      <c r="B34" s="15">
        <v>265</v>
      </c>
      <c r="C34" s="16" t="s">
        <v>167</v>
      </c>
      <c r="D34" s="18">
        <v>37266</v>
      </c>
      <c r="E34" s="16" t="s">
        <v>131</v>
      </c>
      <c r="F34" s="23">
        <v>8.54</v>
      </c>
      <c r="G34" s="36"/>
      <c r="H34" s="34"/>
      <c r="I34" s="36"/>
      <c r="J34" s="27" t="s">
        <v>132</v>
      </c>
    </row>
    <row r="35" spans="1:10" ht="18">
      <c r="A35" s="14">
        <v>25</v>
      </c>
      <c r="B35" s="15">
        <v>219</v>
      </c>
      <c r="C35" s="16" t="s">
        <v>168</v>
      </c>
      <c r="D35" s="22" t="s">
        <v>169</v>
      </c>
      <c r="E35" s="16" t="s">
        <v>18</v>
      </c>
      <c r="F35" s="23">
        <v>8.6</v>
      </c>
      <c r="G35" s="36"/>
      <c r="H35" s="27" t="s">
        <v>32</v>
      </c>
      <c r="I35" s="36"/>
      <c r="J35" s="27" t="s">
        <v>170</v>
      </c>
    </row>
    <row r="36" spans="1:10" ht="18">
      <c r="A36" s="14">
        <v>26</v>
      </c>
      <c r="B36" s="15">
        <v>285</v>
      </c>
      <c r="C36" s="16" t="s">
        <v>171</v>
      </c>
      <c r="D36" s="22" t="s">
        <v>172</v>
      </c>
      <c r="E36" s="16" t="s">
        <v>173</v>
      </c>
      <c r="F36" s="23">
        <v>8.63</v>
      </c>
      <c r="G36" s="36"/>
      <c r="H36" s="34"/>
      <c r="I36" s="36"/>
      <c r="J36" s="27" t="s">
        <v>64</v>
      </c>
    </row>
    <row r="37" spans="1:10" ht="18">
      <c r="A37" s="14">
        <v>27</v>
      </c>
      <c r="B37" s="15">
        <v>164</v>
      </c>
      <c r="C37" s="16" t="s">
        <v>174</v>
      </c>
      <c r="D37" s="22" t="s">
        <v>175</v>
      </c>
      <c r="E37" s="16" t="s">
        <v>121</v>
      </c>
      <c r="F37" s="23">
        <v>8.65</v>
      </c>
      <c r="G37" s="36"/>
      <c r="H37" s="34"/>
      <c r="I37" s="36"/>
      <c r="J37" s="27" t="s">
        <v>170</v>
      </c>
    </row>
    <row r="38" spans="1:10" ht="15.75">
      <c r="A38" s="14">
        <v>28</v>
      </c>
      <c r="B38" s="15">
        <v>275</v>
      </c>
      <c r="C38" s="16" t="s">
        <v>176</v>
      </c>
      <c r="D38" s="22" t="s">
        <v>177</v>
      </c>
      <c r="E38" s="16" t="s">
        <v>113</v>
      </c>
      <c r="F38" s="40">
        <v>8.68</v>
      </c>
      <c r="G38" s="40"/>
      <c r="H38" s="32" t="s">
        <v>32</v>
      </c>
      <c r="I38" s="40"/>
      <c r="J38" s="32" t="s">
        <v>178</v>
      </c>
    </row>
    <row r="39" spans="1:10" ht="18">
      <c r="A39" s="14">
        <v>29</v>
      </c>
      <c r="B39" s="15">
        <v>159</v>
      </c>
      <c r="C39" s="16" t="s">
        <v>179</v>
      </c>
      <c r="D39" s="18">
        <v>46024</v>
      </c>
      <c r="E39" s="16" t="s">
        <v>180</v>
      </c>
      <c r="F39" s="23">
        <v>8.73</v>
      </c>
      <c r="G39" s="36"/>
      <c r="H39" s="34"/>
      <c r="I39" s="36"/>
      <c r="J39" s="27" t="s">
        <v>181</v>
      </c>
    </row>
    <row r="40" spans="1:10" ht="18">
      <c r="A40" s="14">
        <v>30</v>
      </c>
      <c r="B40" s="15">
        <v>216</v>
      </c>
      <c r="C40" s="16" t="s">
        <v>182</v>
      </c>
      <c r="D40" s="22" t="s">
        <v>183</v>
      </c>
      <c r="E40" s="16" t="s">
        <v>18</v>
      </c>
      <c r="F40" s="23">
        <v>8.73</v>
      </c>
      <c r="G40" s="36"/>
      <c r="H40" s="27" t="s">
        <v>32</v>
      </c>
      <c r="I40" s="36"/>
      <c r="J40" s="27" t="s">
        <v>61</v>
      </c>
    </row>
    <row r="41" spans="1:10" ht="18">
      <c r="A41" s="14">
        <v>31</v>
      </c>
      <c r="B41" s="15">
        <v>246</v>
      </c>
      <c r="C41" s="16" t="s">
        <v>184</v>
      </c>
      <c r="D41" s="18">
        <v>44563</v>
      </c>
      <c r="E41" s="16" t="s">
        <v>30</v>
      </c>
      <c r="F41" s="23">
        <v>8.79</v>
      </c>
      <c r="G41" s="53"/>
      <c r="H41" s="34"/>
      <c r="I41" s="53"/>
      <c r="J41" s="27" t="s">
        <v>199</v>
      </c>
    </row>
    <row r="42" spans="1:10" ht="18">
      <c r="A42" s="14">
        <v>32</v>
      </c>
      <c r="B42" s="15">
        <v>183</v>
      </c>
      <c r="C42" s="16" t="s">
        <v>203</v>
      </c>
      <c r="D42" s="22" t="s">
        <v>204</v>
      </c>
      <c r="E42" s="16" t="s">
        <v>97</v>
      </c>
      <c r="F42" s="23">
        <v>8.79</v>
      </c>
      <c r="G42" s="36"/>
      <c r="H42" s="27" t="s">
        <v>32</v>
      </c>
      <c r="I42" s="36"/>
      <c r="J42" s="27" t="s">
        <v>207</v>
      </c>
    </row>
    <row r="43" spans="1:10" ht="18">
      <c r="A43" s="14">
        <v>33</v>
      </c>
      <c r="B43" s="15">
        <v>239</v>
      </c>
      <c r="C43" s="16" t="s">
        <v>209</v>
      </c>
      <c r="D43" s="22" t="s">
        <v>211</v>
      </c>
      <c r="E43" s="16" t="s">
        <v>213</v>
      </c>
      <c r="F43" s="23">
        <v>8.87</v>
      </c>
      <c r="G43" s="36"/>
      <c r="H43" s="34"/>
      <c r="I43" s="36"/>
      <c r="J43" s="27" t="s">
        <v>220</v>
      </c>
    </row>
    <row r="44" spans="1:10" ht="18">
      <c r="A44" s="14">
        <v>34</v>
      </c>
      <c r="B44" s="15">
        <v>236</v>
      </c>
      <c r="C44" s="16" t="s">
        <v>221</v>
      </c>
      <c r="D44" s="18">
        <v>44931</v>
      </c>
      <c r="E44" s="16" t="s">
        <v>222</v>
      </c>
      <c r="F44" s="23">
        <v>8.91</v>
      </c>
      <c r="G44" s="36"/>
      <c r="H44" s="34"/>
      <c r="I44" s="36"/>
      <c r="J44" s="27" t="s">
        <v>223</v>
      </c>
    </row>
    <row r="45" spans="1:10" ht="18">
      <c r="A45" s="14">
        <v>35</v>
      </c>
      <c r="B45" s="15">
        <v>247</v>
      </c>
      <c r="C45" s="16" t="s">
        <v>224</v>
      </c>
      <c r="D45" s="18">
        <v>44203</v>
      </c>
      <c r="E45" s="16" t="s">
        <v>30</v>
      </c>
      <c r="F45" s="23">
        <v>8.92</v>
      </c>
      <c r="G45" s="36"/>
      <c r="H45" s="34"/>
      <c r="I45" s="36"/>
      <c r="J45" s="27" t="s">
        <v>52</v>
      </c>
    </row>
    <row r="46" spans="1:10" ht="18">
      <c r="A46" s="14">
        <v>36</v>
      </c>
      <c r="B46" s="15">
        <v>215</v>
      </c>
      <c r="C46" s="16" t="s">
        <v>225</v>
      </c>
      <c r="D46" s="24">
        <v>36728</v>
      </c>
      <c r="E46" s="16" t="s">
        <v>18</v>
      </c>
      <c r="F46" s="23">
        <v>8.96</v>
      </c>
      <c r="G46" s="36"/>
      <c r="H46" s="34"/>
      <c r="I46" s="36"/>
      <c r="J46" s="27" t="s">
        <v>61</v>
      </c>
    </row>
    <row r="47" spans="1:10" ht="18">
      <c r="A47" s="14">
        <v>37</v>
      </c>
      <c r="B47" s="15">
        <v>218</v>
      </c>
      <c r="C47" s="16" t="s">
        <v>227</v>
      </c>
      <c r="D47" s="22" t="s">
        <v>228</v>
      </c>
      <c r="E47" s="16" t="s">
        <v>18</v>
      </c>
      <c r="F47" s="23">
        <v>8.98</v>
      </c>
      <c r="G47" s="36"/>
      <c r="H47" s="27" t="s">
        <v>32</v>
      </c>
      <c r="I47" s="36"/>
      <c r="J47" s="27" t="s">
        <v>61</v>
      </c>
    </row>
    <row r="48" spans="1:10" ht="18">
      <c r="A48" s="14">
        <v>38</v>
      </c>
      <c r="B48" s="15">
        <v>158</v>
      </c>
      <c r="C48" s="16" t="s">
        <v>229</v>
      </c>
      <c r="D48" s="22" t="s">
        <v>230</v>
      </c>
      <c r="E48" s="16" t="s">
        <v>180</v>
      </c>
      <c r="F48" s="23">
        <v>9.03</v>
      </c>
      <c r="G48" s="36"/>
      <c r="H48" s="27" t="s">
        <v>32</v>
      </c>
      <c r="I48" s="36"/>
      <c r="J48" s="27" t="s">
        <v>181</v>
      </c>
    </row>
    <row r="49" spans="1:10" ht="18">
      <c r="A49" s="14">
        <v>39</v>
      </c>
      <c r="B49" s="15">
        <v>226</v>
      </c>
      <c r="C49" s="16" t="s">
        <v>231</v>
      </c>
      <c r="D49" s="24">
        <v>36594</v>
      </c>
      <c r="E49" s="16" t="s">
        <v>35</v>
      </c>
      <c r="F49" s="23">
        <v>9.08</v>
      </c>
      <c r="G49" s="36"/>
      <c r="H49" s="34"/>
      <c r="I49" s="36"/>
      <c r="J49" s="27" t="s">
        <v>232</v>
      </c>
    </row>
    <row r="50" spans="1:10" ht="18">
      <c r="A50" s="14">
        <v>40</v>
      </c>
      <c r="B50" s="15">
        <v>256</v>
      </c>
      <c r="C50" s="16" t="s">
        <v>233</v>
      </c>
      <c r="D50" s="22" t="s">
        <v>234</v>
      </c>
      <c r="E50" s="16" t="s">
        <v>71</v>
      </c>
      <c r="F50" s="23">
        <v>9.21</v>
      </c>
      <c r="G50" s="36"/>
      <c r="H50" s="27" t="s">
        <v>32</v>
      </c>
      <c r="I50" s="36"/>
      <c r="J50" s="27" t="s">
        <v>73</v>
      </c>
    </row>
    <row r="51" spans="1:10" ht="18">
      <c r="A51" s="14">
        <v>41</v>
      </c>
      <c r="B51" s="15">
        <v>214</v>
      </c>
      <c r="C51" s="16" t="s">
        <v>235</v>
      </c>
      <c r="D51" s="18">
        <v>38364</v>
      </c>
      <c r="E51" s="16" t="s">
        <v>18</v>
      </c>
      <c r="F51" s="23">
        <v>9.28</v>
      </c>
      <c r="G51" s="36"/>
      <c r="H51" s="34"/>
      <c r="I51" s="36"/>
      <c r="J51" s="27" t="s">
        <v>61</v>
      </c>
    </row>
    <row r="52" spans="1:10" ht="18">
      <c r="A52" s="14">
        <v>42</v>
      </c>
      <c r="B52" s="15">
        <v>261</v>
      </c>
      <c r="C52" s="16" t="s">
        <v>236</v>
      </c>
      <c r="D52" s="22" t="s">
        <v>237</v>
      </c>
      <c r="E52" s="16" t="s">
        <v>214</v>
      </c>
      <c r="F52" s="23">
        <v>9.31</v>
      </c>
      <c r="G52" s="36"/>
      <c r="H52" s="27" t="s">
        <v>32</v>
      </c>
      <c r="I52" s="36"/>
      <c r="J52" s="27" t="s">
        <v>216</v>
      </c>
    </row>
    <row r="53" spans="1:10" ht="18">
      <c r="A53" s="14">
        <v>43</v>
      </c>
      <c r="B53" s="15">
        <v>184</v>
      </c>
      <c r="C53" s="16" t="s">
        <v>238</v>
      </c>
      <c r="D53" s="22" t="s">
        <v>239</v>
      </c>
      <c r="E53" s="16" t="s">
        <v>97</v>
      </c>
      <c r="F53" s="23">
        <v>9.37</v>
      </c>
      <c r="G53" s="36"/>
      <c r="H53" s="27" t="s">
        <v>32</v>
      </c>
      <c r="I53" s="36"/>
      <c r="J53" s="27" t="s">
        <v>138</v>
      </c>
    </row>
    <row r="54" spans="1:10" ht="18">
      <c r="A54" s="14">
        <v>44</v>
      </c>
      <c r="B54" s="15">
        <v>201</v>
      </c>
      <c r="C54" s="16" t="s">
        <v>240</v>
      </c>
      <c r="D54" s="22" t="s">
        <v>241</v>
      </c>
      <c r="E54" s="16" t="s">
        <v>18</v>
      </c>
      <c r="F54" s="23">
        <v>9.53</v>
      </c>
      <c r="G54" s="36"/>
      <c r="H54" s="27" t="s">
        <v>32</v>
      </c>
      <c r="I54" s="36"/>
      <c r="J54" s="27" t="s">
        <v>242</v>
      </c>
    </row>
    <row r="55" spans="1:10" ht="18">
      <c r="A55" s="14">
        <v>45</v>
      </c>
      <c r="B55" s="15">
        <v>198</v>
      </c>
      <c r="C55" s="16" t="s">
        <v>243</v>
      </c>
      <c r="D55" s="24">
        <v>36799</v>
      </c>
      <c r="E55" s="16" t="s">
        <v>18</v>
      </c>
      <c r="F55" s="23">
        <v>9.54</v>
      </c>
      <c r="G55" s="36"/>
      <c r="H55" s="34"/>
      <c r="I55" s="36"/>
      <c r="J55" s="27" t="s">
        <v>242</v>
      </c>
    </row>
    <row r="56" spans="1:10" ht="18">
      <c r="A56" s="14">
        <v>46</v>
      </c>
      <c r="B56" s="15">
        <v>199</v>
      </c>
      <c r="C56" s="16" t="s">
        <v>244</v>
      </c>
      <c r="D56" s="22" t="s">
        <v>245</v>
      </c>
      <c r="E56" s="16" t="s">
        <v>18</v>
      </c>
      <c r="F56" s="23">
        <v>9.73</v>
      </c>
      <c r="G56" s="36"/>
      <c r="H56" s="27" t="s">
        <v>32</v>
      </c>
      <c r="I56" s="36"/>
      <c r="J56" s="27" t="s">
        <v>242</v>
      </c>
    </row>
    <row r="57" spans="1:10" ht="18">
      <c r="A57" s="14">
        <v>47</v>
      </c>
      <c r="B57" s="15">
        <v>200</v>
      </c>
      <c r="C57" s="16" t="s">
        <v>247</v>
      </c>
      <c r="D57" s="22" t="s">
        <v>248</v>
      </c>
      <c r="E57" s="16" t="s">
        <v>18</v>
      </c>
      <c r="F57" s="23">
        <v>9.94</v>
      </c>
      <c r="G57" s="36"/>
      <c r="H57" s="27" t="s">
        <v>32</v>
      </c>
      <c r="I57" s="36"/>
      <c r="J57" s="27" t="s">
        <v>242</v>
      </c>
    </row>
    <row r="58" spans="1:10" ht="18">
      <c r="A58" s="14"/>
      <c r="B58" s="15">
        <v>228</v>
      </c>
      <c r="C58" s="16" t="s">
        <v>249</v>
      </c>
      <c r="D58" s="22" t="s">
        <v>250</v>
      </c>
      <c r="E58" s="16" t="s">
        <v>35</v>
      </c>
      <c r="F58" s="23" t="s">
        <v>251</v>
      </c>
      <c r="G58" s="36"/>
      <c r="H58" s="27" t="s">
        <v>32</v>
      </c>
      <c r="I58" s="36"/>
      <c r="J58" s="27" t="s">
        <v>37</v>
      </c>
    </row>
  </sheetData>
  <sheetProtection/>
  <mergeCells count="10">
    <mergeCell ref="A1:J1"/>
    <mergeCell ref="A6:J6"/>
    <mergeCell ref="A7:J7"/>
    <mergeCell ref="J9:J10"/>
    <mergeCell ref="C9:C10"/>
    <mergeCell ref="D9:D10"/>
    <mergeCell ref="B9:B10"/>
    <mergeCell ref="A9:A10"/>
    <mergeCell ref="E9:E10"/>
    <mergeCell ref="H9:H10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9"/>
  <sheetViews>
    <sheetView zoomScale="85" zoomScaleNormal="85" zoomScalePageLayoutView="0" workbookViewId="0" topLeftCell="A1">
      <selection activeCell="D5" sqref="D5"/>
    </sheetView>
  </sheetViews>
  <sheetFormatPr defaultColWidth="14.421875" defaultRowHeight="15.75" customHeight="1"/>
  <cols>
    <col min="1" max="2" width="10.00390625" style="0" customWidth="1"/>
    <col min="3" max="3" width="21.28125" style="0" bestFit="1" customWidth="1"/>
    <col min="4" max="4" width="12.57421875" style="0" customWidth="1"/>
    <col min="5" max="5" width="35.7109375" style="0" bestFit="1" customWidth="1"/>
    <col min="6" max="8" width="8.57421875" style="0" customWidth="1"/>
    <col min="9" max="9" width="9.140625" style="0" customWidth="1"/>
    <col min="10" max="10" width="8.8515625" style="0" customWidth="1"/>
    <col min="11" max="11" width="9.57421875" style="0" customWidth="1"/>
    <col min="12" max="12" width="8.8515625" style="0" customWidth="1"/>
    <col min="13" max="13" width="10.421875" style="0" bestFit="1" customWidth="1"/>
    <col min="14" max="14" width="4.140625" style="0" customWidth="1"/>
    <col min="15" max="15" width="10.28125" style="0" customWidth="1"/>
    <col min="16" max="16" width="42.28125" style="0" bestFit="1" customWidth="1"/>
  </cols>
  <sheetData>
    <row r="1" spans="1:16" ht="39.7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8.75">
      <c r="A2" s="4"/>
      <c r="B2" s="4"/>
      <c r="C2" s="1"/>
      <c r="D2" s="2"/>
      <c r="E2" s="3"/>
      <c r="J2" s="1"/>
      <c r="K2" s="62"/>
      <c r="L2" s="62"/>
      <c r="M2" s="61"/>
      <c r="N2" s="61"/>
      <c r="O2" s="61"/>
      <c r="P2" s="61"/>
    </row>
    <row r="3" spans="2:16" ht="18.75">
      <c r="B3" s="65" t="s">
        <v>1</v>
      </c>
      <c r="C3" s="65"/>
      <c r="D3" s="2"/>
      <c r="E3" s="3"/>
      <c r="J3" s="1"/>
      <c r="K3" s="63"/>
      <c r="L3" s="63"/>
      <c r="M3" s="63"/>
      <c r="N3" s="63"/>
      <c r="O3" s="63"/>
      <c r="P3" s="63"/>
    </row>
    <row r="4" spans="2:16" ht="18.75">
      <c r="B4" s="117">
        <v>42777</v>
      </c>
      <c r="C4" s="117"/>
      <c r="D4" s="6"/>
      <c r="E4" s="5"/>
      <c r="J4" s="1"/>
      <c r="K4" s="65"/>
      <c r="L4" s="65"/>
      <c r="M4" s="61"/>
      <c r="N4" s="61"/>
      <c r="O4" s="61"/>
      <c r="P4" s="61"/>
    </row>
    <row r="5" spans="3:16" ht="18.75">
      <c r="C5" s="1"/>
      <c r="D5" s="4"/>
      <c r="E5" s="5"/>
      <c r="G5" s="5"/>
      <c r="H5" s="7"/>
      <c r="I5" s="7"/>
      <c r="J5" s="1"/>
      <c r="K5" s="63"/>
      <c r="L5" s="63"/>
      <c r="M5" s="63"/>
      <c r="N5" s="63"/>
      <c r="O5" s="63"/>
      <c r="P5" s="63"/>
    </row>
    <row r="6" spans="1:16" ht="22.5">
      <c r="A6" s="101" t="s">
        <v>365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6" ht="22.5">
      <c r="A7" s="101" t="s">
        <v>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8" spans="1:16" ht="15.7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spans="1:16" ht="29.25" customHeight="1">
      <c r="A9" s="71" t="s">
        <v>4</v>
      </c>
      <c r="B9" s="71" t="s">
        <v>5</v>
      </c>
      <c r="C9" s="71" t="s">
        <v>6</v>
      </c>
      <c r="D9" s="71" t="s">
        <v>254</v>
      </c>
      <c r="E9" s="71" t="s">
        <v>8</v>
      </c>
      <c r="F9" s="74">
        <v>1</v>
      </c>
      <c r="G9" s="74">
        <v>2</v>
      </c>
      <c r="H9" s="74">
        <v>3</v>
      </c>
      <c r="I9" s="76" t="s">
        <v>257</v>
      </c>
      <c r="J9" s="74">
        <v>4</v>
      </c>
      <c r="K9" s="74">
        <v>5</v>
      </c>
      <c r="L9" s="74">
        <v>6</v>
      </c>
      <c r="M9" s="71" t="s">
        <v>9</v>
      </c>
      <c r="N9" s="71" t="s">
        <v>10</v>
      </c>
      <c r="O9" s="76" t="s">
        <v>11</v>
      </c>
      <c r="P9" s="75" t="s">
        <v>12</v>
      </c>
    </row>
    <row r="10" spans="1:16" ht="15.75">
      <c r="A10" s="14">
        <v>1</v>
      </c>
      <c r="B10" s="15">
        <v>154</v>
      </c>
      <c r="C10" s="16" t="s">
        <v>366</v>
      </c>
      <c r="D10" s="22" t="s">
        <v>367</v>
      </c>
      <c r="E10" s="16" t="s">
        <v>273</v>
      </c>
      <c r="F10" s="78" t="s">
        <v>262</v>
      </c>
      <c r="G10" s="78">
        <v>13.23</v>
      </c>
      <c r="H10" s="78" t="s">
        <v>262</v>
      </c>
      <c r="I10" s="79">
        <v>8</v>
      </c>
      <c r="J10" s="78">
        <v>12.89</v>
      </c>
      <c r="K10" s="78" t="s">
        <v>262</v>
      </c>
      <c r="L10" s="78" t="s">
        <v>262</v>
      </c>
      <c r="M10" s="81">
        <v>13.23</v>
      </c>
      <c r="N10" s="81"/>
      <c r="O10" s="118">
        <v>1039</v>
      </c>
      <c r="P10" s="120" t="s">
        <v>419</v>
      </c>
    </row>
    <row r="11" spans="1:16" ht="15.75">
      <c r="A11" s="14">
        <v>2</v>
      </c>
      <c r="B11" s="15">
        <v>284</v>
      </c>
      <c r="C11" s="16" t="s">
        <v>369</v>
      </c>
      <c r="D11" s="22" t="s">
        <v>370</v>
      </c>
      <c r="E11" s="16" t="s">
        <v>29</v>
      </c>
      <c r="F11" s="78">
        <v>12.15</v>
      </c>
      <c r="G11" s="78">
        <v>12.09</v>
      </c>
      <c r="H11" s="78">
        <v>11.8</v>
      </c>
      <c r="I11" s="79">
        <v>7</v>
      </c>
      <c r="J11" s="78">
        <v>11.77</v>
      </c>
      <c r="K11" s="78">
        <v>12.12</v>
      </c>
      <c r="L11" s="78" t="s">
        <v>262</v>
      </c>
      <c r="M11" s="81">
        <v>12.15</v>
      </c>
      <c r="N11" s="81"/>
      <c r="O11" s="119"/>
      <c r="P11" s="120" t="s">
        <v>416</v>
      </c>
    </row>
    <row r="12" spans="1:16" ht="15.75">
      <c r="A12" s="14">
        <v>3</v>
      </c>
      <c r="B12" s="15">
        <v>179</v>
      </c>
      <c r="C12" s="16" t="s">
        <v>371</v>
      </c>
      <c r="D12" s="43">
        <v>36877</v>
      </c>
      <c r="E12" s="16" t="s">
        <v>85</v>
      </c>
      <c r="F12" s="78" t="s">
        <v>262</v>
      </c>
      <c r="G12" s="78">
        <v>10.34</v>
      </c>
      <c r="H12" s="78">
        <v>12.05</v>
      </c>
      <c r="I12" s="79">
        <v>6</v>
      </c>
      <c r="J12" s="78" t="s">
        <v>262</v>
      </c>
      <c r="K12" s="78" t="s">
        <v>278</v>
      </c>
      <c r="L12" s="78" t="s">
        <v>278</v>
      </c>
      <c r="M12" s="81">
        <v>12.05</v>
      </c>
      <c r="N12" s="81"/>
      <c r="O12" s="119"/>
      <c r="P12" s="120" t="s">
        <v>418</v>
      </c>
    </row>
    <row r="13" spans="1:16" ht="15.75">
      <c r="A13" s="14">
        <v>4</v>
      </c>
      <c r="B13" s="15">
        <v>295</v>
      </c>
      <c r="C13" s="16" t="s">
        <v>299</v>
      </c>
      <c r="D13" s="22" t="s">
        <v>300</v>
      </c>
      <c r="E13" s="16" t="s">
        <v>28</v>
      </c>
      <c r="F13" s="78" t="s">
        <v>262</v>
      </c>
      <c r="G13" s="78">
        <v>11.26</v>
      </c>
      <c r="H13" s="78" t="s">
        <v>262</v>
      </c>
      <c r="I13" s="79">
        <v>2</v>
      </c>
      <c r="J13" s="78">
        <v>11.13</v>
      </c>
      <c r="K13" s="78">
        <v>11.52</v>
      </c>
      <c r="L13" s="78">
        <v>11.77</v>
      </c>
      <c r="M13" s="81">
        <v>11.77</v>
      </c>
      <c r="N13" s="81"/>
      <c r="O13" s="119"/>
      <c r="P13" s="120" t="s">
        <v>40</v>
      </c>
    </row>
    <row r="14" spans="1:16" ht="15.75">
      <c r="A14" s="14">
        <v>5</v>
      </c>
      <c r="B14" s="15">
        <v>235</v>
      </c>
      <c r="C14" s="16" t="s">
        <v>152</v>
      </c>
      <c r="D14" s="22" t="s">
        <v>153</v>
      </c>
      <c r="E14" s="16" t="s">
        <v>35</v>
      </c>
      <c r="F14" s="78">
        <v>11.35</v>
      </c>
      <c r="G14" s="78">
        <v>11.61</v>
      </c>
      <c r="H14" s="78">
        <v>11.72</v>
      </c>
      <c r="I14" s="79">
        <v>5</v>
      </c>
      <c r="J14" s="78" t="s">
        <v>262</v>
      </c>
      <c r="K14" s="78">
        <v>11.61</v>
      </c>
      <c r="L14" s="78" t="s">
        <v>262</v>
      </c>
      <c r="M14" s="81">
        <v>11.72</v>
      </c>
      <c r="N14" s="81"/>
      <c r="O14" s="119"/>
      <c r="P14" s="121" t="s">
        <v>37</v>
      </c>
    </row>
    <row r="15" spans="1:16" ht="15.75">
      <c r="A15" s="14">
        <v>6</v>
      </c>
      <c r="B15" s="15">
        <v>232</v>
      </c>
      <c r="C15" s="16" t="s">
        <v>267</v>
      </c>
      <c r="D15" s="22" t="s">
        <v>268</v>
      </c>
      <c r="E15" s="16" t="s">
        <v>35</v>
      </c>
      <c r="F15" s="78" t="s">
        <v>278</v>
      </c>
      <c r="G15" s="78">
        <v>10.62</v>
      </c>
      <c r="H15" s="78">
        <v>11.35</v>
      </c>
      <c r="I15" s="79">
        <v>3</v>
      </c>
      <c r="J15" s="78">
        <v>11.37</v>
      </c>
      <c r="K15" s="78">
        <v>11.54</v>
      </c>
      <c r="L15" s="78">
        <v>11.59</v>
      </c>
      <c r="M15" s="81">
        <v>11.59</v>
      </c>
      <c r="N15" s="95" t="s">
        <v>32</v>
      </c>
      <c r="O15" s="119"/>
      <c r="P15" s="121" t="s">
        <v>37</v>
      </c>
    </row>
    <row r="16" spans="1:16" ht="15.75">
      <c r="A16" s="14">
        <v>7</v>
      </c>
      <c r="B16" s="15">
        <v>253</v>
      </c>
      <c r="C16" s="16" t="s">
        <v>302</v>
      </c>
      <c r="D16" s="22" t="s">
        <v>303</v>
      </c>
      <c r="E16" s="16" t="s">
        <v>81</v>
      </c>
      <c r="F16" s="78">
        <v>11.14</v>
      </c>
      <c r="G16" s="78">
        <v>11.49</v>
      </c>
      <c r="H16" s="78">
        <v>11.33</v>
      </c>
      <c r="I16" s="79">
        <v>4</v>
      </c>
      <c r="J16" s="78">
        <v>11.24</v>
      </c>
      <c r="K16" s="78">
        <v>11.53</v>
      </c>
      <c r="L16" s="78">
        <v>11.44</v>
      </c>
      <c r="M16" s="81">
        <v>11.53</v>
      </c>
      <c r="N16" s="81"/>
      <c r="O16" s="119"/>
      <c r="P16" s="122" t="s">
        <v>83</v>
      </c>
    </row>
    <row r="17" spans="1:16" ht="15.75">
      <c r="A17" s="14">
        <v>8</v>
      </c>
      <c r="B17" s="15">
        <v>210</v>
      </c>
      <c r="C17" s="16" t="s">
        <v>305</v>
      </c>
      <c r="D17" s="22" t="s">
        <v>306</v>
      </c>
      <c r="E17" s="16" t="s">
        <v>18</v>
      </c>
      <c r="F17" s="78">
        <v>10.55</v>
      </c>
      <c r="G17" s="78">
        <v>10.59</v>
      </c>
      <c r="H17" s="78">
        <v>10.97</v>
      </c>
      <c r="I17" s="79">
        <v>1</v>
      </c>
      <c r="J17" s="78">
        <v>10.71</v>
      </c>
      <c r="K17" s="78">
        <v>10.99</v>
      </c>
      <c r="L17" s="78">
        <v>10.9</v>
      </c>
      <c r="M17" s="81">
        <v>10.99</v>
      </c>
      <c r="N17" s="95" t="s">
        <v>32</v>
      </c>
      <c r="O17" s="119"/>
      <c r="P17" s="120" t="s">
        <v>157</v>
      </c>
    </row>
    <row r="18" spans="1:16" ht="15.75">
      <c r="A18" s="14">
        <v>9</v>
      </c>
      <c r="B18" s="15">
        <v>270</v>
      </c>
      <c r="C18" s="16" t="s">
        <v>393</v>
      </c>
      <c r="D18" s="18">
        <v>43107</v>
      </c>
      <c r="E18" s="16" t="s">
        <v>395</v>
      </c>
      <c r="F18" s="78">
        <v>10.49</v>
      </c>
      <c r="G18" s="78">
        <v>10.35</v>
      </c>
      <c r="H18" s="78">
        <v>10.67</v>
      </c>
      <c r="I18" s="79"/>
      <c r="J18" s="78"/>
      <c r="K18" s="78"/>
      <c r="L18" s="78"/>
      <c r="M18" s="81">
        <v>10.67</v>
      </c>
      <c r="N18" s="81"/>
      <c r="O18" s="119"/>
      <c r="P18" s="122" t="s">
        <v>417</v>
      </c>
    </row>
    <row r="19" spans="1:16" ht="15.75">
      <c r="A19" s="14"/>
      <c r="B19" s="15">
        <v>228</v>
      </c>
      <c r="C19" s="16" t="s">
        <v>249</v>
      </c>
      <c r="D19" s="22" t="s">
        <v>250</v>
      </c>
      <c r="E19" s="16" t="s">
        <v>35</v>
      </c>
      <c r="F19" s="78" t="s">
        <v>262</v>
      </c>
      <c r="G19" s="78" t="s">
        <v>262</v>
      </c>
      <c r="H19" s="78" t="s">
        <v>262</v>
      </c>
      <c r="I19" s="79"/>
      <c r="J19" s="78"/>
      <c r="K19" s="78"/>
      <c r="L19" s="78"/>
      <c r="M19" s="81" t="s">
        <v>396</v>
      </c>
      <c r="N19" s="95" t="s">
        <v>32</v>
      </c>
      <c r="O19" s="119"/>
      <c r="P19" s="121" t="s">
        <v>37</v>
      </c>
    </row>
  </sheetData>
  <sheetProtection/>
  <mergeCells count="4">
    <mergeCell ref="A1:P1"/>
    <mergeCell ref="A6:P6"/>
    <mergeCell ref="A7:P7"/>
    <mergeCell ref="B4:C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0"/>
  <sheetViews>
    <sheetView zoomScale="85" zoomScaleNormal="85" zoomScalePageLayoutView="0" workbookViewId="0" topLeftCell="A1">
      <selection activeCell="A7" sqref="A7:P7"/>
    </sheetView>
  </sheetViews>
  <sheetFormatPr defaultColWidth="14.421875" defaultRowHeight="15.75" customHeight="1"/>
  <cols>
    <col min="1" max="2" width="10.00390625" style="0" customWidth="1"/>
    <col min="3" max="3" width="23.57421875" style="0" customWidth="1"/>
    <col min="4" max="4" width="12.57421875" style="0" customWidth="1"/>
    <col min="5" max="5" width="22.7109375" style="0" customWidth="1"/>
    <col min="6" max="8" width="8.57421875" style="0" customWidth="1"/>
    <col min="9" max="9" width="9.140625" style="0" customWidth="1"/>
    <col min="10" max="10" width="8.8515625" style="0" customWidth="1"/>
    <col min="11" max="11" width="9.57421875" style="0" customWidth="1"/>
    <col min="12" max="12" width="8.8515625" style="0" customWidth="1"/>
    <col min="13" max="13" width="7.7109375" style="0" customWidth="1"/>
    <col min="14" max="14" width="5.140625" style="0" customWidth="1"/>
    <col min="15" max="15" width="10.28125" style="0" customWidth="1"/>
    <col min="16" max="16" width="19.28125" style="0" bestFit="1" customWidth="1"/>
  </cols>
  <sheetData>
    <row r="1" spans="1:16" ht="39.7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8.75">
      <c r="A2" s="4"/>
      <c r="B2" s="4"/>
      <c r="C2" s="1"/>
      <c r="D2" s="2"/>
      <c r="E2" s="3"/>
      <c r="J2" s="1"/>
      <c r="K2" s="62"/>
      <c r="L2" s="62"/>
      <c r="M2" s="61"/>
      <c r="N2" s="61"/>
      <c r="O2" s="61"/>
      <c r="P2" s="61"/>
    </row>
    <row r="3" spans="2:16" ht="18.75">
      <c r="B3" s="116" t="s">
        <v>1</v>
      </c>
      <c r="C3" s="116"/>
      <c r="D3" s="2"/>
      <c r="E3" s="3"/>
      <c r="J3" s="1"/>
      <c r="K3" s="63"/>
      <c r="L3" s="63"/>
      <c r="M3" s="63"/>
      <c r="N3" s="63"/>
      <c r="O3" s="63"/>
      <c r="P3" s="63"/>
    </row>
    <row r="4" spans="2:16" ht="18.75">
      <c r="B4" s="117">
        <v>42777</v>
      </c>
      <c r="C4" s="117"/>
      <c r="D4" s="6"/>
      <c r="E4" s="5"/>
      <c r="J4" s="1"/>
      <c r="K4" s="65"/>
      <c r="L4" s="65"/>
      <c r="M4" s="61"/>
      <c r="N4" s="61"/>
      <c r="O4" s="61"/>
      <c r="P4" s="61"/>
    </row>
    <row r="5" spans="3:16" ht="18.75">
      <c r="C5" s="1"/>
      <c r="D5" s="4"/>
      <c r="E5" s="5"/>
      <c r="G5" s="5"/>
      <c r="H5" s="7"/>
      <c r="I5" s="7"/>
      <c r="J5" s="1"/>
      <c r="K5" s="63"/>
      <c r="L5" s="63"/>
      <c r="M5" s="63"/>
      <c r="N5" s="63"/>
      <c r="O5" s="63"/>
      <c r="P5" s="63"/>
    </row>
    <row r="6" spans="1:16" ht="22.5">
      <c r="A6" s="101" t="s">
        <v>368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6" ht="22.5">
      <c r="A7" s="101" t="s">
        <v>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8" spans="1:16" ht="15.7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spans="1:16" ht="29.25" customHeight="1">
      <c r="A9" s="71" t="s">
        <v>4</v>
      </c>
      <c r="B9" s="71" t="s">
        <v>5</v>
      </c>
      <c r="C9" s="71" t="s">
        <v>6</v>
      </c>
      <c r="D9" s="71" t="s">
        <v>254</v>
      </c>
      <c r="E9" s="71" t="s">
        <v>8</v>
      </c>
      <c r="F9" s="74">
        <v>1</v>
      </c>
      <c r="G9" s="74">
        <v>2</v>
      </c>
      <c r="H9" s="74">
        <v>3</v>
      </c>
      <c r="I9" s="76" t="s">
        <v>257</v>
      </c>
      <c r="J9" s="74">
        <v>4</v>
      </c>
      <c r="K9" s="74">
        <v>5</v>
      </c>
      <c r="L9" s="74">
        <v>6</v>
      </c>
      <c r="M9" s="71" t="s">
        <v>9</v>
      </c>
      <c r="N9" s="71" t="s">
        <v>10</v>
      </c>
      <c r="O9" s="76" t="s">
        <v>11</v>
      </c>
      <c r="P9" s="71" t="s">
        <v>12</v>
      </c>
    </row>
    <row r="10" spans="1:16" ht="15.75">
      <c r="A10" s="14">
        <v>1</v>
      </c>
      <c r="B10" s="15">
        <v>167</v>
      </c>
      <c r="C10" s="16" t="s">
        <v>372</v>
      </c>
      <c r="D10" s="22" t="s">
        <v>373</v>
      </c>
      <c r="E10" s="16" t="s">
        <v>374</v>
      </c>
      <c r="F10" s="78">
        <v>13.37</v>
      </c>
      <c r="G10" s="78">
        <v>13.42</v>
      </c>
      <c r="H10" s="78">
        <v>13.9</v>
      </c>
      <c r="I10" s="79">
        <v>8</v>
      </c>
      <c r="J10" s="78">
        <v>14.54</v>
      </c>
      <c r="K10" s="78">
        <v>13.98</v>
      </c>
      <c r="L10" s="78">
        <v>13.25</v>
      </c>
      <c r="M10" s="81">
        <v>14.54</v>
      </c>
      <c r="N10" s="45"/>
      <c r="O10" s="83">
        <v>867</v>
      </c>
      <c r="P10" s="32" t="s">
        <v>375</v>
      </c>
    </row>
    <row r="11" spans="1:16" ht="15.75">
      <c r="A11" s="14">
        <v>2</v>
      </c>
      <c r="B11" s="15">
        <v>182</v>
      </c>
      <c r="C11" s="16" t="s">
        <v>378</v>
      </c>
      <c r="D11" s="22" t="s">
        <v>380</v>
      </c>
      <c r="E11" s="16" t="s">
        <v>381</v>
      </c>
      <c r="F11" s="78">
        <v>12.35</v>
      </c>
      <c r="G11" s="78">
        <v>12.52</v>
      </c>
      <c r="H11" s="78">
        <v>12.47</v>
      </c>
      <c r="I11" s="79">
        <v>6</v>
      </c>
      <c r="J11" s="78">
        <v>12</v>
      </c>
      <c r="K11" s="78">
        <v>12.6</v>
      </c>
      <c r="L11" s="78" t="s">
        <v>262</v>
      </c>
      <c r="M11" s="81">
        <v>12.6</v>
      </c>
      <c r="N11" s="45"/>
      <c r="O11" s="81"/>
      <c r="P11" s="32" t="s">
        <v>382</v>
      </c>
    </row>
    <row r="12" spans="1:16" ht="15.75">
      <c r="A12" s="14">
        <v>3</v>
      </c>
      <c r="B12" s="15">
        <v>174</v>
      </c>
      <c r="C12" s="16" t="s">
        <v>384</v>
      </c>
      <c r="D12" s="22" t="s">
        <v>385</v>
      </c>
      <c r="E12" s="16" t="s">
        <v>103</v>
      </c>
      <c r="F12" s="78" t="s">
        <v>262</v>
      </c>
      <c r="G12" s="78">
        <v>12.55</v>
      </c>
      <c r="H12" s="78" t="s">
        <v>262</v>
      </c>
      <c r="I12" s="79">
        <v>7</v>
      </c>
      <c r="J12" s="78" t="s">
        <v>262</v>
      </c>
      <c r="K12" s="78" t="s">
        <v>262</v>
      </c>
      <c r="L12" s="78">
        <v>12.35</v>
      </c>
      <c r="M12" s="81">
        <v>12.55</v>
      </c>
      <c r="N12" s="90" t="s">
        <v>32</v>
      </c>
      <c r="O12" s="81"/>
      <c r="P12" s="32" t="s">
        <v>104</v>
      </c>
    </row>
    <row r="13" spans="1:16" ht="15.75">
      <c r="A13" s="14">
        <v>4</v>
      </c>
      <c r="B13" s="15">
        <v>242</v>
      </c>
      <c r="C13" s="16" t="s">
        <v>387</v>
      </c>
      <c r="D13" s="22" t="s">
        <v>388</v>
      </c>
      <c r="E13" s="16" t="s">
        <v>389</v>
      </c>
      <c r="F13" s="78">
        <v>11.72</v>
      </c>
      <c r="G13" s="78">
        <v>12.43</v>
      </c>
      <c r="H13" s="78">
        <v>12.09</v>
      </c>
      <c r="I13" s="79">
        <v>5</v>
      </c>
      <c r="J13" s="78">
        <v>12.18</v>
      </c>
      <c r="K13" s="78">
        <v>11.62</v>
      </c>
      <c r="L13" s="78">
        <v>12.21</v>
      </c>
      <c r="M13" s="81">
        <v>12.43</v>
      </c>
      <c r="N13" s="90" t="s">
        <v>32</v>
      </c>
      <c r="O13" s="81"/>
      <c r="P13" s="32" t="s">
        <v>382</v>
      </c>
    </row>
    <row r="14" spans="1:16" ht="15.75">
      <c r="A14" s="14">
        <v>5</v>
      </c>
      <c r="B14" s="15">
        <v>241</v>
      </c>
      <c r="C14" s="16" t="s">
        <v>391</v>
      </c>
      <c r="D14" s="22" t="s">
        <v>392</v>
      </c>
      <c r="E14" s="16" t="s">
        <v>394</v>
      </c>
      <c r="F14" s="78">
        <v>11.75</v>
      </c>
      <c r="G14" s="78" t="s">
        <v>262</v>
      </c>
      <c r="H14" s="78" t="s">
        <v>262</v>
      </c>
      <c r="I14" s="79">
        <v>4</v>
      </c>
      <c r="J14" s="78">
        <v>11.45</v>
      </c>
      <c r="K14" s="78">
        <v>12.02</v>
      </c>
      <c r="L14" s="78" t="s">
        <v>262</v>
      </c>
      <c r="M14" s="81">
        <v>12.02</v>
      </c>
      <c r="N14" s="90" t="s">
        <v>32</v>
      </c>
      <c r="O14" s="81"/>
      <c r="P14" s="32" t="s">
        <v>382</v>
      </c>
    </row>
    <row r="15" spans="1:16" ht="15.75">
      <c r="A15" s="14">
        <v>6</v>
      </c>
      <c r="B15" s="15">
        <v>170</v>
      </c>
      <c r="C15" s="16" t="s">
        <v>101</v>
      </c>
      <c r="D15" s="22" t="s">
        <v>102</v>
      </c>
      <c r="E15" s="16" t="s">
        <v>103</v>
      </c>
      <c r="F15" s="78">
        <v>10.87</v>
      </c>
      <c r="G15" s="78">
        <v>11.42</v>
      </c>
      <c r="H15" s="78" t="s">
        <v>262</v>
      </c>
      <c r="I15" s="79">
        <v>3</v>
      </c>
      <c r="J15" s="78" t="s">
        <v>262</v>
      </c>
      <c r="K15" s="78" t="s">
        <v>262</v>
      </c>
      <c r="L15" s="78">
        <v>10.53</v>
      </c>
      <c r="M15" s="81">
        <v>11.42</v>
      </c>
      <c r="N15" s="90" t="s">
        <v>32</v>
      </c>
      <c r="O15" s="81"/>
      <c r="P15" s="32" t="s">
        <v>104</v>
      </c>
    </row>
    <row r="16" spans="1:16" ht="15.75">
      <c r="A16" s="14">
        <v>7</v>
      </c>
      <c r="B16" s="15">
        <v>197</v>
      </c>
      <c r="C16" s="16" t="s">
        <v>398</v>
      </c>
      <c r="D16" s="43">
        <v>36819</v>
      </c>
      <c r="E16" s="16" t="s">
        <v>18</v>
      </c>
      <c r="F16" s="78">
        <v>10.88</v>
      </c>
      <c r="G16" s="78">
        <v>10.76</v>
      </c>
      <c r="H16" s="78">
        <v>10.96</v>
      </c>
      <c r="I16" s="79">
        <v>2</v>
      </c>
      <c r="J16" s="78">
        <v>10.33</v>
      </c>
      <c r="K16" s="78">
        <v>10.79</v>
      </c>
      <c r="L16" s="78">
        <v>10.07</v>
      </c>
      <c r="M16" s="81">
        <v>10.96</v>
      </c>
      <c r="N16" s="45"/>
      <c r="O16" s="81"/>
      <c r="P16" s="32" t="s">
        <v>242</v>
      </c>
    </row>
    <row r="17" spans="1:16" ht="15.75">
      <c r="A17" s="14">
        <v>8</v>
      </c>
      <c r="B17" s="15">
        <v>277</v>
      </c>
      <c r="C17" s="16" t="s">
        <v>399</v>
      </c>
      <c r="D17" s="22" t="s">
        <v>400</v>
      </c>
      <c r="E17" s="16" t="s">
        <v>401</v>
      </c>
      <c r="F17" s="78">
        <v>8.83</v>
      </c>
      <c r="G17" s="78">
        <v>10.74</v>
      </c>
      <c r="H17" s="78" t="s">
        <v>262</v>
      </c>
      <c r="I17" s="79">
        <v>1</v>
      </c>
      <c r="J17" s="78">
        <v>9.53</v>
      </c>
      <c r="K17" s="78">
        <v>10.76</v>
      </c>
      <c r="L17" s="78">
        <v>9</v>
      </c>
      <c r="M17" s="81">
        <v>10.76</v>
      </c>
      <c r="N17" s="90" t="s">
        <v>32</v>
      </c>
      <c r="O17" s="81"/>
      <c r="P17" s="32" t="s">
        <v>403</v>
      </c>
    </row>
    <row r="18" spans="1:16" ht="15.75">
      <c r="A18" s="14">
        <v>9</v>
      </c>
      <c r="B18" s="15">
        <v>272</v>
      </c>
      <c r="C18" s="16" t="s">
        <v>404</v>
      </c>
      <c r="D18" s="43">
        <v>36889</v>
      </c>
      <c r="E18" s="16" t="s">
        <v>113</v>
      </c>
      <c r="F18" s="78">
        <v>8.94</v>
      </c>
      <c r="G18" s="78">
        <v>9.02</v>
      </c>
      <c r="H18" s="78">
        <v>9.41</v>
      </c>
      <c r="I18" s="79"/>
      <c r="J18" s="78"/>
      <c r="K18" s="78"/>
      <c r="L18" s="78"/>
      <c r="M18" s="81">
        <v>9.41</v>
      </c>
      <c r="N18" s="45"/>
      <c r="O18" s="81"/>
      <c r="P18" s="32" t="s">
        <v>114</v>
      </c>
    </row>
    <row r="19" spans="1:16" ht="15.75">
      <c r="A19" s="14">
        <v>10</v>
      </c>
      <c r="B19" s="15">
        <v>150</v>
      </c>
      <c r="C19" s="16" t="s">
        <v>407</v>
      </c>
      <c r="D19" s="24">
        <v>36652</v>
      </c>
      <c r="E19" s="16" t="s">
        <v>89</v>
      </c>
      <c r="F19" s="78">
        <v>8.98</v>
      </c>
      <c r="G19" s="78">
        <v>8.95</v>
      </c>
      <c r="H19" s="78">
        <v>9.12</v>
      </c>
      <c r="I19" s="79"/>
      <c r="J19" s="78"/>
      <c r="K19" s="78"/>
      <c r="L19" s="78"/>
      <c r="M19" s="81">
        <v>9.12</v>
      </c>
      <c r="N19" s="45"/>
      <c r="O19" s="81"/>
      <c r="P19" s="32" t="s">
        <v>106</v>
      </c>
    </row>
    <row r="20" spans="1:16" ht="15.75">
      <c r="A20" s="14">
        <v>11</v>
      </c>
      <c r="B20" s="15">
        <v>158</v>
      </c>
      <c r="C20" s="16" t="s">
        <v>229</v>
      </c>
      <c r="D20" s="22" t="s">
        <v>230</v>
      </c>
      <c r="E20" s="16" t="s">
        <v>180</v>
      </c>
      <c r="F20" s="78">
        <v>8.49</v>
      </c>
      <c r="G20" s="78">
        <v>8.19</v>
      </c>
      <c r="H20" s="78" t="s">
        <v>262</v>
      </c>
      <c r="I20" s="79"/>
      <c r="J20" s="78"/>
      <c r="K20" s="78"/>
      <c r="L20" s="78"/>
      <c r="M20" s="81">
        <v>8.49</v>
      </c>
      <c r="N20" s="90" t="s">
        <v>32</v>
      </c>
      <c r="O20" s="81"/>
      <c r="P20" s="32" t="s">
        <v>181</v>
      </c>
    </row>
  </sheetData>
  <sheetProtection/>
  <mergeCells count="5">
    <mergeCell ref="A1:P1"/>
    <mergeCell ref="B3:C3"/>
    <mergeCell ref="B4:C4"/>
    <mergeCell ref="A6:P6"/>
    <mergeCell ref="A7:P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:J7"/>
    </sheetView>
  </sheetViews>
  <sheetFormatPr defaultColWidth="14.421875" defaultRowHeight="15.75" customHeight="1"/>
  <cols>
    <col min="1" max="1" width="8.00390625" style="0" customWidth="1"/>
    <col min="2" max="2" width="9.8515625" style="0" customWidth="1"/>
    <col min="3" max="3" width="21.8515625" style="0" customWidth="1"/>
    <col min="4" max="4" width="12.140625" style="0" customWidth="1"/>
    <col min="5" max="5" width="32.8515625" style="0" customWidth="1"/>
    <col min="6" max="6" width="11.140625" style="0" customWidth="1"/>
    <col min="7" max="7" width="9.8515625" style="0" customWidth="1"/>
    <col min="8" max="8" width="5.140625" style="0" customWidth="1"/>
    <col min="9" max="9" width="8.421875" style="0" customWidth="1"/>
    <col min="10" max="10" width="35.421875" style="0" customWidth="1"/>
  </cols>
  <sheetData>
    <row r="1" spans="1:10" ht="42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5" ht="18.75">
      <c r="A2" s="4"/>
      <c r="B2" s="4"/>
      <c r="C2" s="1"/>
      <c r="D2" s="2"/>
      <c r="E2" s="3"/>
    </row>
    <row r="3" spans="2:5" ht="18.75">
      <c r="B3" s="65" t="s">
        <v>1</v>
      </c>
      <c r="C3" s="1"/>
      <c r="D3" s="2"/>
      <c r="E3" s="3"/>
    </row>
    <row r="4" spans="2:5" ht="18.75">
      <c r="B4" s="65" t="s">
        <v>2</v>
      </c>
      <c r="C4" s="1"/>
      <c r="D4" s="6"/>
      <c r="E4" s="5"/>
    </row>
    <row r="5" spans="3:10" ht="24" customHeight="1">
      <c r="C5" s="1"/>
      <c r="D5" s="4"/>
      <c r="E5" s="5"/>
      <c r="G5" s="5"/>
      <c r="H5" s="7"/>
      <c r="I5" s="7"/>
      <c r="J5" s="7"/>
    </row>
    <row r="6" spans="1:10" ht="22.5">
      <c r="A6" s="101" t="s">
        <v>411</v>
      </c>
      <c r="B6" s="101"/>
      <c r="C6" s="101"/>
      <c r="D6" s="101"/>
      <c r="E6" s="101"/>
      <c r="F6" s="101"/>
      <c r="G6" s="101"/>
      <c r="H6" s="101"/>
      <c r="I6" s="101"/>
      <c r="J6" s="101"/>
    </row>
    <row r="7" spans="1:10" ht="22.5">
      <c r="A7" s="101" t="s">
        <v>3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10" ht="22.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18.75">
      <c r="A9" s="96" t="s">
        <v>4</v>
      </c>
      <c r="B9" s="96" t="s">
        <v>5</v>
      </c>
      <c r="C9" s="96" t="s">
        <v>6</v>
      </c>
      <c r="D9" s="96" t="s">
        <v>7</v>
      </c>
      <c r="E9" s="98" t="s">
        <v>8</v>
      </c>
      <c r="F9" s="13" t="s">
        <v>13</v>
      </c>
      <c r="G9" s="13" t="s">
        <v>14</v>
      </c>
      <c r="H9" s="96" t="s">
        <v>10</v>
      </c>
      <c r="I9" s="13" t="s">
        <v>15</v>
      </c>
      <c r="J9" s="96" t="s">
        <v>12</v>
      </c>
    </row>
    <row r="10" spans="1:10" ht="18.75">
      <c r="A10" s="97"/>
      <c r="B10" s="97"/>
      <c r="C10" s="97"/>
      <c r="D10" s="97"/>
      <c r="E10" s="99"/>
      <c r="F10" s="17" t="s">
        <v>17</v>
      </c>
      <c r="G10" s="17" t="s">
        <v>17</v>
      </c>
      <c r="H10" s="100"/>
      <c r="I10" s="13" t="s">
        <v>20</v>
      </c>
      <c r="J10" s="97"/>
    </row>
    <row r="11" spans="1:10" ht="18">
      <c r="A11" s="14">
        <v>1</v>
      </c>
      <c r="B11" s="15">
        <v>286</v>
      </c>
      <c r="C11" s="16" t="s">
        <v>26</v>
      </c>
      <c r="D11" s="22" t="s">
        <v>27</v>
      </c>
      <c r="E11" s="16" t="s">
        <v>29</v>
      </c>
      <c r="F11" s="23">
        <v>8.93</v>
      </c>
      <c r="G11" s="23">
        <v>9.02</v>
      </c>
      <c r="H11" s="25"/>
      <c r="I11" s="26">
        <v>959</v>
      </c>
      <c r="J11" s="27" t="s">
        <v>64</v>
      </c>
    </row>
    <row r="12" spans="1:10" ht="15.75">
      <c r="A12" s="14">
        <v>2</v>
      </c>
      <c r="B12" s="29">
        <v>160</v>
      </c>
      <c r="C12" s="31" t="s">
        <v>93</v>
      </c>
      <c r="D12" s="33" t="s">
        <v>94</v>
      </c>
      <c r="E12" s="31" t="s">
        <v>97</v>
      </c>
      <c r="F12" s="35">
        <v>9.31</v>
      </c>
      <c r="G12" s="23">
        <v>9.29</v>
      </c>
      <c r="H12" s="37" t="s">
        <v>32</v>
      </c>
      <c r="I12" s="38"/>
      <c r="J12" s="39" t="s">
        <v>100</v>
      </c>
    </row>
    <row r="13" spans="1:10" ht="18">
      <c r="A13" s="14">
        <v>3</v>
      </c>
      <c r="B13" s="15">
        <v>170</v>
      </c>
      <c r="C13" s="16" t="s">
        <v>101</v>
      </c>
      <c r="D13" s="22" t="s">
        <v>102</v>
      </c>
      <c r="E13" s="16" t="s">
        <v>103</v>
      </c>
      <c r="F13" s="23">
        <v>9.27</v>
      </c>
      <c r="G13" s="23">
        <v>9.35</v>
      </c>
      <c r="H13" s="41" t="s">
        <v>32</v>
      </c>
      <c r="I13" s="42"/>
      <c r="J13" s="27" t="s">
        <v>104</v>
      </c>
    </row>
    <row r="14" spans="1:10" ht="15.75">
      <c r="A14" s="14">
        <v>4</v>
      </c>
      <c r="B14" s="15">
        <v>234</v>
      </c>
      <c r="C14" s="16" t="s">
        <v>62</v>
      </c>
      <c r="D14" s="24">
        <v>36552</v>
      </c>
      <c r="E14" s="16" t="s">
        <v>35</v>
      </c>
      <c r="F14" s="23">
        <v>9.43</v>
      </c>
      <c r="G14" s="44">
        <v>9.4</v>
      </c>
      <c r="H14" s="45"/>
      <c r="I14" s="46"/>
      <c r="J14" s="32" t="s">
        <v>37</v>
      </c>
    </row>
    <row r="15" spans="1:10" ht="18">
      <c r="A15" s="14">
        <v>5</v>
      </c>
      <c r="B15" s="15">
        <v>273</v>
      </c>
      <c r="C15" s="16" t="s">
        <v>111</v>
      </c>
      <c r="D15" s="22" t="s">
        <v>112</v>
      </c>
      <c r="E15" s="16" t="s">
        <v>113</v>
      </c>
      <c r="F15" s="23">
        <v>9.43</v>
      </c>
      <c r="G15" s="42"/>
      <c r="H15" s="25"/>
      <c r="I15" s="42"/>
      <c r="J15" s="27" t="s">
        <v>114</v>
      </c>
    </row>
    <row r="16" spans="1:10" ht="15.75">
      <c r="A16" s="14">
        <v>6</v>
      </c>
      <c r="B16" s="15">
        <v>255</v>
      </c>
      <c r="C16" s="48" t="s">
        <v>115</v>
      </c>
      <c r="D16" s="49" t="s">
        <v>123</v>
      </c>
      <c r="E16" s="48" t="s">
        <v>71</v>
      </c>
      <c r="F16" s="23">
        <v>10.85</v>
      </c>
      <c r="G16" s="23"/>
      <c r="H16" s="50" t="s">
        <v>32</v>
      </c>
      <c r="I16" s="46"/>
      <c r="J16" s="51" t="s">
        <v>73</v>
      </c>
    </row>
    <row r="17" spans="1:10" ht="18">
      <c r="A17" s="14">
        <f>IF(ISBLANK(G17),"",RANK(G17,G$11:G$19,100))</f>
      </c>
      <c r="B17" s="15">
        <v>213</v>
      </c>
      <c r="C17" s="48" t="s">
        <v>188</v>
      </c>
      <c r="D17" s="49" t="s">
        <v>190</v>
      </c>
      <c r="E17" s="48" t="s">
        <v>18</v>
      </c>
      <c r="F17" s="23" t="s">
        <v>192</v>
      </c>
      <c r="G17" s="54"/>
      <c r="H17" s="55"/>
      <c r="I17" s="42"/>
      <c r="J17" s="56" t="s">
        <v>226</v>
      </c>
    </row>
    <row r="18" spans="1:10" ht="15.75">
      <c r="A18" s="14">
        <f>IF(ISBLANK(F18),"",RANK(F18,F$11:F$19,100))</f>
      </c>
      <c r="B18" s="57"/>
      <c r="C18" s="20"/>
      <c r="D18" s="58"/>
      <c r="E18" s="20"/>
      <c r="F18" s="23"/>
      <c r="G18" s="46"/>
      <c r="H18" s="46"/>
      <c r="I18" s="23"/>
      <c r="J18" s="46"/>
    </row>
  </sheetData>
  <sheetProtection/>
  <mergeCells count="10">
    <mergeCell ref="E9:E10"/>
    <mergeCell ref="J9:J10"/>
    <mergeCell ref="H9:H10"/>
    <mergeCell ref="A1:J1"/>
    <mergeCell ref="A6:J6"/>
    <mergeCell ref="A7:J7"/>
    <mergeCell ref="D9:D10"/>
    <mergeCell ref="A9:A10"/>
    <mergeCell ref="C9:C10"/>
    <mergeCell ref="B9:B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I7"/>
    </sheetView>
  </sheetViews>
  <sheetFormatPr defaultColWidth="14.421875" defaultRowHeight="15.75" customHeight="1"/>
  <cols>
    <col min="1" max="1" width="7.28125" style="0" customWidth="1"/>
    <col min="2" max="2" width="9.8515625" style="0" customWidth="1"/>
    <col min="3" max="3" width="22.28125" style="0" customWidth="1"/>
    <col min="4" max="4" width="12.140625" style="0" customWidth="1"/>
    <col min="5" max="5" width="22.00390625" style="0" customWidth="1"/>
    <col min="6" max="6" width="12.7109375" style="0" customWidth="1"/>
    <col min="7" max="7" width="5.140625" style="0" customWidth="1"/>
    <col min="8" max="8" width="12.7109375" style="0" customWidth="1"/>
    <col min="9" max="9" width="22.8515625" style="0" customWidth="1"/>
  </cols>
  <sheetData>
    <row r="1" spans="1:10" ht="57.7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10"/>
    </row>
    <row r="2" spans="1:5" ht="20.25" customHeight="1">
      <c r="A2" s="4"/>
      <c r="B2" s="4"/>
      <c r="C2" s="1"/>
      <c r="D2" s="2"/>
      <c r="E2" s="3"/>
    </row>
    <row r="3" spans="2:5" ht="18.75">
      <c r="B3" s="65" t="s">
        <v>1</v>
      </c>
      <c r="C3" s="1"/>
      <c r="D3" s="2"/>
      <c r="E3" s="3"/>
    </row>
    <row r="4" spans="2:5" ht="18.75">
      <c r="B4" s="65" t="s">
        <v>2</v>
      </c>
      <c r="C4" s="1"/>
      <c r="D4" s="6"/>
      <c r="E4" s="5"/>
    </row>
    <row r="5" spans="3:10" ht="18.75">
      <c r="C5" s="1"/>
      <c r="D5" s="4"/>
      <c r="E5" s="5"/>
      <c r="G5" s="5"/>
      <c r="H5" s="7"/>
      <c r="I5" s="7"/>
      <c r="J5" s="7"/>
    </row>
    <row r="6" spans="1:10" ht="22.5">
      <c r="A6" s="101" t="s">
        <v>412</v>
      </c>
      <c r="B6" s="101"/>
      <c r="C6" s="101"/>
      <c r="D6" s="101"/>
      <c r="E6" s="101"/>
      <c r="F6" s="101"/>
      <c r="G6" s="101"/>
      <c r="H6" s="101"/>
      <c r="I6" s="101"/>
      <c r="J6" s="111"/>
    </row>
    <row r="7" spans="1:10" ht="22.5">
      <c r="A7" s="101" t="s">
        <v>3</v>
      </c>
      <c r="B7" s="101"/>
      <c r="C7" s="101"/>
      <c r="D7" s="101"/>
      <c r="E7" s="101"/>
      <c r="F7" s="101"/>
      <c r="G7" s="101"/>
      <c r="H7" s="101"/>
      <c r="I7" s="101"/>
      <c r="J7" s="111"/>
    </row>
    <row r="8" spans="1:9" ht="18.75">
      <c r="A8" s="2"/>
      <c r="B8" s="2"/>
      <c r="C8" s="1"/>
      <c r="D8" s="2"/>
      <c r="E8" s="9"/>
      <c r="F8" s="10"/>
      <c r="G8" s="10"/>
      <c r="H8" s="10"/>
      <c r="I8" s="10"/>
    </row>
    <row r="9" spans="1:9" ht="38.25" customHeight="1">
      <c r="A9" s="11" t="s">
        <v>4</v>
      </c>
      <c r="B9" s="11" t="s">
        <v>5</v>
      </c>
      <c r="C9" s="11" t="s">
        <v>6</v>
      </c>
      <c r="D9" s="11" t="s">
        <v>7</v>
      </c>
      <c r="E9" s="11" t="s">
        <v>8</v>
      </c>
      <c r="F9" s="11" t="s">
        <v>9</v>
      </c>
      <c r="G9" s="11" t="s">
        <v>10</v>
      </c>
      <c r="H9" s="12" t="s">
        <v>11</v>
      </c>
      <c r="I9" s="11" t="s">
        <v>12</v>
      </c>
    </row>
    <row r="10" spans="1:9" ht="19.5" customHeight="1">
      <c r="A10" s="14">
        <v>1</v>
      </c>
      <c r="B10" s="57">
        <v>203</v>
      </c>
      <c r="C10" s="31" t="s">
        <v>16</v>
      </c>
      <c r="D10" s="18">
        <v>40189</v>
      </c>
      <c r="E10" s="31" t="s">
        <v>18</v>
      </c>
      <c r="F10" s="19" t="s">
        <v>19</v>
      </c>
      <c r="G10" s="31"/>
      <c r="H10" s="21">
        <v>882</v>
      </c>
      <c r="I10" s="31" t="s">
        <v>23</v>
      </c>
    </row>
    <row r="11" spans="1:9" ht="19.5" customHeight="1">
      <c r="A11" s="14">
        <v>2</v>
      </c>
      <c r="B11" s="57">
        <v>244</v>
      </c>
      <c r="C11" s="31" t="s">
        <v>24</v>
      </c>
      <c r="D11" s="58" t="s">
        <v>25</v>
      </c>
      <c r="E11" s="31" t="s">
        <v>30</v>
      </c>
      <c r="F11" s="19" t="s">
        <v>31</v>
      </c>
      <c r="G11" s="31" t="s">
        <v>32</v>
      </c>
      <c r="I11" s="31" t="s">
        <v>33</v>
      </c>
    </row>
    <row r="12" spans="1:9" ht="19.5" customHeight="1">
      <c r="A12" s="14">
        <v>3</v>
      </c>
      <c r="B12" s="57">
        <v>229</v>
      </c>
      <c r="C12" s="31" t="s">
        <v>34</v>
      </c>
      <c r="D12" s="24">
        <v>36636</v>
      </c>
      <c r="E12" s="31" t="s">
        <v>35</v>
      </c>
      <c r="F12" s="19" t="s">
        <v>36</v>
      </c>
      <c r="G12" s="31"/>
      <c r="H12" s="19"/>
      <c r="I12" s="31" t="s">
        <v>37</v>
      </c>
    </row>
    <row r="13" spans="1:9" ht="19.5" customHeight="1">
      <c r="A13" s="14">
        <v>4</v>
      </c>
      <c r="B13" s="57">
        <v>293</v>
      </c>
      <c r="C13" s="31" t="s">
        <v>38</v>
      </c>
      <c r="D13" s="24">
        <v>36748</v>
      </c>
      <c r="E13" s="31" t="s">
        <v>28</v>
      </c>
      <c r="F13" s="19" t="s">
        <v>39</v>
      </c>
      <c r="G13" s="31"/>
      <c r="H13" s="19"/>
      <c r="I13" s="31" t="s">
        <v>40</v>
      </c>
    </row>
    <row r="14" spans="1:9" ht="19.5" customHeight="1">
      <c r="A14" s="14">
        <v>5</v>
      </c>
      <c r="B14" s="57">
        <v>230</v>
      </c>
      <c r="C14" s="31" t="s">
        <v>41</v>
      </c>
      <c r="D14" s="58" t="s">
        <v>42</v>
      </c>
      <c r="E14" s="31" t="s">
        <v>35</v>
      </c>
      <c r="F14" s="19" t="s">
        <v>43</v>
      </c>
      <c r="G14" s="31" t="s">
        <v>32</v>
      </c>
      <c r="H14" s="19"/>
      <c r="I14" s="31" t="s">
        <v>44</v>
      </c>
    </row>
    <row r="15" spans="1:9" ht="19.5" customHeight="1">
      <c r="A15" s="14">
        <v>6</v>
      </c>
      <c r="B15" s="57">
        <v>243</v>
      </c>
      <c r="C15" s="31" t="s">
        <v>45</v>
      </c>
      <c r="D15" s="24">
        <v>36615</v>
      </c>
      <c r="E15" s="31" t="s">
        <v>46</v>
      </c>
      <c r="F15" s="19" t="s">
        <v>47</v>
      </c>
      <c r="G15" s="31"/>
      <c r="H15" s="19"/>
      <c r="I15" s="31" t="s">
        <v>48</v>
      </c>
    </row>
    <row r="16" spans="1:9" ht="19.5" customHeight="1">
      <c r="A16" s="14">
        <v>7</v>
      </c>
      <c r="B16" s="57">
        <v>249</v>
      </c>
      <c r="C16" s="31" t="s">
        <v>49</v>
      </c>
      <c r="D16" s="58" t="s">
        <v>50</v>
      </c>
      <c r="E16" s="31" t="s">
        <v>30</v>
      </c>
      <c r="F16" s="19" t="s">
        <v>51</v>
      </c>
      <c r="G16" s="31" t="s">
        <v>32</v>
      </c>
      <c r="H16" s="19"/>
      <c r="I16" s="31" t="s">
        <v>52</v>
      </c>
    </row>
    <row r="17" spans="1:9" ht="19.5" customHeight="1">
      <c r="A17" s="14">
        <v>8</v>
      </c>
      <c r="B17" s="57">
        <v>269</v>
      </c>
      <c r="C17" s="31" t="s">
        <v>53</v>
      </c>
      <c r="D17" s="58" t="s">
        <v>54</v>
      </c>
      <c r="E17" s="31" t="s">
        <v>55</v>
      </c>
      <c r="F17" s="19" t="s">
        <v>56</v>
      </c>
      <c r="G17" s="31" t="s">
        <v>32</v>
      </c>
      <c r="H17" s="19"/>
      <c r="I17" s="31" t="s">
        <v>57</v>
      </c>
    </row>
    <row r="18" spans="1:9" ht="19.5" customHeight="1">
      <c r="A18" s="14">
        <v>9</v>
      </c>
      <c r="B18" s="57">
        <v>217</v>
      </c>
      <c r="C18" s="31" t="s">
        <v>58</v>
      </c>
      <c r="D18" s="58" t="s">
        <v>59</v>
      </c>
      <c r="E18" s="31" t="s">
        <v>18</v>
      </c>
      <c r="F18" s="19" t="s">
        <v>60</v>
      </c>
      <c r="G18" s="31" t="s">
        <v>32</v>
      </c>
      <c r="H18" s="19"/>
      <c r="I18" s="31" t="s">
        <v>61</v>
      </c>
    </row>
    <row r="19" spans="1:9" ht="19.5" customHeight="1">
      <c r="A19" s="14">
        <v>10</v>
      </c>
      <c r="B19" s="57">
        <v>234</v>
      </c>
      <c r="C19" s="31" t="s">
        <v>62</v>
      </c>
      <c r="D19" s="24">
        <v>36552</v>
      </c>
      <c r="E19" s="31" t="s">
        <v>35</v>
      </c>
      <c r="F19" s="19" t="s">
        <v>63</v>
      </c>
      <c r="G19" s="31"/>
      <c r="H19" s="19"/>
      <c r="I19" s="31" t="s">
        <v>37</v>
      </c>
    </row>
    <row r="20" spans="1:9" ht="19.5" customHeight="1">
      <c r="A20" s="14">
        <v>11</v>
      </c>
      <c r="B20" s="57">
        <v>266</v>
      </c>
      <c r="C20" s="31" t="s">
        <v>65</v>
      </c>
      <c r="D20" s="58" t="s">
        <v>66</v>
      </c>
      <c r="E20" s="31" t="s">
        <v>28</v>
      </c>
      <c r="F20" s="19" t="s">
        <v>67</v>
      </c>
      <c r="G20" s="31" t="s">
        <v>32</v>
      </c>
      <c r="H20" s="19"/>
      <c r="I20" s="31" t="s">
        <v>40</v>
      </c>
    </row>
    <row r="21" spans="1:9" ht="19.5" customHeight="1">
      <c r="A21" s="14">
        <v>12</v>
      </c>
      <c r="B21" s="57">
        <v>231</v>
      </c>
      <c r="C21" s="31" t="s">
        <v>68</v>
      </c>
      <c r="D21" s="24">
        <v>36751</v>
      </c>
      <c r="E21" s="31" t="s">
        <v>35</v>
      </c>
      <c r="F21" s="19" t="s">
        <v>67</v>
      </c>
      <c r="G21" s="31"/>
      <c r="H21" s="19"/>
      <c r="I21" s="31" t="s">
        <v>44</v>
      </c>
    </row>
    <row r="22" spans="1:9" ht="19.5" customHeight="1">
      <c r="A22" s="14">
        <v>13</v>
      </c>
      <c r="B22" s="57">
        <v>257</v>
      </c>
      <c r="C22" s="31" t="s">
        <v>69</v>
      </c>
      <c r="D22" s="58" t="s">
        <v>70</v>
      </c>
      <c r="E22" s="31" t="s">
        <v>71</v>
      </c>
      <c r="F22" s="19" t="s">
        <v>72</v>
      </c>
      <c r="G22" s="31" t="s">
        <v>32</v>
      </c>
      <c r="H22" s="19"/>
      <c r="I22" s="31" t="s">
        <v>73</v>
      </c>
    </row>
    <row r="23" spans="1:9" ht="19.5" customHeight="1">
      <c r="A23" s="14">
        <v>14</v>
      </c>
      <c r="B23" s="57">
        <v>202</v>
      </c>
      <c r="C23" s="31" t="s">
        <v>74</v>
      </c>
      <c r="D23" s="18">
        <v>45295</v>
      </c>
      <c r="E23" s="31" t="s">
        <v>18</v>
      </c>
      <c r="F23" s="19" t="s">
        <v>75</v>
      </c>
      <c r="G23" s="31"/>
      <c r="H23" s="19"/>
      <c r="I23" s="31" t="s">
        <v>23</v>
      </c>
    </row>
    <row r="24" spans="1:9" ht="19.5" customHeight="1">
      <c r="A24" s="14">
        <v>15</v>
      </c>
      <c r="B24" s="57">
        <v>204</v>
      </c>
      <c r="C24" s="31" t="s">
        <v>76</v>
      </c>
      <c r="D24" s="58" t="s">
        <v>77</v>
      </c>
      <c r="E24" s="31" t="s">
        <v>18</v>
      </c>
      <c r="F24" s="19" t="s">
        <v>78</v>
      </c>
      <c r="G24" s="31" t="s">
        <v>32</v>
      </c>
      <c r="H24" s="19"/>
      <c r="I24" s="31" t="s">
        <v>23</v>
      </c>
    </row>
    <row r="25" spans="1:9" ht="19.5" customHeight="1">
      <c r="A25" s="14">
        <v>16</v>
      </c>
      <c r="B25" s="57">
        <v>252</v>
      </c>
      <c r="C25" s="31" t="s">
        <v>79</v>
      </c>
      <c r="D25" s="58" t="s">
        <v>80</v>
      </c>
      <c r="E25" s="31" t="s">
        <v>81</v>
      </c>
      <c r="F25" s="19" t="s">
        <v>82</v>
      </c>
      <c r="G25" s="31" t="s">
        <v>32</v>
      </c>
      <c r="H25" s="19"/>
      <c r="I25" s="31" t="s">
        <v>83</v>
      </c>
    </row>
    <row r="26" spans="1:9" ht="19.5" customHeight="1">
      <c r="A26" s="14">
        <v>17</v>
      </c>
      <c r="B26" s="57">
        <v>177</v>
      </c>
      <c r="C26" s="31" t="s">
        <v>84</v>
      </c>
      <c r="D26" s="18">
        <v>40551</v>
      </c>
      <c r="E26" s="31" t="s">
        <v>85</v>
      </c>
      <c r="F26" s="19" t="s">
        <v>86</v>
      </c>
      <c r="G26" s="31"/>
      <c r="H26" s="19"/>
      <c r="I26" s="31" t="s">
        <v>87</v>
      </c>
    </row>
    <row r="27" spans="1:9" ht="19.5" customHeight="1">
      <c r="A27" s="14">
        <v>18</v>
      </c>
      <c r="B27" s="57">
        <v>152</v>
      </c>
      <c r="C27" s="31" t="s">
        <v>88</v>
      </c>
      <c r="D27" s="18">
        <v>38729</v>
      </c>
      <c r="E27" s="31" t="s">
        <v>89</v>
      </c>
      <c r="F27" s="19" t="s">
        <v>90</v>
      </c>
      <c r="G27" s="31"/>
      <c r="H27" s="19"/>
      <c r="I27" s="31" t="s">
        <v>91</v>
      </c>
    </row>
    <row r="28" spans="1:9" ht="19.5" customHeight="1">
      <c r="A28" s="14">
        <v>19</v>
      </c>
      <c r="B28" s="57">
        <v>149</v>
      </c>
      <c r="C28" s="31" t="s">
        <v>92</v>
      </c>
      <c r="D28" s="43">
        <v>36829</v>
      </c>
      <c r="E28" s="31" t="s">
        <v>89</v>
      </c>
      <c r="F28" s="19" t="s">
        <v>105</v>
      </c>
      <c r="G28" s="31"/>
      <c r="H28" s="19"/>
      <c r="I28" s="31" t="s">
        <v>106</v>
      </c>
    </row>
    <row r="29" spans="1:9" ht="19.5" customHeight="1">
      <c r="A29" s="14">
        <v>20</v>
      </c>
      <c r="B29" s="57">
        <v>276</v>
      </c>
      <c r="C29" s="31" t="s">
        <v>107</v>
      </c>
      <c r="D29" s="24">
        <v>36628</v>
      </c>
      <c r="E29" s="31" t="s">
        <v>108</v>
      </c>
      <c r="F29" s="19" t="s">
        <v>109</v>
      </c>
      <c r="G29" s="31"/>
      <c r="H29" s="19"/>
      <c r="I29" s="31" t="s">
        <v>110</v>
      </c>
    </row>
  </sheetData>
  <sheetProtection/>
  <mergeCells count="3">
    <mergeCell ref="A1:I1"/>
    <mergeCell ref="A6:I6"/>
    <mergeCell ref="A7:I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I7"/>
    </sheetView>
  </sheetViews>
  <sheetFormatPr defaultColWidth="14.421875" defaultRowHeight="15.75" customHeight="1"/>
  <cols>
    <col min="1" max="1" width="7.28125" style="0" customWidth="1"/>
    <col min="2" max="2" width="9.8515625" style="0" customWidth="1"/>
    <col min="3" max="3" width="22.140625" style="0" customWidth="1"/>
    <col min="4" max="4" width="12.140625" style="0" customWidth="1"/>
    <col min="5" max="5" width="21.28125" style="0" bestFit="1" customWidth="1"/>
    <col min="6" max="6" width="12.7109375" style="0" customWidth="1"/>
    <col min="7" max="7" width="4.57421875" style="0" customWidth="1"/>
    <col min="8" max="8" width="12.7109375" style="0" customWidth="1"/>
    <col min="9" max="9" width="20.57421875" style="0" customWidth="1"/>
  </cols>
  <sheetData>
    <row r="1" spans="1:9" ht="61.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</row>
    <row r="2" spans="1:5" ht="13.5" customHeight="1">
      <c r="A2" s="4"/>
      <c r="B2" s="4"/>
      <c r="C2" s="1"/>
      <c r="D2" s="2"/>
      <c r="E2" s="3"/>
    </row>
    <row r="3" spans="2:5" ht="18.75">
      <c r="B3" s="65" t="s">
        <v>1</v>
      </c>
      <c r="C3" s="1"/>
      <c r="D3" s="2"/>
      <c r="E3" s="3"/>
    </row>
    <row r="4" spans="2:5" ht="18.75">
      <c r="B4" s="65" t="s">
        <v>2</v>
      </c>
      <c r="C4" s="1"/>
      <c r="D4" s="6"/>
      <c r="E4" s="5"/>
    </row>
    <row r="5" spans="3:9" ht="18.75">
      <c r="C5" s="1"/>
      <c r="D5" s="4"/>
      <c r="E5" s="5"/>
      <c r="G5" s="5"/>
      <c r="H5" s="7"/>
      <c r="I5" s="7"/>
    </row>
    <row r="6" spans="1:9" ht="22.5">
      <c r="A6" s="101" t="s">
        <v>413</v>
      </c>
      <c r="B6" s="101"/>
      <c r="C6" s="101"/>
      <c r="D6" s="101"/>
      <c r="E6" s="101"/>
      <c r="F6" s="101"/>
      <c r="G6" s="101"/>
      <c r="H6" s="101"/>
      <c r="I6" s="101"/>
    </row>
    <row r="7" spans="1:9" ht="22.5">
      <c r="A7" s="101" t="s">
        <v>3</v>
      </c>
      <c r="B7" s="101"/>
      <c r="C7" s="101"/>
      <c r="D7" s="101"/>
      <c r="E7" s="101"/>
      <c r="F7" s="101"/>
      <c r="G7" s="101"/>
      <c r="H7" s="101"/>
      <c r="I7" s="101"/>
    </row>
    <row r="8" spans="1:9" ht="18.75">
      <c r="A8" s="2"/>
      <c r="B8" s="2"/>
      <c r="C8" s="1"/>
      <c r="D8" s="2"/>
      <c r="E8" s="9"/>
      <c r="F8" s="10"/>
      <c r="G8" s="10"/>
      <c r="H8" s="10"/>
      <c r="I8" s="10"/>
    </row>
    <row r="9" spans="1:9" ht="38.25" customHeight="1">
      <c r="A9" s="11" t="s">
        <v>4</v>
      </c>
      <c r="B9" s="11" t="s">
        <v>5</v>
      </c>
      <c r="C9" s="11" t="s">
        <v>6</v>
      </c>
      <c r="D9" s="11" t="s">
        <v>7</v>
      </c>
      <c r="E9" s="11" t="s">
        <v>8</v>
      </c>
      <c r="F9" s="11" t="s">
        <v>9</v>
      </c>
      <c r="G9" s="11" t="s">
        <v>10</v>
      </c>
      <c r="H9" s="12" t="s">
        <v>11</v>
      </c>
      <c r="I9" s="11" t="s">
        <v>12</v>
      </c>
    </row>
    <row r="10" spans="1:9" ht="15.75">
      <c r="A10" s="84">
        <v>1</v>
      </c>
      <c r="B10" s="57">
        <v>271</v>
      </c>
      <c r="C10" s="31" t="s">
        <v>147</v>
      </c>
      <c r="D10" s="58" t="s">
        <v>148</v>
      </c>
      <c r="E10" s="31" t="s">
        <v>149</v>
      </c>
      <c r="F10" s="84" t="s">
        <v>150</v>
      </c>
      <c r="G10" s="84"/>
      <c r="H10" s="52">
        <v>740</v>
      </c>
      <c r="I10" s="31" t="s">
        <v>185</v>
      </c>
    </row>
    <row r="11" spans="1:9" ht="15.75">
      <c r="A11" s="84">
        <v>2</v>
      </c>
      <c r="B11" s="57">
        <v>225</v>
      </c>
      <c r="C11" s="31" t="s">
        <v>186</v>
      </c>
      <c r="D11" s="58" t="s">
        <v>187</v>
      </c>
      <c r="E11" s="31" t="s">
        <v>189</v>
      </c>
      <c r="F11" s="84" t="s">
        <v>191</v>
      </c>
      <c r="G11" s="84"/>
      <c r="H11" s="84"/>
      <c r="I11" s="31" t="s">
        <v>193</v>
      </c>
    </row>
    <row r="12" spans="1:9" ht="15.75">
      <c r="A12" s="84">
        <v>3</v>
      </c>
      <c r="B12" s="57">
        <v>224</v>
      </c>
      <c r="C12" s="31" t="s">
        <v>194</v>
      </c>
      <c r="D12" s="58" t="s">
        <v>195</v>
      </c>
      <c r="E12" s="31" t="s">
        <v>189</v>
      </c>
      <c r="F12" s="84" t="s">
        <v>196</v>
      </c>
      <c r="G12" s="84"/>
      <c r="H12" s="84"/>
      <c r="I12" s="31" t="s">
        <v>197</v>
      </c>
    </row>
    <row r="13" spans="1:9" ht="15.75">
      <c r="A13" s="84">
        <v>4</v>
      </c>
      <c r="B13" s="57">
        <v>274</v>
      </c>
      <c r="C13" s="31" t="s">
        <v>198</v>
      </c>
      <c r="D13" s="58" t="s">
        <v>200</v>
      </c>
      <c r="E13" s="31" t="s">
        <v>113</v>
      </c>
      <c r="F13" s="84" t="s">
        <v>201</v>
      </c>
      <c r="G13" s="84" t="s">
        <v>32</v>
      </c>
      <c r="H13" s="84"/>
      <c r="I13" s="31" t="s">
        <v>202</v>
      </c>
    </row>
    <row r="14" spans="1:9" ht="15.75">
      <c r="A14" s="84">
        <v>5</v>
      </c>
      <c r="B14" s="57">
        <v>254</v>
      </c>
      <c r="C14" s="31" t="s">
        <v>205</v>
      </c>
      <c r="D14" s="24">
        <v>36723</v>
      </c>
      <c r="E14" s="31" t="s">
        <v>71</v>
      </c>
      <c r="F14" s="84" t="s">
        <v>206</v>
      </c>
      <c r="G14" s="84"/>
      <c r="H14" s="84"/>
      <c r="I14" s="31" t="s">
        <v>208</v>
      </c>
    </row>
    <row r="15" spans="1:9" ht="15.75">
      <c r="A15" s="84">
        <v>6</v>
      </c>
      <c r="B15" s="57">
        <v>262</v>
      </c>
      <c r="C15" s="31" t="s">
        <v>210</v>
      </c>
      <c r="D15" s="58" t="s">
        <v>212</v>
      </c>
      <c r="E15" s="31" t="s">
        <v>214</v>
      </c>
      <c r="F15" s="84" t="s">
        <v>215</v>
      </c>
      <c r="G15" s="84"/>
      <c r="H15" s="84"/>
      <c r="I15" s="31" t="s">
        <v>216</v>
      </c>
    </row>
    <row r="16" spans="1:9" ht="15.75">
      <c r="A16" s="84">
        <v>7</v>
      </c>
      <c r="B16" s="57">
        <v>176</v>
      </c>
      <c r="C16" s="31" t="s">
        <v>217</v>
      </c>
      <c r="D16" s="18">
        <v>41640</v>
      </c>
      <c r="E16" s="31" t="s">
        <v>103</v>
      </c>
      <c r="F16" s="84" t="s">
        <v>218</v>
      </c>
      <c r="G16" s="84"/>
      <c r="H16" s="84"/>
      <c r="I16" s="31" t="s">
        <v>219</v>
      </c>
    </row>
    <row r="17" ht="15.75" customHeight="1">
      <c r="A17" s="114"/>
    </row>
  </sheetData>
  <sheetProtection/>
  <mergeCells count="3">
    <mergeCell ref="A7:I7"/>
    <mergeCell ref="A1:I1"/>
    <mergeCell ref="A6:I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3"/>
  <sheetViews>
    <sheetView zoomScale="70" zoomScaleNormal="70" zoomScalePageLayoutView="0" workbookViewId="0" topLeftCell="A1">
      <selection activeCell="B5" sqref="B5"/>
    </sheetView>
  </sheetViews>
  <sheetFormatPr defaultColWidth="14.421875" defaultRowHeight="15.75" customHeight="1"/>
  <cols>
    <col min="1" max="2" width="10.00390625" style="0" customWidth="1"/>
    <col min="3" max="3" width="23.57421875" style="0" customWidth="1"/>
    <col min="4" max="4" width="12.57421875" style="0" customWidth="1"/>
    <col min="5" max="5" width="28.57421875" style="0" bestFit="1" customWidth="1"/>
    <col min="6" max="8" width="8.57421875" style="0" customWidth="1"/>
    <col min="9" max="9" width="9.140625" style="0" customWidth="1"/>
    <col min="10" max="10" width="8.8515625" style="0" customWidth="1"/>
    <col min="11" max="11" width="9.57421875" style="0" customWidth="1"/>
    <col min="12" max="12" width="8.8515625" style="0" customWidth="1"/>
    <col min="13" max="13" width="10.140625" style="0" customWidth="1"/>
    <col min="14" max="14" width="5.140625" style="0" customWidth="1"/>
    <col min="15" max="15" width="10.28125" style="0" customWidth="1"/>
    <col min="16" max="16" width="36.7109375" style="0" bestFit="1" customWidth="1"/>
  </cols>
  <sheetData>
    <row r="1" spans="1:16" ht="39.7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8.75">
      <c r="A2" s="4"/>
      <c r="B2" s="4"/>
      <c r="C2" s="1"/>
      <c r="D2" s="2"/>
      <c r="E2" s="3"/>
      <c r="J2" s="1"/>
      <c r="K2" s="62"/>
      <c r="L2" s="62"/>
      <c r="M2" s="61"/>
      <c r="N2" s="61"/>
      <c r="O2" s="61"/>
      <c r="P2" s="61"/>
    </row>
    <row r="3" spans="2:16" ht="18.75">
      <c r="B3" s="116" t="s">
        <v>1</v>
      </c>
      <c r="C3" s="116"/>
      <c r="D3" s="2"/>
      <c r="E3" s="3"/>
      <c r="J3" s="1"/>
      <c r="K3" s="63"/>
      <c r="L3" s="63"/>
      <c r="M3" s="63"/>
      <c r="N3" s="63"/>
      <c r="O3" s="63"/>
      <c r="P3" s="63"/>
    </row>
    <row r="4" spans="2:16" ht="18.75">
      <c r="B4" s="117">
        <v>42776</v>
      </c>
      <c r="C4" s="117"/>
      <c r="D4" s="6"/>
      <c r="E4" s="5"/>
      <c r="J4" s="1"/>
      <c r="K4" s="65"/>
      <c r="L4" s="65"/>
      <c r="M4" s="61"/>
      <c r="N4" s="61"/>
      <c r="O4" s="61"/>
      <c r="P4" s="61"/>
    </row>
    <row r="5" spans="3:16" ht="18.75">
      <c r="C5" s="1"/>
      <c r="D5" s="4"/>
      <c r="E5" s="5"/>
      <c r="G5" s="5"/>
      <c r="H5" s="7"/>
      <c r="I5" s="7"/>
      <c r="J5" s="1"/>
      <c r="K5" s="63"/>
      <c r="L5" s="63"/>
      <c r="M5" s="63"/>
      <c r="N5" s="63"/>
      <c r="O5" s="63"/>
      <c r="P5" s="63"/>
    </row>
    <row r="6" spans="1:16" ht="22.5">
      <c r="A6" s="101" t="s">
        <v>252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6" ht="22.5">
      <c r="A7" s="101" t="s">
        <v>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8" spans="1:16" ht="15.7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spans="1:16" ht="33.75" customHeight="1">
      <c r="A9" s="71" t="s">
        <v>4</v>
      </c>
      <c r="B9" s="71" t="s">
        <v>5</v>
      </c>
      <c r="C9" s="71" t="s">
        <v>6</v>
      </c>
      <c r="D9" s="71" t="s">
        <v>254</v>
      </c>
      <c r="E9" s="71" t="s">
        <v>8</v>
      </c>
      <c r="F9" s="74">
        <v>1</v>
      </c>
      <c r="G9" s="74">
        <v>2</v>
      </c>
      <c r="H9" s="74">
        <v>3</v>
      </c>
      <c r="I9" s="76" t="s">
        <v>257</v>
      </c>
      <c r="J9" s="74">
        <v>4</v>
      </c>
      <c r="K9" s="74">
        <v>5</v>
      </c>
      <c r="L9" s="74">
        <v>6</v>
      </c>
      <c r="M9" s="71" t="s">
        <v>9</v>
      </c>
      <c r="N9" s="71" t="s">
        <v>10</v>
      </c>
      <c r="O9" s="76" t="s">
        <v>11</v>
      </c>
      <c r="P9" s="71" t="s">
        <v>12</v>
      </c>
    </row>
    <row r="10" spans="1:16" ht="15.75">
      <c r="A10" s="14">
        <v>1</v>
      </c>
      <c r="B10" s="15">
        <v>287</v>
      </c>
      <c r="C10" s="16" t="s">
        <v>259</v>
      </c>
      <c r="D10" s="22" t="s">
        <v>260</v>
      </c>
      <c r="E10" s="16" t="s">
        <v>261</v>
      </c>
      <c r="F10" s="78" t="s">
        <v>262</v>
      </c>
      <c r="G10" s="78">
        <v>6.72</v>
      </c>
      <c r="H10" s="78" t="s">
        <v>262</v>
      </c>
      <c r="I10" s="79">
        <v>8</v>
      </c>
      <c r="J10" s="78" t="s">
        <v>262</v>
      </c>
      <c r="K10" s="78">
        <v>6.78</v>
      </c>
      <c r="L10" s="78">
        <v>6.72</v>
      </c>
      <c r="M10" s="81">
        <v>6.78</v>
      </c>
      <c r="N10" s="28"/>
      <c r="O10" s="83">
        <v>1169</v>
      </c>
      <c r="P10" s="28"/>
    </row>
    <row r="11" spans="1:16" ht="15.75">
      <c r="A11" s="14">
        <v>2</v>
      </c>
      <c r="B11" s="15">
        <v>187</v>
      </c>
      <c r="C11" s="16" t="s">
        <v>266</v>
      </c>
      <c r="D11" s="18">
        <v>40555</v>
      </c>
      <c r="E11" s="16" t="s">
        <v>97</v>
      </c>
      <c r="F11" s="78" t="s">
        <v>262</v>
      </c>
      <c r="G11" s="78">
        <v>6.28</v>
      </c>
      <c r="H11" s="78">
        <v>4.21</v>
      </c>
      <c r="I11" s="79">
        <v>7</v>
      </c>
      <c r="J11" s="78" t="s">
        <v>262</v>
      </c>
      <c r="K11" s="78" t="s">
        <v>262</v>
      </c>
      <c r="L11" s="78">
        <v>6.1</v>
      </c>
      <c r="M11" s="81">
        <v>6.28</v>
      </c>
      <c r="N11" s="28"/>
      <c r="O11" s="83">
        <v>1060</v>
      </c>
      <c r="P11" s="32" t="s">
        <v>100</v>
      </c>
    </row>
    <row r="12" spans="1:16" ht="15.75">
      <c r="A12" s="14">
        <v>3</v>
      </c>
      <c r="B12" s="15">
        <v>300</v>
      </c>
      <c r="C12" s="16" t="s">
        <v>269</v>
      </c>
      <c r="D12" s="22" t="s">
        <v>270</v>
      </c>
      <c r="E12" s="16" t="s">
        <v>271</v>
      </c>
      <c r="F12" s="78" t="s">
        <v>262</v>
      </c>
      <c r="G12" s="78">
        <v>6.19</v>
      </c>
      <c r="H12" s="78">
        <v>6.03</v>
      </c>
      <c r="I12" s="79">
        <v>6</v>
      </c>
      <c r="J12" s="78" t="s">
        <v>262</v>
      </c>
      <c r="K12" s="78">
        <v>6.13</v>
      </c>
      <c r="L12" s="78" t="s">
        <v>262</v>
      </c>
      <c r="M12" s="81">
        <v>6.19</v>
      </c>
      <c r="N12" s="28"/>
      <c r="O12" s="81"/>
      <c r="P12" s="32" t="s">
        <v>275</v>
      </c>
    </row>
    <row r="13" spans="1:16" ht="15.75">
      <c r="A13" s="14">
        <v>4</v>
      </c>
      <c r="B13" s="15">
        <v>299</v>
      </c>
      <c r="C13" s="16" t="s">
        <v>276</v>
      </c>
      <c r="D13" s="22" t="s">
        <v>277</v>
      </c>
      <c r="E13" s="16" t="s">
        <v>271</v>
      </c>
      <c r="F13" s="78">
        <v>6.14</v>
      </c>
      <c r="G13" s="78" t="s">
        <v>262</v>
      </c>
      <c r="H13" s="78" t="s">
        <v>262</v>
      </c>
      <c r="I13" s="79">
        <v>5</v>
      </c>
      <c r="J13" s="78" t="s">
        <v>262</v>
      </c>
      <c r="K13" s="78" t="s">
        <v>262</v>
      </c>
      <c r="L13" s="78" t="s">
        <v>278</v>
      </c>
      <c r="M13" s="81">
        <v>6.14</v>
      </c>
      <c r="N13" s="28"/>
      <c r="O13" s="81"/>
      <c r="P13" s="32" t="s">
        <v>275</v>
      </c>
    </row>
    <row r="14" spans="1:16" ht="15.75">
      <c r="A14" s="14">
        <v>5</v>
      </c>
      <c r="B14" s="15">
        <v>297</v>
      </c>
      <c r="C14" s="16" t="s">
        <v>279</v>
      </c>
      <c r="D14" s="22" t="s">
        <v>280</v>
      </c>
      <c r="E14" s="16" t="s">
        <v>281</v>
      </c>
      <c r="F14" s="78" t="s">
        <v>262</v>
      </c>
      <c r="G14" s="78">
        <v>5.76</v>
      </c>
      <c r="H14" s="78">
        <v>5.85</v>
      </c>
      <c r="I14" s="79">
        <v>4</v>
      </c>
      <c r="J14" s="78">
        <v>5.56</v>
      </c>
      <c r="K14" s="78" t="s">
        <v>262</v>
      </c>
      <c r="L14" s="78" t="s">
        <v>262</v>
      </c>
      <c r="M14" s="81">
        <v>5.85</v>
      </c>
      <c r="N14" s="32" t="s">
        <v>32</v>
      </c>
      <c r="O14" s="81"/>
      <c r="P14" s="32" t="s">
        <v>282</v>
      </c>
    </row>
    <row r="15" spans="1:16" ht="15.75">
      <c r="A15" s="14">
        <v>6</v>
      </c>
      <c r="B15" s="15">
        <v>155</v>
      </c>
      <c r="C15" s="16" t="s">
        <v>288</v>
      </c>
      <c r="D15" s="22" t="s">
        <v>289</v>
      </c>
      <c r="E15" s="16" t="s">
        <v>290</v>
      </c>
      <c r="F15" s="78">
        <v>5.48</v>
      </c>
      <c r="G15" s="78">
        <v>5.49</v>
      </c>
      <c r="H15" s="78">
        <v>5.58</v>
      </c>
      <c r="I15" s="79">
        <v>3</v>
      </c>
      <c r="J15" s="78">
        <v>5.52</v>
      </c>
      <c r="K15" s="78">
        <v>5.71</v>
      </c>
      <c r="L15" s="78" t="s">
        <v>262</v>
      </c>
      <c r="M15" s="81">
        <v>5.71</v>
      </c>
      <c r="N15" s="32" t="s">
        <v>32</v>
      </c>
      <c r="O15" s="81"/>
      <c r="P15" s="32" t="s">
        <v>291</v>
      </c>
    </row>
    <row r="16" spans="1:16" ht="15.75">
      <c r="A16" s="14">
        <v>7</v>
      </c>
      <c r="B16" s="15">
        <v>186</v>
      </c>
      <c r="C16" s="16" t="s">
        <v>292</v>
      </c>
      <c r="D16" s="18">
        <v>46028</v>
      </c>
      <c r="E16" s="16" t="s">
        <v>97</v>
      </c>
      <c r="F16" s="78" t="s">
        <v>262</v>
      </c>
      <c r="G16" s="78">
        <v>5.07</v>
      </c>
      <c r="H16" s="78">
        <v>5.53</v>
      </c>
      <c r="I16" s="79">
        <v>1</v>
      </c>
      <c r="J16" s="78">
        <v>5.18</v>
      </c>
      <c r="K16" s="78">
        <v>5.25</v>
      </c>
      <c r="L16" s="78">
        <v>5.63</v>
      </c>
      <c r="M16" s="81">
        <v>5.63</v>
      </c>
      <c r="N16" s="28"/>
      <c r="O16" s="81"/>
      <c r="P16" s="32" t="s">
        <v>100</v>
      </c>
    </row>
    <row r="17" spans="1:16" ht="15.75">
      <c r="A17" s="14">
        <v>8</v>
      </c>
      <c r="B17" s="15">
        <v>260</v>
      </c>
      <c r="C17" s="16" t="s">
        <v>297</v>
      </c>
      <c r="D17" s="18">
        <v>40180</v>
      </c>
      <c r="E17" s="16" t="s">
        <v>99</v>
      </c>
      <c r="F17" s="78" t="s">
        <v>262</v>
      </c>
      <c r="G17" s="78">
        <v>5.57</v>
      </c>
      <c r="H17" s="78" t="s">
        <v>262</v>
      </c>
      <c r="I17" s="79">
        <v>2</v>
      </c>
      <c r="J17" s="78">
        <v>5.58</v>
      </c>
      <c r="K17" s="78" t="s">
        <v>262</v>
      </c>
      <c r="L17" s="78" t="s">
        <v>262</v>
      </c>
      <c r="M17" s="81">
        <v>5.58</v>
      </c>
      <c r="N17" s="28"/>
      <c r="O17" s="81"/>
      <c r="P17" s="32" t="s">
        <v>116</v>
      </c>
    </row>
    <row r="18" spans="1:16" ht="15.75">
      <c r="A18" s="14">
        <v>9</v>
      </c>
      <c r="B18" s="15">
        <v>170</v>
      </c>
      <c r="C18" s="16" t="s">
        <v>101</v>
      </c>
      <c r="D18" s="22" t="s">
        <v>102</v>
      </c>
      <c r="E18" s="16" t="s">
        <v>103</v>
      </c>
      <c r="F18" s="78">
        <v>5.5</v>
      </c>
      <c r="G18" s="78">
        <v>5.28</v>
      </c>
      <c r="H18" s="78">
        <v>5.46</v>
      </c>
      <c r="I18" s="79"/>
      <c r="J18" s="78"/>
      <c r="K18" s="78"/>
      <c r="L18" s="78"/>
      <c r="M18" s="81">
        <v>5.5</v>
      </c>
      <c r="N18" s="32" t="s">
        <v>32</v>
      </c>
      <c r="O18" s="81"/>
      <c r="P18" s="32" t="s">
        <v>104</v>
      </c>
    </row>
    <row r="19" spans="1:16" ht="15.75">
      <c r="A19" s="14">
        <v>10</v>
      </c>
      <c r="B19" s="15">
        <v>273</v>
      </c>
      <c r="C19" s="16" t="s">
        <v>111</v>
      </c>
      <c r="D19" s="22" t="s">
        <v>112</v>
      </c>
      <c r="E19" s="16" t="s">
        <v>113</v>
      </c>
      <c r="F19" s="78">
        <v>5.43</v>
      </c>
      <c r="G19" s="78">
        <v>5.45</v>
      </c>
      <c r="H19" s="78">
        <v>5.26</v>
      </c>
      <c r="I19" s="79"/>
      <c r="J19" s="78"/>
      <c r="K19" s="78"/>
      <c r="L19" s="78"/>
      <c r="M19" s="81">
        <v>5.45</v>
      </c>
      <c r="N19" s="28"/>
      <c r="O19" s="81"/>
      <c r="P19" s="32" t="s">
        <v>114</v>
      </c>
    </row>
    <row r="20" spans="1:16" ht="15.75">
      <c r="A20" s="14">
        <v>11</v>
      </c>
      <c r="B20" s="15">
        <v>295</v>
      </c>
      <c r="C20" s="16" t="s">
        <v>299</v>
      </c>
      <c r="D20" s="22" t="s">
        <v>300</v>
      </c>
      <c r="E20" s="16" t="s">
        <v>28</v>
      </c>
      <c r="F20" s="78" t="s">
        <v>262</v>
      </c>
      <c r="G20" s="78">
        <v>5.41</v>
      </c>
      <c r="H20" s="78">
        <v>5.38</v>
      </c>
      <c r="I20" s="79"/>
      <c r="J20" s="78"/>
      <c r="K20" s="78"/>
      <c r="L20" s="78"/>
      <c r="M20" s="81">
        <v>5.41</v>
      </c>
      <c r="N20" s="28"/>
      <c r="O20" s="81"/>
      <c r="P20" s="32" t="s">
        <v>40</v>
      </c>
    </row>
    <row r="21" spans="1:16" ht="15.75">
      <c r="A21" s="14">
        <v>12</v>
      </c>
      <c r="B21" s="15">
        <v>235</v>
      </c>
      <c r="C21" s="16" t="s">
        <v>152</v>
      </c>
      <c r="D21" s="22" t="s">
        <v>153</v>
      </c>
      <c r="E21" s="16" t="s">
        <v>35</v>
      </c>
      <c r="F21" s="78">
        <v>5.14</v>
      </c>
      <c r="G21" s="78">
        <v>5.26</v>
      </c>
      <c r="H21" s="78">
        <v>5.25</v>
      </c>
      <c r="I21" s="79"/>
      <c r="J21" s="78"/>
      <c r="K21" s="78"/>
      <c r="L21" s="78"/>
      <c r="M21" s="81">
        <v>5.26</v>
      </c>
      <c r="N21" s="28"/>
      <c r="O21" s="81"/>
      <c r="P21" s="32" t="s">
        <v>37</v>
      </c>
    </row>
    <row r="22" spans="1:16" ht="15.75">
      <c r="A22" s="14">
        <v>13</v>
      </c>
      <c r="B22" s="15">
        <v>290</v>
      </c>
      <c r="C22" s="16" t="s">
        <v>124</v>
      </c>
      <c r="D22" s="22" t="s">
        <v>125</v>
      </c>
      <c r="E22" s="16" t="s">
        <v>28</v>
      </c>
      <c r="F22" s="78">
        <v>4.76</v>
      </c>
      <c r="G22" s="78">
        <v>5.23</v>
      </c>
      <c r="H22" s="78" t="s">
        <v>278</v>
      </c>
      <c r="I22" s="79"/>
      <c r="J22" s="78"/>
      <c r="K22" s="78"/>
      <c r="L22" s="78"/>
      <c r="M22" s="81">
        <v>5.23</v>
      </c>
      <c r="N22" s="28"/>
      <c r="O22" s="81"/>
      <c r="P22" s="32" t="s">
        <v>40</v>
      </c>
    </row>
    <row r="23" spans="1:16" ht="15.75">
      <c r="A23" s="14">
        <v>14</v>
      </c>
      <c r="B23" s="15">
        <v>253</v>
      </c>
      <c r="C23" s="16" t="s">
        <v>302</v>
      </c>
      <c r="D23" s="22" t="s">
        <v>303</v>
      </c>
      <c r="E23" s="16" t="s">
        <v>81</v>
      </c>
      <c r="F23" s="78">
        <v>5.12</v>
      </c>
      <c r="G23" s="78">
        <v>5.14</v>
      </c>
      <c r="H23" s="78" t="s">
        <v>262</v>
      </c>
      <c r="I23" s="79"/>
      <c r="J23" s="78"/>
      <c r="K23" s="78"/>
      <c r="L23" s="78"/>
      <c r="M23" s="81">
        <v>5.14</v>
      </c>
      <c r="N23" s="28"/>
      <c r="O23" s="81"/>
      <c r="P23" s="32" t="s">
        <v>83</v>
      </c>
    </row>
    <row r="24" spans="1:16" ht="15.75">
      <c r="A24" s="14">
        <v>15</v>
      </c>
      <c r="B24" s="15">
        <v>210</v>
      </c>
      <c r="C24" s="16" t="s">
        <v>305</v>
      </c>
      <c r="D24" s="22" t="s">
        <v>306</v>
      </c>
      <c r="E24" s="16" t="s">
        <v>18</v>
      </c>
      <c r="F24" s="78">
        <v>5.13</v>
      </c>
      <c r="G24" s="78">
        <v>5.13</v>
      </c>
      <c r="H24" s="78">
        <v>5.06</v>
      </c>
      <c r="I24" s="79"/>
      <c r="J24" s="78"/>
      <c r="K24" s="78"/>
      <c r="L24" s="78"/>
      <c r="M24" s="81">
        <v>5.13</v>
      </c>
      <c r="N24" s="90" t="s">
        <v>32</v>
      </c>
      <c r="O24" s="81"/>
      <c r="P24" s="32" t="s">
        <v>157</v>
      </c>
    </row>
    <row r="25" spans="1:16" ht="15.75">
      <c r="A25" s="14">
        <v>16</v>
      </c>
      <c r="B25" s="15">
        <v>191</v>
      </c>
      <c r="C25" s="16" t="s">
        <v>164</v>
      </c>
      <c r="D25" s="22" t="s">
        <v>165</v>
      </c>
      <c r="E25" s="16" t="s">
        <v>18</v>
      </c>
      <c r="F25" s="78">
        <v>5.06</v>
      </c>
      <c r="G25" s="78" t="s">
        <v>262</v>
      </c>
      <c r="H25" s="78">
        <v>4.99</v>
      </c>
      <c r="I25" s="79"/>
      <c r="J25" s="78"/>
      <c r="K25" s="78"/>
      <c r="L25" s="78"/>
      <c r="M25" s="81">
        <v>5.06</v>
      </c>
      <c r="N25" s="90" t="s">
        <v>32</v>
      </c>
      <c r="O25" s="81"/>
      <c r="P25" s="32" t="s">
        <v>166</v>
      </c>
    </row>
    <row r="26" spans="1:16" ht="15.75">
      <c r="A26" s="14">
        <v>17</v>
      </c>
      <c r="B26" s="15">
        <v>238</v>
      </c>
      <c r="C26" s="16" t="s">
        <v>308</v>
      </c>
      <c r="D26" s="22" t="s">
        <v>309</v>
      </c>
      <c r="E26" s="16" t="s">
        <v>213</v>
      </c>
      <c r="F26" s="78">
        <v>5.05</v>
      </c>
      <c r="G26" s="78" t="s">
        <v>262</v>
      </c>
      <c r="H26" s="78" t="s">
        <v>278</v>
      </c>
      <c r="I26" s="79"/>
      <c r="J26" s="78"/>
      <c r="K26" s="78"/>
      <c r="L26" s="78"/>
      <c r="M26" s="81">
        <v>5.05</v>
      </c>
      <c r="N26" s="28"/>
      <c r="O26" s="81"/>
      <c r="P26" s="32" t="s">
        <v>310</v>
      </c>
    </row>
    <row r="27" spans="1:16" ht="15.75">
      <c r="A27" s="14">
        <v>18</v>
      </c>
      <c r="B27" s="15">
        <v>215</v>
      </c>
      <c r="C27" s="16" t="s">
        <v>225</v>
      </c>
      <c r="D27" s="24">
        <v>36728</v>
      </c>
      <c r="E27" s="16" t="s">
        <v>18</v>
      </c>
      <c r="F27" s="78">
        <v>4.93</v>
      </c>
      <c r="G27" s="78">
        <v>4.83</v>
      </c>
      <c r="H27" s="78" t="s">
        <v>262</v>
      </c>
      <c r="I27" s="79"/>
      <c r="J27" s="78"/>
      <c r="K27" s="78"/>
      <c r="L27" s="78"/>
      <c r="M27" s="81">
        <v>4.93</v>
      </c>
      <c r="N27" s="28"/>
      <c r="O27" s="81"/>
      <c r="P27" s="32" t="s">
        <v>61</v>
      </c>
    </row>
    <row r="28" spans="1:16" ht="15.75">
      <c r="A28" s="14">
        <v>19</v>
      </c>
      <c r="B28" s="15">
        <v>159</v>
      </c>
      <c r="C28" s="16" t="s">
        <v>179</v>
      </c>
      <c r="D28" s="18">
        <v>46024</v>
      </c>
      <c r="E28" s="16" t="s">
        <v>180</v>
      </c>
      <c r="F28" s="78">
        <v>4.65</v>
      </c>
      <c r="G28" s="78">
        <v>4.91</v>
      </c>
      <c r="H28" s="78">
        <v>4.82</v>
      </c>
      <c r="I28" s="79"/>
      <c r="J28" s="78"/>
      <c r="K28" s="78"/>
      <c r="L28" s="78"/>
      <c r="M28" s="81">
        <v>4.91</v>
      </c>
      <c r="N28" s="45"/>
      <c r="O28" s="81"/>
      <c r="P28" s="32" t="s">
        <v>181</v>
      </c>
    </row>
    <row r="29" spans="1:16" ht="15.75">
      <c r="A29" s="14">
        <v>20</v>
      </c>
      <c r="B29" s="15">
        <v>261</v>
      </c>
      <c r="C29" s="16" t="s">
        <v>236</v>
      </c>
      <c r="D29" s="22" t="s">
        <v>237</v>
      </c>
      <c r="E29" s="16" t="s">
        <v>214</v>
      </c>
      <c r="F29" s="78">
        <v>4.84</v>
      </c>
      <c r="G29" s="78" t="s">
        <v>262</v>
      </c>
      <c r="H29" s="78">
        <v>4.82</v>
      </c>
      <c r="I29" s="79"/>
      <c r="J29" s="78"/>
      <c r="K29" s="78"/>
      <c r="L29" s="78"/>
      <c r="M29" s="81">
        <v>4.84</v>
      </c>
      <c r="N29" s="90" t="s">
        <v>32</v>
      </c>
      <c r="O29" s="81"/>
      <c r="P29" s="32" t="s">
        <v>216</v>
      </c>
    </row>
    <row r="30" spans="1:16" ht="15.75">
      <c r="A30" s="14">
        <v>21</v>
      </c>
      <c r="B30" s="15">
        <v>250</v>
      </c>
      <c r="C30" s="16" t="s">
        <v>315</v>
      </c>
      <c r="D30" s="18">
        <v>46762</v>
      </c>
      <c r="E30" s="16" t="s">
        <v>30</v>
      </c>
      <c r="F30" s="78" t="s">
        <v>262</v>
      </c>
      <c r="G30" s="78">
        <v>4.75</v>
      </c>
      <c r="H30" s="78">
        <v>4.79</v>
      </c>
      <c r="I30" s="79"/>
      <c r="J30" s="78"/>
      <c r="K30" s="78"/>
      <c r="L30" s="78"/>
      <c r="M30" s="81">
        <v>4.79</v>
      </c>
      <c r="N30" s="45"/>
      <c r="O30" s="81"/>
      <c r="P30" s="32" t="s">
        <v>199</v>
      </c>
    </row>
    <row r="31" spans="1:16" ht="15.75">
      <c r="A31" s="14">
        <v>22</v>
      </c>
      <c r="B31" s="15">
        <v>157</v>
      </c>
      <c r="C31" s="16" t="s">
        <v>324</v>
      </c>
      <c r="D31" s="18">
        <v>40182</v>
      </c>
      <c r="E31" s="16" t="s">
        <v>325</v>
      </c>
      <c r="F31" s="78">
        <v>4.7</v>
      </c>
      <c r="G31" s="78">
        <v>4.76</v>
      </c>
      <c r="H31" s="78">
        <v>4.71</v>
      </c>
      <c r="I31" s="79"/>
      <c r="J31" s="78"/>
      <c r="K31" s="78"/>
      <c r="L31" s="78"/>
      <c r="M31" s="81">
        <v>4.76</v>
      </c>
      <c r="N31" s="45"/>
      <c r="O31" s="81"/>
      <c r="P31" s="32" t="s">
        <v>329</v>
      </c>
    </row>
    <row r="32" spans="1:16" ht="15.75">
      <c r="A32" s="14">
        <v>23</v>
      </c>
      <c r="B32" s="15">
        <v>194</v>
      </c>
      <c r="C32" s="16" t="s">
        <v>330</v>
      </c>
      <c r="D32" s="43">
        <v>36855</v>
      </c>
      <c r="E32" s="16" t="s">
        <v>18</v>
      </c>
      <c r="F32" s="78">
        <v>4.72</v>
      </c>
      <c r="G32" s="78">
        <v>4.64</v>
      </c>
      <c r="H32" s="78">
        <v>4.75</v>
      </c>
      <c r="I32" s="79"/>
      <c r="J32" s="78"/>
      <c r="K32" s="78"/>
      <c r="L32" s="78"/>
      <c r="M32" s="81">
        <v>4.75</v>
      </c>
      <c r="N32" s="45"/>
      <c r="O32" s="81"/>
      <c r="P32" s="32" t="s">
        <v>338</v>
      </c>
    </row>
    <row r="33" spans="1:16" ht="15.75">
      <c r="A33" s="14">
        <v>24</v>
      </c>
      <c r="B33" s="15">
        <v>246</v>
      </c>
      <c r="C33" s="16" t="s">
        <v>184</v>
      </c>
      <c r="D33" s="18">
        <v>44563</v>
      </c>
      <c r="E33" s="16" t="s">
        <v>30</v>
      </c>
      <c r="F33" s="78">
        <v>4.69</v>
      </c>
      <c r="G33" s="78">
        <v>4.31</v>
      </c>
      <c r="H33" s="78" t="s">
        <v>262</v>
      </c>
      <c r="I33" s="79"/>
      <c r="J33" s="78"/>
      <c r="K33" s="78"/>
      <c r="L33" s="78"/>
      <c r="M33" s="81">
        <v>4.69</v>
      </c>
      <c r="N33" s="45"/>
      <c r="O33" s="81"/>
      <c r="P33" s="32" t="s">
        <v>199</v>
      </c>
    </row>
    <row r="34" spans="1:16" ht="15.75">
      <c r="A34" s="14">
        <v>25</v>
      </c>
      <c r="B34" s="15">
        <v>247</v>
      </c>
      <c r="C34" s="16" t="s">
        <v>224</v>
      </c>
      <c r="D34" s="18">
        <v>44203</v>
      </c>
      <c r="E34" s="16" t="s">
        <v>30</v>
      </c>
      <c r="F34" s="78">
        <v>4.53</v>
      </c>
      <c r="G34" s="78">
        <v>4.65</v>
      </c>
      <c r="H34" s="78">
        <v>4.35</v>
      </c>
      <c r="I34" s="79"/>
      <c r="J34" s="78"/>
      <c r="K34" s="78"/>
      <c r="L34" s="78"/>
      <c r="M34" s="81">
        <v>4.65</v>
      </c>
      <c r="N34" s="45"/>
      <c r="O34" s="81"/>
      <c r="P34" s="32" t="s">
        <v>52</v>
      </c>
    </row>
    <row r="35" spans="1:16" ht="15.75">
      <c r="A35" s="14">
        <v>26</v>
      </c>
      <c r="B35" s="15">
        <v>205</v>
      </c>
      <c r="C35" s="16" t="s">
        <v>353</v>
      </c>
      <c r="D35" s="18">
        <v>39456</v>
      </c>
      <c r="E35" s="16" t="s">
        <v>18</v>
      </c>
      <c r="F35" s="78">
        <v>4.54</v>
      </c>
      <c r="G35" s="78">
        <v>4.52</v>
      </c>
      <c r="H35" s="78">
        <v>4.51</v>
      </c>
      <c r="I35" s="79"/>
      <c r="J35" s="78"/>
      <c r="K35" s="78"/>
      <c r="L35" s="78"/>
      <c r="M35" s="81">
        <v>4.54</v>
      </c>
      <c r="N35" s="45"/>
      <c r="O35" s="81"/>
      <c r="P35" s="32" t="s">
        <v>358</v>
      </c>
    </row>
    <row r="36" spans="1:16" ht="15.75">
      <c r="A36" s="14">
        <v>27</v>
      </c>
      <c r="B36" s="15">
        <v>152</v>
      </c>
      <c r="C36" s="16" t="s">
        <v>88</v>
      </c>
      <c r="D36" s="18">
        <v>38729</v>
      </c>
      <c r="E36" s="16" t="s">
        <v>89</v>
      </c>
      <c r="F36" s="78">
        <v>4.44</v>
      </c>
      <c r="G36" s="78">
        <v>4.34</v>
      </c>
      <c r="H36" s="78">
        <v>4.37</v>
      </c>
      <c r="I36" s="79"/>
      <c r="J36" s="78"/>
      <c r="K36" s="78"/>
      <c r="L36" s="78"/>
      <c r="M36" s="81">
        <v>4.44</v>
      </c>
      <c r="N36" s="45"/>
      <c r="O36" s="81"/>
      <c r="P36" s="32" t="s">
        <v>91</v>
      </c>
    </row>
    <row r="37" spans="1:16" ht="15.75">
      <c r="A37" s="14">
        <v>28</v>
      </c>
      <c r="B37" s="15">
        <v>183</v>
      </c>
      <c r="C37" s="16" t="s">
        <v>203</v>
      </c>
      <c r="D37" s="22" t="s">
        <v>204</v>
      </c>
      <c r="E37" s="16" t="s">
        <v>97</v>
      </c>
      <c r="F37" s="78">
        <v>4.3</v>
      </c>
      <c r="G37" s="78">
        <v>4.41</v>
      </c>
      <c r="H37" s="78">
        <v>3.66</v>
      </c>
      <c r="I37" s="79"/>
      <c r="J37" s="78"/>
      <c r="K37" s="78"/>
      <c r="L37" s="78"/>
      <c r="M37" s="81">
        <v>4.41</v>
      </c>
      <c r="N37" s="90" t="s">
        <v>32</v>
      </c>
      <c r="O37" s="81"/>
      <c r="P37" s="32" t="s">
        <v>207</v>
      </c>
    </row>
    <row r="38" spans="1:16" ht="15.75">
      <c r="A38" s="14">
        <v>29</v>
      </c>
      <c r="B38" s="15">
        <v>207</v>
      </c>
      <c r="C38" s="16" t="s">
        <v>360</v>
      </c>
      <c r="D38" s="18">
        <v>44562</v>
      </c>
      <c r="E38" s="16" t="s">
        <v>18</v>
      </c>
      <c r="F38" s="78" t="s">
        <v>262</v>
      </c>
      <c r="G38" s="78" t="s">
        <v>262</v>
      </c>
      <c r="H38" s="78">
        <v>4.39</v>
      </c>
      <c r="I38" s="79"/>
      <c r="J38" s="78"/>
      <c r="K38" s="78"/>
      <c r="L38" s="78"/>
      <c r="M38" s="81">
        <v>4.39</v>
      </c>
      <c r="N38" s="45"/>
      <c r="O38" s="81"/>
      <c r="P38" s="32" t="s">
        <v>358</v>
      </c>
    </row>
    <row r="39" spans="1:16" ht="15.75">
      <c r="A39" s="14">
        <v>30</v>
      </c>
      <c r="B39" s="15">
        <v>248</v>
      </c>
      <c r="C39" s="16" t="s">
        <v>361</v>
      </c>
      <c r="D39" s="24">
        <v>36805</v>
      </c>
      <c r="E39" s="16" t="s">
        <v>30</v>
      </c>
      <c r="F39" s="78">
        <v>4.15</v>
      </c>
      <c r="G39" s="78">
        <v>4.37</v>
      </c>
      <c r="H39" s="78">
        <v>4.32</v>
      </c>
      <c r="I39" s="79"/>
      <c r="J39" s="78"/>
      <c r="K39" s="78"/>
      <c r="L39" s="78"/>
      <c r="M39" s="81">
        <v>4.37</v>
      </c>
      <c r="N39" s="45"/>
      <c r="O39" s="81"/>
      <c r="P39" s="32" t="s">
        <v>33</v>
      </c>
    </row>
    <row r="40" spans="1:16" ht="15.75">
      <c r="A40" s="14">
        <v>31</v>
      </c>
      <c r="B40" s="15">
        <v>156</v>
      </c>
      <c r="C40" s="16" t="s">
        <v>362</v>
      </c>
      <c r="D40" s="18">
        <v>36892</v>
      </c>
      <c r="E40" s="16" t="s">
        <v>325</v>
      </c>
      <c r="F40" s="78">
        <v>4.24</v>
      </c>
      <c r="G40" s="78">
        <v>4.31</v>
      </c>
      <c r="H40" s="78">
        <v>4.32</v>
      </c>
      <c r="I40" s="79"/>
      <c r="J40" s="78"/>
      <c r="K40" s="78"/>
      <c r="L40" s="78"/>
      <c r="M40" s="81">
        <v>4.32</v>
      </c>
      <c r="N40" s="45"/>
      <c r="O40" s="81"/>
      <c r="P40" s="32" t="s">
        <v>329</v>
      </c>
    </row>
    <row r="41" spans="1:16" ht="15.75">
      <c r="A41" s="14">
        <v>32</v>
      </c>
      <c r="B41" s="15">
        <v>158</v>
      </c>
      <c r="C41" s="16" t="s">
        <v>229</v>
      </c>
      <c r="D41" s="22" t="s">
        <v>230</v>
      </c>
      <c r="E41" s="16" t="s">
        <v>180</v>
      </c>
      <c r="F41" s="78">
        <v>4</v>
      </c>
      <c r="G41" s="78">
        <v>4.15</v>
      </c>
      <c r="H41" s="78" t="s">
        <v>262</v>
      </c>
      <c r="I41" s="79"/>
      <c r="J41" s="78"/>
      <c r="K41" s="78"/>
      <c r="L41" s="78"/>
      <c r="M41" s="81">
        <v>4.15</v>
      </c>
      <c r="N41" s="90" t="s">
        <v>32</v>
      </c>
      <c r="O41" s="81"/>
      <c r="P41" s="32" t="s">
        <v>181</v>
      </c>
    </row>
    <row r="42" spans="1:16" ht="15.75">
      <c r="A42" s="14"/>
      <c r="B42" s="15">
        <v>206</v>
      </c>
      <c r="C42" s="16" t="s">
        <v>363</v>
      </c>
      <c r="D42" s="24">
        <v>36863</v>
      </c>
      <c r="E42" s="16" t="s">
        <v>18</v>
      </c>
      <c r="F42" s="78" t="s">
        <v>262</v>
      </c>
      <c r="G42" s="78" t="s">
        <v>262</v>
      </c>
      <c r="H42" s="78" t="s">
        <v>262</v>
      </c>
      <c r="I42" s="79"/>
      <c r="J42" s="78"/>
      <c r="K42" s="78"/>
      <c r="L42" s="78"/>
      <c r="M42" s="81" t="s">
        <v>364</v>
      </c>
      <c r="N42" s="28"/>
      <c r="O42" s="81"/>
      <c r="P42" s="32" t="s">
        <v>358</v>
      </c>
    </row>
    <row r="43" spans="1:16" ht="15.75">
      <c r="A43" s="14"/>
      <c r="B43" s="15">
        <v>228</v>
      </c>
      <c r="C43" s="16" t="s">
        <v>249</v>
      </c>
      <c r="D43" s="22" t="s">
        <v>250</v>
      </c>
      <c r="E43" s="16" t="s">
        <v>35</v>
      </c>
      <c r="F43" s="78" t="s">
        <v>262</v>
      </c>
      <c r="G43" s="78" t="s">
        <v>262</v>
      </c>
      <c r="H43" s="78" t="s">
        <v>262</v>
      </c>
      <c r="I43" s="79"/>
      <c r="J43" s="78"/>
      <c r="K43" s="78"/>
      <c r="L43" s="78"/>
      <c r="M43" s="81" t="s">
        <v>364</v>
      </c>
      <c r="N43" s="32" t="s">
        <v>32</v>
      </c>
      <c r="O43" s="81"/>
      <c r="P43" s="32" t="s">
        <v>37</v>
      </c>
    </row>
  </sheetData>
  <sheetProtection/>
  <mergeCells count="5">
    <mergeCell ref="A1:P1"/>
    <mergeCell ref="A6:P6"/>
    <mergeCell ref="A7:P7"/>
    <mergeCell ref="B3:C3"/>
    <mergeCell ref="B4:C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0"/>
  <sheetViews>
    <sheetView zoomScale="70" zoomScaleNormal="70" zoomScalePageLayoutView="0" workbookViewId="0" topLeftCell="A1">
      <selection activeCell="A1" sqref="A1:T9"/>
    </sheetView>
  </sheetViews>
  <sheetFormatPr defaultColWidth="14.421875" defaultRowHeight="15.75" customHeight="1"/>
  <cols>
    <col min="1" max="2" width="9.421875" style="0" customWidth="1"/>
    <col min="3" max="3" width="20.140625" style="0" customWidth="1"/>
    <col min="4" max="4" width="11.00390625" style="0" customWidth="1"/>
    <col min="5" max="5" width="21.421875" style="0" customWidth="1"/>
    <col min="6" max="6" width="9.421875" style="0" customWidth="1"/>
    <col min="7" max="16" width="8.140625" style="0" customWidth="1"/>
    <col min="17" max="17" width="9.421875" style="0" customWidth="1"/>
    <col min="18" max="18" width="5.140625" style="0" customWidth="1"/>
    <col min="19" max="19" width="9.421875" style="0" customWidth="1"/>
    <col min="20" max="20" width="22.57421875" style="0" customWidth="1"/>
  </cols>
  <sheetData>
    <row r="1" spans="1:20" ht="33.75" customHeight="1">
      <c r="A1" s="103" t="s">
        <v>246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2:20" ht="18">
      <c r="B2" s="1"/>
      <c r="D2" s="1"/>
      <c r="E2" s="1"/>
      <c r="F2" s="1"/>
      <c r="G2" s="1"/>
      <c r="H2" s="1"/>
      <c r="I2" s="1"/>
      <c r="J2" s="1"/>
      <c r="K2" s="1"/>
      <c r="L2" s="1"/>
      <c r="M2" s="1"/>
      <c r="O2" s="64"/>
      <c r="Q2" s="60"/>
      <c r="R2" s="60"/>
      <c r="S2" s="60"/>
      <c r="T2" s="60"/>
    </row>
    <row r="3" spans="2:20" ht="18.75">
      <c r="B3" s="59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64"/>
      <c r="O3" s="66"/>
      <c r="P3" s="66"/>
      <c r="Q3" s="66"/>
      <c r="R3" s="66"/>
      <c r="S3" s="66"/>
      <c r="T3" s="66"/>
    </row>
    <row r="4" spans="1:20" ht="18.75">
      <c r="A4" s="1"/>
      <c r="B4" s="62" t="s">
        <v>2</v>
      </c>
      <c r="D4" s="1"/>
      <c r="E4" s="1"/>
      <c r="F4" s="1"/>
      <c r="G4" s="1"/>
      <c r="H4" s="1"/>
      <c r="I4" s="1"/>
      <c r="J4" s="1"/>
      <c r="K4" s="1"/>
      <c r="L4" s="1"/>
      <c r="M4" s="1"/>
      <c r="N4" s="64"/>
      <c r="O4" s="67"/>
      <c r="Q4" s="60"/>
      <c r="R4" s="60"/>
      <c r="S4" s="60"/>
      <c r="T4" s="60"/>
    </row>
    <row r="5" spans="1:20" ht="20.25">
      <c r="A5" s="1"/>
      <c r="B5" s="1"/>
      <c r="C5" s="62"/>
      <c r="D5" s="1"/>
      <c r="E5" s="1"/>
      <c r="F5" s="1"/>
      <c r="G5" s="1"/>
      <c r="H5" s="1"/>
      <c r="I5" s="1"/>
      <c r="J5" s="1"/>
      <c r="K5" s="1"/>
      <c r="L5" s="1"/>
      <c r="M5" s="1"/>
      <c r="N5" s="69"/>
      <c r="O5" s="66"/>
      <c r="P5" s="66"/>
      <c r="Q5" s="66"/>
      <c r="R5" s="66"/>
      <c r="S5" s="66"/>
      <c r="T5" s="66"/>
    </row>
    <row r="6" spans="1:20" ht="18.75">
      <c r="A6" s="1"/>
      <c r="B6" s="1"/>
      <c r="C6" s="62"/>
      <c r="D6" s="1"/>
      <c r="E6" s="1"/>
      <c r="F6" s="1"/>
      <c r="G6" s="1"/>
      <c r="H6" s="1"/>
      <c r="I6" s="1"/>
      <c r="J6" s="1"/>
      <c r="K6" s="1"/>
      <c r="L6" s="1"/>
      <c r="M6" s="1"/>
      <c r="N6" s="64"/>
      <c r="O6" s="67"/>
      <c r="Q6" s="70"/>
      <c r="R6" s="70"/>
      <c r="S6" s="70"/>
      <c r="T6" s="70"/>
    </row>
    <row r="7" spans="1:20" ht="20.25">
      <c r="A7" s="1"/>
      <c r="B7" s="1"/>
      <c r="C7" s="62"/>
      <c r="D7" s="1"/>
      <c r="E7" s="1"/>
      <c r="F7" s="1"/>
      <c r="G7" s="1"/>
      <c r="H7" s="1"/>
      <c r="I7" s="1"/>
      <c r="J7" s="1"/>
      <c r="K7" s="1"/>
      <c r="L7" s="1"/>
      <c r="M7" s="1"/>
      <c r="N7" s="69"/>
      <c r="O7" s="66"/>
      <c r="P7" s="66"/>
      <c r="Q7" s="66"/>
      <c r="R7" s="66"/>
      <c r="S7" s="66"/>
      <c r="T7" s="66"/>
    </row>
    <row r="8" spans="1:20" ht="23.25">
      <c r="A8" s="105" t="s">
        <v>253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</row>
    <row r="9" spans="1:20" ht="22.5">
      <c r="A9" s="101" t="s">
        <v>3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</row>
    <row r="10" spans="1:20" ht="12.7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1"/>
      <c r="S10" s="1"/>
      <c r="T10" s="1"/>
    </row>
    <row r="11" spans="1:20" ht="15.75">
      <c r="A11" s="104" t="s">
        <v>4</v>
      </c>
      <c r="B11" s="104" t="s">
        <v>5</v>
      </c>
      <c r="C11" s="104" t="s">
        <v>6</v>
      </c>
      <c r="D11" s="104" t="s">
        <v>254</v>
      </c>
      <c r="E11" s="104" t="s">
        <v>8</v>
      </c>
      <c r="F11" s="106" t="s">
        <v>258</v>
      </c>
      <c r="G11" s="77">
        <v>2.3</v>
      </c>
      <c r="H11" s="77">
        <v>2.5</v>
      </c>
      <c r="I11" s="77">
        <v>2.7</v>
      </c>
      <c r="J11" s="77">
        <v>2.85</v>
      </c>
      <c r="K11" s="77">
        <v>3</v>
      </c>
      <c r="L11" s="77">
        <v>3.15</v>
      </c>
      <c r="M11" s="77">
        <v>3.25</v>
      </c>
      <c r="N11" s="77">
        <v>3.35</v>
      </c>
      <c r="O11" s="77"/>
      <c r="P11" s="77"/>
      <c r="Q11" s="106" t="s">
        <v>263</v>
      </c>
      <c r="R11" s="108" t="s">
        <v>10</v>
      </c>
      <c r="S11" s="108" t="s">
        <v>11</v>
      </c>
      <c r="T11" s="108" t="s">
        <v>12</v>
      </c>
    </row>
    <row r="12" spans="1:20" ht="15.75">
      <c r="A12" s="97"/>
      <c r="B12" s="97"/>
      <c r="C12" s="97"/>
      <c r="D12" s="97"/>
      <c r="E12" s="97"/>
      <c r="F12" s="107"/>
      <c r="G12" s="77"/>
      <c r="H12" s="82"/>
      <c r="I12" s="82"/>
      <c r="J12" s="82"/>
      <c r="K12" s="82"/>
      <c r="L12" s="82"/>
      <c r="M12" s="82"/>
      <c r="N12" s="82"/>
      <c r="O12" s="82"/>
      <c r="P12" s="82"/>
      <c r="Q12" s="107"/>
      <c r="R12" s="97"/>
      <c r="S12" s="97"/>
      <c r="T12" s="97"/>
    </row>
    <row r="13" spans="1:20" ht="15.75">
      <c r="A13" s="14">
        <v>1</v>
      </c>
      <c r="B13" s="15">
        <v>298</v>
      </c>
      <c r="C13" s="16" t="s">
        <v>272</v>
      </c>
      <c r="D13" s="18">
        <v>42739</v>
      </c>
      <c r="E13" s="16" t="s">
        <v>273</v>
      </c>
      <c r="F13" s="84" t="s">
        <v>274</v>
      </c>
      <c r="G13" s="85"/>
      <c r="H13" s="85"/>
      <c r="I13" s="85"/>
      <c r="J13" s="85"/>
      <c r="K13" s="85" t="s">
        <v>283</v>
      </c>
      <c r="L13" s="85" t="s">
        <v>283</v>
      </c>
      <c r="M13" s="85" t="s">
        <v>286</v>
      </c>
      <c r="N13" s="85" t="s">
        <v>287</v>
      </c>
      <c r="O13" s="85"/>
      <c r="P13" s="86"/>
      <c r="Q13" s="87">
        <v>3.25</v>
      </c>
      <c r="R13" s="87"/>
      <c r="S13" s="88">
        <v>732</v>
      </c>
      <c r="T13" s="32" t="s">
        <v>301</v>
      </c>
    </row>
    <row r="14" spans="1:20" ht="15.75">
      <c r="A14" s="89">
        <f>A13</f>
        <v>1</v>
      </c>
      <c r="B14" s="57"/>
      <c r="C14" s="20"/>
      <c r="D14" s="58"/>
      <c r="E14" s="20"/>
      <c r="F14" s="84" t="s">
        <v>307</v>
      </c>
      <c r="G14" s="85"/>
      <c r="H14" s="85"/>
      <c r="I14" s="85"/>
      <c r="J14" s="91"/>
      <c r="K14" s="91"/>
      <c r="L14" s="91"/>
      <c r="M14" s="91"/>
      <c r="N14" s="85"/>
      <c r="O14" s="85"/>
      <c r="P14" s="86"/>
      <c r="Q14" s="92"/>
      <c r="R14" s="92"/>
      <c r="S14" s="92"/>
      <c r="T14" s="28"/>
    </row>
    <row r="15" spans="1:20" ht="15.75">
      <c r="A15" s="14">
        <v>2</v>
      </c>
      <c r="B15" s="15">
        <v>279</v>
      </c>
      <c r="C15" s="16" t="s">
        <v>311</v>
      </c>
      <c r="D15" s="22" t="s">
        <v>312</v>
      </c>
      <c r="E15" s="16" t="s">
        <v>85</v>
      </c>
      <c r="F15" s="84" t="s">
        <v>313</v>
      </c>
      <c r="G15" s="85"/>
      <c r="H15" s="85"/>
      <c r="I15" s="85"/>
      <c r="J15" s="85"/>
      <c r="K15" s="85"/>
      <c r="L15" s="85" t="s">
        <v>286</v>
      </c>
      <c r="M15" s="85" t="s">
        <v>314</v>
      </c>
      <c r="N15" s="85"/>
      <c r="O15" s="85"/>
      <c r="P15" s="86"/>
      <c r="Q15" s="87">
        <v>3.15</v>
      </c>
      <c r="R15" s="93" t="s">
        <v>32</v>
      </c>
      <c r="S15" s="87"/>
      <c r="T15" s="32" t="s">
        <v>321</v>
      </c>
    </row>
    <row r="16" spans="1:20" ht="15.75">
      <c r="A16" s="89">
        <f>A15</f>
        <v>2</v>
      </c>
      <c r="B16" s="57"/>
      <c r="C16" s="20"/>
      <c r="D16" s="58"/>
      <c r="E16" s="20"/>
      <c r="F16" s="84" t="s">
        <v>328</v>
      </c>
      <c r="G16" s="85"/>
      <c r="H16" s="85"/>
      <c r="I16" s="85"/>
      <c r="J16" s="91"/>
      <c r="K16" s="91"/>
      <c r="L16" s="91"/>
      <c r="M16" s="91"/>
      <c r="N16" s="85"/>
      <c r="O16" s="85"/>
      <c r="P16" s="86"/>
      <c r="Q16" s="92"/>
      <c r="R16" s="92"/>
      <c r="S16" s="92"/>
      <c r="T16" s="28"/>
    </row>
    <row r="17" spans="1:20" ht="15.75">
      <c r="A17" s="14">
        <v>3</v>
      </c>
      <c r="B17" s="15">
        <v>223</v>
      </c>
      <c r="C17" s="16" t="s">
        <v>333</v>
      </c>
      <c r="D17" s="22" t="s">
        <v>335</v>
      </c>
      <c r="E17" s="16" t="s">
        <v>336</v>
      </c>
      <c r="F17" s="84" t="s">
        <v>337</v>
      </c>
      <c r="G17" s="85" t="s">
        <v>286</v>
      </c>
      <c r="H17" s="85" t="s">
        <v>286</v>
      </c>
      <c r="I17" s="85" t="s">
        <v>286</v>
      </c>
      <c r="J17" s="85" t="s">
        <v>286</v>
      </c>
      <c r="K17" s="85" t="s">
        <v>283</v>
      </c>
      <c r="L17" s="85" t="s">
        <v>287</v>
      </c>
      <c r="M17" s="91"/>
      <c r="N17" s="85"/>
      <c r="O17" s="85"/>
      <c r="P17" s="86"/>
      <c r="Q17" s="87">
        <v>3</v>
      </c>
      <c r="R17" s="87"/>
      <c r="S17" s="87"/>
      <c r="T17" s="32" t="s">
        <v>343</v>
      </c>
    </row>
    <row r="18" spans="1:20" ht="15.75">
      <c r="A18" s="89">
        <f>A17</f>
        <v>3</v>
      </c>
      <c r="B18" s="57"/>
      <c r="C18" s="20"/>
      <c r="D18" s="58"/>
      <c r="E18" s="20"/>
      <c r="F18" s="84" t="s">
        <v>346</v>
      </c>
      <c r="G18" s="85"/>
      <c r="H18" s="85"/>
      <c r="I18" s="85"/>
      <c r="J18" s="85"/>
      <c r="K18" s="85"/>
      <c r="L18" s="91"/>
      <c r="M18" s="91"/>
      <c r="N18" s="85"/>
      <c r="O18" s="85"/>
      <c r="P18" s="86"/>
      <c r="Q18" s="92"/>
      <c r="R18" s="92"/>
      <c r="S18" s="92"/>
      <c r="T18" s="28"/>
    </row>
    <row r="19" spans="1:20" ht="15.75">
      <c r="A19" s="14">
        <v>4</v>
      </c>
      <c r="B19" s="15">
        <v>173</v>
      </c>
      <c r="C19" s="16" t="s">
        <v>349</v>
      </c>
      <c r="D19" s="22" t="s">
        <v>350</v>
      </c>
      <c r="E19" s="16" t="s">
        <v>103</v>
      </c>
      <c r="F19" s="84" t="s">
        <v>352</v>
      </c>
      <c r="G19" s="85"/>
      <c r="H19" s="85" t="s">
        <v>286</v>
      </c>
      <c r="I19" s="85" t="s">
        <v>286</v>
      </c>
      <c r="J19" s="85" t="s">
        <v>283</v>
      </c>
      <c r="K19" s="85" t="s">
        <v>287</v>
      </c>
      <c r="L19" s="91"/>
      <c r="M19" s="91"/>
      <c r="N19" s="85"/>
      <c r="O19" s="85"/>
      <c r="P19" s="86"/>
      <c r="Q19" s="87">
        <v>2.85</v>
      </c>
      <c r="R19" s="93" t="s">
        <v>32</v>
      </c>
      <c r="S19" s="87"/>
      <c r="T19" s="32" t="s">
        <v>219</v>
      </c>
    </row>
    <row r="20" spans="1:20" ht="15.75">
      <c r="A20" s="89">
        <f>A19</f>
        <v>4</v>
      </c>
      <c r="B20" s="57"/>
      <c r="C20" s="20"/>
      <c r="D20" s="58"/>
      <c r="E20" s="20"/>
      <c r="F20" s="84" t="s">
        <v>359</v>
      </c>
      <c r="G20" s="85"/>
      <c r="H20" s="85"/>
      <c r="I20" s="85"/>
      <c r="J20" s="91"/>
      <c r="K20" s="91"/>
      <c r="L20" s="91"/>
      <c r="M20" s="91"/>
      <c r="N20" s="85"/>
      <c r="O20" s="85"/>
      <c r="P20" s="86"/>
      <c r="Q20" s="92"/>
      <c r="R20" s="94"/>
      <c r="S20" s="92"/>
      <c r="T20" s="28"/>
    </row>
  </sheetData>
  <sheetProtection/>
  <mergeCells count="13">
    <mergeCell ref="A1:T1"/>
    <mergeCell ref="A8:T8"/>
    <mergeCell ref="A9:T9"/>
    <mergeCell ref="T11:T12"/>
    <mergeCell ref="S11:S12"/>
    <mergeCell ref="Q11:Q12"/>
    <mergeCell ref="B11:B12"/>
    <mergeCell ref="R11:R12"/>
    <mergeCell ref="A11:A12"/>
    <mergeCell ref="C11:C12"/>
    <mergeCell ref="D11:D12"/>
    <mergeCell ref="E11:E12"/>
    <mergeCell ref="F11:F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E22" sqref="E22"/>
    </sheetView>
  </sheetViews>
  <sheetFormatPr defaultColWidth="14.421875" defaultRowHeight="15.75" customHeight="1"/>
  <cols>
    <col min="1" max="1" width="8.00390625" style="0" customWidth="1"/>
    <col min="2" max="2" width="9.8515625" style="0" customWidth="1"/>
    <col min="3" max="3" width="25.8515625" style="0" customWidth="1"/>
    <col min="4" max="4" width="12.140625" style="0" customWidth="1"/>
    <col min="5" max="5" width="32.8515625" style="0" customWidth="1"/>
    <col min="6" max="6" width="11.140625" style="0" customWidth="1"/>
    <col min="7" max="7" width="9.8515625" style="0" customWidth="1"/>
    <col min="8" max="8" width="4.57421875" style="0" customWidth="1"/>
    <col min="9" max="9" width="8.421875" style="0" customWidth="1"/>
    <col min="10" max="10" width="33.28125" style="0" customWidth="1"/>
  </cols>
  <sheetData>
    <row r="1" spans="1:10" ht="42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5" ht="18.75">
      <c r="A2" s="4"/>
      <c r="B2" s="4"/>
      <c r="C2" s="1"/>
      <c r="D2" s="2"/>
      <c r="E2" s="3"/>
    </row>
    <row r="3" spans="2:5" ht="18.75">
      <c r="B3" s="116" t="s">
        <v>1</v>
      </c>
      <c r="C3" s="116"/>
      <c r="D3" s="2"/>
      <c r="E3" s="3"/>
    </row>
    <row r="4" spans="2:5" ht="18.75">
      <c r="B4" s="117">
        <v>42777</v>
      </c>
      <c r="C4" s="117"/>
      <c r="D4" s="6"/>
      <c r="E4" s="5"/>
    </row>
    <row r="5" spans="3:10" ht="18.75">
      <c r="C5" s="1"/>
      <c r="D5" s="4"/>
      <c r="E5" s="5"/>
      <c r="G5" s="5"/>
      <c r="H5" s="7"/>
      <c r="I5" s="7"/>
      <c r="J5" s="7"/>
    </row>
    <row r="6" spans="1:10" ht="19.5" customHeight="1">
      <c r="A6" s="101" t="s">
        <v>414</v>
      </c>
      <c r="B6" s="101"/>
      <c r="C6" s="101"/>
      <c r="D6" s="101"/>
      <c r="E6" s="101"/>
      <c r="F6" s="101"/>
      <c r="G6" s="101"/>
      <c r="H6" s="101"/>
      <c r="I6" s="101"/>
      <c r="J6" s="101"/>
    </row>
    <row r="7" spans="1:10" ht="22.5">
      <c r="A7" s="101" t="s">
        <v>3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10" ht="18.75">
      <c r="A8" s="2"/>
      <c r="B8" s="2"/>
      <c r="C8" s="1"/>
      <c r="D8" s="2"/>
      <c r="E8" s="9"/>
      <c r="F8" s="112"/>
      <c r="G8" s="113"/>
      <c r="H8" s="10"/>
      <c r="I8" s="10"/>
      <c r="J8" s="10"/>
    </row>
    <row r="9" spans="1:10" ht="18.75">
      <c r="A9" s="96" t="s">
        <v>4</v>
      </c>
      <c r="B9" s="96" t="s">
        <v>5</v>
      </c>
      <c r="C9" s="96" t="s">
        <v>6</v>
      </c>
      <c r="D9" s="96" t="s">
        <v>7</v>
      </c>
      <c r="E9" s="96" t="s">
        <v>8</v>
      </c>
      <c r="F9" s="13" t="s">
        <v>13</v>
      </c>
      <c r="G9" s="13" t="s">
        <v>14</v>
      </c>
      <c r="H9" s="96" t="s">
        <v>10</v>
      </c>
      <c r="I9" s="13" t="s">
        <v>15</v>
      </c>
      <c r="J9" s="96" t="s">
        <v>12</v>
      </c>
    </row>
    <row r="10" spans="1:10" ht="18.75">
      <c r="A10" s="115"/>
      <c r="B10" s="115"/>
      <c r="C10" s="115"/>
      <c r="D10" s="115"/>
      <c r="E10" s="115"/>
      <c r="F10" s="17" t="s">
        <v>17</v>
      </c>
      <c r="G10" s="17" t="s">
        <v>17</v>
      </c>
      <c r="H10" s="115"/>
      <c r="I10" s="13" t="s">
        <v>20</v>
      </c>
      <c r="J10" s="115"/>
    </row>
    <row r="11" spans="1:10" ht="15.75">
      <c r="A11" s="14">
        <v>1</v>
      </c>
      <c r="B11" s="57">
        <v>296</v>
      </c>
      <c r="C11" s="31" t="s">
        <v>21</v>
      </c>
      <c r="D11" s="58" t="s">
        <v>22</v>
      </c>
      <c r="E11" s="31" t="s">
        <v>28</v>
      </c>
      <c r="F11" s="23">
        <v>25.12</v>
      </c>
      <c r="G11" s="46">
        <v>25.39</v>
      </c>
      <c r="H11" s="90"/>
      <c r="I11" s="30">
        <v>982</v>
      </c>
      <c r="J11" s="32" t="s">
        <v>40</v>
      </c>
    </row>
    <row r="12" spans="1:10" ht="15.75">
      <c r="A12" s="14">
        <v>2</v>
      </c>
      <c r="B12" s="57">
        <v>286</v>
      </c>
      <c r="C12" s="31" t="s">
        <v>26</v>
      </c>
      <c r="D12" s="58" t="s">
        <v>27</v>
      </c>
      <c r="E12" s="31" t="s">
        <v>255</v>
      </c>
      <c r="F12" s="23">
        <v>26.32</v>
      </c>
      <c r="G12" s="46">
        <v>26.14</v>
      </c>
      <c r="H12" s="90"/>
      <c r="I12" s="46"/>
      <c r="J12" s="32" t="s">
        <v>64</v>
      </c>
    </row>
    <row r="13" spans="1:10" ht="18">
      <c r="A13" s="14">
        <v>3</v>
      </c>
      <c r="B13" s="57">
        <v>166</v>
      </c>
      <c r="C13" s="31" t="s">
        <v>119</v>
      </c>
      <c r="D13" s="58" t="s">
        <v>120</v>
      </c>
      <c r="E13" s="31" t="s">
        <v>121</v>
      </c>
      <c r="F13" s="23">
        <v>26.76</v>
      </c>
      <c r="G13" s="73">
        <v>27.12</v>
      </c>
      <c r="H13" s="41"/>
      <c r="I13" s="42"/>
      <c r="J13" s="39" t="s">
        <v>122</v>
      </c>
    </row>
    <row r="14" spans="1:10" ht="18">
      <c r="A14" s="14"/>
      <c r="B14" s="57">
        <v>178</v>
      </c>
      <c r="C14" s="31" t="s">
        <v>126</v>
      </c>
      <c r="D14" s="18">
        <v>39814</v>
      </c>
      <c r="E14" s="31" t="s">
        <v>85</v>
      </c>
      <c r="F14" s="23">
        <v>26.98</v>
      </c>
      <c r="G14" s="46" t="s">
        <v>256</v>
      </c>
      <c r="H14" s="41"/>
      <c r="I14" s="42"/>
      <c r="J14" s="39" t="s">
        <v>127</v>
      </c>
    </row>
    <row r="15" spans="1:10" ht="18">
      <c r="A15" s="14">
        <v>4</v>
      </c>
      <c r="B15" s="57">
        <v>292</v>
      </c>
      <c r="C15" s="31" t="s">
        <v>117</v>
      </c>
      <c r="D15" s="58" t="s">
        <v>118</v>
      </c>
      <c r="E15" s="31" t="s">
        <v>28</v>
      </c>
      <c r="F15" s="23">
        <v>27</v>
      </c>
      <c r="G15" s="53"/>
      <c r="H15" s="41"/>
      <c r="I15" s="53"/>
      <c r="J15" s="39" t="s">
        <v>40</v>
      </c>
    </row>
    <row r="16" spans="1:10" ht="18">
      <c r="A16" s="14">
        <v>5</v>
      </c>
      <c r="B16" s="57">
        <v>264</v>
      </c>
      <c r="C16" s="31" t="s">
        <v>130</v>
      </c>
      <c r="D16" s="18">
        <v>40183</v>
      </c>
      <c r="E16" s="31" t="s">
        <v>131</v>
      </c>
      <c r="F16" s="23">
        <v>27.4</v>
      </c>
      <c r="G16" s="53"/>
      <c r="H16" s="41"/>
      <c r="I16" s="53"/>
      <c r="J16" s="39" t="s">
        <v>132</v>
      </c>
    </row>
    <row r="17" spans="1:10" ht="18">
      <c r="A17" s="14">
        <v>6</v>
      </c>
      <c r="B17" s="57">
        <v>163</v>
      </c>
      <c r="C17" s="31" t="s">
        <v>133</v>
      </c>
      <c r="D17" s="58" t="s">
        <v>134</v>
      </c>
      <c r="E17" s="31" t="s">
        <v>121</v>
      </c>
      <c r="F17" s="40">
        <v>27.54</v>
      </c>
      <c r="G17" s="80"/>
      <c r="H17" s="41"/>
      <c r="I17" s="80"/>
      <c r="J17" s="39" t="s">
        <v>122</v>
      </c>
    </row>
    <row r="18" spans="1:10" ht="18">
      <c r="A18" s="14">
        <v>7</v>
      </c>
      <c r="B18" s="57">
        <v>213</v>
      </c>
      <c r="C18" s="31" t="s">
        <v>188</v>
      </c>
      <c r="D18" s="58" t="s">
        <v>190</v>
      </c>
      <c r="E18" s="31" t="s">
        <v>18</v>
      </c>
      <c r="F18" s="23">
        <v>27.57</v>
      </c>
      <c r="G18" s="53"/>
      <c r="H18" s="41"/>
      <c r="I18" s="53"/>
      <c r="J18" s="39" t="s">
        <v>226</v>
      </c>
    </row>
    <row r="19" spans="1:10" ht="18">
      <c r="A19" s="14">
        <v>8</v>
      </c>
      <c r="B19" s="57">
        <v>180</v>
      </c>
      <c r="C19" s="31" t="s">
        <v>135</v>
      </c>
      <c r="D19" s="24">
        <v>36668</v>
      </c>
      <c r="E19" s="31" t="s">
        <v>85</v>
      </c>
      <c r="F19" s="23">
        <v>27.65</v>
      </c>
      <c r="G19" s="53"/>
      <c r="H19" s="41"/>
      <c r="I19" s="53"/>
      <c r="J19" s="39" t="s">
        <v>127</v>
      </c>
    </row>
    <row r="20" spans="1:10" ht="18">
      <c r="A20" s="14">
        <v>9</v>
      </c>
      <c r="B20" s="57">
        <v>289</v>
      </c>
      <c r="C20" s="31" t="s">
        <v>128</v>
      </c>
      <c r="D20" s="58" t="s">
        <v>129</v>
      </c>
      <c r="E20" s="31" t="s">
        <v>28</v>
      </c>
      <c r="F20" s="23">
        <v>27.74</v>
      </c>
      <c r="G20" s="53"/>
      <c r="H20" s="41"/>
      <c r="I20" s="53"/>
      <c r="J20" s="39" t="s">
        <v>40</v>
      </c>
    </row>
    <row r="21" spans="1:10" ht="18">
      <c r="A21" s="14">
        <v>10</v>
      </c>
      <c r="B21" s="57">
        <v>229</v>
      </c>
      <c r="C21" s="31" t="s">
        <v>34</v>
      </c>
      <c r="D21" s="24">
        <v>36636</v>
      </c>
      <c r="E21" s="31" t="s">
        <v>35</v>
      </c>
      <c r="F21" s="23">
        <v>27.89</v>
      </c>
      <c r="G21" s="53"/>
      <c r="H21" s="41"/>
      <c r="I21" s="53"/>
      <c r="J21" s="39" t="s">
        <v>37</v>
      </c>
    </row>
    <row r="22" spans="1:10" ht="18">
      <c r="A22" s="14">
        <v>11</v>
      </c>
      <c r="B22" s="57">
        <v>196</v>
      </c>
      <c r="C22" s="31" t="s">
        <v>264</v>
      </c>
      <c r="D22" s="18">
        <v>43111</v>
      </c>
      <c r="E22" s="31" t="s">
        <v>18</v>
      </c>
      <c r="F22" s="23">
        <v>27.94</v>
      </c>
      <c r="G22" s="53"/>
      <c r="H22" s="41"/>
      <c r="I22" s="53"/>
      <c r="J22" s="39" t="s">
        <v>265</v>
      </c>
    </row>
    <row r="23" spans="1:10" ht="18">
      <c r="A23" s="14">
        <v>12</v>
      </c>
      <c r="B23" s="57">
        <v>188</v>
      </c>
      <c r="C23" s="31" t="s">
        <v>136</v>
      </c>
      <c r="D23" s="58" t="s">
        <v>137</v>
      </c>
      <c r="E23" s="31" t="s">
        <v>97</v>
      </c>
      <c r="F23" s="23">
        <v>28.3</v>
      </c>
      <c r="G23" s="53"/>
      <c r="H23" s="41"/>
      <c r="I23" s="53"/>
      <c r="J23" s="39" t="s">
        <v>138</v>
      </c>
    </row>
    <row r="24" spans="1:10" ht="18">
      <c r="A24" s="14">
        <v>13</v>
      </c>
      <c r="B24" s="57">
        <v>291</v>
      </c>
      <c r="C24" s="31" t="s">
        <v>145</v>
      </c>
      <c r="D24" s="43">
        <v>36859</v>
      </c>
      <c r="E24" s="31" t="s">
        <v>28</v>
      </c>
      <c r="F24" s="40">
        <v>28.38</v>
      </c>
      <c r="G24" s="80"/>
      <c r="H24" s="41"/>
      <c r="I24" s="80"/>
      <c r="J24" s="39" t="s">
        <v>40</v>
      </c>
    </row>
    <row r="25" spans="1:10" ht="18">
      <c r="A25" s="14">
        <v>13</v>
      </c>
      <c r="B25" s="57">
        <v>177</v>
      </c>
      <c r="C25" s="31" t="s">
        <v>84</v>
      </c>
      <c r="D25" s="18">
        <v>40551</v>
      </c>
      <c r="E25" s="31" t="s">
        <v>85</v>
      </c>
      <c r="F25" s="23">
        <v>28.38</v>
      </c>
      <c r="G25" s="53"/>
      <c r="H25" s="41"/>
      <c r="I25" s="53"/>
      <c r="J25" s="39" t="s">
        <v>87</v>
      </c>
    </row>
    <row r="26" spans="1:10" ht="18">
      <c r="A26" s="14">
        <v>13</v>
      </c>
      <c r="B26" s="57">
        <v>293</v>
      </c>
      <c r="C26" s="31" t="s">
        <v>38</v>
      </c>
      <c r="D26" s="24">
        <v>36748</v>
      </c>
      <c r="E26" s="31" t="s">
        <v>28</v>
      </c>
      <c r="F26" s="23">
        <v>28.38</v>
      </c>
      <c r="G26" s="53"/>
      <c r="H26" s="41"/>
      <c r="I26" s="53"/>
      <c r="J26" s="39" t="s">
        <v>40</v>
      </c>
    </row>
    <row r="27" spans="1:10" ht="18">
      <c r="A27" s="14">
        <v>16</v>
      </c>
      <c r="B27" s="57">
        <v>269</v>
      </c>
      <c r="C27" s="31" t="s">
        <v>53</v>
      </c>
      <c r="D27" s="58" t="s">
        <v>54</v>
      </c>
      <c r="E27" s="31" t="s">
        <v>55</v>
      </c>
      <c r="F27" s="23">
        <v>28.39</v>
      </c>
      <c r="G27" s="53"/>
      <c r="H27" s="41" t="s">
        <v>32</v>
      </c>
      <c r="I27" s="53"/>
      <c r="J27" s="39" t="s">
        <v>57</v>
      </c>
    </row>
    <row r="28" spans="1:10" ht="18">
      <c r="A28" s="14">
        <v>17</v>
      </c>
      <c r="B28" s="57">
        <v>251</v>
      </c>
      <c r="C28" s="31" t="s">
        <v>143</v>
      </c>
      <c r="D28" s="58" t="s">
        <v>144</v>
      </c>
      <c r="E28" s="31" t="s">
        <v>81</v>
      </c>
      <c r="F28" s="23">
        <v>28.48</v>
      </c>
      <c r="G28" s="53"/>
      <c r="H28" s="41" t="s">
        <v>32</v>
      </c>
      <c r="I28" s="53"/>
      <c r="J28" s="39" t="s">
        <v>83</v>
      </c>
    </row>
    <row r="29" spans="1:10" ht="18">
      <c r="A29" s="14">
        <v>18</v>
      </c>
      <c r="B29" s="57">
        <v>232</v>
      </c>
      <c r="C29" s="31" t="s">
        <v>267</v>
      </c>
      <c r="D29" s="58" t="s">
        <v>268</v>
      </c>
      <c r="E29" s="31" t="s">
        <v>35</v>
      </c>
      <c r="F29" s="23">
        <v>28.49</v>
      </c>
      <c r="G29" s="53"/>
      <c r="H29" s="41" t="s">
        <v>32</v>
      </c>
      <c r="I29" s="53"/>
      <c r="J29" s="39" t="s">
        <v>37</v>
      </c>
    </row>
    <row r="30" spans="1:10" ht="18">
      <c r="A30" s="14">
        <v>19</v>
      </c>
      <c r="B30" s="57">
        <v>211</v>
      </c>
      <c r="C30" s="31" t="s">
        <v>155</v>
      </c>
      <c r="D30" s="58" t="s">
        <v>156</v>
      </c>
      <c r="E30" s="31" t="s">
        <v>18</v>
      </c>
      <c r="F30" s="23">
        <v>28.67</v>
      </c>
      <c r="G30" s="53"/>
      <c r="H30" s="41" t="s">
        <v>32</v>
      </c>
      <c r="I30" s="53"/>
      <c r="J30" s="39" t="s">
        <v>157</v>
      </c>
    </row>
    <row r="31" spans="1:10" ht="18">
      <c r="A31" s="14">
        <v>20</v>
      </c>
      <c r="B31" s="57">
        <v>231</v>
      </c>
      <c r="C31" s="31" t="s">
        <v>68</v>
      </c>
      <c r="D31" s="24">
        <v>36751</v>
      </c>
      <c r="E31" s="31" t="s">
        <v>35</v>
      </c>
      <c r="F31" s="40">
        <v>28.86</v>
      </c>
      <c r="G31" s="80"/>
      <c r="H31" s="41"/>
      <c r="I31" s="80"/>
      <c r="J31" s="39" t="s">
        <v>44</v>
      </c>
    </row>
    <row r="32" spans="1:10" ht="18">
      <c r="A32" s="14">
        <v>21</v>
      </c>
      <c r="B32" s="57">
        <v>234</v>
      </c>
      <c r="C32" s="31" t="s">
        <v>62</v>
      </c>
      <c r="D32" s="24">
        <v>36552</v>
      </c>
      <c r="E32" s="31" t="s">
        <v>35</v>
      </c>
      <c r="F32" s="23">
        <v>28.88</v>
      </c>
      <c r="G32" s="53"/>
      <c r="H32" s="41"/>
      <c r="I32" s="53"/>
      <c r="J32" s="39" t="s">
        <v>37</v>
      </c>
    </row>
    <row r="33" spans="1:10" ht="18">
      <c r="A33" s="14">
        <v>21</v>
      </c>
      <c r="B33" s="57">
        <v>258</v>
      </c>
      <c r="C33" s="31" t="s">
        <v>158</v>
      </c>
      <c r="D33" s="58" t="s">
        <v>159</v>
      </c>
      <c r="E33" s="31" t="s">
        <v>99</v>
      </c>
      <c r="F33" s="23">
        <v>28.88</v>
      </c>
      <c r="G33" s="53"/>
      <c r="H33" s="41" t="s">
        <v>32</v>
      </c>
      <c r="I33" s="53"/>
      <c r="J33" s="39" t="s">
        <v>116</v>
      </c>
    </row>
    <row r="34" spans="1:10" ht="18">
      <c r="A34" s="14">
        <v>23</v>
      </c>
      <c r="B34" s="57">
        <v>249</v>
      </c>
      <c r="C34" s="31" t="s">
        <v>49</v>
      </c>
      <c r="D34" s="58" t="s">
        <v>50</v>
      </c>
      <c r="E34" s="31" t="s">
        <v>30</v>
      </c>
      <c r="F34" s="23">
        <v>28.95</v>
      </c>
      <c r="G34" s="53"/>
      <c r="H34" s="41" t="s">
        <v>32</v>
      </c>
      <c r="I34" s="53"/>
      <c r="J34" s="39" t="s">
        <v>52</v>
      </c>
    </row>
    <row r="35" spans="1:10" ht="18">
      <c r="A35" s="14">
        <v>24</v>
      </c>
      <c r="B35" s="57">
        <v>189</v>
      </c>
      <c r="C35" s="31" t="s">
        <v>154</v>
      </c>
      <c r="D35" s="24">
        <v>36572</v>
      </c>
      <c r="E35" s="31" t="s">
        <v>97</v>
      </c>
      <c r="F35" s="23">
        <v>28.98</v>
      </c>
      <c r="G35" s="53"/>
      <c r="H35" s="41"/>
      <c r="I35" s="53"/>
      <c r="J35" s="39" t="s">
        <v>138</v>
      </c>
    </row>
    <row r="36" spans="1:10" ht="18">
      <c r="A36" s="14">
        <v>25</v>
      </c>
      <c r="B36" s="57">
        <v>169</v>
      </c>
      <c r="C36" s="31" t="s">
        <v>284</v>
      </c>
      <c r="D36" s="58" t="s">
        <v>285</v>
      </c>
      <c r="E36" s="31" t="s">
        <v>103</v>
      </c>
      <c r="F36" s="23">
        <v>29</v>
      </c>
      <c r="G36" s="53"/>
      <c r="H36" s="41" t="s">
        <v>32</v>
      </c>
      <c r="I36" s="53"/>
      <c r="J36" s="39" t="s">
        <v>37</v>
      </c>
    </row>
    <row r="37" spans="1:10" ht="18">
      <c r="A37" s="14">
        <v>26</v>
      </c>
      <c r="B37" s="57">
        <v>164</v>
      </c>
      <c r="C37" s="31" t="s">
        <v>174</v>
      </c>
      <c r="D37" s="58" t="s">
        <v>175</v>
      </c>
      <c r="E37" s="31" t="s">
        <v>121</v>
      </c>
      <c r="F37" s="23">
        <v>29.2</v>
      </c>
      <c r="G37" s="53"/>
      <c r="H37" s="41"/>
      <c r="I37" s="53"/>
      <c r="J37" s="39" t="s">
        <v>293</v>
      </c>
    </row>
    <row r="38" spans="1:10" ht="18">
      <c r="A38" s="14">
        <v>27</v>
      </c>
      <c r="B38" s="57">
        <v>220</v>
      </c>
      <c r="C38" s="31" t="s">
        <v>294</v>
      </c>
      <c r="D38" s="58" t="s">
        <v>295</v>
      </c>
      <c r="E38" s="31" t="s">
        <v>18</v>
      </c>
      <c r="F38" s="23">
        <v>29.21</v>
      </c>
      <c r="G38" s="53"/>
      <c r="H38" s="41"/>
      <c r="I38" s="53"/>
      <c r="J38" s="39" t="s">
        <v>296</v>
      </c>
    </row>
    <row r="39" spans="1:10" ht="15.75">
      <c r="A39" s="14">
        <v>28</v>
      </c>
      <c r="B39" s="57">
        <v>159</v>
      </c>
      <c r="C39" s="31" t="s">
        <v>179</v>
      </c>
      <c r="D39" s="18">
        <v>46024</v>
      </c>
      <c r="E39" s="31" t="s">
        <v>180</v>
      </c>
      <c r="F39" s="23">
        <v>29.55</v>
      </c>
      <c r="G39" s="23"/>
      <c r="H39" s="90"/>
      <c r="I39" s="23"/>
      <c r="J39" s="32" t="s">
        <v>181</v>
      </c>
    </row>
    <row r="40" spans="1:10" ht="18">
      <c r="A40" s="14">
        <v>29</v>
      </c>
      <c r="B40" s="57">
        <v>149</v>
      </c>
      <c r="C40" s="31" t="s">
        <v>92</v>
      </c>
      <c r="D40" s="43">
        <v>36829</v>
      </c>
      <c r="E40" s="31" t="s">
        <v>89</v>
      </c>
      <c r="F40" s="23">
        <v>29.6</v>
      </c>
      <c r="G40" s="53"/>
      <c r="H40" s="41"/>
      <c r="I40" s="53"/>
      <c r="J40" s="39" t="s">
        <v>106</v>
      </c>
    </row>
    <row r="41" spans="1:10" ht="18">
      <c r="A41" s="14">
        <v>30</v>
      </c>
      <c r="B41" s="57">
        <v>252</v>
      </c>
      <c r="C41" s="31" t="s">
        <v>79</v>
      </c>
      <c r="D41" s="58" t="s">
        <v>80</v>
      </c>
      <c r="E41" s="31" t="s">
        <v>81</v>
      </c>
      <c r="F41" s="23">
        <v>29.64</v>
      </c>
      <c r="G41" s="53"/>
      <c r="H41" s="41" t="s">
        <v>32</v>
      </c>
      <c r="I41" s="53"/>
      <c r="J41" s="39" t="s">
        <v>83</v>
      </c>
    </row>
    <row r="42" spans="1:10" ht="18">
      <c r="A42" s="14">
        <v>31</v>
      </c>
      <c r="B42" s="57">
        <v>236</v>
      </c>
      <c r="C42" s="31" t="s">
        <v>221</v>
      </c>
      <c r="D42" s="18">
        <v>44931</v>
      </c>
      <c r="E42" s="31" t="s">
        <v>222</v>
      </c>
      <c r="F42" s="23">
        <v>29.96</v>
      </c>
      <c r="G42" s="53"/>
      <c r="H42" s="41"/>
      <c r="I42" s="53"/>
      <c r="J42" s="39" t="s">
        <v>223</v>
      </c>
    </row>
    <row r="43" spans="1:10" ht="18">
      <c r="A43" s="14">
        <v>32</v>
      </c>
      <c r="B43" s="57">
        <v>265</v>
      </c>
      <c r="C43" s="31" t="s">
        <v>167</v>
      </c>
      <c r="D43" s="18">
        <v>37266</v>
      </c>
      <c r="E43" s="31" t="s">
        <v>131</v>
      </c>
      <c r="F43" s="23">
        <v>30.37</v>
      </c>
      <c r="G43" s="53"/>
      <c r="H43" s="41"/>
      <c r="I43" s="53"/>
      <c r="J43" s="39" t="s">
        <v>132</v>
      </c>
    </row>
    <row r="44" spans="1:10" ht="18">
      <c r="A44" s="14">
        <v>33</v>
      </c>
      <c r="B44" s="57">
        <v>208</v>
      </c>
      <c r="C44" s="31" t="s">
        <v>298</v>
      </c>
      <c r="D44" s="18">
        <v>43832</v>
      </c>
      <c r="E44" s="31" t="s">
        <v>18</v>
      </c>
      <c r="F44" s="23">
        <v>30.43</v>
      </c>
      <c r="G44" s="53"/>
      <c r="H44" s="41"/>
      <c r="I44" s="53"/>
      <c r="J44" s="39" t="s">
        <v>157</v>
      </c>
    </row>
    <row r="45" spans="1:10" ht="18">
      <c r="A45" s="14">
        <v>34</v>
      </c>
      <c r="B45" s="57">
        <v>226</v>
      </c>
      <c r="C45" s="31" t="s">
        <v>231</v>
      </c>
      <c r="D45" s="24">
        <v>36594</v>
      </c>
      <c r="E45" s="31" t="s">
        <v>35</v>
      </c>
      <c r="F45" s="23">
        <v>30.88</v>
      </c>
      <c r="G45" s="53"/>
      <c r="H45" s="41"/>
      <c r="I45" s="53"/>
      <c r="J45" s="39" t="s">
        <v>232</v>
      </c>
    </row>
    <row r="46" spans="1:10" ht="18">
      <c r="A46" s="14">
        <v>35</v>
      </c>
      <c r="B46" s="57">
        <v>216</v>
      </c>
      <c r="C46" s="31" t="s">
        <v>182</v>
      </c>
      <c r="D46" s="58" t="s">
        <v>183</v>
      </c>
      <c r="E46" s="31" t="s">
        <v>18</v>
      </c>
      <c r="F46" s="23">
        <v>31.01</v>
      </c>
      <c r="G46" s="53"/>
      <c r="H46" s="41" t="s">
        <v>32</v>
      </c>
      <c r="I46" s="53"/>
      <c r="J46" s="39" t="s">
        <v>61</v>
      </c>
    </row>
    <row r="47" spans="1:10" ht="18">
      <c r="A47" s="14">
        <v>36</v>
      </c>
      <c r="B47" s="57">
        <v>214</v>
      </c>
      <c r="C47" s="31" t="s">
        <v>235</v>
      </c>
      <c r="D47" s="18">
        <v>38364</v>
      </c>
      <c r="E47" s="31" t="s">
        <v>18</v>
      </c>
      <c r="F47" s="23">
        <v>31.23</v>
      </c>
      <c r="G47" s="53"/>
      <c r="H47" s="41"/>
      <c r="I47" s="53"/>
      <c r="J47" s="39" t="s">
        <v>61</v>
      </c>
    </row>
    <row r="48" spans="1:10" ht="18">
      <c r="A48" s="14">
        <v>37</v>
      </c>
      <c r="B48" s="57">
        <v>218</v>
      </c>
      <c r="C48" s="31" t="s">
        <v>227</v>
      </c>
      <c r="D48" s="58" t="s">
        <v>228</v>
      </c>
      <c r="E48" s="31" t="s">
        <v>18</v>
      </c>
      <c r="F48" s="23">
        <v>31.63</v>
      </c>
      <c r="G48" s="53"/>
      <c r="H48" s="41" t="s">
        <v>32</v>
      </c>
      <c r="I48" s="53"/>
      <c r="J48" s="39" t="s">
        <v>61</v>
      </c>
    </row>
    <row r="49" spans="1:10" ht="18">
      <c r="A49" s="14">
        <v>38</v>
      </c>
      <c r="B49" s="57">
        <v>199</v>
      </c>
      <c r="C49" s="31" t="s">
        <v>244</v>
      </c>
      <c r="D49" s="58" t="s">
        <v>245</v>
      </c>
      <c r="E49" s="31" t="s">
        <v>18</v>
      </c>
      <c r="F49" s="23">
        <v>33.18</v>
      </c>
      <c r="G49" s="53"/>
      <c r="H49" s="41" t="s">
        <v>32</v>
      </c>
      <c r="I49" s="53"/>
      <c r="J49" s="39" t="s">
        <v>242</v>
      </c>
    </row>
    <row r="50" spans="1:10" ht="18">
      <c r="A50" s="14">
        <v>39</v>
      </c>
      <c r="B50" s="57">
        <v>198</v>
      </c>
      <c r="C50" s="31" t="s">
        <v>243</v>
      </c>
      <c r="D50" s="24">
        <v>36799</v>
      </c>
      <c r="E50" s="31" t="s">
        <v>18</v>
      </c>
      <c r="F50" s="23">
        <v>33.44</v>
      </c>
      <c r="G50" s="53"/>
      <c r="H50" s="41"/>
      <c r="I50" s="53"/>
      <c r="J50" s="39" t="s">
        <v>242</v>
      </c>
    </row>
    <row r="51" spans="1:10" ht="18">
      <c r="A51" s="14">
        <v>40</v>
      </c>
      <c r="B51" s="57">
        <v>200</v>
      </c>
      <c r="C51" s="31" t="s">
        <v>247</v>
      </c>
      <c r="D51" s="58" t="s">
        <v>248</v>
      </c>
      <c r="E51" s="31" t="s">
        <v>18</v>
      </c>
      <c r="F51" s="23">
        <v>35.11</v>
      </c>
      <c r="G51" s="53"/>
      <c r="H51" s="41" t="s">
        <v>32</v>
      </c>
      <c r="I51" s="53"/>
      <c r="J51" s="39" t="s">
        <v>242</v>
      </c>
    </row>
    <row r="52" spans="1:10" ht="18">
      <c r="A52" s="14"/>
      <c r="B52" s="57">
        <v>217</v>
      </c>
      <c r="C52" s="31" t="s">
        <v>58</v>
      </c>
      <c r="D52" s="58" t="s">
        <v>59</v>
      </c>
      <c r="E52" s="31" t="s">
        <v>18</v>
      </c>
      <c r="F52" s="23" t="s">
        <v>304</v>
      </c>
      <c r="G52" s="53"/>
      <c r="H52" s="41" t="s">
        <v>32</v>
      </c>
      <c r="I52" s="53"/>
      <c r="J52" s="39" t="s">
        <v>61</v>
      </c>
    </row>
  </sheetData>
  <sheetProtection/>
  <mergeCells count="12">
    <mergeCell ref="H9:H10"/>
    <mergeCell ref="J9:J10"/>
    <mergeCell ref="E9:E10"/>
    <mergeCell ref="A9:A10"/>
    <mergeCell ref="A1:J1"/>
    <mergeCell ref="A6:J6"/>
    <mergeCell ref="A7:J7"/>
    <mergeCell ref="B3:C3"/>
    <mergeCell ref="B4:C4"/>
    <mergeCell ref="B9:B10"/>
    <mergeCell ref="D9:D10"/>
    <mergeCell ref="C9:C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F9" sqref="F9"/>
    </sheetView>
  </sheetViews>
  <sheetFormatPr defaultColWidth="14.421875" defaultRowHeight="15.75" customHeight="1"/>
  <cols>
    <col min="1" max="1" width="7.28125" style="0" customWidth="1"/>
    <col min="2" max="2" width="9.8515625" style="0" customWidth="1"/>
    <col min="3" max="3" width="22.140625" style="0" customWidth="1"/>
    <col min="4" max="4" width="12.140625" style="0" customWidth="1"/>
    <col min="5" max="5" width="20.57421875" style="0" customWidth="1"/>
    <col min="6" max="6" width="12.7109375" style="0" customWidth="1"/>
    <col min="7" max="7" width="4.57421875" style="0" customWidth="1"/>
    <col min="8" max="8" width="12.7109375" style="0" customWidth="1"/>
    <col min="9" max="9" width="32.140625" style="0" customWidth="1"/>
  </cols>
  <sheetData>
    <row r="1" spans="1:9" ht="56.2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</row>
    <row r="2" spans="1:5" ht="13.5" customHeight="1">
      <c r="A2" s="4"/>
      <c r="B2" s="4"/>
      <c r="C2" s="1"/>
      <c r="D2" s="2"/>
      <c r="E2" s="3"/>
    </row>
    <row r="3" spans="2:5" ht="18.75">
      <c r="B3" s="109" t="s">
        <v>1</v>
      </c>
      <c r="C3" s="109"/>
      <c r="D3" s="2"/>
      <c r="E3" s="3"/>
    </row>
    <row r="4" spans="2:5" ht="18.75">
      <c r="B4" s="117">
        <v>42777</v>
      </c>
      <c r="C4" s="117"/>
      <c r="D4" s="6"/>
      <c r="E4" s="5"/>
    </row>
    <row r="5" spans="3:9" ht="18.75">
      <c r="C5" s="1"/>
      <c r="D5" s="4"/>
      <c r="E5" s="5"/>
      <c r="G5" s="5"/>
      <c r="H5" s="7"/>
      <c r="I5" s="7"/>
    </row>
    <row r="6" spans="1:9" ht="22.5">
      <c r="A6" s="101" t="s">
        <v>415</v>
      </c>
      <c r="B6" s="101"/>
      <c r="C6" s="101"/>
      <c r="D6" s="101"/>
      <c r="E6" s="101"/>
      <c r="F6" s="101"/>
      <c r="G6" s="101"/>
      <c r="H6" s="101"/>
      <c r="I6" s="101"/>
    </row>
    <row r="7" spans="1:9" ht="22.5">
      <c r="A7" s="101" t="s">
        <v>3</v>
      </c>
      <c r="B7" s="101"/>
      <c r="C7" s="101"/>
      <c r="D7" s="101"/>
      <c r="E7" s="101"/>
      <c r="F7" s="101"/>
      <c r="G7" s="101"/>
      <c r="H7" s="101"/>
      <c r="I7" s="101"/>
    </row>
    <row r="8" spans="1:9" ht="22.5">
      <c r="A8" s="8"/>
      <c r="B8" s="8"/>
      <c r="C8" s="8"/>
      <c r="D8" s="8"/>
      <c r="E8" s="8"/>
      <c r="F8" s="8"/>
      <c r="G8" s="8"/>
      <c r="H8" s="8"/>
      <c r="I8" s="8"/>
    </row>
    <row r="9" spans="1:9" ht="38.25" customHeight="1">
      <c r="A9" s="11" t="s">
        <v>4</v>
      </c>
      <c r="B9" s="11" t="s">
        <v>5</v>
      </c>
      <c r="C9" s="11" t="s">
        <v>6</v>
      </c>
      <c r="D9" s="11" t="s">
        <v>7</v>
      </c>
      <c r="E9" s="11" t="s">
        <v>8</v>
      </c>
      <c r="F9" s="11" t="s">
        <v>9</v>
      </c>
      <c r="G9" s="11" t="s">
        <v>10</v>
      </c>
      <c r="H9" s="12" t="s">
        <v>11</v>
      </c>
      <c r="I9" s="11" t="s">
        <v>12</v>
      </c>
    </row>
    <row r="10" spans="1:9" ht="15.75">
      <c r="A10" s="14">
        <v>1</v>
      </c>
      <c r="B10" s="57">
        <v>281</v>
      </c>
      <c r="C10" s="31" t="s">
        <v>316</v>
      </c>
      <c r="D10" s="58" t="s">
        <v>317</v>
      </c>
      <c r="E10" s="31" t="s">
        <v>108</v>
      </c>
      <c r="F10" s="19" t="s">
        <v>318</v>
      </c>
      <c r="G10" s="58"/>
      <c r="H10" s="21">
        <v>821</v>
      </c>
      <c r="I10" s="31" t="s">
        <v>110</v>
      </c>
    </row>
    <row r="11" spans="1:9" ht="15.75">
      <c r="A11" s="14">
        <v>2</v>
      </c>
      <c r="B11" s="57">
        <v>161</v>
      </c>
      <c r="C11" s="31" t="s">
        <v>319</v>
      </c>
      <c r="D11" s="58" t="s">
        <v>320</v>
      </c>
      <c r="E11" s="31" t="s">
        <v>18</v>
      </c>
      <c r="F11" s="19" t="s">
        <v>322</v>
      </c>
      <c r="G11" s="58"/>
      <c r="H11" s="19"/>
      <c r="I11" s="31" t="s">
        <v>323</v>
      </c>
    </row>
    <row r="12" spans="1:9" ht="15.75">
      <c r="A12" s="14">
        <v>3</v>
      </c>
      <c r="B12" s="57">
        <v>271</v>
      </c>
      <c r="C12" s="31" t="s">
        <v>147</v>
      </c>
      <c r="D12" s="58" t="s">
        <v>148</v>
      </c>
      <c r="E12" s="31" t="s">
        <v>149</v>
      </c>
      <c r="F12" s="19" t="s">
        <v>326</v>
      </c>
      <c r="G12" s="58"/>
      <c r="H12" s="19"/>
      <c r="I12" s="31" t="s">
        <v>185</v>
      </c>
    </row>
    <row r="13" spans="1:9" ht="15.75">
      <c r="A13" s="14">
        <v>4</v>
      </c>
      <c r="B13" s="57">
        <v>230</v>
      </c>
      <c r="C13" s="31" t="s">
        <v>41</v>
      </c>
      <c r="D13" s="58" t="s">
        <v>42</v>
      </c>
      <c r="E13" s="31" t="s">
        <v>35</v>
      </c>
      <c r="F13" s="19" t="s">
        <v>327</v>
      </c>
      <c r="G13" s="58" t="s">
        <v>32</v>
      </c>
      <c r="H13" s="19"/>
      <c r="I13" s="31" t="s">
        <v>44</v>
      </c>
    </row>
    <row r="14" spans="1:9" ht="15.75">
      <c r="A14" s="14">
        <v>5</v>
      </c>
      <c r="B14" s="57">
        <v>185</v>
      </c>
      <c r="C14" s="31" t="s">
        <v>331</v>
      </c>
      <c r="D14" s="58" t="s">
        <v>332</v>
      </c>
      <c r="E14" s="31" t="s">
        <v>97</v>
      </c>
      <c r="F14" s="19" t="s">
        <v>334</v>
      </c>
      <c r="G14" s="58"/>
      <c r="H14" s="19"/>
      <c r="I14" s="31" t="s">
        <v>100</v>
      </c>
    </row>
    <row r="15" spans="1:9" ht="15.75">
      <c r="A15" s="14">
        <v>6</v>
      </c>
      <c r="B15" s="57">
        <v>240</v>
      </c>
      <c r="C15" s="31" t="s">
        <v>339</v>
      </c>
      <c r="D15" s="24">
        <v>36675</v>
      </c>
      <c r="E15" s="31" t="s">
        <v>340</v>
      </c>
      <c r="F15" s="19" t="s">
        <v>341</v>
      </c>
      <c r="G15" s="58"/>
      <c r="H15" s="19"/>
      <c r="I15" s="31" t="s">
        <v>342</v>
      </c>
    </row>
    <row r="16" spans="1:9" ht="15.75">
      <c r="A16" s="14">
        <v>7</v>
      </c>
      <c r="B16" s="57">
        <v>224</v>
      </c>
      <c r="C16" s="31" t="s">
        <v>194</v>
      </c>
      <c r="D16" s="58" t="s">
        <v>195</v>
      </c>
      <c r="E16" s="31" t="s">
        <v>189</v>
      </c>
      <c r="F16" s="84" t="s">
        <v>344</v>
      </c>
      <c r="G16" s="84"/>
      <c r="H16" s="84"/>
      <c r="I16" s="31" t="s">
        <v>197</v>
      </c>
    </row>
    <row r="17" spans="1:9" ht="15.75">
      <c r="A17" s="14">
        <v>8</v>
      </c>
      <c r="B17" s="57">
        <v>257</v>
      </c>
      <c r="C17" s="31" t="s">
        <v>69</v>
      </c>
      <c r="D17" s="58" t="s">
        <v>70</v>
      </c>
      <c r="E17" s="31" t="s">
        <v>71</v>
      </c>
      <c r="F17" s="19" t="s">
        <v>345</v>
      </c>
      <c r="G17" s="58" t="s">
        <v>32</v>
      </c>
      <c r="H17" s="19"/>
      <c r="I17" s="31" t="s">
        <v>73</v>
      </c>
    </row>
    <row r="18" spans="1:9" ht="15.75">
      <c r="A18" s="14">
        <v>9</v>
      </c>
      <c r="B18" s="57">
        <v>274</v>
      </c>
      <c r="C18" s="31" t="s">
        <v>198</v>
      </c>
      <c r="D18" s="58" t="s">
        <v>200</v>
      </c>
      <c r="E18" s="31" t="s">
        <v>113</v>
      </c>
      <c r="F18" s="19" t="s">
        <v>347</v>
      </c>
      <c r="G18" s="58" t="s">
        <v>32</v>
      </c>
      <c r="H18" s="19"/>
      <c r="I18" s="31" t="s">
        <v>202</v>
      </c>
    </row>
    <row r="19" spans="1:9" ht="15.75">
      <c r="A19" s="14">
        <v>10</v>
      </c>
      <c r="B19" s="57">
        <v>151</v>
      </c>
      <c r="C19" s="31" t="s">
        <v>348</v>
      </c>
      <c r="D19" s="24">
        <v>36757</v>
      </c>
      <c r="E19" s="31" t="s">
        <v>89</v>
      </c>
      <c r="F19" s="19" t="s">
        <v>351</v>
      </c>
      <c r="G19" s="58"/>
      <c r="H19" s="19"/>
      <c r="I19" s="31" t="s">
        <v>106</v>
      </c>
    </row>
    <row r="20" spans="1:9" ht="15.75">
      <c r="A20" s="14">
        <v>11</v>
      </c>
      <c r="B20" s="57">
        <v>168</v>
      </c>
      <c r="C20" s="31" t="s">
        <v>354</v>
      </c>
      <c r="D20" s="58" t="s">
        <v>355</v>
      </c>
      <c r="E20" s="31" t="s">
        <v>103</v>
      </c>
      <c r="F20" s="19" t="s">
        <v>356</v>
      </c>
      <c r="G20" s="58" t="s">
        <v>32</v>
      </c>
      <c r="H20" s="19"/>
      <c r="I20" s="31" t="s">
        <v>357</v>
      </c>
    </row>
  </sheetData>
  <sheetProtection/>
  <mergeCells count="5">
    <mergeCell ref="A7:I7"/>
    <mergeCell ref="B3:C3"/>
    <mergeCell ref="B4:C4"/>
    <mergeCell ref="A1:I1"/>
    <mergeCell ref="A6:I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3"/>
  <sheetViews>
    <sheetView zoomScale="70" zoomScaleNormal="70" zoomScalePageLayoutView="0" workbookViewId="0" topLeftCell="A1">
      <selection activeCell="E6" sqref="E6"/>
    </sheetView>
  </sheetViews>
  <sheetFormatPr defaultColWidth="14.421875" defaultRowHeight="15.75" customHeight="1"/>
  <cols>
    <col min="1" max="2" width="9.421875" style="0" customWidth="1"/>
    <col min="3" max="3" width="25.421875" style="0" customWidth="1"/>
    <col min="4" max="4" width="11.00390625" style="0" customWidth="1"/>
    <col min="5" max="5" width="28.28125" style="0" customWidth="1"/>
    <col min="6" max="6" width="9.421875" style="0" customWidth="1"/>
    <col min="7" max="16" width="8.140625" style="0" customWidth="1"/>
    <col min="17" max="17" width="9.421875" style="0" customWidth="1"/>
    <col min="18" max="18" width="5.140625" style="0" customWidth="1"/>
    <col min="19" max="19" width="9.421875" style="0" customWidth="1"/>
    <col min="20" max="20" width="35.28125" style="0" bestFit="1" customWidth="1"/>
  </cols>
  <sheetData>
    <row r="1" spans="1:20" ht="33.75" customHeight="1">
      <c r="A1" s="103" t="s">
        <v>246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2:20" ht="18">
      <c r="B2" s="1"/>
      <c r="D2" s="1"/>
      <c r="E2" s="1"/>
      <c r="F2" s="1"/>
      <c r="G2" s="1"/>
      <c r="H2" s="1"/>
      <c r="I2" s="1"/>
      <c r="J2" s="1"/>
      <c r="K2" s="1"/>
      <c r="L2" s="1"/>
      <c r="M2" s="1"/>
      <c r="O2" s="64"/>
      <c r="Q2" s="60"/>
      <c r="R2" s="60"/>
      <c r="S2" s="60"/>
      <c r="T2" s="60"/>
    </row>
    <row r="3" spans="2:20" ht="18.75">
      <c r="B3" s="116" t="s">
        <v>1</v>
      </c>
      <c r="C3" s="116"/>
      <c r="D3" s="1"/>
      <c r="E3" s="1"/>
      <c r="F3" s="1"/>
      <c r="G3" s="1"/>
      <c r="H3" s="1"/>
      <c r="I3" s="1"/>
      <c r="J3" s="1"/>
      <c r="K3" s="1"/>
      <c r="L3" s="1"/>
      <c r="M3" s="1"/>
      <c r="N3" s="64"/>
      <c r="O3" s="66"/>
      <c r="P3" s="66"/>
      <c r="Q3" s="66"/>
      <c r="R3" s="66"/>
      <c r="S3" s="66"/>
      <c r="T3" s="66"/>
    </row>
    <row r="4" spans="1:20" ht="18.75">
      <c r="A4" s="1"/>
      <c r="B4" s="117">
        <v>42777</v>
      </c>
      <c r="C4" s="117"/>
      <c r="D4" s="1"/>
      <c r="E4" s="1"/>
      <c r="F4" s="1"/>
      <c r="G4" s="1"/>
      <c r="H4" s="1"/>
      <c r="I4" s="1"/>
      <c r="J4" s="1"/>
      <c r="K4" s="1"/>
      <c r="L4" s="1"/>
      <c r="M4" s="1"/>
      <c r="N4" s="64"/>
      <c r="O4" s="67"/>
      <c r="Q4" s="60"/>
      <c r="R4" s="60"/>
      <c r="S4" s="60"/>
      <c r="T4" s="60"/>
    </row>
    <row r="5" spans="1:20" ht="20.25">
      <c r="A5" s="1"/>
      <c r="B5" s="1"/>
      <c r="C5" s="62"/>
      <c r="D5" s="1"/>
      <c r="E5" s="1"/>
      <c r="F5" s="1"/>
      <c r="G5" s="1"/>
      <c r="H5" s="1"/>
      <c r="I5" s="1"/>
      <c r="J5" s="1"/>
      <c r="K5" s="1"/>
      <c r="L5" s="1"/>
      <c r="M5" s="1"/>
      <c r="N5" s="69"/>
      <c r="O5" s="66"/>
      <c r="P5" s="66"/>
      <c r="Q5" s="66"/>
      <c r="R5" s="66"/>
      <c r="S5" s="66"/>
      <c r="T5" s="66"/>
    </row>
    <row r="6" spans="1:20" ht="18.75">
      <c r="A6" s="1"/>
      <c r="B6" s="1"/>
      <c r="C6" s="62"/>
      <c r="D6" s="1"/>
      <c r="E6" s="1"/>
      <c r="F6" s="1"/>
      <c r="G6" s="1"/>
      <c r="H6" s="1"/>
      <c r="I6" s="1"/>
      <c r="J6" s="1"/>
      <c r="K6" s="1"/>
      <c r="L6" s="1"/>
      <c r="M6" s="1"/>
      <c r="N6" s="64"/>
      <c r="O6" s="67"/>
      <c r="Q6" s="70"/>
      <c r="R6" s="70"/>
      <c r="S6" s="70"/>
      <c r="T6" s="70"/>
    </row>
    <row r="7" spans="1:20" ht="20.25">
      <c r="A7" s="1"/>
      <c r="B7" s="1"/>
      <c r="C7" s="62"/>
      <c r="D7" s="1"/>
      <c r="E7" s="1"/>
      <c r="F7" s="1"/>
      <c r="G7" s="1"/>
      <c r="H7" s="1"/>
      <c r="I7" s="1"/>
      <c r="J7" s="1"/>
      <c r="K7" s="1"/>
      <c r="L7" s="1"/>
      <c r="M7" s="1"/>
      <c r="N7" s="69"/>
      <c r="O7" s="66"/>
      <c r="P7" s="66"/>
      <c r="Q7" s="66"/>
      <c r="R7" s="66"/>
      <c r="S7" s="66"/>
      <c r="T7" s="66"/>
    </row>
    <row r="8" spans="1:20" ht="23.25">
      <c r="A8" s="105" t="s">
        <v>253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</row>
    <row r="9" spans="1:20" ht="22.5">
      <c r="A9" s="101" t="s">
        <v>3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</row>
    <row r="10" spans="1:20" ht="12.7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1"/>
      <c r="S10" s="1"/>
      <c r="T10" s="1"/>
    </row>
    <row r="11" spans="1:20" ht="15.75" customHeight="1">
      <c r="A11" s="104" t="s">
        <v>4</v>
      </c>
      <c r="B11" s="104" t="s">
        <v>5</v>
      </c>
      <c r="C11" s="104" t="s">
        <v>6</v>
      </c>
      <c r="D11" s="104" t="s">
        <v>254</v>
      </c>
      <c r="E11" s="104" t="s">
        <v>8</v>
      </c>
      <c r="F11" s="108" t="s">
        <v>258</v>
      </c>
      <c r="G11" s="82">
        <v>1.45</v>
      </c>
      <c r="H11" s="82">
        <v>1.5</v>
      </c>
      <c r="I11" s="82">
        <v>1.55</v>
      </c>
      <c r="J11" s="82">
        <v>1.6</v>
      </c>
      <c r="K11" s="82">
        <v>1.65</v>
      </c>
      <c r="L11" s="82">
        <v>1.68</v>
      </c>
      <c r="M11" s="82">
        <v>1.71</v>
      </c>
      <c r="N11" s="82">
        <v>1.74</v>
      </c>
      <c r="O11" s="82">
        <v>1.78</v>
      </c>
      <c r="P11" s="82">
        <v>1.81</v>
      </c>
      <c r="Q11" s="108" t="s">
        <v>263</v>
      </c>
      <c r="R11" s="108" t="s">
        <v>10</v>
      </c>
      <c r="S11" s="108" t="s">
        <v>11</v>
      </c>
      <c r="T11" s="108" t="s">
        <v>12</v>
      </c>
    </row>
    <row r="12" spans="1:20" ht="15.75">
      <c r="A12" s="97"/>
      <c r="B12" s="97"/>
      <c r="C12" s="97"/>
      <c r="D12" s="97"/>
      <c r="E12" s="97"/>
      <c r="F12" s="97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97"/>
      <c r="R12" s="97"/>
      <c r="S12" s="97"/>
      <c r="T12" s="97"/>
    </row>
    <row r="13" spans="1:20" ht="15.75">
      <c r="A13" s="14">
        <v>1</v>
      </c>
      <c r="B13" s="57">
        <v>160</v>
      </c>
      <c r="C13" s="31" t="s">
        <v>376</v>
      </c>
      <c r="D13" s="58" t="s">
        <v>377</v>
      </c>
      <c r="E13" s="31" t="s">
        <v>180</v>
      </c>
      <c r="F13" s="84" t="s">
        <v>379</v>
      </c>
      <c r="G13" s="91"/>
      <c r="H13" s="91"/>
      <c r="I13" s="91"/>
      <c r="J13" s="91"/>
      <c r="K13" s="91"/>
      <c r="L13" s="91"/>
      <c r="M13" s="91" t="s">
        <v>283</v>
      </c>
      <c r="N13" s="91" t="s">
        <v>286</v>
      </c>
      <c r="O13" s="91" t="s">
        <v>286</v>
      </c>
      <c r="P13" s="86" t="s">
        <v>287</v>
      </c>
      <c r="Q13" s="87">
        <v>1.78</v>
      </c>
      <c r="R13" s="32"/>
      <c r="S13" s="88">
        <v>1004</v>
      </c>
      <c r="T13" s="32" t="s">
        <v>383</v>
      </c>
    </row>
    <row r="14" spans="1:20" ht="15.75">
      <c r="A14" s="14">
        <v>2</v>
      </c>
      <c r="B14" s="57">
        <v>273</v>
      </c>
      <c r="C14" s="31" t="s">
        <v>111</v>
      </c>
      <c r="D14" s="58" t="s">
        <v>112</v>
      </c>
      <c r="E14" s="31" t="s">
        <v>113</v>
      </c>
      <c r="F14" s="84" t="s">
        <v>386</v>
      </c>
      <c r="G14" s="91"/>
      <c r="H14" s="91"/>
      <c r="I14" s="91" t="s">
        <v>286</v>
      </c>
      <c r="J14" s="91" t="s">
        <v>286</v>
      </c>
      <c r="K14" s="91" t="s">
        <v>283</v>
      </c>
      <c r="L14" s="91" t="s">
        <v>286</v>
      </c>
      <c r="M14" s="91" t="s">
        <v>287</v>
      </c>
      <c r="N14" s="91"/>
      <c r="O14" s="91"/>
      <c r="P14" s="86"/>
      <c r="Q14" s="87">
        <v>1.68</v>
      </c>
      <c r="R14" s="32"/>
      <c r="S14" s="87"/>
      <c r="T14" s="32" t="s">
        <v>114</v>
      </c>
    </row>
    <row r="15" spans="1:20" ht="15.75">
      <c r="A15" s="14">
        <v>3</v>
      </c>
      <c r="B15" s="57">
        <v>160</v>
      </c>
      <c r="C15" s="31" t="s">
        <v>93</v>
      </c>
      <c r="D15" s="24" t="s">
        <v>94</v>
      </c>
      <c r="E15" s="31" t="s">
        <v>97</v>
      </c>
      <c r="F15" s="84" t="s">
        <v>390</v>
      </c>
      <c r="G15" s="91"/>
      <c r="H15" s="91"/>
      <c r="I15" s="91"/>
      <c r="J15" s="91" t="s">
        <v>286</v>
      </c>
      <c r="K15" s="91" t="s">
        <v>286</v>
      </c>
      <c r="L15" s="91" t="s">
        <v>283</v>
      </c>
      <c r="M15" s="91" t="s">
        <v>287</v>
      </c>
      <c r="N15" s="91"/>
      <c r="O15" s="91"/>
      <c r="P15" s="86"/>
      <c r="Q15" s="87">
        <v>1.68</v>
      </c>
      <c r="R15" s="32" t="s">
        <v>32</v>
      </c>
      <c r="S15" s="87"/>
      <c r="T15" s="32" t="s">
        <v>100</v>
      </c>
    </row>
    <row r="16" spans="1:20" ht="15.75">
      <c r="A16" s="14">
        <v>4</v>
      </c>
      <c r="B16" s="57">
        <v>215</v>
      </c>
      <c r="C16" s="31" t="s">
        <v>225</v>
      </c>
      <c r="D16" s="24">
        <v>36728</v>
      </c>
      <c r="E16" s="31" t="s">
        <v>18</v>
      </c>
      <c r="F16" s="84" t="s">
        <v>386</v>
      </c>
      <c r="G16" s="91"/>
      <c r="H16" s="91"/>
      <c r="I16" s="91" t="s">
        <v>286</v>
      </c>
      <c r="J16" s="91" t="s">
        <v>286</v>
      </c>
      <c r="K16" s="91" t="s">
        <v>397</v>
      </c>
      <c r="L16" s="91" t="s">
        <v>397</v>
      </c>
      <c r="M16" s="91" t="s">
        <v>287</v>
      </c>
      <c r="N16" s="91"/>
      <c r="O16" s="91"/>
      <c r="P16" s="86"/>
      <c r="Q16" s="87">
        <v>1.68</v>
      </c>
      <c r="R16" s="32"/>
      <c r="S16" s="87"/>
      <c r="T16" s="32" t="s">
        <v>61</v>
      </c>
    </row>
    <row r="17" spans="1:20" ht="15.75">
      <c r="A17" s="14">
        <v>5</v>
      </c>
      <c r="B17" s="57">
        <v>186</v>
      </c>
      <c r="C17" s="31" t="s">
        <v>292</v>
      </c>
      <c r="D17" s="18">
        <v>46028</v>
      </c>
      <c r="E17" s="31" t="s">
        <v>97</v>
      </c>
      <c r="F17" s="84" t="s">
        <v>386</v>
      </c>
      <c r="G17" s="91"/>
      <c r="H17" s="91"/>
      <c r="I17" s="91" t="s">
        <v>286</v>
      </c>
      <c r="J17" s="91" t="s">
        <v>286</v>
      </c>
      <c r="K17" s="91" t="s">
        <v>397</v>
      </c>
      <c r="L17" s="91" t="s">
        <v>287</v>
      </c>
      <c r="M17" s="91"/>
      <c r="N17" s="91"/>
      <c r="O17" s="91"/>
      <c r="P17" s="86"/>
      <c r="Q17" s="87">
        <v>1.65</v>
      </c>
      <c r="R17" s="32"/>
      <c r="S17" s="87"/>
      <c r="T17" s="32" t="s">
        <v>100</v>
      </c>
    </row>
    <row r="18" spans="1:20" ht="15.75">
      <c r="A18" s="14">
        <v>6</v>
      </c>
      <c r="B18" s="57">
        <v>223</v>
      </c>
      <c r="C18" s="31" t="s">
        <v>333</v>
      </c>
      <c r="D18" s="58" t="s">
        <v>335</v>
      </c>
      <c r="E18" s="31" t="s">
        <v>336</v>
      </c>
      <c r="F18" s="84" t="s">
        <v>402</v>
      </c>
      <c r="G18" s="91" t="s">
        <v>286</v>
      </c>
      <c r="H18" s="91" t="s">
        <v>286</v>
      </c>
      <c r="I18" s="91" t="s">
        <v>286</v>
      </c>
      <c r="J18" s="91" t="s">
        <v>287</v>
      </c>
      <c r="K18" s="91"/>
      <c r="L18" s="91"/>
      <c r="M18" s="91"/>
      <c r="N18" s="91"/>
      <c r="O18" s="91"/>
      <c r="P18" s="86"/>
      <c r="Q18" s="87">
        <v>1.55</v>
      </c>
      <c r="R18" s="32"/>
      <c r="S18" s="87"/>
      <c r="T18" s="32" t="s">
        <v>343</v>
      </c>
    </row>
    <row r="19" spans="1:20" ht="15.75">
      <c r="A19" s="14">
        <v>7</v>
      </c>
      <c r="B19" s="57">
        <v>172</v>
      </c>
      <c r="C19" s="31" t="s">
        <v>405</v>
      </c>
      <c r="D19" s="58" t="s">
        <v>406</v>
      </c>
      <c r="E19" s="31" t="s">
        <v>103</v>
      </c>
      <c r="F19" s="84" t="s">
        <v>402</v>
      </c>
      <c r="G19" s="91" t="s">
        <v>286</v>
      </c>
      <c r="H19" s="91" t="s">
        <v>286</v>
      </c>
      <c r="I19" s="91" t="s">
        <v>283</v>
      </c>
      <c r="J19" s="91" t="s">
        <v>287</v>
      </c>
      <c r="K19" s="91"/>
      <c r="L19" s="91"/>
      <c r="M19" s="91"/>
      <c r="N19" s="91"/>
      <c r="O19" s="91"/>
      <c r="P19" s="86"/>
      <c r="Q19" s="87">
        <v>1.55</v>
      </c>
      <c r="R19" s="32" t="s">
        <v>32</v>
      </c>
      <c r="S19" s="87"/>
      <c r="T19" s="32" t="s">
        <v>219</v>
      </c>
    </row>
    <row r="20" spans="1:20" ht="15.75">
      <c r="A20" s="14">
        <v>8</v>
      </c>
      <c r="B20" s="57">
        <v>250</v>
      </c>
      <c r="C20" s="31" t="s">
        <v>315</v>
      </c>
      <c r="D20" s="18">
        <v>46762</v>
      </c>
      <c r="E20" s="31" t="s">
        <v>30</v>
      </c>
      <c r="F20" s="84" t="s">
        <v>402</v>
      </c>
      <c r="G20" s="91" t="s">
        <v>286</v>
      </c>
      <c r="H20" s="91" t="s">
        <v>286</v>
      </c>
      <c r="I20" s="91" t="s">
        <v>287</v>
      </c>
      <c r="J20" s="91"/>
      <c r="K20" s="91"/>
      <c r="L20" s="91"/>
      <c r="M20" s="91"/>
      <c r="N20" s="91"/>
      <c r="O20" s="91"/>
      <c r="P20" s="86"/>
      <c r="Q20" s="87">
        <v>1.5</v>
      </c>
      <c r="R20" s="32"/>
      <c r="S20" s="87"/>
      <c r="T20" s="32" t="s">
        <v>199</v>
      </c>
    </row>
    <row r="21" spans="1:20" ht="15.75">
      <c r="A21" s="14">
        <v>9</v>
      </c>
      <c r="B21" s="57">
        <v>237</v>
      </c>
      <c r="C21" s="31" t="s">
        <v>408</v>
      </c>
      <c r="D21" s="58" t="s">
        <v>409</v>
      </c>
      <c r="E21" s="31" t="s">
        <v>222</v>
      </c>
      <c r="F21" s="84" t="s">
        <v>402</v>
      </c>
      <c r="G21" s="91" t="s">
        <v>286</v>
      </c>
      <c r="H21" s="91" t="s">
        <v>397</v>
      </c>
      <c r="I21" s="91" t="s">
        <v>287</v>
      </c>
      <c r="J21" s="91"/>
      <c r="K21" s="91"/>
      <c r="L21" s="91"/>
      <c r="M21" s="91"/>
      <c r="N21" s="91"/>
      <c r="O21" s="91"/>
      <c r="P21" s="86"/>
      <c r="Q21" s="87">
        <v>1.5</v>
      </c>
      <c r="R21" s="32" t="s">
        <v>32</v>
      </c>
      <c r="S21" s="87"/>
      <c r="T21" s="32" t="s">
        <v>410</v>
      </c>
    </row>
    <row r="22" spans="1:20" ht="15.75">
      <c r="A22" s="14">
        <v>10</v>
      </c>
      <c r="B22" s="57">
        <v>246</v>
      </c>
      <c r="C22" s="31" t="s">
        <v>184</v>
      </c>
      <c r="D22" s="18">
        <v>44563</v>
      </c>
      <c r="E22" s="31" t="s">
        <v>30</v>
      </c>
      <c r="F22" s="84" t="s">
        <v>402</v>
      </c>
      <c r="G22" s="91" t="s">
        <v>283</v>
      </c>
      <c r="H22" s="91" t="s">
        <v>287</v>
      </c>
      <c r="I22" s="91"/>
      <c r="J22" s="91"/>
      <c r="K22" s="91"/>
      <c r="L22" s="91"/>
      <c r="M22" s="91"/>
      <c r="N22" s="91"/>
      <c r="O22" s="91"/>
      <c r="P22" s="86"/>
      <c r="Q22" s="87">
        <v>1.45</v>
      </c>
      <c r="R22" s="32"/>
      <c r="S22" s="87"/>
      <c r="T22" s="32" t="s">
        <v>199</v>
      </c>
    </row>
    <row r="23" spans="1:20" ht="15.75">
      <c r="A23" s="14"/>
      <c r="B23" s="57">
        <v>248</v>
      </c>
      <c r="C23" s="31" t="s">
        <v>361</v>
      </c>
      <c r="D23" s="24">
        <v>36805</v>
      </c>
      <c r="E23" s="31" t="s">
        <v>30</v>
      </c>
      <c r="F23" s="84" t="s">
        <v>402</v>
      </c>
      <c r="G23" s="91" t="s">
        <v>287</v>
      </c>
      <c r="H23" s="91"/>
      <c r="I23" s="91"/>
      <c r="J23" s="91"/>
      <c r="K23" s="91"/>
      <c r="L23" s="91"/>
      <c r="M23" s="91"/>
      <c r="N23" s="91"/>
      <c r="O23" s="91"/>
      <c r="P23" s="86"/>
      <c r="Q23" s="87" t="s">
        <v>364</v>
      </c>
      <c r="R23" s="32"/>
      <c r="S23" s="87"/>
      <c r="T23" s="32" t="s">
        <v>33</v>
      </c>
    </row>
  </sheetData>
  <sheetProtection/>
  <mergeCells count="15">
    <mergeCell ref="A1:T1"/>
    <mergeCell ref="A8:T8"/>
    <mergeCell ref="A9:T9"/>
    <mergeCell ref="B3:C3"/>
    <mergeCell ref="B4:C4"/>
    <mergeCell ref="T11:T12"/>
    <mergeCell ref="S11:S12"/>
    <mergeCell ref="Q11:Q12"/>
    <mergeCell ref="R11:R12"/>
    <mergeCell ref="B11:B12"/>
    <mergeCell ref="C11:C12"/>
    <mergeCell ref="D11:D12"/>
    <mergeCell ref="E11:E12"/>
    <mergeCell ref="F11:F12"/>
    <mergeCell ref="A11:A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Gatis Ratnieks</dc:creator>
  <cp:keywords/>
  <dc:description/>
  <cp:lastModifiedBy>Gatis Ratnieks</cp:lastModifiedBy>
  <dcterms:created xsi:type="dcterms:W3CDTF">2017-02-13T09:57:27Z</dcterms:created>
  <dcterms:modified xsi:type="dcterms:W3CDTF">2017-02-13T09:57:28Z</dcterms:modified>
  <cp:category/>
  <cp:version/>
  <cp:contentType/>
  <cp:contentStatus/>
</cp:coreProperties>
</file>