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6"/>
  </bookViews>
  <sheets>
    <sheet name="60m" sheetId="1" r:id="rId1"/>
    <sheet name="60m.b" sheetId="2" r:id="rId2"/>
    <sheet name="300m" sheetId="3" r:id="rId3"/>
    <sheet name="600m" sheetId="4" r:id="rId4"/>
    <sheet name="1500m" sheetId="5" r:id="rId5"/>
    <sheet name="tālums" sheetId="6" r:id="rId6"/>
    <sheet name="augstums" sheetId="7" r:id="rId7"/>
    <sheet name="lode" sheetId="8" r:id="rId8"/>
    <sheet name="kārts" sheetId="9" r:id="rId9"/>
  </sheets>
  <definedNames/>
  <calcPr fullCalcOnLoad="1"/>
</workbook>
</file>

<file path=xl/sharedStrings.xml><?xml version="1.0" encoding="utf-8"?>
<sst xmlns="http://schemas.openxmlformats.org/spreadsheetml/2006/main" count="983" uniqueCount="468">
  <si>
    <t>Kuldīga</t>
  </si>
  <si>
    <t>Dal. Nr.</t>
  </si>
  <si>
    <t>Organizācija</t>
  </si>
  <si>
    <t>Fināla rez.</t>
  </si>
  <si>
    <t>Treneris</t>
  </si>
  <si>
    <t>Jūrmalas SS</t>
  </si>
  <si>
    <t>SS "Arkādija"</t>
  </si>
  <si>
    <t>Kuldīgas nov. SS</t>
  </si>
  <si>
    <t>Jelgavas BJSS</t>
  </si>
  <si>
    <t>Talsu nov. SS</t>
  </si>
  <si>
    <t>Bauskas nov. BJSS</t>
  </si>
  <si>
    <t>Saldus SS</t>
  </si>
  <si>
    <t>Kandavas nov. BJSS</t>
  </si>
  <si>
    <t>"Sportland kauss" vieglatlētikā I posms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</si>
  <si>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</si>
  <si>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</si>
  <si>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</si>
  <si>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</si>
  <si>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</si>
  <si>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</si>
  <si>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</si>
  <si>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</si>
  <si>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Siguldas SS</t>
  </si>
  <si>
    <t>Augstlēkšana sievietēm</t>
  </si>
  <si>
    <t>Sākuma augst.</t>
  </si>
  <si>
    <t>BJC "Laimīte"</t>
  </si>
  <si>
    <t>Tukuma SS</t>
  </si>
  <si>
    <t>60 m sievietēm</t>
  </si>
  <si>
    <t>Tāllēkšana sievietēm</t>
  </si>
  <si>
    <t>300 m sievietēm</t>
  </si>
  <si>
    <t>600 m sievietēm</t>
  </si>
  <si>
    <t>1500 m sievietēm</t>
  </si>
  <si>
    <t>Laila Nagle</t>
  </si>
  <si>
    <t xml:space="preserve">Ventspils "Spars" </t>
  </si>
  <si>
    <t>J.Petrovičš,A.Kronbergs</t>
  </si>
  <si>
    <t>Anžela Očeretova</t>
  </si>
  <si>
    <t>Liepājas SSS</t>
  </si>
  <si>
    <t>Vjačeslavs Goļinskis</t>
  </si>
  <si>
    <t>Agnese Caica</t>
  </si>
  <si>
    <t>Natālija Čakova, Andis Austrups</t>
  </si>
  <si>
    <t>Kristīne Deruma</t>
  </si>
  <si>
    <t>Valmieras BSS</t>
  </si>
  <si>
    <t>Pēteris Karlivāns</t>
  </si>
  <si>
    <t>Amanda Savicka</t>
  </si>
  <si>
    <t>Raivis Maķevics</t>
  </si>
  <si>
    <t>Krista Ābele</t>
  </si>
  <si>
    <t>Melisa Beitika</t>
  </si>
  <si>
    <t>Solveiga Ose</t>
  </si>
  <si>
    <t>"Auseklis"</t>
  </si>
  <si>
    <t>Zane Zemīte</t>
  </si>
  <si>
    <t>Jēkabpils SS</t>
  </si>
  <si>
    <t>Ieva Pauniņa</t>
  </si>
  <si>
    <t>Kitija Paula Melnbārde</t>
  </si>
  <si>
    <t>10.02.2001</t>
  </si>
  <si>
    <t>Lāča SS</t>
  </si>
  <si>
    <t>Krista Sprūde</t>
  </si>
  <si>
    <t xml:space="preserve">Una Stumbre </t>
  </si>
  <si>
    <t xml:space="preserve">Sindija Grinberga </t>
  </si>
  <si>
    <t>Aiga Grabuste</t>
  </si>
  <si>
    <t>24.03.1988</t>
  </si>
  <si>
    <t>Rēzekne</t>
  </si>
  <si>
    <t>Salaspils SS</t>
  </si>
  <si>
    <t>Līga Vecbērza</t>
  </si>
  <si>
    <t>12.05.98.</t>
  </si>
  <si>
    <t>SB "Roja"</t>
  </si>
  <si>
    <t>Ventspils no. BJSS</t>
  </si>
  <si>
    <t>Alevtīna Tarasova</t>
  </si>
  <si>
    <t>Viļānu nov. SS</t>
  </si>
  <si>
    <t>Beāte Stivriniece</t>
  </si>
  <si>
    <t>Patrīcija Muravjova</t>
  </si>
  <si>
    <t>Līna Liepa</t>
  </si>
  <si>
    <t>Anna Strukova</t>
  </si>
  <si>
    <t>Rūta Sproga</t>
  </si>
  <si>
    <t>Regīna Ābeltiņa</t>
  </si>
  <si>
    <t>Nadežda Milbrete</t>
  </si>
  <si>
    <t>Mārīte Lūse</t>
  </si>
  <si>
    <t>Aivars Noris</t>
  </si>
  <si>
    <t>Adrija Muša</t>
  </si>
  <si>
    <t>Indulis Matīss</t>
  </si>
  <si>
    <t>Viktors Lācis</t>
  </si>
  <si>
    <t>Daiga Stumbre</t>
  </si>
  <si>
    <t>Ludmila Olijare, Aleksandrs Čumakovs</t>
  </si>
  <si>
    <t>Aigars Feteris, Anita Trumpe</t>
  </si>
  <si>
    <t>Daila Mankusa</t>
  </si>
  <si>
    <t>Jānis Volajs</t>
  </si>
  <si>
    <t>Andris Jansons</t>
  </si>
  <si>
    <t>Aldis Čākurs</t>
  </si>
  <si>
    <t>Raitis Ravinskis</t>
  </si>
  <si>
    <t>Dainis Lodiņš</t>
  </si>
  <si>
    <t>Mārīte Alaine</t>
  </si>
  <si>
    <t>Viktors Bonders, Jeļena Tarasova</t>
  </si>
  <si>
    <t>Ineta Zālīte</t>
  </si>
  <si>
    <t>Inga Vītola-Skulte</t>
  </si>
  <si>
    <t>Elīna Pinne</t>
  </si>
  <si>
    <t>Venita Amerika</t>
  </si>
  <si>
    <t>Ildze Bortaščenoka</t>
  </si>
  <si>
    <t>Ventspils</t>
  </si>
  <si>
    <t>Samanta Homiča</t>
  </si>
  <si>
    <t>MSĢ</t>
  </si>
  <si>
    <t>Anete Jete Meiere</t>
  </si>
  <si>
    <t>Amanda Grīnberga</t>
  </si>
  <si>
    <t>Iecavas nov. SS "Dārtija"</t>
  </si>
  <si>
    <t>Madara Onužāne -Saliņa</t>
  </si>
  <si>
    <t>Dārta Rozenbaha</t>
  </si>
  <si>
    <t>Lodes grūšana sievietēm</t>
  </si>
  <si>
    <t>Džeina Dombrava</t>
  </si>
  <si>
    <t>Aivita Smiļģe</t>
  </si>
  <si>
    <t>Dita Kaša</t>
  </si>
  <si>
    <t>Balvu SS</t>
  </si>
  <si>
    <t>Daina Belova</t>
  </si>
  <si>
    <t>Jelgavas nov. SC</t>
  </si>
  <si>
    <t>Kuldīgas nov. SS/MSĢ</t>
  </si>
  <si>
    <t xml:space="preserve">Ieva Šēra </t>
  </si>
  <si>
    <t>Kristīne Strazdīte</t>
  </si>
  <si>
    <t>Linda Ozola</t>
  </si>
  <si>
    <t>Valmieras VK</t>
  </si>
  <si>
    <t>30.03.2001</t>
  </si>
  <si>
    <t>Ināra Aperāne</t>
  </si>
  <si>
    <t>Indra Eversone</t>
  </si>
  <si>
    <t>Imants Kairišs</t>
  </si>
  <si>
    <t>Imants Roziņš</t>
  </si>
  <si>
    <t>R. Blumbergs, Valentīna Smoča</t>
  </si>
  <si>
    <t>R.Blumbergs</t>
  </si>
  <si>
    <t>Marina Dambe</t>
  </si>
  <si>
    <t>Mārcis Štrobinders</t>
  </si>
  <si>
    <t>Guntars Gailītis</t>
  </si>
  <si>
    <t>Agris Paipals</t>
  </si>
  <si>
    <t>Ilze Stukule</t>
  </si>
  <si>
    <t>Igors Izotovs</t>
  </si>
  <si>
    <t>Mareks Ārents</t>
  </si>
  <si>
    <t>Kārtslēkšana sievietēm</t>
  </si>
  <si>
    <t>Dace Vizule</t>
  </si>
  <si>
    <t>Aļona Fomenko</t>
  </si>
  <si>
    <t>Lauris Haritonovs</t>
  </si>
  <si>
    <t>Līga Jansone</t>
  </si>
  <si>
    <t>Magda Cigle</t>
  </si>
  <si>
    <t>Santa Zemture</t>
  </si>
  <si>
    <t>Liepājas raj. SS</t>
  </si>
  <si>
    <t>Ginta Krūzēna</t>
  </si>
  <si>
    <t>Madara Alecka</t>
  </si>
  <si>
    <t>Marta Bādere</t>
  </si>
  <si>
    <t>Sigita Priževoite</t>
  </si>
  <si>
    <t>Rēzeknes BJSS</t>
  </si>
  <si>
    <t>Olga Belova</t>
  </si>
  <si>
    <t>Sendija Jakobsone</t>
  </si>
  <si>
    <t>Bauskas nov.BJSS</t>
  </si>
  <si>
    <t>Leonīds Strekalovskis</t>
  </si>
  <si>
    <t>Juris Beļinskis</t>
  </si>
  <si>
    <t>Gunta Blūmiņa</t>
  </si>
  <si>
    <t>Sergejs Paipals Šulcs</t>
  </si>
  <si>
    <t>Aigars Matisons</t>
  </si>
  <si>
    <t>Maija Pūpola</t>
  </si>
  <si>
    <t>Pēteris Stripkāns</t>
  </si>
  <si>
    <t>Jeļena Tarasova</t>
  </si>
  <si>
    <t>Ilona Dramačonoka</t>
  </si>
  <si>
    <t>Diāna Daktere</t>
  </si>
  <si>
    <t>17.07.1994</t>
  </si>
  <si>
    <t>Limbažu un Salacgrīvas nov. SS</t>
  </si>
  <si>
    <t>Edvīns Krūms</t>
  </si>
  <si>
    <t>9,42</t>
  </si>
  <si>
    <t>9,45</t>
  </si>
  <si>
    <t>9,74</t>
  </si>
  <si>
    <t>9,08</t>
  </si>
  <si>
    <t>9,30</t>
  </si>
  <si>
    <t>9,36</t>
  </si>
  <si>
    <t>11,08</t>
  </si>
  <si>
    <t>Kristīne Blaževica</t>
  </si>
  <si>
    <t>30.09.01.</t>
  </si>
  <si>
    <t>Elīna Dūrena</t>
  </si>
  <si>
    <t>28.10.00.</t>
  </si>
  <si>
    <t>Viktorija Cešķe</t>
  </si>
  <si>
    <t>Laura Balode</t>
  </si>
  <si>
    <t>Izabella Bogdanova</t>
  </si>
  <si>
    <t>Alvīne Bruņiniece</t>
  </si>
  <si>
    <t>Katrīna Luīze Lagzdiņa</t>
  </si>
  <si>
    <t xml:space="preserve"> 25.04.2000</t>
  </si>
  <si>
    <t>21.06.88</t>
  </si>
  <si>
    <t>Luīze Velmere</t>
  </si>
  <si>
    <t>Auziņa Anna Paula</t>
  </si>
  <si>
    <t>Elīna Novika</t>
  </si>
  <si>
    <t>Nora Ķigure</t>
  </si>
  <si>
    <t>Līva Akmentiņa</t>
  </si>
  <si>
    <t>Egija Vēvere</t>
  </si>
  <si>
    <t>Līvānu BJSS</t>
  </si>
  <si>
    <t>Olga Artamonova</t>
  </si>
  <si>
    <t>Diāna Veigure</t>
  </si>
  <si>
    <t>Ingūna Dārzniece</t>
  </si>
  <si>
    <t>Amanda Krista Gruntiņa</t>
  </si>
  <si>
    <t>Anete Šidlovska</t>
  </si>
  <si>
    <t>Karīna Kiseļova</t>
  </si>
  <si>
    <t>Anna Graudiņa</t>
  </si>
  <si>
    <t>02.11.01.</t>
  </si>
  <si>
    <t>Valērija Kuzmicka</t>
  </si>
  <si>
    <t>16.02.00</t>
  </si>
  <si>
    <t>Alevtina Gutmane</t>
  </si>
  <si>
    <t xml:space="preserve">Krista Sprūde </t>
  </si>
  <si>
    <t>30.06.1998</t>
  </si>
  <si>
    <t>Elza Zālīte</t>
  </si>
  <si>
    <t>240701</t>
  </si>
  <si>
    <t>Dobeles SS</t>
  </si>
  <si>
    <t>Amanda Zandersone</t>
  </si>
  <si>
    <t>Lidija Veremčuka</t>
  </si>
  <si>
    <t>SB "Liesma"</t>
  </si>
  <si>
    <t>8,19</t>
  </si>
  <si>
    <t>8,31</t>
  </si>
  <si>
    <t>8,35</t>
  </si>
  <si>
    <t>8,67</t>
  </si>
  <si>
    <t>8,68</t>
  </si>
  <si>
    <t>8,89</t>
  </si>
  <si>
    <t>7,53</t>
  </si>
  <si>
    <t>8,32</t>
  </si>
  <si>
    <t>8,49</t>
  </si>
  <si>
    <t>8,60</t>
  </si>
  <si>
    <t>8,65</t>
  </si>
  <si>
    <t>8,13</t>
  </si>
  <si>
    <t>8,25</t>
  </si>
  <si>
    <t>8,52</t>
  </si>
  <si>
    <t>8,61</t>
  </si>
  <si>
    <t>9,32</t>
  </si>
  <si>
    <t>7,74</t>
  </si>
  <si>
    <t>8,45</t>
  </si>
  <si>
    <t>8,70</t>
  </si>
  <si>
    <t>8,88</t>
  </si>
  <si>
    <t>9,00</t>
  </si>
  <si>
    <t>Diskv.</t>
  </si>
  <si>
    <t>7,59</t>
  </si>
  <si>
    <t>8,58</t>
  </si>
  <si>
    <t>8,99</t>
  </si>
  <si>
    <t>9,33</t>
  </si>
  <si>
    <t>8,43</t>
  </si>
  <si>
    <t>8,72</t>
  </si>
  <si>
    <t>8,80</t>
  </si>
  <si>
    <t>8,87</t>
  </si>
  <si>
    <t>9,23</t>
  </si>
  <si>
    <t>7,86</t>
  </si>
  <si>
    <t>8,14</t>
  </si>
  <si>
    <t>8,50</t>
  </si>
  <si>
    <t>8,81</t>
  </si>
  <si>
    <t>8,83</t>
  </si>
  <si>
    <t>8,16</t>
  </si>
  <si>
    <t>8,33</t>
  </si>
  <si>
    <t>8,36</t>
  </si>
  <si>
    <t>Nest.</t>
  </si>
  <si>
    <t>7,90</t>
  </si>
  <si>
    <t>7,97</t>
  </si>
  <si>
    <t>8,47</t>
  </si>
  <si>
    <t>8,69</t>
  </si>
  <si>
    <t>9,05</t>
  </si>
  <si>
    <t>8,82</t>
  </si>
  <si>
    <t>8,94</t>
  </si>
  <si>
    <t>7,82</t>
  </si>
  <si>
    <t>8,26</t>
  </si>
  <si>
    <t>8,55</t>
  </si>
  <si>
    <t>8,96</t>
  </si>
  <si>
    <t>9,09</t>
  </si>
  <si>
    <t>9,25</t>
  </si>
  <si>
    <t>9,63</t>
  </si>
  <si>
    <t>9,67</t>
  </si>
  <si>
    <t>8,04</t>
  </si>
  <si>
    <t>8,08</t>
  </si>
  <si>
    <t>7,55</t>
  </si>
  <si>
    <t>7,66</t>
  </si>
  <si>
    <t>7,69</t>
  </si>
  <si>
    <t>7,80</t>
  </si>
  <si>
    <t>7,89</t>
  </si>
  <si>
    <t>7,91</t>
  </si>
  <si>
    <t>x</t>
  </si>
  <si>
    <t>4:56,74</t>
  </si>
  <si>
    <t>5:00,33</t>
  </si>
  <si>
    <t>5:23,41</t>
  </si>
  <si>
    <t>5:24,75</t>
  </si>
  <si>
    <t>5:26,42</t>
  </si>
  <si>
    <t>5:28,42</t>
  </si>
  <si>
    <t>5:35,35</t>
  </si>
  <si>
    <t>5:39,82</t>
  </si>
  <si>
    <t>5:44,41</t>
  </si>
  <si>
    <t>5:50,45</t>
  </si>
  <si>
    <t>6:02,94</t>
  </si>
  <si>
    <t>6:20,08</t>
  </si>
  <si>
    <t>6:30,60</t>
  </si>
  <si>
    <t xml:space="preserve">Rebeka Ozolniece </t>
  </si>
  <si>
    <t xml:space="preserve">Grieta Griezīte </t>
  </si>
  <si>
    <t>Andrejs Saņņikovs, Genādijs Ļebedevs</t>
  </si>
  <si>
    <t>Baiba Kaufmane</t>
  </si>
  <si>
    <t>Anastasija Ivanova</t>
  </si>
  <si>
    <t>Skaidrīte Velberga</t>
  </si>
  <si>
    <t>Lana Jēkabsone</t>
  </si>
  <si>
    <t>Jūlija Iļjušina</t>
  </si>
  <si>
    <t>Santa Lorence</t>
  </si>
  <si>
    <t>Laura Veģe</t>
  </si>
  <si>
    <t>Katrīna Vorpule</t>
  </si>
  <si>
    <t>30.10.00.</t>
  </si>
  <si>
    <t>Ieva Skurule</t>
  </si>
  <si>
    <t>Anna Elena Ludvika</t>
  </si>
  <si>
    <t xml:space="preserve"> 24.10.2000</t>
  </si>
  <si>
    <t>Sandra Peļņika</t>
  </si>
  <si>
    <t xml:space="preserve">Emīlija Zakovica </t>
  </si>
  <si>
    <t xml:space="preserve">Reina Rozentāle </t>
  </si>
  <si>
    <t xml:space="preserve">Anna Valdmane </t>
  </si>
  <si>
    <t>Beatrise Veinšteine</t>
  </si>
  <si>
    <t xml:space="preserve">Agita Svetere </t>
  </si>
  <si>
    <t>Aleksandrs Titovs</t>
  </si>
  <si>
    <t>Vjačeslavs Grigorjevs</t>
  </si>
  <si>
    <t>Mārīte Vilcāne</t>
  </si>
  <si>
    <t>Agris Ķirsis</t>
  </si>
  <si>
    <t>Diāna Lauva</t>
  </si>
  <si>
    <t>Marija Kuļikova</t>
  </si>
  <si>
    <t xml:space="preserve">Aleksa Pūce </t>
  </si>
  <si>
    <t>41,82</t>
  </si>
  <si>
    <t>45,07</t>
  </si>
  <si>
    <t>51,35</t>
  </si>
  <si>
    <t>51,57</t>
  </si>
  <si>
    <t>45,35</t>
  </si>
  <si>
    <t>46,13</t>
  </si>
  <si>
    <t>47,54</t>
  </si>
  <si>
    <t>47,65</t>
  </si>
  <si>
    <t>44,16</t>
  </si>
  <si>
    <t>46,06</t>
  </si>
  <si>
    <t>48,85</t>
  </si>
  <si>
    <t>51,36</t>
  </si>
  <si>
    <t>45,94</t>
  </si>
  <si>
    <t>50,67</t>
  </si>
  <si>
    <t>43,96</t>
  </si>
  <si>
    <t>49,18</t>
  </si>
  <si>
    <t>45,77</t>
  </si>
  <si>
    <t>51,14</t>
  </si>
  <si>
    <t>52,97</t>
  </si>
  <si>
    <t>56,50</t>
  </si>
  <si>
    <t>46,83</t>
  </si>
  <si>
    <t>46,95</t>
  </si>
  <si>
    <t>49,08</t>
  </si>
  <si>
    <t>51,32</t>
  </si>
  <si>
    <t>46,19</t>
  </si>
  <si>
    <t>X</t>
  </si>
  <si>
    <t>-</t>
  </si>
  <si>
    <t>46,58</t>
  </si>
  <si>
    <t>48,07</t>
  </si>
  <si>
    <t>45,79</t>
  </si>
  <si>
    <t>46,00</t>
  </si>
  <si>
    <t>47,62</t>
  </si>
  <si>
    <t>Bez rez.</t>
  </si>
  <si>
    <t>43,81</t>
  </si>
  <si>
    <t>44,34</t>
  </si>
  <si>
    <t>47,21</t>
  </si>
  <si>
    <t>43,82</t>
  </si>
  <si>
    <t>45,05</t>
  </si>
  <si>
    <t>42,66</t>
  </si>
  <si>
    <t>43,78</t>
  </si>
  <si>
    <t>43,52</t>
  </si>
  <si>
    <t>43,48</t>
  </si>
  <si>
    <t>43,19</t>
  </si>
  <si>
    <t>42,21</t>
  </si>
  <si>
    <t>39,29</t>
  </si>
  <si>
    <t>40,47</t>
  </si>
  <si>
    <t>41,17</t>
  </si>
  <si>
    <t>1,45</t>
  </si>
  <si>
    <t>1,73</t>
  </si>
  <si>
    <t>1,40</t>
  </si>
  <si>
    <t>1,75</t>
  </si>
  <si>
    <t>1,71</t>
  </si>
  <si>
    <t>Santa Smirnova</t>
  </si>
  <si>
    <t>Emīlija Paula Krogzeme</t>
  </si>
  <si>
    <t>Daira Deičmane</t>
  </si>
  <si>
    <t>Patrīcija Cīrule</t>
  </si>
  <si>
    <t>Aina Ziediņa</t>
  </si>
  <si>
    <t>25.06.99.</t>
  </si>
  <si>
    <t>Loreta Lemberga</t>
  </si>
  <si>
    <t>Eilīna Antapsone</t>
  </si>
  <si>
    <t>Paula Purmale</t>
  </si>
  <si>
    <t>Megija Stalberga</t>
  </si>
  <si>
    <t>Ignats Cipruss</t>
  </si>
  <si>
    <t>Megija Medne</t>
  </si>
  <si>
    <t>25.04.98.</t>
  </si>
  <si>
    <t>Jeļena Alfjorova</t>
  </si>
  <si>
    <t>Viktorija Osipenko</t>
  </si>
  <si>
    <t xml:space="preserve">Sabīne Valtasa </t>
  </si>
  <si>
    <t>Lāča SS/Saldus</t>
  </si>
  <si>
    <t>Marta Kronberga</t>
  </si>
  <si>
    <t>Paula Kaupe</t>
  </si>
  <si>
    <t>Arno Kiršteins</t>
  </si>
  <si>
    <t>Ventspils nov. BJSS</t>
  </si>
  <si>
    <t>1:47,28</t>
  </si>
  <si>
    <t>1:46,15</t>
  </si>
  <si>
    <t>1:46,28</t>
  </si>
  <si>
    <t>1:48,72</t>
  </si>
  <si>
    <t>1:55,56</t>
  </si>
  <si>
    <t>1:56,09</t>
  </si>
  <si>
    <t>1:52,69</t>
  </si>
  <si>
    <t>1:52,74</t>
  </si>
  <si>
    <t>1:55,73</t>
  </si>
  <si>
    <t>1:55,76</t>
  </si>
  <si>
    <t>1:58,55</t>
  </si>
  <si>
    <t>1:38,81</t>
  </si>
  <si>
    <t>1:39,09</t>
  </si>
  <si>
    <t>1:45,78</t>
  </si>
  <si>
    <t>1:59,03</t>
  </si>
  <si>
    <t>2,90</t>
  </si>
  <si>
    <t>2,40</t>
  </si>
  <si>
    <t>3,05</t>
  </si>
  <si>
    <t>3,00</t>
  </si>
  <si>
    <t>3,30</t>
  </si>
  <si>
    <t>3,80</t>
  </si>
  <si>
    <t>3,40</t>
  </si>
  <si>
    <t>1:28,34 (LR)</t>
  </si>
  <si>
    <t>Anatolijs Titovs</t>
  </si>
  <si>
    <t>Andrejs Saņņikovs</t>
  </si>
  <si>
    <t>Laura Laurita Ķergalve</t>
  </si>
  <si>
    <t>Guntis Auziņš</t>
  </si>
  <si>
    <t>Digna Maldere</t>
  </si>
  <si>
    <t>Nadīna Laura Skudriņa</t>
  </si>
  <si>
    <t>Ogre</t>
  </si>
  <si>
    <t>Jolanta Tugarinova</t>
  </si>
  <si>
    <t>60 m/b sievietēm</t>
  </si>
  <si>
    <t>Sindija Bukša</t>
  </si>
  <si>
    <t>Violetta Kolunova</t>
  </si>
  <si>
    <t>Marija Medvedeva</t>
  </si>
  <si>
    <t>Aurika Gavrilova</t>
  </si>
  <si>
    <t>Anna Ševčenko</t>
  </si>
  <si>
    <t>Elīna Oliņa</t>
  </si>
  <si>
    <t>Rūta Freimane</t>
  </si>
  <si>
    <t>Anete Veinberga</t>
  </si>
  <si>
    <t>Betija Grinberga</t>
  </si>
  <si>
    <t>Laura Andersone</t>
  </si>
  <si>
    <t>Rūta-Estere Miķelsone</t>
  </si>
  <si>
    <t>Aļona Konstantinova</t>
  </si>
  <si>
    <t>Lizete Kļaviņa</t>
  </si>
  <si>
    <t>Viktorija Fedorova</t>
  </si>
  <si>
    <t>Dace Asme</t>
  </si>
  <si>
    <t>Luīze Laveniece</t>
  </si>
  <si>
    <t>Marta Isajeva</t>
  </si>
  <si>
    <t xml:space="preserve">Polina Milka           </t>
  </si>
  <si>
    <t>Kristīne Beinaroviča</t>
  </si>
  <si>
    <t>Anna Daukule</t>
  </si>
  <si>
    <t>Arina Jermakova</t>
  </si>
  <si>
    <t>Megija Eglīte</t>
  </si>
  <si>
    <t>Santa Davidāne</t>
  </si>
  <si>
    <t>Frederika Rūmniece</t>
  </si>
  <si>
    <t>Līga Lauma Pļavniece</t>
  </si>
  <si>
    <t>Anna Paula Auziņa</t>
  </si>
  <si>
    <t>Adīna Fridrihsberga</t>
  </si>
  <si>
    <t>Kristiāna Mauriņa</t>
  </si>
  <si>
    <t>Jeļena Ņikitenkova</t>
  </si>
  <si>
    <t>Līga Velvere</t>
  </si>
  <si>
    <t>Vieta</t>
  </si>
  <si>
    <t>Kintija Jēkabsone</t>
  </si>
  <si>
    <t>Krista Voina</t>
  </si>
  <si>
    <t>Gunta Holštroma</t>
  </si>
  <si>
    <t>Andželika Ivanova</t>
  </si>
  <si>
    <t>Dana Gakute</t>
  </si>
  <si>
    <t>Klinta  Bļusina</t>
  </si>
  <si>
    <t>Rūta Lasmane</t>
  </si>
  <si>
    <t>Līva  Volberga</t>
  </si>
  <si>
    <t>Anna Nagle</t>
  </si>
  <si>
    <t>Sabīne Adamoviča</t>
  </si>
  <si>
    <t>Lelde Linda Līduma</t>
  </si>
  <si>
    <t>Laura Briede</t>
  </si>
  <si>
    <t>Amina Zaiceva</t>
  </si>
  <si>
    <t>Una Veipāne</t>
  </si>
  <si>
    <t>Luīze Katrīna Zeļģe</t>
  </si>
  <si>
    <t>Liene Katrīna Batkovska</t>
  </si>
  <si>
    <t>Lelde Mieze</t>
  </si>
  <si>
    <t>Auce Mūrniece</t>
  </si>
  <si>
    <t>Vanessa Jablonska</t>
  </si>
  <si>
    <t>Undīne Paipala</t>
  </si>
  <si>
    <t>Linda  Elīza Jumīte</t>
  </si>
  <si>
    <t>Siāra Verpakovska</t>
  </si>
  <si>
    <t>Beāte Goba</t>
  </si>
  <si>
    <t>Ērika Jēkabsone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</si>
</sst>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Times New Roman Baltic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 Balt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 Balt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63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7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8" fillId="0" borderId="10" xfId="55" applyFont="1" applyBorder="1" applyAlignment="1">
      <alignment horizontal="center" wrapText="1"/>
      <protection/>
    </xf>
    <xf numFmtId="49" fontId="18" fillId="0" borderId="10" xfId="55" applyNumberFormat="1" applyFont="1" applyBorder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2" fontId="6" fillId="0" borderId="10" xfId="55" applyNumberFormat="1" applyFont="1" applyBorder="1" applyAlignment="1">
      <alignment horizontal="center"/>
      <protection/>
    </xf>
    <xf numFmtId="2" fontId="19" fillId="0" borderId="11" xfId="55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6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6" fillId="0" borderId="10" xfId="0" applyFont="1" applyBorder="1" applyAlignment="1">
      <alignment/>
    </xf>
    <xf numFmtId="0" fontId="69" fillId="0" borderId="10" xfId="0" applyFont="1" applyBorder="1" applyAlignment="1">
      <alignment/>
    </xf>
    <xf numFmtId="14" fontId="70" fillId="0" borderId="10" xfId="0" applyNumberFormat="1" applyFont="1" applyBorder="1" applyAlignment="1">
      <alignment horizontal="center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14" fontId="71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2" fontId="6" fillId="0" borderId="11" xfId="55" applyNumberFormat="1" applyFont="1" applyBorder="1" applyAlignment="1">
      <alignment horizontal="center"/>
      <protection/>
    </xf>
    <xf numFmtId="49" fontId="6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right" vertical="center" wrapText="1"/>
    </xf>
    <xf numFmtId="176" fontId="6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49" fontId="13" fillId="0" borderId="0" xfId="55" applyNumberFormat="1" applyFont="1" applyBorder="1" applyAlignment="1">
      <alignment/>
      <protection/>
    </xf>
    <xf numFmtId="14" fontId="19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73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0" fontId="7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1" fillId="0" borderId="10" xfId="55" applyNumberFormat="1" applyFont="1" applyBorder="1" applyAlignment="1">
      <alignment horizontal="center"/>
      <protection/>
    </xf>
    <xf numFmtId="2" fontId="11" fillId="0" borderId="11" xfId="55" applyNumberFormat="1" applyFont="1" applyBorder="1" applyAlignment="1">
      <alignment horizontal="center"/>
      <protection/>
    </xf>
    <xf numFmtId="0" fontId="18" fillId="0" borderId="10" xfId="55" applyFont="1" applyBorder="1" applyAlignment="1">
      <alignment horizontal="center" textRotation="90" wrapText="1"/>
      <protection/>
    </xf>
    <xf numFmtId="0" fontId="1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49" fontId="13" fillId="0" borderId="0" xfId="55" applyNumberFormat="1" applyFont="1" applyBorder="1" applyAlignment="1">
      <alignment horizontal="center"/>
      <protection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43">
      <selection activeCell="C16" sqref="C16"/>
    </sheetView>
  </sheetViews>
  <sheetFormatPr defaultColWidth="9.140625" defaultRowHeight="15"/>
  <cols>
    <col min="1" max="1" width="4.8515625" style="3" bestFit="1" customWidth="1"/>
    <col min="2" max="2" width="6.28125" style="3" customWidth="1"/>
    <col min="3" max="3" width="22.421875" style="3" customWidth="1"/>
    <col min="4" max="4" width="12.28125" style="12" customWidth="1"/>
    <col min="5" max="5" width="25.8515625" style="13" customWidth="1"/>
    <col min="6" max="6" width="7.140625" style="3" customWidth="1"/>
    <col min="7" max="7" width="8.57421875" style="6" customWidth="1"/>
    <col min="8" max="8" width="26.8515625" style="0" customWidth="1"/>
  </cols>
  <sheetData>
    <row r="1" spans="1:11" ht="22.5">
      <c r="A1" s="118" t="s">
        <v>13</v>
      </c>
      <c r="B1" s="118"/>
      <c r="C1" s="118"/>
      <c r="D1" s="118"/>
      <c r="E1" s="118"/>
      <c r="F1" s="118"/>
      <c r="G1" s="118"/>
      <c r="H1" s="118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116" t="s">
        <v>0</v>
      </c>
      <c r="B3" s="116"/>
      <c r="D3" s="4"/>
      <c r="E3" s="2"/>
      <c r="F3" s="5"/>
      <c r="H3" s="7"/>
      <c r="I3" s="8"/>
      <c r="K3" s="8"/>
    </row>
    <row r="4" spans="1:11" ht="15.75">
      <c r="A4" s="117">
        <v>42749</v>
      </c>
      <c r="B4" s="117"/>
      <c r="D4" s="9"/>
      <c r="E4" s="10"/>
      <c r="F4" s="5"/>
      <c r="H4" s="7"/>
      <c r="I4" s="8"/>
      <c r="K4" s="8"/>
    </row>
    <row r="5" spans="1:11" ht="15">
      <c r="A5" s="8"/>
      <c r="B5" s="11"/>
      <c r="C5" s="11"/>
      <c r="D5" s="9"/>
      <c r="E5" s="10"/>
      <c r="F5" s="5"/>
      <c r="H5" s="7"/>
      <c r="I5" s="8"/>
      <c r="K5" s="8"/>
    </row>
    <row r="6" spans="1:11" ht="19.5">
      <c r="A6" s="119" t="s">
        <v>27</v>
      </c>
      <c r="B6" s="119"/>
      <c r="C6" s="119"/>
      <c r="D6" s="119"/>
      <c r="E6" s="119"/>
      <c r="F6" s="119"/>
      <c r="G6" s="119"/>
      <c r="H6" s="119"/>
      <c r="I6" s="8"/>
      <c r="J6" s="8"/>
      <c r="K6" s="7"/>
    </row>
    <row r="7" ht="15">
      <c r="F7" s="14"/>
    </row>
    <row r="8" spans="1:8" s="15" customFormat="1" ht="36" customHeight="1">
      <c r="A8" s="101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21" t="s">
        <v>16</v>
      </c>
      <c r="G8" s="22" t="s">
        <v>3</v>
      </c>
      <c r="H8" s="22" t="s">
        <v>4</v>
      </c>
    </row>
    <row r="9" spans="1:11" s="15" customFormat="1" ht="15.75" customHeight="1">
      <c r="A9" s="57">
        <v>1</v>
      </c>
      <c r="B9" s="61">
        <v>29</v>
      </c>
      <c r="C9" s="62" t="s">
        <v>413</v>
      </c>
      <c r="D9" s="63">
        <v>141297</v>
      </c>
      <c r="E9" s="58" t="s">
        <v>48</v>
      </c>
      <c r="F9" s="17" t="s">
        <v>225</v>
      </c>
      <c r="G9" s="96" t="s">
        <v>260</v>
      </c>
      <c r="H9" s="70" t="s">
        <v>75</v>
      </c>
      <c r="I9" s="18"/>
      <c r="J9" s="18"/>
      <c r="K9" s="18"/>
    </row>
    <row r="10" spans="1:8" s="18" customFormat="1" ht="15.75">
      <c r="A10" s="57">
        <v>2</v>
      </c>
      <c r="B10" s="61">
        <v>101</v>
      </c>
      <c r="C10" s="62" t="s">
        <v>62</v>
      </c>
      <c r="D10" s="63" t="s">
        <v>63</v>
      </c>
      <c r="E10" s="58" t="s">
        <v>64</v>
      </c>
      <c r="F10" s="17" t="s">
        <v>209</v>
      </c>
      <c r="G10" s="96" t="s">
        <v>261</v>
      </c>
      <c r="H10" s="70" t="s">
        <v>84</v>
      </c>
    </row>
    <row r="11" spans="1:8" s="18" customFormat="1" ht="15.75">
      <c r="A11" s="57">
        <v>3</v>
      </c>
      <c r="B11" s="61">
        <v>28</v>
      </c>
      <c r="C11" s="62" t="s">
        <v>178</v>
      </c>
      <c r="D11" s="63">
        <v>140296</v>
      </c>
      <c r="E11" s="58" t="s">
        <v>48</v>
      </c>
      <c r="F11" s="17" t="s">
        <v>219</v>
      </c>
      <c r="G11" s="103" t="s">
        <v>262</v>
      </c>
      <c r="H11" s="60" t="s">
        <v>75</v>
      </c>
    </row>
    <row r="12" spans="1:11" s="18" customFormat="1" ht="15" customHeight="1">
      <c r="A12" s="57">
        <v>4</v>
      </c>
      <c r="B12" s="64">
        <v>453</v>
      </c>
      <c r="C12" s="65" t="s">
        <v>166</v>
      </c>
      <c r="D12" s="66">
        <v>111201</v>
      </c>
      <c r="E12" s="58" t="s">
        <v>5</v>
      </c>
      <c r="F12" s="17" t="s">
        <v>250</v>
      </c>
      <c r="G12" s="103" t="s">
        <v>263</v>
      </c>
      <c r="H12" s="107" t="s">
        <v>39</v>
      </c>
      <c r="I12"/>
      <c r="J12"/>
      <c r="K12"/>
    </row>
    <row r="13" spans="1:11" s="18" customFormat="1" ht="15.75">
      <c r="A13" s="57">
        <v>5</v>
      </c>
      <c r="B13" s="61">
        <v>31</v>
      </c>
      <c r="C13" s="62" t="s">
        <v>414</v>
      </c>
      <c r="D13" s="63">
        <v>70293</v>
      </c>
      <c r="E13" s="58" t="s">
        <v>48</v>
      </c>
      <c r="F13" s="17" t="s">
        <v>243</v>
      </c>
      <c r="G13" s="103" t="s">
        <v>264</v>
      </c>
      <c r="H13" s="60" t="s">
        <v>75</v>
      </c>
      <c r="I13"/>
      <c r="J13"/>
      <c r="K13"/>
    </row>
    <row r="14" spans="1:11" s="18" customFormat="1" ht="15.75">
      <c r="A14" s="57">
        <v>6</v>
      </c>
      <c r="B14" s="61">
        <v>625</v>
      </c>
      <c r="C14" s="62" t="s">
        <v>180</v>
      </c>
      <c r="D14" s="63">
        <v>140301</v>
      </c>
      <c r="E14" s="58" t="s">
        <v>6</v>
      </c>
      <c r="F14" s="17" t="s">
        <v>234</v>
      </c>
      <c r="G14" s="103" t="s">
        <v>265</v>
      </c>
      <c r="H14" s="60" t="s">
        <v>91</v>
      </c>
      <c r="I14"/>
      <c r="J14"/>
      <c r="K14"/>
    </row>
    <row r="15" spans="1:11" s="18" customFormat="1" ht="15.75">
      <c r="A15" s="57">
        <v>7</v>
      </c>
      <c r="B15" s="61">
        <v>5</v>
      </c>
      <c r="C15" s="62" t="s">
        <v>172</v>
      </c>
      <c r="D15" s="72">
        <v>37020</v>
      </c>
      <c r="E15" s="58" t="s">
        <v>54</v>
      </c>
      <c r="F15" s="17" t="s">
        <v>244</v>
      </c>
      <c r="G15" s="103" t="s">
        <v>243</v>
      </c>
      <c r="H15" s="60" t="s">
        <v>79</v>
      </c>
      <c r="I15"/>
      <c r="J15"/>
      <c r="K15"/>
    </row>
    <row r="16" spans="1:11" s="18" customFormat="1" ht="15.75">
      <c r="A16" s="57">
        <v>8</v>
      </c>
      <c r="B16" s="61">
        <v>32</v>
      </c>
      <c r="C16" s="62" t="s">
        <v>415</v>
      </c>
      <c r="D16" s="63">
        <v>241100</v>
      </c>
      <c r="E16" s="58" t="s">
        <v>48</v>
      </c>
      <c r="F16" s="17" t="s">
        <v>235</v>
      </c>
      <c r="G16" s="103" t="s">
        <v>258</v>
      </c>
      <c r="H16" s="60" t="s">
        <v>75</v>
      </c>
      <c r="I16"/>
      <c r="J16"/>
      <c r="K16"/>
    </row>
    <row r="17" spans="1:11" s="18" customFormat="1" ht="15.75">
      <c r="A17" s="57">
        <v>9</v>
      </c>
      <c r="B17" s="61">
        <v>213</v>
      </c>
      <c r="C17" s="62" t="s">
        <v>416</v>
      </c>
      <c r="D17" s="63" t="s">
        <v>176</v>
      </c>
      <c r="E17" s="58" t="s">
        <v>5</v>
      </c>
      <c r="F17" s="17" t="s">
        <v>239</v>
      </c>
      <c r="G17" s="103" t="s">
        <v>259</v>
      </c>
      <c r="H17" s="60" t="s">
        <v>404</v>
      </c>
      <c r="I17"/>
      <c r="J17"/>
      <c r="K17"/>
    </row>
    <row r="18" spans="1:11" s="18" customFormat="1" ht="15.75">
      <c r="A18" s="57">
        <v>10</v>
      </c>
      <c r="B18" s="61">
        <v>289</v>
      </c>
      <c r="C18" s="62" t="s">
        <v>417</v>
      </c>
      <c r="D18" s="63">
        <v>100299</v>
      </c>
      <c r="E18" s="58" t="s">
        <v>8</v>
      </c>
      <c r="F18" s="17" t="s">
        <v>239</v>
      </c>
      <c r="G18" s="96" t="s">
        <v>239</v>
      </c>
      <c r="H18" s="78" t="s">
        <v>132</v>
      </c>
      <c r="I18"/>
      <c r="J18"/>
      <c r="K18"/>
    </row>
    <row r="19" spans="1:8" s="18" customFormat="1" ht="15.75">
      <c r="A19" s="57"/>
      <c r="B19" s="64">
        <v>496</v>
      </c>
      <c r="C19" s="65" t="s">
        <v>418</v>
      </c>
      <c r="D19" s="66">
        <v>220500</v>
      </c>
      <c r="E19" s="58" t="s">
        <v>33</v>
      </c>
      <c r="F19" s="17" t="s">
        <v>214</v>
      </c>
      <c r="G19" s="96" t="s">
        <v>242</v>
      </c>
      <c r="H19" s="71" t="s">
        <v>34</v>
      </c>
    </row>
    <row r="20" spans="1:8" s="18" customFormat="1" ht="15.75">
      <c r="A20" s="57"/>
      <c r="B20" s="61">
        <v>4</v>
      </c>
      <c r="C20" s="62" t="s">
        <v>52</v>
      </c>
      <c r="D20" s="63" t="s">
        <v>53</v>
      </c>
      <c r="E20" s="58" t="s">
        <v>54</v>
      </c>
      <c r="F20" s="17" t="s">
        <v>214</v>
      </c>
      <c r="G20" s="103" t="s">
        <v>242</v>
      </c>
      <c r="H20" s="60" t="s">
        <v>79</v>
      </c>
    </row>
    <row r="21" spans="1:8" s="18" customFormat="1" ht="15.75" customHeight="1">
      <c r="A21" s="57">
        <v>13</v>
      </c>
      <c r="B21" s="61">
        <v>559</v>
      </c>
      <c r="C21" s="77" t="s">
        <v>43</v>
      </c>
      <c r="D21" s="67">
        <v>291200</v>
      </c>
      <c r="E21" s="58" t="s">
        <v>145</v>
      </c>
      <c r="F21" s="17" t="s">
        <v>203</v>
      </c>
      <c r="G21" s="59"/>
      <c r="H21" s="70" t="s">
        <v>44</v>
      </c>
    </row>
    <row r="22" spans="1:11" s="18" customFormat="1" ht="15.75">
      <c r="A22" s="57">
        <v>13</v>
      </c>
      <c r="B22" s="61">
        <v>141</v>
      </c>
      <c r="C22" s="62" t="s">
        <v>419</v>
      </c>
      <c r="D22" s="63">
        <v>300600</v>
      </c>
      <c r="E22" s="58" t="s">
        <v>65</v>
      </c>
      <c r="F22" s="17" t="s">
        <v>203</v>
      </c>
      <c r="G22" s="104"/>
      <c r="H22" s="78" t="s">
        <v>88</v>
      </c>
      <c r="I22"/>
      <c r="J22"/>
      <c r="K22"/>
    </row>
    <row r="23" spans="1:11" s="18" customFormat="1" ht="15.75">
      <c r="A23" s="57">
        <v>15</v>
      </c>
      <c r="B23" s="61">
        <v>27</v>
      </c>
      <c r="C23" s="62" t="s">
        <v>420</v>
      </c>
      <c r="D23" s="63">
        <v>10996</v>
      </c>
      <c r="E23" s="58" t="s">
        <v>48</v>
      </c>
      <c r="F23" s="17" t="s">
        <v>215</v>
      </c>
      <c r="G23" s="17"/>
      <c r="H23" s="60" t="s">
        <v>75</v>
      </c>
      <c r="I23"/>
      <c r="J23"/>
      <c r="K23"/>
    </row>
    <row r="24" spans="1:11" s="18" customFormat="1" ht="15.75">
      <c r="A24" s="57">
        <v>16</v>
      </c>
      <c r="B24" s="61">
        <v>258</v>
      </c>
      <c r="C24" s="62" t="s">
        <v>421</v>
      </c>
      <c r="D24" s="63" t="s">
        <v>167</v>
      </c>
      <c r="E24" s="58" t="s">
        <v>11</v>
      </c>
      <c r="F24" s="17" t="s">
        <v>251</v>
      </c>
      <c r="G24" s="17"/>
      <c r="H24" s="78" t="s">
        <v>131</v>
      </c>
      <c r="I24"/>
      <c r="J24"/>
      <c r="K24"/>
    </row>
    <row r="25" spans="1:11" s="18" customFormat="1" ht="15.75">
      <c r="A25" s="57">
        <v>17</v>
      </c>
      <c r="B25" s="61">
        <v>316</v>
      </c>
      <c r="C25" s="62" t="s">
        <v>200</v>
      </c>
      <c r="D25" s="63">
        <v>300300</v>
      </c>
      <c r="E25" s="58" t="s">
        <v>199</v>
      </c>
      <c r="F25" s="17" t="s">
        <v>204</v>
      </c>
      <c r="G25" s="19"/>
      <c r="H25" s="70" t="s">
        <v>285</v>
      </c>
      <c r="I25"/>
      <c r="J25"/>
      <c r="K25"/>
    </row>
    <row r="26" spans="1:8" s="18" customFormat="1" ht="15.75">
      <c r="A26" s="57">
        <v>18</v>
      </c>
      <c r="B26" s="61">
        <v>400</v>
      </c>
      <c r="C26" s="62" t="s">
        <v>195</v>
      </c>
      <c r="D26" s="63">
        <v>131001</v>
      </c>
      <c r="E26" s="58" t="s">
        <v>36</v>
      </c>
      <c r="F26" s="17" t="s">
        <v>210</v>
      </c>
      <c r="G26" s="104"/>
      <c r="H26" s="70" t="s">
        <v>80</v>
      </c>
    </row>
    <row r="27" spans="1:11" s="18" customFormat="1" ht="15.75">
      <c r="A27" s="57">
        <v>19</v>
      </c>
      <c r="B27" s="61">
        <v>640</v>
      </c>
      <c r="C27" s="62" t="s">
        <v>179</v>
      </c>
      <c r="D27" s="63">
        <v>200100</v>
      </c>
      <c r="E27" s="58" t="s">
        <v>6</v>
      </c>
      <c r="F27" s="17" t="s">
        <v>240</v>
      </c>
      <c r="G27" s="17"/>
      <c r="H27" s="70" t="s">
        <v>74</v>
      </c>
      <c r="I27"/>
      <c r="J27"/>
      <c r="K27"/>
    </row>
    <row r="28" spans="1:8" s="18" customFormat="1" ht="15.75">
      <c r="A28" s="57">
        <v>20</v>
      </c>
      <c r="B28" s="95">
        <v>216</v>
      </c>
      <c r="C28" s="93" t="s">
        <v>422</v>
      </c>
      <c r="D28" s="94">
        <v>250395</v>
      </c>
      <c r="E28" s="93" t="s">
        <v>202</v>
      </c>
      <c r="F28" s="17" t="s">
        <v>205</v>
      </c>
      <c r="G28" s="59"/>
      <c r="H28" s="78" t="s">
        <v>158</v>
      </c>
    </row>
    <row r="29" spans="1:11" s="18" customFormat="1" ht="15.75">
      <c r="A29" s="57">
        <v>21</v>
      </c>
      <c r="B29" s="61">
        <v>629</v>
      </c>
      <c r="C29" s="62" t="s">
        <v>177</v>
      </c>
      <c r="D29" s="63">
        <v>140601</v>
      </c>
      <c r="E29" s="58" t="s">
        <v>6</v>
      </c>
      <c r="F29" s="17" t="s">
        <v>241</v>
      </c>
      <c r="G29" s="104"/>
      <c r="H29" s="60" t="s">
        <v>91</v>
      </c>
      <c r="I29"/>
      <c r="J29"/>
      <c r="K29"/>
    </row>
    <row r="30" spans="1:11" s="18" customFormat="1" ht="15.75">
      <c r="A30" s="57">
        <v>22</v>
      </c>
      <c r="B30" s="75">
        <v>465</v>
      </c>
      <c r="C30" s="62" t="s">
        <v>182</v>
      </c>
      <c r="D30" s="91">
        <v>36728</v>
      </c>
      <c r="E30" s="58" t="s">
        <v>142</v>
      </c>
      <c r="F30" s="17" t="s">
        <v>229</v>
      </c>
      <c r="G30" s="104"/>
      <c r="H30" s="70" t="s">
        <v>370</v>
      </c>
      <c r="I30"/>
      <c r="J30"/>
      <c r="K30"/>
    </row>
    <row r="31" spans="1:11" s="18" customFormat="1" ht="15.75">
      <c r="A31" s="57">
        <v>23</v>
      </c>
      <c r="B31" s="61">
        <v>214</v>
      </c>
      <c r="C31" s="62" t="s">
        <v>423</v>
      </c>
      <c r="D31" s="63" t="s">
        <v>193</v>
      </c>
      <c r="E31" s="58" t="s">
        <v>5</v>
      </c>
      <c r="F31" s="17" t="s">
        <v>220</v>
      </c>
      <c r="G31" s="17"/>
      <c r="H31" s="78" t="s">
        <v>301</v>
      </c>
      <c r="I31" s="20"/>
      <c r="J31" s="20"/>
      <c r="K31" s="20"/>
    </row>
    <row r="32" spans="1:11" s="18" customFormat="1" ht="15.75">
      <c r="A32" s="57">
        <v>24</v>
      </c>
      <c r="B32" s="61">
        <v>626</v>
      </c>
      <c r="C32" s="62" t="s">
        <v>171</v>
      </c>
      <c r="D32" s="63">
        <v>181001</v>
      </c>
      <c r="E32" s="58" t="s">
        <v>6</v>
      </c>
      <c r="F32" s="17" t="s">
        <v>245</v>
      </c>
      <c r="G32" s="104"/>
      <c r="H32" s="60" t="s">
        <v>91</v>
      </c>
      <c r="I32"/>
      <c r="J32"/>
      <c r="K32"/>
    </row>
    <row r="33" spans="1:8" s="18" customFormat="1" ht="15.75">
      <c r="A33" s="57">
        <v>25</v>
      </c>
      <c r="B33" s="61">
        <v>11</v>
      </c>
      <c r="C33" s="62" t="s">
        <v>197</v>
      </c>
      <c r="D33" s="63" t="s">
        <v>196</v>
      </c>
      <c r="E33" s="58" t="s">
        <v>54</v>
      </c>
      <c r="F33" s="17" t="s">
        <v>211</v>
      </c>
      <c r="G33" s="17"/>
      <c r="H33" s="60" t="s">
        <v>79</v>
      </c>
    </row>
    <row r="34" spans="1:11" s="18" customFormat="1" ht="15.75" customHeight="1">
      <c r="A34" s="57">
        <v>26</v>
      </c>
      <c r="B34" s="61">
        <v>33</v>
      </c>
      <c r="C34" s="62" t="s">
        <v>424</v>
      </c>
      <c r="D34" s="63">
        <v>291100</v>
      </c>
      <c r="E34" s="58" t="s">
        <v>48</v>
      </c>
      <c r="F34" s="17" t="s">
        <v>236</v>
      </c>
      <c r="G34" s="104"/>
      <c r="H34" s="60" t="s">
        <v>75</v>
      </c>
      <c r="I34"/>
      <c r="J34"/>
      <c r="K34"/>
    </row>
    <row r="35" spans="1:8" s="18" customFormat="1" ht="15.75">
      <c r="A35" s="57">
        <v>27</v>
      </c>
      <c r="B35" s="61">
        <v>642</v>
      </c>
      <c r="C35" s="62" t="s">
        <v>194</v>
      </c>
      <c r="D35" s="63">
        <v>150399</v>
      </c>
      <c r="E35" s="58" t="s">
        <v>6</v>
      </c>
      <c r="F35" s="17" t="s">
        <v>216</v>
      </c>
      <c r="G35" s="104"/>
      <c r="H35" s="70" t="s">
        <v>74</v>
      </c>
    </row>
    <row r="36" spans="1:11" s="18" customFormat="1" ht="15.75">
      <c r="A36" s="57">
        <v>28</v>
      </c>
      <c r="B36" s="61">
        <v>186</v>
      </c>
      <c r="C36" s="62" t="s">
        <v>425</v>
      </c>
      <c r="D36" s="67">
        <v>110595</v>
      </c>
      <c r="E36" s="70" t="s">
        <v>9</v>
      </c>
      <c r="F36" s="17" t="s">
        <v>252</v>
      </c>
      <c r="G36" s="104"/>
      <c r="H36" s="60"/>
      <c r="I36"/>
      <c r="J36"/>
      <c r="K36"/>
    </row>
    <row r="37" spans="1:8" s="18" customFormat="1" ht="15.75">
      <c r="A37" s="57">
        <v>29</v>
      </c>
      <c r="B37" s="61">
        <v>620</v>
      </c>
      <c r="C37" s="62" t="s">
        <v>426</v>
      </c>
      <c r="D37" s="63">
        <v>181101</v>
      </c>
      <c r="E37" s="58" t="s">
        <v>6</v>
      </c>
      <c r="F37" s="17" t="s">
        <v>226</v>
      </c>
      <c r="G37" s="17"/>
      <c r="H37" s="70" t="s">
        <v>286</v>
      </c>
    </row>
    <row r="38" spans="1:11" s="18" customFormat="1" ht="15.75">
      <c r="A38" s="57">
        <v>29</v>
      </c>
      <c r="B38" s="61">
        <v>632</v>
      </c>
      <c r="C38" s="62" t="s">
        <v>174</v>
      </c>
      <c r="D38" s="63">
        <v>240500</v>
      </c>
      <c r="E38" s="58" t="s">
        <v>6</v>
      </c>
      <c r="F38" s="17" t="s">
        <v>226</v>
      </c>
      <c r="G38" s="17"/>
      <c r="H38" s="60" t="s">
        <v>91</v>
      </c>
      <c r="I38"/>
      <c r="J38"/>
      <c r="K38"/>
    </row>
    <row r="39" spans="1:11" s="18" customFormat="1" ht="15.75">
      <c r="A39" s="57">
        <v>29</v>
      </c>
      <c r="B39" s="61">
        <v>413</v>
      </c>
      <c r="C39" s="62" t="s">
        <v>170</v>
      </c>
      <c r="D39" s="63">
        <v>80501</v>
      </c>
      <c r="E39" s="58" t="s">
        <v>36</v>
      </c>
      <c r="F39" s="17" t="s">
        <v>226</v>
      </c>
      <c r="G39" s="17"/>
      <c r="H39" s="70" t="s">
        <v>37</v>
      </c>
      <c r="I39"/>
      <c r="J39"/>
      <c r="K39"/>
    </row>
    <row r="40" spans="1:8" s="18" customFormat="1" ht="15.75">
      <c r="A40" s="57">
        <v>32</v>
      </c>
      <c r="B40" s="61">
        <v>308</v>
      </c>
      <c r="C40" s="62" t="s">
        <v>427</v>
      </c>
      <c r="D40" s="63">
        <v>20699</v>
      </c>
      <c r="E40" s="58" t="s">
        <v>8</v>
      </c>
      <c r="F40" s="17" t="s">
        <v>212</v>
      </c>
      <c r="G40" s="19"/>
      <c r="H40" s="78" t="s">
        <v>288</v>
      </c>
    </row>
    <row r="41" spans="1:8" s="18" customFormat="1" ht="15.75">
      <c r="A41" s="57">
        <v>33</v>
      </c>
      <c r="B41" s="61">
        <v>251</v>
      </c>
      <c r="C41" s="62" t="s">
        <v>51</v>
      </c>
      <c r="D41" s="63">
        <v>290699</v>
      </c>
      <c r="E41" s="58" t="s">
        <v>5</v>
      </c>
      <c r="F41" s="17" t="s">
        <v>217</v>
      </c>
      <c r="G41" s="17"/>
      <c r="H41" s="70" t="s">
        <v>77</v>
      </c>
    </row>
    <row r="42" spans="1:11" s="18" customFormat="1" ht="15.75">
      <c r="A42" s="57">
        <v>33</v>
      </c>
      <c r="B42" s="61">
        <v>63</v>
      </c>
      <c r="C42" s="62" t="s">
        <v>185</v>
      </c>
      <c r="D42" s="63">
        <v>130498</v>
      </c>
      <c r="E42" s="58" t="s">
        <v>183</v>
      </c>
      <c r="F42" s="17" t="s">
        <v>217</v>
      </c>
      <c r="G42" s="17"/>
      <c r="H42" s="70" t="s">
        <v>303</v>
      </c>
      <c r="I42"/>
      <c r="J42"/>
      <c r="K42"/>
    </row>
    <row r="43" spans="1:11" s="20" customFormat="1" ht="15.75">
      <c r="A43" s="57">
        <v>35</v>
      </c>
      <c r="B43" s="61">
        <v>375</v>
      </c>
      <c r="C43" s="62" t="s">
        <v>428</v>
      </c>
      <c r="D43" s="85" t="s">
        <v>198</v>
      </c>
      <c r="E43" s="58" t="s">
        <v>110</v>
      </c>
      <c r="F43" s="17" t="s">
        <v>213</v>
      </c>
      <c r="G43" s="19"/>
      <c r="H43" s="70" t="s">
        <v>32</v>
      </c>
      <c r="I43" s="18"/>
      <c r="J43" s="18"/>
      <c r="K43" s="18"/>
    </row>
    <row r="44" spans="1:8" s="20" customFormat="1" ht="15.75">
      <c r="A44" s="57">
        <v>36</v>
      </c>
      <c r="B44" s="61">
        <v>347</v>
      </c>
      <c r="C44" s="62" t="s">
        <v>100</v>
      </c>
      <c r="D44" s="63">
        <v>170999</v>
      </c>
      <c r="E44" s="58" t="s">
        <v>101</v>
      </c>
      <c r="F44" s="17" t="s">
        <v>206</v>
      </c>
      <c r="G44" s="59"/>
      <c r="H44" s="60" t="s">
        <v>131</v>
      </c>
    </row>
    <row r="45" spans="1:11" s="20" customFormat="1" ht="15.75">
      <c r="A45" s="57">
        <v>36</v>
      </c>
      <c r="B45" s="61">
        <v>124</v>
      </c>
      <c r="C45" s="62" t="s">
        <v>168</v>
      </c>
      <c r="D45" s="63">
        <v>230398</v>
      </c>
      <c r="E45" s="68" t="s">
        <v>41</v>
      </c>
      <c r="F45" s="17" t="s">
        <v>206</v>
      </c>
      <c r="G45" s="17"/>
      <c r="H45" s="70" t="s">
        <v>283</v>
      </c>
      <c r="I45"/>
      <c r="J45"/>
      <c r="K45"/>
    </row>
    <row r="46" spans="1:11" s="20" customFormat="1" ht="15.75">
      <c r="A46" s="57">
        <v>38</v>
      </c>
      <c r="B46" s="61">
        <v>615</v>
      </c>
      <c r="C46" s="62" t="s">
        <v>201</v>
      </c>
      <c r="D46" s="63">
        <v>130599</v>
      </c>
      <c r="E46" s="58" t="s">
        <v>6</v>
      </c>
      <c r="F46" s="17" t="s">
        <v>207</v>
      </c>
      <c r="G46" s="19"/>
      <c r="H46" s="60" t="s">
        <v>405</v>
      </c>
      <c r="I46" s="18"/>
      <c r="J46" s="18"/>
      <c r="K46" s="18"/>
    </row>
    <row r="47" spans="1:11" s="20" customFormat="1" ht="15.75">
      <c r="A47" s="57">
        <v>39</v>
      </c>
      <c r="B47" s="61">
        <v>123</v>
      </c>
      <c r="C47" s="62" t="s">
        <v>173</v>
      </c>
      <c r="D47" s="63">
        <v>230100</v>
      </c>
      <c r="E47" s="68" t="s">
        <v>41</v>
      </c>
      <c r="F47" s="17" t="s">
        <v>246</v>
      </c>
      <c r="G47" s="104"/>
      <c r="H47" s="70" t="s">
        <v>42</v>
      </c>
      <c r="I47"/>
      <c r="J47"/>
      <c r="K47"/>
    </row>
    <row r="48" spans="1:11" s="20" customFormat="1" ht="15.75">
      <c r="A48" s="57">
        <v>40</v>
      </c>
      <c r="B48" s="61">
        <v>624</v>
      </c>
      <c r="C48" s="62" t="s">
        <v>429</v>
      </c>
      <c r="D48" s="63">
        <v>100899</v>
      </c>
      <c r="E48" s="58" t="s">
        <v>6</v>
      </c>
      <c r="F48" s="17" t="s">
        <v>221</v>
      </c>
      <c r="G48" s="104"/>
      <c r="H48" s="60" t="s">
        <v>287</v>
      </c>
      <c r="I48" s="18"/>
      <c r="J48" s="18"/>
      <c r="K48" s="18"/>
    </row>
    <row r="49" spans="1:8" ht="15.75">
      <c r="A49" s="57">
        <v>40</v>
      </c>
      <c r="B49" s="61">
        <v>127</v>
      </c>
      <c r="C49" s="62" t="s">
        <v>181</v>
      </c>
      <c r="D49" s="63">
        <v>210301</v>
      </c>
      <c r="E49" s="68" t="s">
        <v>41</v>
      </c>
      <c r="F49" s="17" t="s">
        <v>221</v>
      </c>
      <c r="G49" s="17"/>
      <c r="H49" s="70" t="s">
        <v>283</v>
      </c>
    </row>
    <row r="50" spans="1:11" ht="15.75">
      <c r="A50" s="57">
        <v>42</v>
      </c>
      <c r="B50" s="61">
        <v>75</v>
      </c>
      <c r="C50" s="62" t="s">
        <v>187</v>
      </c>
      <c r="D50" s="72">
        <v>36563</v>
      </c>
      <c r="E50" s="58" t="s">
        <v>7</v>
      </c>
      <c r="F50" s="17" t="s">
        <v>230</v>
      </c>
      <c r="G50" s="17"/>
      <c r="H50" s="70" t="s">
        <v>292</v>
      </c>
      <c r="I50" s="18"/>
      <c r="J50" s="18"/>
      <c r="K50" s="18"/>
    </row>
    <row r="51" spans="1:8" s="18" customFormat="1" ht="15.75">
      <c r="A51" s="57">
        <v>43</v>
      </c>
      <c r="B51" s="64">
        <v>455</v>
      </c>
      <c r="C51" s="65" t="s">
        <v>188</v>
      </c>
      <c r="D51" s="66">
        <v>200801</v>
      </c>
      <c r="E51" s="58" t="s">
        <v>5</v>
      </c>
      <c r="F51" s="17" t="s">
        <v>231</v>
      </c>
      <c r="G51" s="17"/>
      <c r="H51" s="107" t="s">
        <v>39</v>
      </c>
    </row>
    <row r="52" spans="1:8" ht="15.75">
      <c r="A52" s="57">
        <v>44</v>
      </c>
      <c r="B52" s="61">
        <v>638</v>
      </c>
      <c r="C52" s="62" t="s">
        <v>45</v>
      </c>
      <c r="D52" s="63">
        <v>221100</v>
      </c>
      <c r="E52" s="58" t="s">
        <v>6</v>
      </c>
      <c r="F52" s="17" t="s">
        <v>237</v>
      </c>
      <c r="G52" s="104"/>
      <c r="H52" s="70" t="s">
        <v>73</v>
      </c>
    </row>
    <row r="53" spans="1:8" ht="15.75">
      <c r="A53" s="57">
        <v>45</v>
      </c>
      <c r="B53" s="61">
        <v>246</v>
      </c>
      <c r="C53" s="62" t="s">
        <v>406</v>
      </c>
      <c r="D53" s="67" t="s">
        <v>169</v>
      </c>
      <c r="E53" s="70" t="s">
        <v>26</v>
      </c>
      <c r="F53" s="17" t="s">
        <v>248</v>
      </c>
      <c r="G53" s="104"/>
      <c r="H53" s="70" t="s">
        <v>407</v>
      </c>
    </row>
    <row r="54" spans="1:8" ht="15.75">
      <c r="A54" s="57">
        <v>46</v>
      </c>
      <c r="B54" s="61">
        <v>623</v>
      </c>
      <c r="C54" s="62" t="s">
        <v>430</v>
      </c>
      <c r="D54" s="63">
        <v>160600</v>
      </c>
      <c r="E54" s="58" t="s">
        <v>6</v>
      </c>
      <c r="F54" s="17" t="s">
        <v>238</v>
      </c>
      <c r="G54" s="17"/>
      <c r="H54" s="60" t="s">
        <v>287</v>
      </c>
    </row>
    <row r="55" spans="1:11" ht="15.75">
      <c r="A55" s="57">
        <v>47</v>
      </c>
      <c r="B55" s="61">
        <v>488</v>
      </c>
      <c r="C55" s="62" t="s">
        <v>186</v>
      </c>
      <c r="D55" s="63">
        <v>260901</v>
      </c>
      <c r="E55" s="102" t="s">
        <v>157</v>
      </c>
      <c r="F55" s="17" t="s">
        <v>232</v>
      </c>
      <c r="G55" s="17"/>
      <c r="H55" s="70" t="s">
        <v>304</v>
      </c>
      <c r="I55" s="20"/>
      <c r="J55" s="20"/>
      <c r="K55" s="20"/>
    </row>
    <row r="56" spans="1:11" ht="15.75">
      <c r="A56" s="57">
        <v>48</v>
      </c>
      <c r="B56" s="61">
        <v>581</v>
      </c>
      <c r="C56" s="62" t="s">
        <v>192</v>
      </c>
      <c r="D56" s="63">
        <v>10101</v>
      </c>
      <c r="E56" s="58" t="s">
        <v>12</v>
      </c>
      <c r="F56" s="17" t="s">
        <v>222</v>
      </c>
      <c r="G56" s="104"/>
      <c r="H56" s="70" t="s">
        <v>78</v>
      </c>
      <c r="I56" s="18"/>
      <c r="J56" s="18"/>
      <c r="K56" s="18"/>
    </row>
    <row r="57" spans="1:11" ht="15.75">
      <c r="A57" s="57">
        <v>49</v>
      </c>
      <c r="B57" s="61">
        <v>34</v>
      </c>
      <c r="C57" s="62" t="s">
        <v>431</v>
      </c>
      <c r="D57" s="63">
        <v>230800</v>
      </c>
      <c r="E57" s="58" t="s">
        <v>48</v>
      </c>
      <c r="F57" s="17" t="s">
        <v>208</v>
      </c>
      <c r="G57" s="19"/>
      <c r="H57" s="60" t="s">
        <v>75</v>
      </c>
      <c r="I57" s="18"/>
      <c r="J57" s="18"/>
      <c r="K57" s="18"/>
    </row>
    <row r="58" spans="1:8" ht="15.75">
      <c r="A58" s="57">
        <v>50</v>
      </c>
      <c r="B58" s="61">
        <v>304</v>
      </c>
      <c r="C58" s="62" t="s">
        <v>432</v>
      </c>
      <c r="D58" s="63">
        <v>220201</v>
      </c>
      <c r="E58" s="58" t="s">
        <v>8</v>
      </c>
      <c r="F58" s="17" t="s">
        <v>249</v>
      </c>
      <c r="G58" s="17"/>
      <c r="H58" s="70" t="s">
        <v>32</v>
      </c>
    </row>
    <row r="59" spans="1:8" ht="15.75">
      <c r="A59" s="57">
        <v>51</v>
      </c>
      <c r="B59" s="61">
        <v>630</v>
      </c>
      <c r="C59" s="62" t="s">
        <v>71</v>
      </c>
      <c r="D59" s="63">
        <v>130300</v>
      </c>
      <c r="E59" s="58" t="s">
        <v>6</v>
      </c>
      <c r="F59" s="17" t="s">
        <v>253</v>
      </c>
      <c r="G59" s="104"/>
      <c r="H59" s="70" t="s">
        <v>91</v>
      </c>
    </row>
    <row r="60" spans="1:11" ht="15.75">
      <c r="A60" s="57">
        <v>52</v>
      </c>
      <c r="B60" s="61">
        <v>55</v>
      </c>
      <c r="C60" s="62" t="s">
        <v>189</v>
      </c>
      <c r="D60" s="63">
        <v>310100</v>
      </c>
      <c r="E60" s="58" t="s">
        <v>183</v>
      </c>
      <c r="F60" s="17" t="s">
        <v>227</v>
      </c>
      <c r="G60" s="104"/>
      <c r="H60" s="70" t="s">
        <v>302</v>
      </c>
      <c r="I60" s="18"/>
      <c r="J60" s="18"/>
      <c r="K60" s="18"/>
    </row>
    <row r="61" spans="1:11" ht="15.75">
      <c r="A61" s="57">
        <v>53</v>
      </c>
      <c r="B61" s="64">
        <v>500</v>
      </c>
      <c r="C61" s="65" t="s">
        <v>433</v>
      </c>
      <c r="D61" s="66">
        <v>241000</v>
      </c>
      <c r="E61" s="58" t="s">
        <v>33</v>
      </c>
      <c r="F61" s="17" t="s">
        <v>223</v>
      </c>
      <c r="G61" s="17"/>
      <c r="H61" s="65" t="s">
        <v>149</v>
      </c>
      <c r="I61" s="20"/>
      <c r="J61" s="20"/>
      <c r="K61" s="20"/>
    </row>
    <row r="62" spans="1:8" ht="15.75" customHeight="1">
      <c r="A62" s="57">
        <v>54</v>
      </c>
      <c r="B62" s="75">
        <v>332</v>
      </c>
      <c r="C62" s="76" t="s">
        <v>408</v>
      </c>
      <c r="D62" s="67" t="s">
        <v>175</v>
      </c>
      <c r="E62" s="58" t="s">
        <v>61</v>
      </c>
      <c r="F62" s="17" t="s">
        <v>247</v>
      </c>
      <c r="G62" s="17"/>
      <c r="H62" s="108" t="s">
        <v>82</v>
      </c>
    </row>
    <row r="63" spans="1:8" ht="15.75">
      <c r="A63" s="57">
        <v>55</v>
      </c>
      <c r="B63" s="75">
        <v>328</v>
      </c>
      <c r="C63" s="76" t="s">
        <v>409</v>
      </c>
      <c r="D63" s="74">
        <v>37242</v>
      </c>
      <c r="E63" s="58" t="s">
        <v>61</v>
      </c>
      <c r="F63" s="17" t="s">
        <v>247</v>
      </c>
      <c r="G63" s="104"/>
      <c r="H63" s="108" t="s">
        <v>82</v>
      </c>
    </row>
    <row r="64" spans="1:8" ht="15.75">
      <c r="A64" s="57">
        <v>56</v>
      </c>
      <c r="B64" s="61">
        <v>56</v>
      </c>
      <c r="C64" s="62" t="s">
        <v>184</v>
      </c>
      <c r="D64" s="63">
        <v>40601</v>
      </c>
      <c r="E64" s="58" t="s">
        <v>183</v>
      </c>
      <c r="F64" s="17" t="s">
        <v>233</v>
      </c>
      <c r="G64" s="17"/>
      <c r="H64" s="70" t="s">
        <v>302</v>
      </c>
    </row>
    <row r="65" spans="1:11" ht="15.75">
      <c r="A65" s="57">
        <v>57</v>
      </c>
      <c r="B65" s="61">
        <v>379</v>
      </c>
      <c r="C65" s="62" t="s">
        <v>434</v>
      </c>
      <c r="D65" s="92">
        <v>41609</v>
      </c>
      <c r="E65" s="58" t="s">
        <v>110</v>
      </c>
      <c r="F65" s="17" t="s">
        <v>218</v>
      </c>
      <c r="G65" s="17"/>
      <c r="H65" s="70" t="s">
        <v>32</v>
      </c>
      <c r="I65" s="20"/>
      <c r="J65" s="20"/>
      <c r="K65" s="20"/>
    </row>
    <row r="66" spans="1:11" ht="15.75">
      <c r="A66" s="57">
        <v>58</v>
      </c>
      <c r="B66" s="61">
        <v>262</v>
      </c>
      <c r="C66" s="62" t="s">
        <v>435</v>
      </c>
      <c r="D66" s="63" t="s">
        <v>191</v>
      </c>
      <c r="E66" s="58" t="s">
        <v>11</v>
      </c>
      <c r="F66" s="17" t="s">
        <v>228</v>
      </c>
      <c r="G66" s="17"/>
      <c r="H66" s="70" t="s">
        <v>123</v>
      </c>
      <c r="I66" s="18"/>
      <c r="J66" s="18"/>
      <c r="K66" s="18"/>
    </row>
    <row r="67" spans="1:11" ht="15.75">
      <c r="A67" s="57"/>
      <c r="B67" s="61">
        <v>114</v>
      </c>
      <c r="C67" s="62" t="s">
        <v>190</v>
      </c>
      <c r="D67" s="63">
        <v>40799</v>
      </c>
      <c r="E67" s="68" t="s">
        <v>41</v>
      </c>
      <c r="F67" s="17" t="s">
        <v>224</v>
      </c>
      <c r="G67" s="17"/>
      <c r="H67" s="70" t="s">
        <v>87</v>
      </c>
      <c r="I67" s="20"/>
      <c r="J67" s="20"/>
      <c r="K67" s="20"/>
    </row>
    <row r="68" spans="1:8" ht="15.75">
      <c r="A68" s="57"/>
      <c r="B68" s="86">
        <v>19</v>
      </c>
      <c r="C68" s="87" t="s">
        <v>155</v>
      </c>
      <c r="D68" s="90">
        <v>34532</v>
      </c>
      <c r="E68" s="102" t="s">
        <v>157</v>
      </c>
      <c r="F68" s="17" t="s">
        <v>242</v>
      </c>
      <c r="G68" s="104"/>
      <c r="H68" s="60"/>
    </row>
  </sheetData>
  <sheetProtection/>
  <mergeCells count="4">
    <mergeCell ref="A3:B3"/>
    <mergeCell ref="A4:B4"/>
    <mergeCell ref="A1:H1"/>
    <mergeCell ref="A6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7" sqref="C17"/>
    </sheetView>
  </sheetViews>
  <sheetFormatPr defaultColWidth="4.8515625" defaultRowHeight="15"/>
  <cols>
    <col min="1" max="1" width="6.00390625" style="3" customWidth="1"/>
    <col min="2" max="2" width="6.57421875" style="3" customWidth="1"/>
    <col min="3" max="3" width="22.28125" style="3" customWidth="1"/>
    <col min="4" max="4" width="11.28125" style="12" bestFit="1" customWidth="1"/>
    <col min="5" max="5" width="28.140625" style="13" customWidth="1"/>
    <col min="6" max="6" width="7.421875" style="3" customWidth="1"/>
    <col min="7" max="7" width="7.140625" style="6" customWidth="1"/>
    <col min="8" max="8" width="26.28125" style="0" customWidth="1"/>
    <col min="9" max="255" width="9.140625" style="0" customWidth="1"/>
  </cols>
  <sheetData>
    <row r="1" spans="1:11" ht="27" customHeight="1">
      <c r="A1" s="118" t="s">
        <v>13</v>
      </c>
      <c r="B1" s="118"/>
      <c r="C1" s="118"/>
      <c r="D1" s="118"/>
      <c r="E1" s="118"/>
      <c r="F1" s="118"/>
      <c r="G1" s="118"/>
      <c r="H1" s="118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>
      <c r="A3" s="116" t="s">
        <v>0</v>
      </c>
      <c r="B3" s="116"/>
      <c r="D3" s="4"/>
      <c r="E3" s="2"/>
      <c r="F3" s="5"/>
      <c r="H3" s="7"/>
      <c r="I3" s="8"/>
      <c r="K3" s="8"/>
    </row>
    <row r="4" spans="1:11" ht="15.75">
      <c r="A4" s="117">
        <v>42749</v>
      </c>
      <c r="B4" s="117"/>
      <c r="D4" s="9"/>
      <c r="E4" s="10"/>
      <c r="F4" s="5"/>
      <c r="H4" s="7"/>
      <c r="I4" s="8"/>
      <c r="K4" s="8"/>
    </row>
    <row r="5" spans="1:11" ht="15">
      <c r="A5" s="8"/>
      <c r="B5" s="11"/>
      <c r="C5" s="11"/>
      <c r="D5" s="9"/>
      <c r="E5" s="10"/>
      <c r="F5" s="5"/>
      <c r="H5" s="7"/>
      <c r="I5" s="8"/>
      <c r="K5" s="8"/>
    </row>
    <row r="6" spans="1:11" ht="19.5">
      <c r="A6" s="119" t="s">
        <v>412</v>
      </c>
      <c r="B6" s="119"/>
      <c r="C6" s="119"/>
      <c r="D6" s="119"/>
      <c r="E6" s="119"/>
      <c r="F6" s="119"/>
      <c r="G6" s="119"/>
      <c r="H6" s="119"/>
      <c r="I6" s="8"/>
      <c r="J6" s="8"/>
      <c r="K6" s="7"/>
    </row>
    <row r="7" ht="15">
      <c r="F7" s="14"/>
    </row>
    <row r="8" spans="1:8" s="15" customFormat="1" ht="28.5" customHeight="1">
      <c r="A8" s="21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21" t="s">
        <v>16</v>
      </c>
      <c r="G8" s="22" t="s">
        <v>3</v>
      </c>
      <c r="H8" s="22" t="s">
        <v>4</v>
      </c>
    </row>
    <row r="9" spans="1:11" s="15" customFormat="1" ht="15.75">
      <c r="A9" s="57">
        <v>1</v>
      </c>
      <c r="B9" s="86">
        <v>19</v>
      </c>
      <c r="C9" s="87" t="s">
        <v>155</v>
      </c>
      <c r="D9" s="88" t="s">
        <v>156</v>
      </c>
      <c r="E9" s="89" t="s">
        <v>157</v>
      </c>
      <c r="F9" s="17" t="s">
        <v>162</v>
      </c>
      <c r="G9" s="106" t="s">
        <v>254</v>
      </c>
      <c r="H9" s="78" t="s">
        <v>158</v>
      </c>
      <c r="I9"/>
      <c r="J9"/>
      <c r="K9"/>
    </row>
    <row r="10" spans="1:11" s="18" customFormat="1" ht="15.75">
      <c r="A10" s="57">
        <v>2</v>
      </c>
      <c r="B10" s="61">
        <v>412</v>
      </c>
      <c r="C10" s="62" t="s">
        <v>35</v>
      </c>
      <c r="D10" s="74">
        <v>36366</v>
      </c>
      <c r="E10" s="58" t="s">
        <v>36</v>
      </c>
      <c r="F10" s="17" t="s">
        <v>164</v>
      </c>
      <c r="G10" s="17" t="s">
        <v>255</v>
      </c>
      <c r="H10" s="70" t="s">
        <v>37</v>
      </c>
      <c r="I10"/>
      <c r="J10"/>
      <c r="K10"/>
    </row>
    <row r="11" spans="1:8" s="18" customFormat="1" ht="15.75">
      <c r="A11" s="57">
        <v>3</v>
      </c>
      <c r="B11" s="69">
        <v>559</v>
      </c>
      <c r="C11" s="62" t="s">
        <v>43</v>
      </c>
      <c r="D11" s="74">
        <v>36889</v>
      </c>
      <c r="E11" s="68" t="s">
        <v>10</v>
      </c>
      <c r="F11" s="17" t="s">
        <v>159</v>
      </c>
      <c r="G11" s="17" t="s">
        <v>163</v>
      </c>
      <c r="H11" s="70" t="s">
        <v>44</v>
      </c>
    </row>
    <row r="12" spans="1:8" s="18" customFormat="1" ht="15.75" customHeight="1">
      <c r="A12" s="57">
        <v>4</v>
      </c>
      <c r="B12" s="64">
        <v>495</v>
      </c>
      <c r="C12" s="65" t="s">
        <v>436</v>
      </c>
      <c r="D12" s="73">
        <v>36650</v>
      </c>
      <c r="E12" s="58" t="s">
        <v>33</v>
      </c>
      <c r="F12" s="17" t="s">
        <v>161</v>
      </c>
      <c r="G12" s="106" t="s">
        <v>256</v>
      </c>
      <c r="H12" s="71" t="s">
        <v>34</v>
      </c>
    </row>
    <row r="13" spans="1:8" s="18" customFormat="1" ht="15.75">
      <c r="A13" s="57">
        <v>5</v>
      </c>
      <c r="B13" s="61">
        <v>302</v>
      </c>
      <c r="C13" s="62" t="s">
        <v>437</v>
      </c>
      <c r="D13" s="72">
        <v>35139</v>
      </c>
      <c r="E13" s="58" t="s">
        <v>8</v>
      </c>
      <c r="F13" s="17" t="s">
        <v>160</v>
      </c>
      <c r="G13" s="106" t="s">
        <v>257</v>
      </c>
      <c r="H13" s="70" t="s">
        <v>32</v>
      </c>
    </row>
    <row r="14" spans="1:11" s="18" customFormat="1" ht="15.75">
      <c r="A14" s="57"/>
      <c r="B14" s="61">
        <v>119</v>
      </c>
      <c r="C14" s="62" t="s">
        <v>40</v>
      </c>
      <c r="D14" s="72">
        <v>36099</v>
      </c>
      <c r="E14" s="68" t="s">
        <v>41</v>
      </c>
      <c r="F14" s="17" t="s">
        <v>163</v>
      </c>
      <c r="G14" s="106" t="s">
        <v>242</v>
      </c>
      <c r="H14" s="70" t="s">
        <v>42</v>
      </c>
      <c r="I14"/>
      <c r="J14"/>
      <c r="K14"/>
    </row>
    <row r="15" spans="1:11" s="15" customFormat="1" ht="15.75" customHeight="1">
      <c r="A15" s="57">
        <v>7</v>
      </c>
      <c r="B15" s="64">
        <v>454</v>
      </c>
      <c r="C15" s="65" t="s">
        <v>38</v>
      </c>
      <c r="D15" s="73">
        <v>32243</v>
      </c>
      <c r="E15" s="58" t="s">
        <v>5</v>
      </c>
      <c r="F15" s="17" t="s">
        <v>165</v>
      </c>
      <c r="G15" s="17"/>
      <c r="H15" s="107" t="s">
        <v>39</v>
      </c>
      <c r="I15"/>
      <c r="J15"/>
      <c r="K15"/>
    </row>
  </sheetData>
  <sheetProtection/>
  <mergeCells count="4">
    <mergeCell ref="A3:B3"/>
    <mergeCell ref="A4:B4"/>
    <mergeCell ref="A1:H1"/>
    <mergeCell ref="A6:H6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38" sqref="I38"/>
    </sheetView>
  </sheetViews>
  <sheetFormatPr defaultColWidth="4.8515625" defaultRowHeight="15"/>
  <cols>
    <col min="1" max="1" width="5.8515625" style="3" customWidth="1"/>
    <col min="2" max="2" width="7.7109375" style="3" customWidth="1"/>
    <col min="3" max="3" width="22.28125" style="3" customWidth="1"/>
    <col min="4" max="4" width="10.140625" style="12" customWidth="1"/>
    <col min="5" max="5" width="27.8515625" style="13" customWidth="1"/>
    <col min="6" max="6" width="8.00390625" style="6" customWidth="1"/>
    <col min="7" max="7" width="25.8515625" style="0" customWidth="1"/>
    <col min="8" max="254" width="9.140625" style="0" customWidth="1"/>
  </cols>
  <sheetData>
    <row r="1" spans="1:10" ht="22.5">
      <c r="A1" s="118" t="s">
        <v>13</v>
      </c>
      <c r="B1" s="118"/>
      <c r="C1" s="118"/>
      <c r="D1" s="118"/>
      <c r="E1" s="118"/>
      <c r="F1" s="118"/>
      <c r="G1" s="118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20" t="s">
        <v>0</v>
      </c>
      <c r="B3" s="120"/>
      <c r="D3" s="4"/>
      <c r="E3" s="2"/>
      <c r="G3" s="7"/>
      <c r="H3" s="8"/>
      <c r="J3" s="8"/>
    </row>
    <row r="4" spans="1:10" ht="15.75">
      <c r="A4" s="121">
        <v>42749</v>
      </c>
      <c r="B4" s="121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19" t="s">
        <v>29</v>
      </c>
      <c r="B6" s="119"/>
      <c r="C6" s="119"/>
      <c r="D6" s="119"/>
      <c r="E6" s="119"/>
      <c r="F6" s="119"/>
      <c r="G6" s="119"/>
      <c r="H6" s="8"/>
      <c r="I6" s="8"/>
      <c r="J6" s="7"/>
    </row>
    <row r="8" spans="1:7" s="15" customFormat="1" ht="28.5" customHeight="1">
      <c r="A8" s="21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22" t="s">
        <v>17</v>
      </c>
      <c r="G8" s="22" t="s">
        <v>4</v>
      </c>
    </row>
    <row r="9" spans="1:10" s="15" customFormat="1" ht="15.75" customHeight="1">
      <c r="A9" s="57">
        <v>1</v>
      </c>
      <c r="B9" s="61">
        <v>29</v>
      </c>
      <c r="C9" s="62" t="s">
        <v>413</v>
      </c>
      <c r="D9" s="63">
        <v>141297</v>
      </c>
      <c r="E9" s="58" t="s">
        <v>48</v>
      </c>
      <c r="F9" s="109" t="s">
        <v>352</v>
      </c>
      <c r="G9" s="70" t="s">
        <v>75</v>
      </c>
      <c r="H9"/>
      <c r="I9"/>
      <c r="J9"/>
    </row>
    <row r="10" spans="1:10" s="18" customFormat="1" ht="15.75">
      <c r="A10" s="57">
        <v>2</v>
      </c>
      <c r="B10" s="61">
        <v>28</v>
      </c>
      <c r="C10" s="62" t="s">
        <v>438</v>
      </c>
      <c r="D10" s="63">
        <v>140296</v>
      </c>
      <c r="E10" s="58" t="s">
        <v>48</v>
      </c>
      <c r="F10" s="17" t="s">
        <v>353</v>
      </c>
      <c r="G10" s="70" t="s">
        <v>75</v>
      </c>
      <c r="H10"/>
      <c r="I10"/>
      <c r="J10"/>
    </row>
    <row r="11" spans="1:10" s="18" customFormat="1" ht="15.75">
      <c r="A11" s="57">
        <v>3</v>
      </c>
      <c r="B11" s="86">
        <v>19</v>
      </c>
      <c r="C11" s="87" t="s">
        <v>155</v>
      </c>
      <c r="D11" s="98">
        <v>34532</v>
      </c>
      <c r="E11" s="89" t="s">
        <v>157</v>
      </c>
      <c r="F11" s="17" t="s">
        <v>354</v>
      </c>
      <c r="G11" s="78" t="s">
        <v>158</v>
      </c>
      <c r="H11"/>
      <c r="I11"/>
      <c r="J11"/>
    </row>
    <row r="12" spans="1:7" s="18" customFormat="1" ht="15.75">
      <c r="A12" s="57">
        <v>4</v>
      </c>
      <c r="B12" s="61">
        <v>289</v>
      </c>
      <c r="C12" s="62" t="s">
        <v>417</v>
      </c>
      <c r="D12" s="63">
        <v>100299</v>
      </c>
      <c r="E12" s="58" t="s">
        <v>8</v>
      </c>
      <c r="F12" s="17" t="s">
        <v>308</v>
      </c>
      <c r="G12" s="78" t="s">
        <v>132</v>
      </c>
    </row>
    <row r="13" spans="1:10" s="18" customFormat="1" ht="15.75">
      <c r="A13" s="57">
        <v>5</v>
      </c>
      <c r="B13" s="61">
        <v>5</v>
      </c>
      <c r="C13" s="62" t="s">
        <v>172</v>
      </c>
      <c r="D13" s="80">
        <v>37020</v>
      </c>
      <c r="E13" s="58" t="s">
        <v>54</v>
      </c>
      <c r="F13" s="17" t="s">
        <v>351</v>
      </c>
      <c r="G13" s="70" t="s">
        <v>80</v>
      </c>
      <c r="H13"/>
      <c r="I13"/>
      <c r="J13"/>
    </row>
    <row r="14" spans="1:10" s="18" customFormat="1" ht="15.75">
      <c r="A14" s="57">
        <v>6</v>
      </c>
      <c r="B14" s="61">
        <v>32</v>
      </c>
      <c r="C14" s="62" t="s">
        <v>415</v>
      </c>
      <c r="D14" s="63">
        <v>241100</v>
      </c>
      <c r="E14" s="58" t="s">
        <v>48</v>
      </c>
      <c r="F14" s="17" t="s">
        <v>346</v>
      </c>
      <c r="G14" s="70" t="s">
        <v>75</v>
      </c>
      <c r="H14"/>
      <c r="I14"/>
      <c r="J14"/>
    </row>
    <row r="15" spans="1:10" s="18" customFormat="1" ht="15.75">
      <c r="A15" s="57">
        <v>7</v>
      </c>
      <c r="B15" s="61">
        <v>412</v>
      </c>
      <c r="C15" s="62" t="s">
        <v>35</v>
      </c>
      <c r="D15" s="67">
        <v>250799</v>
      </c>
      <c r="E15" s="58" t="s">
        <v>36</v>
      </c>
      <c r="F15" s="17" t="s">
        <v>350</v>
      </c>
      <c r="G15" s="70" t="s">
        <v>37</v>
      </c>
      <c r="H15"/>
      <c r="I15"/>
      <c r="J15"/>
    </row>
    <row r="16" spans="1:10" s="18" customFormat="1" ht="15.75">
      <c r="A16" s="57">
        <v>8</v>
      </c>
      <c r="B16" s="61">
        <v>403</v>
      </c>
      <c r="C16" s="62" t="s">
        <v>280</v>
      </c>
      <c r="D16" s="63">
        <v>150600</v>
      </c>
      <c r="E16" s="58" t="s">
        <v>36</v>
      </c>
      <c r="F16" s="109" t="s">
        <v>349</v>
      </c>
      <c r="G16" s="70" t="s">
        <v>79</v>
      </c>
      <c r="H16"/>
      <c r="I16"/>
      <c r="J16"/>
    </row>
    <row r="17" spans="1:10" s="18" customFormat="1" ht="15.75">
      <c r="A17" s="57">
        <v>9</v>
      </c>
      <c r="B17" s="61">
        <v>640</v>
      </c>
      <c r="C17" s="62" t="s">
        <v>179</v>
      </c>
      <c r="D17" s="63">
        <v>200100</v>
      </c>
      <c r="E17" s="58" t="s">
        <v>6</v>
      </c>
      <c r="F17" s="17" t="s">
        <v>348</v>
      </c>
      <c r="G17" s="70" t="s">
        <v>74</v>
      </c>
      <c r="H17"/>
      <c r="I17"/>
      <c r="J17"/>
    </row>
    <row r="18" spans="1:10" s="18" customFormat="1" ht="15.75">
      <c r="A18" s="57">
        <v>10</v>
      </c>
      <c r="B18" s="61">
        <v>401</v>
      </c>
      <c r="C18" s="62" t="s">
        <v>281</v>
      </c>
      <c r="D18" s="63">
        <v>90801</v>
      </c>
      <c r="E18" s="58" t="s">
        <v>36</v>
      </c>
      <c r="F18" s="17" t="s">
        <v>347</v>
      </c>
      <c r="G18" s="70" t="s">
        <v>80</v>
      </c>
      <c r="H18"/>
      <c r="I18"/>
      <c r="J18"/>
    </row>
    <row r="19" spans="1:10" s="18" customFormat="1" ht="15.75">
      <c r="A19" s="57">
        <v>11</v>
      </c>
      <c r="B19" s="61">
        <v>620</v>
      </c>
      <c r="C19" s="62" t="s">
        <v>426</v>
      </c>
      <c r="D19" s="63">
        <v>181101</v>
      </c>
      <c r="E19" s="58" t="s">
        <v>6</v>
      </c>
      <c r="F19" s="17" t="s">
        <v>341</v>
      </c>
      <c r="G19" s="70" t="s">
        <v>286</v>
      </c>
      <c r="H19"/>
      <c r="I19"/>
      <c r="J19"/>
    </row>
    <row r="20" spans="1:10" s="18" customFormat="1" ht="15.75">
      <c r="A20" s="57">
        <v>12</v>
      </c>
      <c r="B20" s="61">
        <v>559</v>
      </c>
      <c r="C20" s="77" t="s">
        <v>43</v>
      </c>
      <c r="D20" s="67">
        <v>291200</v>
      </c>
      <c r="E20" s="58" t="s">
        <v>145</v>
      </c>
      <c r="F20" s="109" t="s">
        <v>344</v>
      </c>
      <c r="G20" s="70" t="s">
        <v>44</v>
      </c>
      <c r="H20"/>
      <c r="I20"/>
      <c r="J20"/>
    </row>
    <row r="21" spans="1:10" s="18" customFormat="1" ht="15.75">
      <c r="A21" s="57">
        <v>13</v>
      </c>
      <c r="B21" s="61">
        <v>408</v>
      </c>
      <c r="C21" s="62" t="s">
        <v>297</v>
      </c>
      <c r="D21" s="63">
        <v>200400</v>
      </c>
      <c r="E21" s="58" t="s">
        <v>36</v>
      </c>
      <c r="F21" s="17" t="s">
        <v>322</v>
      </c>
      <c r="G21" s="70" t="s">
        <v>80</v>
      </c>
      <c r="H21" s="20"/>
      <c r="I21" s="20"/>
      <c r="J21" s="20"/>
    </row>
    <row r="22" spans="1:7" s="18" customFormat="1" ht="15.75">
      <c r="A22" s="57">
        <v>14</v>
      </c>
      <c r="B22" s="61">
        <v>6</v>
      </c>
      <c r="C22" s="62" t="s">
        <v>300</v>
      </c>
      <c r="D22" s="80">
        <v>36275</v>
      </c>
      <c r="E22" s="58" t="s">
        <v>54</v>
      </c>
      <c r="F22" s="17" t="s">
        <v>316</v>
      </c>
      <c r="G22" s="70" t="s">
        <v>79</v>
      </c>
    </row>
    <row r="23" spans="1:10" s="18" customFormat="1" ht="15.75">
      <c r="A23" s="57">
        <v>15</v>
      </c>
      <c r="B23" s="61">
        <v>316</v>
      </c>
      <c r="C23" s="62" t="s">
        <v>200</v>
      </c>
      <c r="D23" s="63">
        <v>300300</v>
      </c>
      <c r="E23" s="58" t="s">
        <v>199</v>
      </c>
      <c r="F23" s="17" t="s">
        <v>342</v>
      </c>
      <c r="G23" s="70" t="s">
        <v>285</v>
      </c>
      <c r="H23"/>
      <c r="I23"/>
      <c r="J23"/>
    </row>
    <row r="24" spans="1:10" s="18" customFormat="1" ht="15.75">
      <c r="A24" s="57">
        <v>16</v>
      </c>
      <c r="B24" s="61">
        <v>411</v>
      </c>
      <c r="C24" s="62" t="s">
        <v>284</v>
      </c>
      <c r="D24" s="63">
        <v>200300</v>
      </c>
      <c r="E24" s="58" t="s">
        <v>36</v>
      </c>
      <c r="F24" s="17" t="s">
        <v>345</v>
      </c>
      <c r="G24" s="70" t="s">
        <v>37</v>
      </c>
      <c r="H24"/>
      <c r="I24"/>
      <c r="J24"/>
    </row>
    <row r="25" spans="1:7" s="18" customFormat="1" ht="15.75">
      <c r="A25" s="57">
        <v>17</v>
      </c>
      <c r="B25" s="61">
        <v>11</v>
      </c>
      <c r="C25" s="62" t="s">
        <v>197</v>
      </c>
      <c r="D25" s="80">
        <v>35976</v>
      </c>
      <c r="E25" s="58" t="s">
        <v>54</v>
      </c>
      <c r="F25" s="109" t="s">
        <v>309</v>
      </c>
      <c r="G25" s="70" t="s">
        <v>79</v>
      </c>
    </row>
    <row r="26" spans="1:10" s="18" customFormat="1" ht="15.75">
      <c r="A26" s="57">
        <v>18</v>
      </c>
      <c r="B26" s="61">
        <v>414</v>
      </c>
      <c r="C26" s="62" t="s">
        <v>306</v>
      </c>
      <c r="D26" s="63">
        <v>130800</v>
      </c>
      <c r="E26" s="58" t="s">
        <v>36</v>
      </c>
      <c r="F26" s="17" t="s">
        <v>312</v>
      </c>
      <c r="G26" s="70" t="s">
        <v>305</v>
      </c>
      <c r="H26" s="20"/>
      <c r="I26" s="20"/>
      <c r="J26" s="20"/>
    </row>
    <row r="27" spans="1:7" s="18" customFormat="1" ht="15.75">
      <c r="A27" s="57">
        <v>19</v>
      </c>
      <c r="B27" s="61">
        <v>626</v>
      </c>
      <c r="C27" s="62" t="s">
        <v>171</v>
      </c>
      <c r="D27" s="63">
        <v>181001</v>
      </c>
      <c r="E27" s="58" t="s">
        <v>6</v>
      </c>
      <c r="F27" s="17" t="s">
        <v>324</v>
      </c>
      <c r="G27" s="70" t="s">
        <v>91</v>
      </c>
    </row>
    <row r="28" spans="1:10" s="18" customFormat="1" ht="15.75">
      <c r="A28" s="57">
        <v>20</v>
      </c>
      <c r="B28" s="61">
        <v>624</v>
      </c>
      <c r="C28" s="62" t="s">
        <v>429</v>
      </c>
      <c r="D28" s="63">
        <v>100899</v>
      </c>
      <c r="E28" s="58" t="s">
        <v>6</v>
      </c>
      <c r="F28" s="109" t="s">
        <v>337</v>
      </c>
      <c r="G28" s="70" t="s">
        <v>287</v>
      </c>
      <c r="H28"/>
      <c r="I28"/>
      <c r="J28"/>
    </row>
    <row r="29" spans="1:7" s="18" customFormat="1" ht="15.75">
      <c r="A29" s="57">
        <v>21</v>
      </c>
      <c r="B29" s="61">
        <v>406</v>
      </c>
      <c r="C29" s="62" t="s">
        <v>298</v>
      </c>
      <c r="D29" s="63">
        <v>20600</v>
      </c>
      <c r="E29" s="58" t="s">
        <v>36</v>
      </c>
      <c r="F29" s="17" t="s">
        <v>320</v>
      </c>
      <c r="G29" s="70" t="s">
        <v>80</v>
      </c>
    </row>
    <row r="30" spans="1:7" s="18" customFormat="1" ht="15.75">
      <c r="A30" s="57">
        <v>22</v>
      </c>
      <c r="B30" s="61">
        <v>308</v>
      </c>
      <c r="C30" s="62" t="s">
        <v>427</v>
      </c>
      <c r="D30" s="63">
        <v>20699</v>
      </c>
      <c r="E30" s="58" t="s">
        <v>8</v>
      </c>
      <c r="F30" s="17" t="s">
        <v>338</v>
      </c>
      <c r="G30" s="78" t="s">
        <v>288</v>
      </c>
    </row>
    <row r="31" spans="1:7" s="18" customFormat="1" ht="15.75">
      <c r="A31" s="57">
        <v>23</v>
      </c>
      <c r="B31" s="61">
        <v>214</v>
      </c>
      <c r="C31" s="62" t="s">
        <v>423</v>
      </c>
      <c r="D31" s="63" t="s">
        <v>193</v>
      </c>
      <c r="E31" s="58" t="s">
        <v>5</v>
      </c>
      <c r="F31" s="17" t="s">
        <v>317</v>
      </c>
      <c r="G31" s="78" t="s">
        <v>301</v>
      </c>
    </row>
    <row r="32" spans="1:7" s="18" customFormat="1" ht="15.75">
      <c r="A32" s="57">
        <v>24</v>
      </c>
      <c r="B32" s="61">
        <v>63</v>
      </c>
      <c r="C32" s="62" t="s">
        <v>185</v>
      </c>
      <c r="D32" s="63">
        <v>130498</v>
      </c>
      <c r="E32" s="58" t="s">
        <v>183</v>
      </c>
      <c r="F32" s="17" t="s">
        <v>313</v>
      </c>
      <c r="G32" s="70" t="s">
        <v>303</v>
      </c>
    </row>
    <row r="33" spans="1:7" s="18" customFormat="1" ht="15.75">
      <c r="A33" s="57">
        <v>25</v>
      </c>
      <c r="B33" s="61">
        <v>123</v>
      </c>
      <c r="C33" s="62" t="s">
        <v>173</v>
      </c>
      <c r="D33" s="63">
        <v>230100</v>
      </c>
      <c r="E33" s="68" t="s">
        <v>41</v>
      </c>
      <c r="F33" s="109" t="s">
        <v>332</v>
      </c>
      <c r="G33" s="70" t="s">
        <v>42</v>
      </c>
    </row>
    <row r="34" spans="1:7" s="18" customFormat="1" ht="15.75">
      <c r="A34" s="57">
        <v>26</v>
      </c>
      <c r="B34" s="61">
        <v>635</v>
      </c>
      <c r="C34" s="62" t="s">
        <v>290</v>
      </c>
      <c r="D34" s="63">
        <v>241200</v>
      </c>
      <c r="E34" s="58" t="s">
        <v>6</v>
      </c>
      <c r="F34" s="17" t="s">
        <v>335</v>
      </c>
      <c r="G34" s="70" t="s">
        <v>92</v>
      </c>
    </row>
    <row r="35" spans="1:7" s="18" customFormat="1" ht="15.75" customHeight="1">
      <c r="A35" s="57">
        <v>27</v>
      </c>
      <c r="B35" s="61">
        <v>75</v>
      </c>
      <c r="C35" s="62" t="s">
        <v>187</v>
      </c>
      <c r="D35" s="80">
        <v>36563</v>
      </c>
      <c r="E35" s="58" t="s">
        <v>7</v>
      </c>
      <c r="F35" s="17" t="s">
        <v>328</v>
      </c>
      <c r="G35" s="70" t="s">
        <v>292</v>
      </c>
    </row>
    <row r="36" spans="1:10" s="18" customFormat="1" ht="15.75" customHeight="1">
      <c r="A36" s="57">
        <v>28</v>
      </c>
      <c r="B36" s="61">
        <v>127</v>
      </c>
      <c r="C36" s="62" t="s">
        <v>181</v>
      </c>
      <c r="D36" s="63">
        <v>210301</v>
      </c>
      <c r="E36" s="68" t="s">
        <v>41</v>
      </c>
      <c r="F36" s="109" t="s">
        <v>329</v>
      </c>
      <c r="G36" s="70" t="s">
        <v>283</v>
      </c>
      <c r="H36" s="20"/>
      <c r="I36" s="20"/>
      <c r="J36" s="20"/>
    </row>
    <row r="37" spans="1:10" s="18" customFormat="1" ht="15.75" customHeight="1">
      <c r="A37" s="57">
        <v>29</v>
      </c>
      <c r="B37" s="64">
        <v>515</v>
      </c>
      <c r="C37" s="65" t="s">
        <v>439</v>
      </c>
      <c r="D37" s="66">
        <v>110801</v>
      </c>
      <c r="E37" s="58" t="s">
        <v>33</v>
      </c>
      <c r="F37" s="109" t="s">
        <v>343</v>
      </c>
      <c r="G37" s="65" t="s">
        <v>150</v>
      </c>
      <c r="H37"/>
      <c r="I37"/>
      <c r="J37"/>
    </row>
    <row r="38" spans="1:7" s="18" customFormat="1" ht="15.75">
      <c r="A38" s="57">
        <v>30</v>
      </c>
      <c r="B38" s="61">
        <v>488</v>
      </c>
      <c r="C38" s="62" t="s">
        <v>186</v>
      </c>
      <c r="D38" s="63">
        <v>260901</v>
      </c>
      <c r="E38" s="89" t="s">
        <v>157</v>
      </c>
      <c r="F38" s="17" t="s">
        <v>314</v>
      </c>
      <c r="G38" s="70" t="s">
        <v>304</v>
      </c>
    </row>
    <row r="39" spans="1:10" s="18" customFormat="1" ht="15.75">
      <c r="A39" s="57">
        <v>31</v>
      </c>
      <c r="B39" s="61">
        <v>642</v>
      </c>
      <c r="C39" s="62" t="s">
        <v>194</v>
      </c>
      <c r="D39" s="63">
        <v>150399</v>
      </c>
      <c r="E39" s="58" t="s">
        <v>6</v>
      </c>
      <c r="F39" s="17" t="s">
        <v>339</v>
      </c>
      <c r="G39" s="70" t="s">
        <v>74</v>
      </c>
      <c r="H39"/>
      <c r="I39"/>
      <c r="J39"/>
    </row>
    <row r="40" spans="1:10" s="18" customFormat="1" ht="15.75">
      <c r="A40" s="57">
        <v>32</v>
      </c>
      <c r="B40" s="61">
        <v>413</v>
      </c>
      <c r="C40" s="62" t="s">
        <v>170</v>
      </c>
      <c r="D40" s="63">
        <v>80501</v>
      </c>
      <c r="E40" s="58" t="s">
        <v>36</v>
      </c>
      <c r="F40" s="109" t="s">
        <v>315</v>
      </c>
      <c r="G40" s="70" t="s">
        <v>37</v>
      </c>
      <c r="H40" s="20"/>
      <c r="I40" s="20"/>
      <c r="J40" s="20"/>
    </row>
    <row r="41" spans="1:10" s="18" customFormat="1" ht="15.75">
      <c r="A41" s="57">
        <v>33</v>
      </c>
      <c r="B41" s="61">
        <v>102</v>
      </c>
      <c r="C41" s="77" t="s">
        <v>289</v>
      </c>
      <c r="D41" s="99">
        <v>11018</v>
      </c>
      <c r="E41" s="58" t="s">
        <v>64</v>
      </c>
      <c r="F41" s="17" t="s">
        <v>336</v>
      </c>
      <c r="G41" s="70" t="s">
        <v>84</v>
      </c>
      <c r="H41" s="20"/>
      <c r="I41" s="20"/>
      <c r="J41" s="20"/>
    </row>
    <row r="42" spans="1:7" s="18" customFormat="1" ht="15.75">
      <c r="A42" s="57">
        <v>34</v>
      </c>
      <c r="B42" s="61">
        <v>180</v>
      </c>
      <c r="C42" s="62" t="s">
        <v>49</v>
      </c>
      <c r="D42" s="63">
        <v>180701</v>
      </c>
      <c r="E42" s="58" t="s">
        <v>50</v>
      </c>
      <c r="F42" s="17" t="s">
        <v>318</v>
      </c>
      <c r="G42" s="70" t="s">
        <v>76</v>
      </c>
    </row>
    <row r="43" spans="1:10" s="20" customFormat="1" ht="15.75">
      <c r="A43" s="57">
        <v>35</v>
      </c>
      <c r="B43" s="61">
        <v>261</v>
      </c>
      <c r="C43" s="62" t="s">
        <v>440</v>
      </c>
      <c r="D43" s="63" t="s">
        <v>291</v>
      </c>
      <c r="E43" s="58" t="s">
        <v>11</v>
      </c>
      <c r="F43" s="17" t="s">
        <v>330</v>
      </c>
      <c r="G43" s="70" t="s">
        <v>123</v>
      </c>
      <c r="H43" s="18"/>
      <c r="I43" s="18"/>
      <c r="J43" s="18"/>
    </row>
    <row r="44" spans="1:10" s="20" customFormat="1" ht="15.75">
      <c r="A44" s="57">
        <v>36</v>
      </c>
      <c r="B44" s="61">
        <v>409</v>
      </c>
      <c r="C44" s="62" t="s">
        <v>296</v>
      </c>
      <c r="D44" s="63">
        <v>250300</v>
      </c>
      <c r="E44" s="58" t="s">
        <v>36</v>
      </c>
      <c r="F44" s="17" t="s">
        <v>323</v>
      </c>
      <c r="G44" s="70" t="s">
        <v>80</v>
      </c>
      <c r="H44" s="18"/>
      <c r="I44" s="18"/>
      <c r="J44" s="18"/>
    </row>
    <row r="45" spans="1:10" s="20" customFormat="1" ht="15.75">
      <c r="A45" s="57">
        <v>37</v>
      </c>
      <c r="B45" s="61">
        <v>124</v>
      </c>
      <c r="C45" s="62" t="s">
        <v>168</v>
      </c>
      <c r="D45" s="63">
        <v>230398</v>
      </c>
      <c r="E45" s="68" t="s">
        <v>41</v>
      </c>
      <c r="F45" s="17" t="s">
        <v>323</v>
      </c>
      <c r="G45" s="70" t="s">
        <v>283</v>
      </c>
      <c r="H45"/>
      <c r="I45"/>
      <c r="J45"/>
    </row>
    <row r="46" spans="1:10" s="20" customFormat="1" ht="15.75">
      <c r="A46" s="57">
        <v>38</v>
      </c>
      <c r="B46" s="61">
        <v>631</v>
      </c>
      <c r="C46" s="62" t="s">
        <v>299</v>
      </c>
      <c r="D46" s="63">
        <v>260700</v>
      </c>
      <c r="E46" s="58" t="s">
        <v>6</v>
      </c>
      <c r="F46" s="109" t="s">
        <v>321</v>
      </c>
      <c r="G46" s="70" t="s">
        <v>91</v>
      </c>
      <c r="H46" s="18"/>
      <c r="I46" s="18"/>
      <c r="J46" s="18"/>
    </row>
    <row r="47" spans="1:10" s="20" customFormat="1" ht="15.75">
      <c r="A47" s="57">
        <v>39</v>
      </c>
      <c r="B47" s="64">
        <v>507</v>
      </c>
      <c r="C47" s="65" t="s">
        <v>441</v>
      </c>
      <c r="D47" s="66">
        <v>310101</v>
      </c>
      <c r="E47" s="58" t="s">
        <v>33</v>
      </c>
      <c r="F47" s="109" t="s">
        <v>325</v>
      </c>
      <c r="G47" s="60"/>
      <c r="H47" s="18"/>
      <c r="I47" s="18"/>
      <c r="J47" s="18"/>
    </row>
    <row r="48" spans="1:10" s="20" customFormat="1" ht="15.75">
      <c r="A48" s="57">
        <v>40</v>
      </c>
      <c r="B48" s="61">
        <v>628</v>
      </c>
      <c r="C48" s="62" t="s">
        <v>70</v>
      </c>
      <c r="D48" s="63">
        <v>80901</v>
      </c>
      <c r="E48" s="58" t="s">
        <v>6</v>
      </c>
      <c r="F48" s="17" t="s">
        <v>331</v>
      </c>
      <c r="G48" s="70" t="s">
        <v>91</v>
      </c>
      <c r="H48" s="18"/>
      <c r="I48" s="18"/>
      <c r="J48" s="18"/>
    </row>
    <row r="49" spans="1:10" ht="15.75">
      <c r="A49" s="57">
        <v>41</v>
      </c>
      <c r="B49" s="61">
        <v>402</v>
      </c>
      <c r="C49" s="62" t="s">
        <v>307</v>
      </c>
      <c r="D49" s="63">
        <v>140801</v>
      </c>
      <c r="E49" s="58" t="s">
        <v>36</v>
      </c>
      <c r="F49" s="109" t="s">
        <v>310</v>
      </c>
      <c r="G49" s="70" t="s">
        <v>80</v>
      </c>
      <c r="H49" s="18"/>
      <c r="I49" s="18"/>
      <c r="J49" s="18"/>
    </row>
    <row r="50" spans="1:10" ht="15.75">
      <c r="A50" s="57">
        <v>42</v>
      </c>
      <c r="B50" s="61">
        <v>55</v>
      </c>
      <c r="C50" s="62" t="s">
        <v>189</v>
      </c>
      <c r="D50" s="63">
        <v>310100</v>
      </c>
      <c r="E50" s="58" t="s">
        <v>183</v>
      </c>
      <c r="F50" s="109" t="s">
        <v>319</v>
      </c>
      <c r="G50" s="70" t="s">
        <v>302</v>
      </c>
      <c r="H50" s="18"/>
      <c r="I50" s="18"/>
      <c r="J50" s="18"/>
    </row>
    <row r="51" spans="1:7" s="18" customFormat="1" ht="15.75">
      <c r="A51" s="57">
        <v>43</v>
      </c>
      <c r="B51" s="61">
        <v>56</v>
      </c>
      <c r="C51" s="62" t="s">
        <v>184</v>
      </c>
      <c r="D51" s="63">
        <v>40601</v>
      </c>
      <c r="E51" s="58" t="s">
        <v>183</v>
      </c>
      <c r="F51" s="17" t="s">
        <v>311</v>
      </c>
      <c r="G51" s="70" t="s">
        <v>302</v>
      </c>
    </row>
    <row r="52" spans="1:10" ht="15.75" customHeight="1">
      <c r="A52" s="57">
        <v>44</v>
      </c>
      <c r="B52" s="75">
        <v>327</v>
      </c>
      <c r="C52" s="76" t="s">
        <v>295</v>
      </c>
      <c r="D52" s="100" t="s">
        <v>294</v>
      </c>
      <c r="E52" s="58" t="s">
        <v>61</v>
      </c>
      <c r="F52" s="17" t="s">
        <v>326</v>
      </c>
      <c r="G52" s="60"/>
      <c r="H52" s="20"/>
      <c r="I52" s="20"/>
      <c r="J52" s="20"/>
    </row>
    <row r="53" spans="1:10" ht="15.75">
      <c r="A53" s="57">
        <v>45</v>
      </c>
      <c r="B53" s="61">
        <v>227</v>
      </c>
      <c r="C53" s="62" t="s">
        <v>293</v>
      </c>
      <c r="D53" s="80">
        <v>36939</v>
      </c>
      <c r="E53" s="58" t="s">
        <v>137</v>
      </c>
      <c r="F53" s="17" t="s">
        <v>327</v>
      </c>
      <c r="G53" s="60"/>
      <c r="H53" s="18"/>
      <c r="I53" s="18"/>
      <c r="J53" s="18"/>
    </row>
    <row r="54" spans="1:7" ht="15.75">
      <c r="A54" s="57"/>
      <c r="B54" s="61">
        <v>34</v>
      </c>
      <c r="C54" s="62" t="s">
        <v>431</v>
      </c>
      <c r="D54" s="63">
        <v>230800</v>
      </c>
      <c r="E54" s="58" t="s">
        <v>48</v>
      </c>
      <c r="F54" s="17" t="s">
        <v>224</v>
      </c>
      <c r="G54" s="70" t="s">
        <v>75</v>
      </c>
    </row>
    <row r="55" spans="1:7" ht="22.5">
      <c r="A55" s="57"/>
      <c r="B55" s="61">
        <v>615</v>
      </c>
      <c r="C55" s="62" t="s">
        <v>201</v>
      </c>
      <c r="D55" s="63">
        <v>130599</v>
      </c>
      <c r="E55" s="58" t="s">
        <v>6</v>
      </c>
      <c r="F55" s="17" t="s">
        <v>224</v>
      </c>
      <c r="G55" s="105" t="s">
        <v>282</v>
      </c>
    </row>
  </sheetData>
  <sheetProtection/>
  <mergeCells count="4">
    <mergeCell ref="A3:B3"/>
    <mergeCell ref="A4:B4"/>
    <mergeCell ref="A6:G6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E17" sqref="E17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4.8515625" style="3" customWidth="1"/>
    <col min="4" max="4" width="9.8515625" style="12" customWidth="1"/>
    <col min="5" max="5" width="27.8515625" style="13" customWidth="1"/>
    <col min="6" max="6" width="13.28125" style="6" customWidth="1"/>
    <col min="7" max="7" width="20.140625" style="0" customWidth="1"/>
    <col min="8" max="254" width="9.140625" style="0" customWidth="1"/>
  </cols>
  <sheetData>
    <row r="1" spans="1:10" ht="22.5">
      <c r="A1" s="118" t="s">
        <v>13</v>
      </c>
      <c r="B1" s="118"/>
      <c r="C1" s="118"/>
      <c r="D1" s="118"/>
      <c r="E1" s="118"/>
      <c r="F1" s="118"/>
      <c r="G1" s="118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20" t="s">
        <v>0</v>
      </c>
      <c r="B3" s="120"/>
      <c r="D3" s="4"/>
      <c r="E3" s="2"/>
      <c r="G3" s="7"/>
      <c r="H3" s="8"/>
      <c r="J3" s="8"/>
    </row>
    <row r="4" spans="1:10" ht="15.75">
      <c r="A4" s="121">
        <v>42749</v>
      </c>
      <c r="B4" s="121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19" t="s">
        <v>30</v>
      </c>
      <c r="B6" s="119"/>
      <c r="C6" s="119"/>
      <c r="D6" s="119"/>
      <c r="E6" s="119"/>
      <c r="F6" s="119"/>
      <c r="G6" s="119"/>
      <c r="H6" s="8"/>
      <c r="I6" s="8"/>
      <c r="J6" s="7"/>
    </row>
    <row r="8" spans="1:7" s="15" customFormat="1" ht="35.25" customHeight="1">
      <c r="A8" s="101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22" t="s">
        <v>17</v>
      </c>
      <c r="G8" s="22" t="s">
        <v>4</v>
      </c>
    </row>
    <row r="9" spans="1:7" s="18" customFormat="1" ht="15.75">
      <c r="A9" s="57">
        <v>1</v>
      </c>
      <c r="B9" s="95">
        <v>217</v>
      </c>
      <c r="C9" s="93" t="s">
        <v>442</v>
      </c>
      <c r="D9" s="94">
        <v>100290</v>
      </c>
      <c r="E9" s="93" t="s">
        <v>202</v>
      </c>
      <c r="F9" s="110" t="s">
        <v>403</v>
      </c>
      <c r="G9" s="78" t="s">
        <v>79</v>
      </c>
    </row>
    <row r="10" spans="1:10" s="18" customFormat="1" ht="15.75">
      <c r="A10" s="57">
        <v>2</v>
      </c>
      <c r="B10" s="61">
        <v>2</v>
      </c>
      <c r="C10" s="62" t="s">
        <v>362</v>
      </c>
      <c r="D10" s="81">
        <v>36288</v>
      </c>
      <c r="E10" s="58" t="s">
        <v>410</v>
      </c>
      <c r="F10" s="17" t="s">
        <v>392</v>
      </c>
      <c r="G10" s="70" t="s">
        <v>79</v>
      </c>
      <c r="H10"/>
      <c r="I10"/>
      <c r="J10"/>
    </row>
    <row r="11" spans="1:7" s="18" customFormat="1" ht="15.75" customHeight="1">
      <c r="A11" s="57">
        <v>3</v>
      </c>
      <c r="B11" s="61">
        <v>618</v>
      </c>
      <c r="C11" s="62" t="s">
        <v>363</v>
      </c>
      <c r="D11" s="63">
        <v>101101</v>
      </c>
      <c r="E11" s="58" t="s">
        <v>6</v>
      </c>
      <c r="F11" s="106" t="s">
        <v>393</v>
      </c>
      <c r="G11" s="70" t="s">
        <v>146</v>
      </c>
    </row>
    <row r="12" spans="1:7" s="18" customFormat="1" ht="15.75">
      <c r="A12" s="57">
        <v>4</v>
      </c>
      <c r="B12" s="61">
        <v>487</v>
      </c>
      <c r="C12" s="62" t="s">
        <v>361</v>
      </c>
      <c r="D12" s="63">
        <v>280301</v>
      </c>
      <c r="E12" s="89" t="s">
        <v>157</v>
      </c>
      <c r="F12" s="17" t="s">
        <v>394</v>
      </c>
      <c r="G12" s="70" t="s">
        <v>304</v>
      </c>
    </row>
    <row r="13" spans="1:10" s="18" customFormat="1" ht="15.75">
      <c r="A13" s="57">
        <v>5</v>
      </c>
      <c r="B13" s="61">
        <v>415</v>
      </c>
      <c r="C13" s="62" t="s">
        <v>374</v>
      </c>
      <c r="D13" s="63">
        <v>150199</v>
      </c>
      <c r="E13" s="58" t="s">
        <v>36</v>
      </c>
      <c r="F13" s="17" t="s">
        <v>382</v>
      </c>
      <c r="G13" s="70" t="s">
        <v>305</v>
      </c>
      <c r="H13"/>
      <c r="I13"/>
      <c r="J13"/>
    </row>
    <row r="14" spans="1:7" s="18" customFormat="1" ht="15.75">
      <c r="A14" s="57">
        <v>6</v>
      </c>
      <c r="B14" s="61">
        <v>633</v>
      </c>
      <c r="C14" s="62" t="s">
        <v>375</v>
      </c>
      <c r="D14" s="63">
        <v>21100</v>
      </c>
      <c r="E14" s="58" t="s">
        <v>6</v>
      </c>
      <c r="F14" s="106" t="s">
        <v>383</v>
      </c>
      <c r="G14" s="70" t="s">
        <v>147</v>
      </c>
    </row>
    <row r="15" spans="1:7" s="18" customFormat="1" ht="15.75">
      <c r="A15" s="57">
        <v>7</v>
      </c>
      <c r="B15" s="61">
        <v>3</v>
      </c>
      <c r="C15" s="77" t="s">
        <v>377</v>
      </c>
      <c r="D15" s="81">
        <v>36749</v>
      </c>
      <c r="E15" s="58" t="s">
        <v>376</v>
      </c>
      <c r="F15" s="17" t="s">
        <v>381</v>
      </c>
      <c r="G15" s="70" t="s">
        <v>79</v>
      </c>
    </row>
    <row r="16" spans="1:7" s="18" customFormat="1" ht="15.75">
      <c r="A16" s="57">
        <v>8</v>
      </c>
      <c r="B16" s="61">
        <v>346</v>
      </c>
      <c r="C16" s="62" t="s">
        <v>378</v>
      </c>
      <c r="D16" s="63">
        <v>60901</v>
      </c>
      <c r="E16" s="58" t="s">
        <v>101</v>
      </c>
      <c r="F16" s="17" t="s">
        <v>384</v>
      </c>
      <c r="G16" s="78" t="s">
        <v>131</v>
      </c>
    </row>
    <row r="17" spans="1:7" s="18" customFormat="1" ht="15.75">
      <c r="A17" s="57">
        <v>9</v>
      </c>
      <c r="B17" s="61">
        <v>358</v>
      </c>
      <c r="C17" s="62" t="s">
        <v>366</v>
      </c>
      <c r="D17" s="63" t="s">
        <v>365</v>
      </c>
      <c r="E17" s="58" t="s">
        <v>22</v>
      </c>
      <c r="F17" s="106" t="s">
        <v>387</v>
      </c>
      <c r="G17" s="70" t="s">
        <v>364</v>
      </c>
    </row>
    <row r="18" spans="1:7" s="18" customFormat="1" ht="15.75">
      <c r="A18" s="57">
        <v>10</v>
      </c>
      <c r="B18" s="61">
        <v>74</v>
      </c>
      <c r="C18" s="62" t="s">
        <v>444</v>
      </c>
      <c r="D18" s="80">
        <v>36649</v>
      </c>
      <c r="E18" s="58" t="s">
        <v>7</v>
      </c>
      <c r="F18" s="17" t="s">
        <v>388</v>
      </c>
      <c r="G18" s="70" t="s">
        <v>127</v>
      </c>
    </row>
    <row r="19" spans="1:10" s="18" customFormat="1" ht="15.75">
      <c r="A19" s="57">
        <v>11</v>
      </c>
      <c r="B19" s="61">
        <v>359</v>
      </c>
      <c r="C19" s="62" t="s">
        <v>373</v>
      </c>
      <c r="D19" s="63" t="s">
        <v>372</v>
      </c>
      <c r="E19" s="58" t="s">
        <v>22</v>
      </c>
      <c r="F19" s="106" t="s">
        <v>385</v>
      </c>
      <c r="G19" s="70" t="s">
        <v>364</v>
      </c>
      <c r="H19" s="20"/>
      <c r="I19" s="20"/>
      <c r="J19" s="20"/>
    </row>
    <row r="20" spans="1:7" s="18" customFormat="1" ht="15.75">
      <c r="A20" s="57">
        <v>12</v>
      </c>
      <c r="B20" s="61">
        <v>126</v>
      </c>
      <c r="C20" s="62" t="s">
        <v>368</v>
      </c>
      <c r="D20" s="63">
        <v>60101</v>
      </c>
      <c r="E20" s="68" t="s">
        <v>41</v>
      </c>
      <c r="F20" s="17" t="s">
        <v>389</v>
      </c>
      <c r="G20" s="70" t="s">
        <v>283</v>
      </c>
    </row>
    <row r="21" spans="1:7" s="18" customFormat="1" ht="15.75">
      <c r="A21" s="57">
        <v>13</v>
      </c>
      <c r="B21" s="61">
        <v>125</v>
      </c>
      <c r="C21" s="77" t="s">
        <v>367</v>
      </c>
      <c r="D21" s="67">
        <v>70699</v>
      </c>
      <c r="E21" s="68" t="s">
        <v>41</v>
      </c>
      <c r="F21" s="17" t="s">
        <v>390</v>
      </c>
      <c r="G21" s="70" t="s">
        <v>283</v>
      </c>
    </row>
    <row r="22" spans="1:7" s="18" customFormat="1" ht="15.75">
      <c r="A22" s="57">
        <v>14</v>
      </c>
      <c r="B22" s="61">
        <v>139</v>
      </c>
      <c r="C22" s="62" t="s">
        <v>445</v>
      </c>
      <c r="D22" s="63">
        <v>290900</v>
      </c>
      <c r="E22" s="58" t="s">
        <v>380</v>
      </c>
      <c r="F22" s="106" t="s">
        <v>386</v>
      </c>
      <c r="G22" s="78" t="s">
        <v>379</v>
      </c>
    </row>
    <row r="23" spans="1:7" s="18" customFormat="1" ht="15.75">
      <c r="A23" s="57">
        <v>15</v>
      </c>
      <c r="B23" s="61">
        <v>116</v>
      </c>
      <c r="C23" s="62" t="s">
        <v>369</v>
      </c>
      <c r="D23" s="63">
        <v>140799</v>
      </c>
      <c r="E23" s="68" t="s">
        <v>41</v>
      </c>
      <c r="F23" s="17" t="s">
        <v>391</v>
      </c>
      <c r="G23" s="70" t="s">
        <v>87</v>
      </c>
    </row>
    <row r="24" spans="1:7" s="18" customFormat="1" ht="15.75">
      <c r="A24" s="57">
        <v>16</v>
      </c>
      <c r="B24" s="61">
        <v>115</v>
      </c>
      <c r="C24" s="77" t="s">
        <v>360</v>
      </c>
      <c r="D24" s="67">
        <v>140101</v>
      </c>
      <c r="E24" s="68" t="s">
        <v>41</v>
      </c>
      <c r="F24" s="17" t="s">
        <v>395</v>
      </c>
      <c r="G24" s="70" t="s">
        <v>87</v>
      </c>
    </row>
    <row r="25" spans="1:7" s="18" customFormat="1" ht="15.75">
      <c r="A25" s="57"/>
      <c r="B25" s="75">
        <v>466</v>
      </c>
      <c r="C25" s="62" t="s">
        <v>371</v>
      </c>
      <c r="D25" s="81">
        <v>36997</v>
      </c>
      <c r="E25" s="58" t="s">
        <v>142</v>
      </c>
      <c r="F25" s="17" t="s">
        <v>224</v>
      </c>
      <c r="G25" s="70" t="s">
        <v>370</v>
      </c>
    </row>
  </sheetData>
  <sheetProtection/>
  <mergeCells count="4">
    <mergeCell ref="A3:B3"/>
    <mergeCell ref="A4:B4"/>
    <mergeCell ref="A6:G6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3">
      <selection activeCell="E23" sqref="E23"/>
    </sheetView>
  </sheetViews>
  <sheetFormatPr defaultColWidth="8.57421875" defaultRowHeight="15"/>
  <cols>
    <col min="1" max="1" width="5.57421875" style="3" customWidth="1"/>
    <col min="2" max="2" width="7.140625" style="3" customWidth="1"/>
    <col min="3" max="3" width="27.28125" style="3" customWidth="1"/>
    <col min="4" max="4" width="12.28125" style="12" customWidth="1"/>
    <col min="5" max="5" width="20.00390625" style="13" customWidth="1"/>
    <col min="6" max="6" width="9.421875" style="6" customWidth="1"/>
    <col min="7" max="7" width="24.7109375" style="0" customWidth="1"/>
    <col min="8" max="254" width="9.140625" style="0" customWidth="1"/>
    <col min="255" max="255" width="4.8515625" style="0" bestFit="1" customWidth="1"/>
  </cols>
  <sheetData>
    <row r="1" spans="1:10" ht="22.5">
      <c r="A1" s="118" t="s">
        <v>13</v>
      </c>
      <c r="B1" s="118"/>
      <c r="C1" s="118"/>
      <c r="D1" s="118"/>
      <c r="E1" s="118"/>
      <c r="F1" s="118"/>
      <c r="G1" s="118"/>
      <c r="H1" s="23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16" t="s">
        <v>0</v>
      </c>
      <c r="B3" s="116"/>
      <c r="D3" s="4"/>
      <c r="E3" s="2"/>
      <c r="G3" s="7"/>
      <c r="H3" s="8"/>
      <c r="J3" s="8"/>
    </row>
    <row r="4" spans="1:10" ht="15.75">
      <c r="A4" s="117">
        <v>42749</v>
      </c>
      <c r="B4" s="117"/>
      <c r="D4" s="9"/>
      <c r="E4" s="10"/>
      <c r="G4" s="7"/>
      <c r="H4" s="8"/>
      <c r="J4" s="8"/>
    </row>
    <row r="5" spans="1:10" ht="15">
      <c r="A5" s="8"/>
      <c r="B5" s="11"/>
      <c r="C5" s="11"/>
      <c r="D5" s="9"/>
      <c r="E5" s="10"/>
      <c r="G5" s="7"/>
      <c r="H5" s="8"/>
      <c r="J5" s="8"/>
    </row>
    <row r="6" spans="1:10" ht="19.5">
      <c r="A6" s="119" t="s">
        <v>31</v>
      </c>
      <c r="B6" s="119"/>
      <c r="C6" s="119"/>
      <c r="D6" s="119"/>
      <c r="E6" s="119"/>
      <c r="F6" s="119"/>
      <c r="G6" s="119"/>
      <c r="H6" s="8"/>
      <c r="I6" s="8"/>
      <c r="J6" s="7"/>
    </row>
    <row r="8" spans="1:7" s="15" customFormat="1" ht="28.5" customHeight="1">
      <c r="A8" s="21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22" t="s">
        <v>17</v>
      </c>
      <c r="G8" s="22" t="s">
        <v>4</v>
      </c>
    </row>
    <row r="9" spans="1:7" s="18" customFormat="1" ht="15.75">
      <c r="A9" s="16">
        <v>1</v>
      </c>
      <c r="B9" s="64">
        <v>521</v>
      </c>
      <c r="C9" s="65" t="s">
        <v>446</v>
      </c>
      <c r="D9" s="82">
        <v>35669</v>
      </c>
      <c r="E9" s="58" t="s">
        <v>33</v>
      </c>
      <c r="F9" s="96" t="s">
        <v>267</v>
      </c>
      <c r="G9" s="65" t="s">
        <v>150</v>
      </c>
    </row>
    <row r="10" spans="1:7" s="18" customFormat="1" ht="15.75">
      <c r="A10" s="16">
        <v>2</v>
      </c>
      <c r="B10" s="61">
        <v>634</v>
      </c>
      <c r="C10" s="62" t="s">
        <v>134</v>
      </c>
      <c r="D10" s="80">
        <v>34079</v>
      </c>
      <c r="E10" s="58" t="s">
        <v>6</v>
      </c>
      <c r="F10" s="111" t="s">
        <v>268</v>
      </c>
      <c r="G10" s="70" t="s">
        <v>147</v>
      </c>
    </row>
    <row r="11" spans="1:7" s="18" customFormat="1" ht="15.75">
      <c r="A11" s="16">
        <v>3</v>
      </c>
      <c r="B11" s="61">
        <v>617</v>
      </c>
      <c r="C11" s="62" t="s">
        <v>411</v>
      </c>
      <c r="D11" s="80">
        <v>36334</v>
      </c>
      <c r="E11" s="58" t="s">
        <v>6</v>
      </c>
      <c r="F11" s="96" t="s">
        <v>269</v>
      </c>
      <c r="G11" s="70" t="s">
        <v>146</v>
      </c>
    </row>
    <row r="12" spans="1:7" s="18" customFormat="1" ht="15.75">
      <c r="A12" s="16">
        <v>4</v>
      </c>
      <c r="B12" s="61">
        <v>68</v>
      </c>
      <c r="C12" s="62" t="s">
        <v>143</v>
      </c>
      <c r="D12" s="81">
        <v>35807</v>
      </c>
      <c r="E12" s="58" t="s">
        <v>67</v>
      </c>
      <c r="F12" s="111" t="s">
        <v>270</v>
      </c>
      <c r="G12" s="70" t="s">
        <v>153</v>
      </c>
    </row>
    <row r="13" spans="1:7" s="18" customFormat="1" ht="15.75">
      <c r="A13" s="16">
        <v>5</v>
      </c>
      <c r="B13" s="64">
        <v>501</v>
      </c>
      <c r="C13" s="65" t="s">
        <v>447</v>
      </c>
      <c r="D13" s="82">
        <v>35969</v>
      </c>
      <c r="E13" s="58" t="s">
        <v>33</v>
      </c>
      <c r="F13" s="96" t="s">
        <v>271</v>
      </c>
      <c r="G13" s="65" t="s">
        <v>149</v>
      </c>
    </row>
    <row r="14" spans="1:7" s="18" customFormat="1" ht="15.75">
      <c r="A14" s="16">
        <v>6</v>
      </c>
      <c r="B14" s="61">
        <v>224</v>
      </c>
      <c r="C14" s="77" t="s">
        <v>138</v>
      </c>
      <c r="D14" s="81">
        <v>37235</v>
      </c>
      <c r="E14" s="58" t="s">
        <v>137</v>
      </c>
      <c r="F14" s="96" t="s">
        <v>272</v>
      </c>
      <c r="G14" s="70" t="s">
        <v>151</v>
      </c>
    </row>
    <row r="15" spans="1:7" s="18" customFormat="1" ht="15.75">
      <c r="A15" s="16">
        <v>7</v>
      </c>
      <c r="B15" s="61">
        <v>533</v>
      </c>
      <c r="C15" s="70" t="s">
        <v>135</v>
      </c>
      <c r="D15" s="80">
        <v>36723</v>
      </c>
      <c r="E15" s="58" t="s">
        <v>22</v>
      </c>
      <c r="F15" s="96" t="s">
        <v>273</v>
      </c>
      <c r="G15" s="70" t="s">
        <v>148</v>
      </c>
    </row>
    <row r="16" spans="1:7" s="18" customFormat="1" ht="15.75">
      <c r="A16" s="16">
        <v>8</v>
      </c>
      <c r="B16" s="61">
        <v>558</v>
      </c>
      <c r="C16" s="62" t="s">
        <v>144</v>
      </c>
      <c r="D16" s="81">
        <v>35916</v>
      </c>
      <c r="E16" s="58" t="s">
        <v>145</v>
      </c>
      <c r="F16" s="96" t="s">
        <v>274</v>
      </c>
      <c r="G16" s="70" t="s">
        <v>154</v>
      </c>
    </row>
    <row r="17" spans="1:10" s="18" customFormat="1" ht="15.75">
      <c r="A17" s="16">
        <v>9</v>
      </c>
      <c r="B17" s="75">
        <v>467</v>
      </c>
      <c r="C17" s="62" t="s">
        <v>141</v>
      </c>
      <c r="D17" s="80">
        <v>36740</v>
      </c>
      <c r="E17" s="58" t="s">
        <v>142</v>
      </c>
      <c r="F17" s="96" t="s">
        <v>275</v>
      </c>
      <c r="G17" s="70" t="s">
        <v>152</v>
      </c>
      <c r="H17" s="20"/>
      <c r="I17" s="20"/>
      <c r="J17" s="20"/>
    </row>
    <row r="18" spans="1:7" s="18" customFormat="1" ht="15.75">
      <c r="A18" s="16">
        <v>10</v>
      </c>
      <c r="B18" s="61">
        <v>223</v>
      </c>
      <c r="C18" s="62" t="s">
        <v>136</v>
      </c>
      <c r="D18" s="81">
        <v>36315</v>
      </c>
      <c r="E18" s="58" t="s">
        <v>137</v>
      </c>
      <c r="F18" s="96" t="s">
        <v>276</v>
      </c>
      <c r="G18" s="70" t="s">
        <v>151</v>
      </c>
    </row>
    <row r="19" spans="1:10" s="18" customFormat="1" ht="15.75">
      <c r="A19" s="16">
        <v>11</v>
      </c>
      <c r="B19" s="61">
        <v>259</v>
      </c>
      <c r="C19" s="62" t="s">
        <v>448</v>
      </c>
      <c r="D19" s="80">
        <v>36757</v>
      </c>
      <c r="E19" s="58" t="s">
        <v>11</v>
      </c>
      <c r="F19" s="111" t="s">
        <v>277</v>
      </c>
      <c r="G19" s="70" t="s">
        <v>123</v>
      </c>
      <c r="H19" s="20"/>
      <c r="I19" s="20"/>
      <c r="J19" s="20"/>
    </row>
    <row r="20" spans="1:7" s="18" customFormat="1" ht="15.75">
      <c r="A20" s="16">
        <v>12</v>
      </c>
      <c r="B20" s="61">
        <v>225</v>
      </c>
      <c r="C20" s="62" t="s">
        <v>139</v>
      </c>
      <c r="D20" s="80">
        <v>36906</v>
      </c>
      <c r="E20" s="58" t="s">
        <v>137</v>
      </c>
      <c r="F20" s="111" t="s">
        <v>278</v>
      </c>
      <c r="G20" s="70" t="s">
        <v>151</v>
      </c>
    </row>
    <row r="21" spans="1:10" s="18" customFormat="1" ht="15.75">
      <c r="A21" s="16">
        <v>13</v>
      </c>
      <c r="B21" s="61">
        <v>226</v>
      </c>
      <c r="C21" s="62" t="s">
        <v>140</v>
      </c>
      <c r="D21" s="80">
        <v>36923</v>
      </c>
      <c r="E21" s="58" t="s">
        <v>137</v>
      </c>
      <c r="F21" s="96" t="s">
        <v>279</v>
      </c>
      <c r="G21" s="70" t="s">
        <v>151</v>
      </c>
      <c r="H21"/>
      <c r="I21"/>
      <c r="J21"/>
    </row>
  </sheetData>
  <sheetProtection/>
  <mergeCells count="4">
    <mergeCell ref="A3:B3"/>
    <mergeCell ref="A4:B4"/>
    <mergeCell ref="A6:G6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C37" sqref="C37"/>
    </sheetView>
  </sheetViews>
  <sheetFormatPr defaultColWidth="19.00390625" defaultRowHeight="15"/>
  <cols>
    <col min="1" max="1" width="5.00390625" style="27" customWidth="1"/>
    <col min="2" max="2" width="5.8515625" style="26" customWidth="1"/>
    <col min="3" max="3" width="29.28125" style="26" customWidth="1"/>
    <col min="4" max="4" width="12.8515625" style="28" customWidth="1"/>
    <col min="5" max="5" width="22.28125" style="27" customWidth="1"/>
    <col min="6" max="8" width="6.28125" style="27" customWidth="1"/>
    <col min="9" max="9" width="6.28125" style="26" customWidth="1"/>
    <col min="10" max="10" width="8.57421875" style="26" customWidth="1"/>
    <col min="11" max="11" width="35.421875" style="26" customWidth="1"/>
    <col min="12" max="252" width="9.140625" style="26" customWidth="1"/>
    <col min="253" max="253" width="5.00390625" style="26" customWidth="1"/>
    <col min="254" max="254" width="5.140625" style="26" bestFit="1" customWidth="1"/>
    <col min="255" max="255" width="13.8515625" style="26" bestFit="1" customWidth="1"/>
    <col min="256" max="16384" width="19.00390625" style="26" customWidth="1"/>
  </cols>
  <sheetData>
    <row r="1" spans="1:19" ht="22.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24"/>
      <c r="M1" s="24"/>
      <c r="N1" s="24"/>
      <c r="O1" s="24"/>
      <c r="P1" s="24"/>
      <c r="Q1" s="24"/>
      <c r="R1" s="25"/>
      <c r="S1" s="25"/>
    </row>
    <row r="2" spans="1:19" ht="13.5" customHeight="1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5"/>
    </row>
    <row r="3" spans="1:19" ht="20.25">
      <c r="A3" s="116" t="s">
        <v>0</v>
      </c>
      <c r="B3" s="116"/>
      <c r="C3" s="116"/>
      <c r="D3" s="4"/>
      <c r="E3" s="2"/>
      <c r="F3" s="6"/>
      <c r="G3" s="7"/>
      <c r="H3" s="30"/>
      <c r="I3" s="31"/>
      <c r="J3" s="32"/>
      <c r="Q3" s="27"/>
      <c r="R3" s="25"/>
      <c r="S3" s="25"/>
    </row>
    <row r="4" spans="1:18" ht="15.75">
      <c r="A4" s="117">
        <v>42749</v>
      </c>
      <c r="B4" s="117"/>
      <c r="C4" s="117"/>
      <c r="D4" s="9"/>
      <c r="E4" s="10"/>
      <c r="F4" s="6"/>
      <c r="G4" s="7"/>
      <c r="H4" s="34"/>
      <c r="I4" s="31"/>
      <c r="J4" s="32"/>
      <c r="Q4" s="27"/>
      <c r="R4" s="27"/>
    </row>
    <row r="5" spans="2:10" ht="12.75">
      <c r="B5" s="35"/>
      <c r="C5" s="35"/>
      <c r="D5" s="33"/>
      <c r="J5" s="27"/>
    </row>
    <row r="6" spans="1:11" ht="19.5">
      <c r="A6" s="122" t="s">
        <v>28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2:10" ht="13.5" customHeight="1">
      <c r="B7" s="35"/>
      <c r="C7" s="35"/>
      <c r="D7" s="33"/>
      <c r="J7" s="27"/>
    </row>
    <row r="8" spans="1:11" s="38" customFormat="1" ht="32.25" customHeight="1">
      <c r="A8" s="114" t="s">
        <v>443</v>
      </c>
      <c r="B8" s="21" t="s">
        <v>1</v>
      </c>
      <c r="C8" s="21" t="s">
        <v>15</v>
      </c>
      <c r="D8" s="22" t="s">
        <v>14</v>
      </c>
      <c r="E8" s="21" t="s">
        <v>2</v>
      </c>
      <c r="F8" s="37" t="s">
        <v>19</v>
      </c>
      <c r="G8" s="37" t="s">
        <v>20</v>
      </c>
      <c r="H8" s="37" t="s">
        <v>21</v>
      </c>
      <c r="I8" s="36">
        <v>4</v>
      </c>
      <c r="J8" s="36" t="s">
        <v>17</v>
      </c>
      <c r="K8" s="36" t="s">
        <v>4</v>
      </c>
    </row>
    <row r="9" spans="1:11" ht="15.75">
      <c r="A9" s="56">
        <v>1</v>
      </c>
      <c r="B9" s="61">
        <v>710</v>
      </c>
      <c r="C9" s="62" t="s">
        <v>58</v>
      </c>
      <c r="D9" s="63" t="s">
        <v>59</v>
      </c>
      <c r="E9" s="58" t="s">
        <v>60</v>
      </c>
      <c r="F9" s="39">
        <v>6.1</v>
      </c>
      <c r="G9" s="39">
        <v>6.04</v>
      </c>
      <c r="H9" s="39">
        <v>3.95</v>
      </c>
      <c r="I9" s="39" t="s">
        <v>334</v>
      </c>
      <c r="J9" s="112">
        <f aca="true" t="shared" si="0" ref="J9:J34">MAX(F9,G9,H9,I9)</f>
        <v>6.1</v>
      </c>
      <c r="K9" s="78" t="s">
        <v>81</v>
      </c>
    </row>
    <row r="10" spans="1:11" ht="15.75">
      <c r="A10" s="56">
        <v>2</v>
      </c>
      <c r="B10" s="61">
        <v>4</v>
      </c>
      <c r="C10" s="62" t="s">
        <v>52</v>
      </c>
      <c r="D10" s="63" t="s">
        <v>53</v>
      </c>
      <c r="E10" s="58" t="s">
        <v>54</v>
      </c>
      <c r="F10" s="39">
        <v>5.79</v>
      </c>
      <c r="G10" s="39">
        <v>5.33</v>
      </c>
      <c r="H10" s="39">
        <v>5.7</v>
      </c>
      <c r="I10" s="39">
        <v>5.78</v>
      </c>
      <c r="J10" s="112">
        <f t="shared" si="0"/>
        <v>5.79</v>
      </c>
      <c r="K10" s="70" t="s">
        <v>79</v>
      </c>
    </row>
    <row r="11" spans="1:11" ht="15.75">
      <c r="A11" s="56">
        <v>3</v>
      </c>
      <c r="B11" s="61">
        <v>101</v>
      </c>
      <c r="C11" s="62" t="s">
        <v>62</v>
      </c>
      <c r="D11" s="72">
        <v>35927</v>
      </c>
      <c r="E11" s="58" t="s">
        <v>64</v>
      </c>
      <c r="F11" s="39">
        <v>4.1</v>
      </c>
      <c r="G11" s="39">
        <v>5.55</v>
      </c>
      <c r="H11" s="39">
        <v>5.75</v>
      </c>
      <c r="I11" s="39">
        <v>5.6</v>
      </c>
      <c r="J11" s="112">
        <f t="shared" si="0"/>
        <v>5.75</v>
      </c>
      <c r="K11" s="70" t="s">
        <v>84</v>
      </c>
    </row>
    <row r="12" spans="1:11" ht="15.75">
      <c r="A12" s="56">
        <v>4</v>
      </c>
      <c r="B12" s="61">
        <v>247</v>
      </c>
      <c r="C12" s="77" t="s">
        <v>449</v>
      </c>
      <c r="D12" s="74">
        <v>36809</v>
      </c>
      <c r="E12" s="70" t="s">
        <v>26</v>
      </c>
      <c r="F12" s="39" t="s">
        <v>333</v>
      </c>
      <c r="G12" s="39">
        <v>5.24</v>
      </c>
      <c r="H12" s="39">
        <v>5.5</v>
      </c>
      <c r="I12" s="39">
        <v>5.54</v>
      </c>
      <c r="J12" s="112">
        <f t="shared" si="0"/>
        <v>5.54</v>
      </c>
      <c r="K12" s="70" t="s">
        <v>86</v>
      </c>
    </row>
    <row r="13" spans="1:11" ht="15.75">
      <c r="A13" s="56">
        <v>5</v>
      </c>
      <c r="B13" s="64">
        <v>497</v>
      </c>
      <c r="C13" s="65" t="s">
        <v>450</v>
      </c>
      <c r="D13" s="66">
        <v>171200</v>
      </c>
      <c r="E13" s="58" t="s">
        <v>33</v>
      </c>
      <c r="F13" s="39">
        <v>5.45</v>
      </c>
      <c r="G13" s="39" t="s">
        <v>333</v>
      </c>
      <c r="H13" s="39" t="s">
        <v>333</v>
      </c>
      <c r="I13" s="39" t="s">
        <v>333</v>
      </c>
      <c r="J13" s="112">
        <f t="shared" si="0"/>
        <v>5.45</v>
      </c>
      <c r="K13" s="71" t="s">
        <v>34</v>
      </c>
    </row>
    <row r="14" spans="1:11" ht="15.75">
      <c r="A14" s="56">
        <v>6</v>
      </c>
      <c r="B14" s="61">
        <v>27</v>
      </c>
      <c r="C14" s="62" t="s">
        <v>420</v>
      </c>
      <c r="D14" s="63">
        <v>10996</v>
      </c>
      <c r="E14" s="58" t="s">
        <v>48</v>
      </c>
      <c r="F14" s="39" t="s">
        <v>333</v>
      </c>
      <c r="G14" s="39">
        <v>5.4</v>
      </c>
      <c r="H14" s="39">
        <v>5.19</v>
      </c>
      <c r="I14" s="39">
        <v>3.6</v>
      </c>
      <c r="J14" s="112">
        <f t="shared" si="0"/>
        <v>5.4</v>
      </c>
      <c r="K14" s="70" t="s">
        <v>75</v>
      </c>
    </row>
    <row r="15" spans="1:11" ht="15.75">
      <c r="A15" s="56">
        <v>7</v>
      </c>
      <c r="B15" s="61">
        <v>67</v>
      </c>
      <c r="C15" s="62" t="s">
        <v>66</v>
      </c>
      <c r="D15" s="72">
        <v>35461</v>
      </c>
      <c r="E15" s="58" t="s">
        <v>67</v>
      </c>
      <c r="F15" s="39">
        <v>5.13</v>
      </c>
      <c r="G15" s="39">
        <v>5.35</v>
      </c>
      <c r="H15" s="39" t="s">
        <v>333</v>
      </c>
      <c r="I15" s="39" t="s">
        <v>333</v>
      </c>
      <c r="J15" s="112">
        <f t="shared" si="0"/>
        <v>5.35</v>
      </c>
      <c r="K15" s="70" t="s">
        <v>90</v>
      </c>
    </row>
    <row r="16" spans="1:11" ht="15.75">
      <c r="A16" s="56">
        <v>8</v>
      </c>
      <c r="B16" s="61">
        <v>31</v>
      </c>
      <c r="C16" s="62" t="s">
        <v>414</v>
      </c>
      <c r="D16" s="63">
        <v>70293</v>
      </c>
      <c r="E16" s="58" t="s">
        <v>48</v>
      </c>
      <c r="F16" s="39" t="s">
        <v>333</v>
      </c>
      <c r="G16" s="39">
        <v>5.06</v>
      </c>
      <c r="H16" s="39">
        <v>5.24</v>
      </c>
      <c r="I16" s="39">
        <v>5.25</v>
      </c>
      <c r="J16" s="112">
        <f t="shared" si="0"/>
        <v>5.25</v>
      </c>
      <c r="K16" s="70" t="s">
        <v>75</v>
      </c>
    </row>
    <row r="17" spans="1:11" ht="15.75">
      <c r="A17" s="56">
        <v>9</v>
      </c>
      <c r="B17" s="61">
        <v>627</v>
      </c>
      <c r="C17" s="62" t="s">
        <v>69</v>
      </c>
      <c r="D17" s="63">
        <v>31200</v>
      </c>
      <c r="E17" s="58" t="s">
        <v>6</v>
      </c>
      <c r="F17" s="39" t="s">
        <v>333</v>
      </c>
      <c r="G17" s="39">
        <v>4.59</v>
      </c>
      <c r="H17" s="39">
        <v>5.13</v>
      </c>
      <c r="I17" s="39">
        <v>4.85</v>
      </c>
      <c r="J17" s="112">
        <f t="shared" si="0"/>
        <v>5.13</v>
      </c>
      <c r="K17" s="70" t="s">
        <v>91</v>
      </c>
    </row>
    <row r="18" spans="1:11" ht="15.75">
      <c r="A18" s="56">
        <v>10</v>
      </c>
      <c r="B18" s="61">
        <v>405</v>
      </c>
      <c r="C18" s="62" t="s">
        <v>56</v>
      </c>
      <c r="D18" s="63">
        <v>170699</v>
      </c>
      <c r="E18" s="58" t="s">
        <v>36</v>
      </c>
      <c r="F18" s="39">
        <v>5.01</v>
      </c>
      <c r="G18" s="39" t="s">
        <v>333</v>
      </c>
      <c r="H18" s="39">
        <v>4.87</v>
      </c>
      <c r="I18" s="39">
        <v>4.75</v>
      </c>
      <c r="J18" s="112">
        <f t="shared" si="0"/>
        <v>5.01</v>
      </c>
      <c r="K18" s="70" t="s">
        <v>80</v>
      </c>
    </row>
    <row r="19" spans="1:11" ht="15.75">
      <c r="A19" s="56">
        <v>11</v>
      </c>
      <c r="B19" s="61">
        <v>400</v>
      </c>
      <c r="C19" s="62" t="s">
        <v>55</v>
      </c>
      <c r="D19" s="63">
        <v>131001</v>
      </c>
      <c r="E19" s="58" t="s">
        <v>36</v>
      </c>
      <c r="F19" s="39">
        <v>4.72</v>
      </c>
      <c r="G19" s="39">
        <v>5</v>
      </c>
      <c r="H19" s="39">
        <v>4.93</v>
      </c>
      <c r="I19" s="39">
        <v>4.9</v>
      </c>
      <c r="J19" s="112">
        <f t="shared" si="0"/>
        <v>5</v>
      </c>
      <c r="K19" s="70" t="s">
        <v>80</v>
      </c>
    </row>
    <row r="20" spans="1:11" ht="15.75">
      <c r="A20" s="56">
        <v>12</v>
      </c>
      <c r="B20" s="61">
        <v>407</v>
      </c>
      <c r="C20" s="62" t="s">
        <v>57</v>
      </c>
      <c r="D20" s="63">
        <v>200498</v>
      </c>
      <c r="E20" s="58" t="s">
        <v>36</v>
      </c>
      <c r="F20" s="39">
        <v>5</v>
      </c>
      <c r="G20" s="39">
        <v>4.85</v>
      </c>
      <c r="H20" s="39">
        <v>4.89</v>
      </c>
      <c r="I20" s="39" t="s">
        <v>334</v>
      </c>
      <c r="J20" s="112">
        <f t="shared" si="0"/>
        <v>5</v>
      </c>
      <c r="K20" s="70" t="s">
        <v>80</v>
      </c>
    </row>
    <row r="21" spans="1:11" ht="15.75">
      <c r="A21" s="56">
        <v>13</v>
      </c>
      <c r="B21" s="61">
        <v>180</v>
      </c>
      <c r="C21" s="62" t="s">
        <v>49</v>
      </c>
      <c r="D21" s="63">
        <v>180701</v>
      </c>
      <c r="E21" s="58" t="s">
        <v>50</v>
      </c>
      <c r="F21" s="39">
        <v>4.98</v>
      </c>
      <c r="G21" s="39" t="s">
        <v>333</v>
      </c>
      <c r="H21" s="39" t="s">
        <v>333</v>
      </c>
      <c r="I21" s="39">
        <v>4.52</v>
      </c>
      <c r="J21" s="112">
        <f t="shared" si="0"/>
        <v>4.98</v>
      </c>
      <c r="K21" s="70" t="s">
        <v>76</v>
      </c>
    </row>
    <row r="22" spans="1:11" ht="15.75">
      <c r="A22" s="56">
        <v>14</v>
      </c>
      <c r="B22" s="61">
        <v>641</v>
      </c>
      <c r="C22" s="62" t="s">
        <v>47</v>
      </c>
      <c r="D22" s="63">
        <v>280799</v>
      </c>
      <c r="E22" s="58" t="s">
        <v>6</v>
      </c>
      <c r="F22" s="39">
        <v>4.88</v>
      </c>
      <c r="G22" s="39">
        <v>4.82</v>
      </c>
      <c r="H22" s="39">
        <v>4.77</v>
      </c>
      <c r="I22" s="39">
        <v>4.63</v>
      </c>
      <c r="J22" s="112">
        <f t="shared" si="0"/>
        <v>4.88</v>
      </c>
      <c r="K22" s="70" t="s">
        <v>74</v>
      </c>
    </row>
    <row r="23" spans="1:11" ht="15.75">
      <c r="A23" s="56">
        <v>15</v>
      </c>
      <c r="B23" s="61">
        <v>245</v>
      </c>
      <c r="C23" s="62" t="s">
        <v>451</v>
      </c>
      <c r="D23" s="72">
        <v>36211</v>
      </c>
      <c r="E23" s="70" t="s">
        <v>26</v>
      </c>
      <c r="F23" s="39">
        <v>4.55</v>
      </c>
      <c r="G23" s="39">
        <v>4.36</v>
      </c>
      <c r="H23" s="39" t="s">
        <v>333</v>
      </c>
      <c r="I23" s="39" t="s">
        <v>333</v>
      </c>
      <c r="J23" s="112">
        <f t="shared" si="0"/>
        <v>4.55</v>
      </c>
      <c r="K23" s="70" t="s">
        <v>86</v>
      </c>
    </row>
    <row r="24" spans="1:11" ht="15.75">
      <c r="A24" s="56">
        <v>16</v>
      </c>
      <c r="B24" s="61">
        <v>636</v>
      </c>
      <c r="C24" s="62" t="s">
        <v>72</v>
      </c>
      <c r="D24" s="63">
        <v>251100</v>
      </c>
      <c r="E24" s="58" t="s">
        <v>6</v>
      </c>
      <c r="F24" s="39" t="s">
        <v>333</v>
      </c>
      <c r="G24" s="39">
        <v>4.41</v>
      </c>
      <c r="H24" s="39">
        <v>4.54</v>
      </c>
      <c r="I24" s="39">
        <v>4.34</v>
      </c>
      <c r="J24" s="112">
        <f t="shared" si="0"/>
        <v>4.54</v>
      </c>
      <c r="K24" s="70" t="s">
        <v>92</v>
      </c>
    </row>
    <row r="25" spans="1:11" ht="15.75">
      <c r="A25" s="56">
        <v>17</v>
      </c>
      <c r="B25" s="61">
        <v>142</v>
      </c>
      <c r="C25" s="62" t="s">
        <v>452</v>
      </c>
      <c r="D25" s="63">
        <v>20795</v>
      </c>
      <c r="E25" s="58" t="s">
        <v>65</v>
      </c>
      <c r="F25" s="39" t="s">
        <v>333</v>
      </c>
      <c r="G25" s="39">
        <v>4.24</v>
      </c>
      <c r="H25" s="39">
        <v>4.51</v>
      </c>
      <c r="I25" s="39">
        <v>4.5</v>
      </c>
      <c r="J25" s="112">
        <f t="shared" si="0"/>
        <v>4.51</v>
      </c>
      <c r="K25" s="78" t="s">
        <v>88</v>
      </c>
    </row>
    <row r="26" spans="1:11" ht="15.75">
      <c r="A26" s="56">
        <v>18</v>
      </c>
      <c r="B26" s="61">
        <v>639</v>
      </c>
      <c r="C26" s="62" t="s">
        <v>46</v>
      </c>
      <c r="D26" s="63">
        <v>151200</v>
      </c>
      <c r="E26" s="58" t="s">
        <v>6</v>
      </c>
      <c r="F26" s="39">
        <v>4.49</v>
      </c>
      <c r="G26" s="39">
        <v>4.27</v>
      </c>
      <c r="H26" s="39" t="s">
        <v>333</v>
      </c>
      <c r="I26" s="39">
        <v>4.37</v>
      </c>
      <c r="J26" s="112">
        <f>MAX(F26,G26,H26,I26)</f>
        <v>4.49</v>
      </c>
      <c r="K26" s="70" t="s">
        <v>74</v>
      </c>
    </row>
    <row r="27" spans="1:11" ht="15.75">
      <c r="A27" s="56">
        <v>19</v>
      </c>
      <c r="B27" s="61">
        <v>303</v>
      </c>
      <c r="C27" s="62" t="s">
        <v>453</v>
      </c>
      <c r="D27" s="63">
        <v>281001</v>
      </c>
      <c r="E27" s="58" t="s">
        <v>8</v>
      </c>
      <c r="F27" s="39" t="s">
        <v>333</v>
      </c>
      <c r="G27" s="39">
        <v>3.37</v>
      </c>
      <c r="H27" s="39">
        <v>4.49</v>
      </c>
      <c r="I27" s="39" t="s">
        <v>333</v>
      </c>
      <c r="J27" s="112">
        <f t="shared" si="0"/>
        <v>4.49</v>
      </c>
      <c r="K27" s="70" t="s">
        <v>32</v>
      </c>
    </row>
    <row r="28" spans="1:11" ht="15.75">
      <c r="A28" s="56">
        <v>20</v>
      </c>
      <c r="B28" s="61">
        <v>638</v>
      </c>
      <c r="C28" s="62" t="s">
        <v>45</v>
      </c>
      <c r="D28" s="63">
        <v>221100</v>
      </c>
      <c r="E28" s="58" t="s">
        <v>6</v>
      </c>
      <c r="F28" s="39">
        <v>4.4</v>
      </c>
      <c r="G28" s="39">
        <v>4.34</v>
      </c>
      <c r="H28" s="39" t="s">
        <v>333</v>
      </c>
      <c r="I28" s="39" t="s">
        <v>334</v>
      </c>
      <c r="J28" s="112">
        <f t="shared" si="0"/>
        <v>4.4</v>
      </c>
      <c r="K28" s="70" t="s">
        <v>73</v>
      </c>
    </row>
    <row r="29" spans="1:11" ht="15.75">
      <c r="A29" s="56">
        <v>21</v>
      </c>
      <c r="B29" s="61">
        <v>140</v>
      </c>
      <c r="C29" s="62" t="s">
        <v>454</v>
      </c>
      <c r="D29" s="63">
        <v>291001</v>
      </c>
      <c r="E29" s="58" t="s">
        <v>65</v>
      </c>
      <c r="F29" s="39">
        <v>4.38</v>
      </c>
      <c r="G29" s="39">
        <v>4.25</v>
      </c>
      <c r="H29" s="39">
        <v>4.21</v>
      </c>
      <c r="I29" s="39" t="s">
        <v>334</v>
      </c>
      <c r="J29" s="112">
        <f t="shared" si="0"/>
        <v>4.38</v>
      </c>
      <c r="K29" s="78" t="s">
        <v>88</v>
      </c>
    </row>
    <row r="30" spans="1:11" ht="15.75">
      <c r="A30" s="56">
        <v>22</v>
      </c>
      <c r="B30" s="75">
        <v>328</v>
      </c>
      <c r="C30" s="76" t="s">
        <v>409</v>
      </c>
      <c r="D30" s="74">
        <v>37242</v>
      </c>
      <c r="E30" s="58" t="s">
        <v>61</v>
      </c>
      <c r="F30" s="39">
        <v>4.34</v>
      </c>
      <c r="G30" s="39">
        <v>4.06</v>
      </c>
      <c r="H30" s="39">
        <v>4.37</v>
      </c>
      <c r="I30" s="39">
        <v>4.12</v>
      </c>
      <c r="J30" s="112">
        <f t="shared" si="0"/>
        <v>4.37</v>
      </c>
      <c r="K30" s="79" t="s">
        <v>82</v>
      </c>
    </row>
    <row r="31" spans="1:11" ht="15.75">
      <c r="A31" s="56">
        <v>23</v>
      </c>
      <c r="B31" s="61">
        <v>251</v>
      </c>
      <c r="C31" s="62" t="s">
        <v>51</v>
      </c>
      <c r="D31" s="67">
        <v>290699</v>
      </c>
      <c r="E31" s="58" t="s">
        <v>5</v>
      </c>
      <c r="F31" s="39" t="s">
        <v>333</v>
      </c>
      <c r="G31" s="39">
        <v>4.36</v>
      </c>
      <c r="H31" s="39">
        <v>4.21</v>
      </c>
      <c r="I31" s="39">
        <v>3.69</v>
      </c>
      <c r="J31" s="112">
        <f t="shared" si="0"/>
        <v>4.36</v>
      </c>
      <c r="K31" s="70" t="s">
        <v>77</v>
      </c>
    </row>
    <row r="32" spans="1:11" ht="15.75">
      <c r="A32" s="56">
        <v>24</v>
      </c>
      <c r="B32" s="61">
        <v>263</v>
      </c>
      <c r="C32" s="62" t="s">
        <v>455</v>
      </c>
      <c r="D32" s="72">
        <v>37231</v>
      </c>
      <c r="E32" s="58" t="s">
        <v>11</v>
      </c>
      <c r="F32" s="39">
        <v>4.24</v>
      </c>
      <c r="G32" s="39" t="s">
        <v>333</v>
      </c>
      <c r="H32" s="39">
        <v>3.5</v>
      </c>
      <c r="I32" s="39">
        <v>4.35</v>
      </c>
      <c r="J32" s="112">
        <f t="shared" si="0"/>
        <v>4.35</v>
      </c>
      <c r="K32" s="70" t="s">
        <v>83</v>
      </c>
    </row>
    <row r="33" spans="1:11" ht="15.75">
      <c r="A33" s="56">
        <v>25</v>
      </c>
      <c r="B33" s="61">
        <v>630</v>
      </c>
      <c r="C33" s="62" t="s">
        <v>71</v>
      </c>
      <c r="D33" s="63">
        <v>130300</v>
      </c>
      <c r="E33" s="58" t="s">
        <v>6</v>
      </c>
      <c r="F33" s="39">
        <v>4.11</v>
      </c>
      <c r="G33" s="39">
        <v>4.3</v>
      </c>
      <c r="H33" s="39">
        <v>4.1</v>
      </c>
      <c r="I33" s="39">
        <v>4.08</v>
      </c>
      <c r="J33" s="112">
        <f t="shared" si="0"/>
        <v>4.3</v>
      </c>
      <c r="K33" s="70" t="s">
        <v>91</v>
      </c>
    </row>
    <row r="34" spans="1:11" ht="15.75">
      <c r="A34" s="56">
        <v>26</v>
      </c>
      <c r="B34" s="61">
        <v>628</v>
      </c>
      <c r="C34" s="62" t="s">
        <v>70</v>
      </c>
      <c r="D34" s="63">
        <v>80901</v>
      </c>
      <c r="E34" s="58" t="s">
        <v>6</v>
      </c>
      <c r="F34" s="39" t="s">
        <v>333</v>
      </c>
      <c r="G34" s="39" t="s">
        <v>333</v>
      </c>
      <c r="H34" s="39" t="s">
        <v>333</v>
      </c>
      <c r="I34" s="39">
        <v>4.22</v>
      </c>
      <c r="J34" s="112">
        <f t="shared" si="0"/>
        <v>4.22</v>
      </c>
      <c r="K34" s="70" t="s">
        <v>91</v>
      </c>
    </row>
    <row r="35" spans="1:11" ht="15.75">
      <c r="A35" s="56"/>
      <c r="B35" s="64">
        <v>508</v>
      </c>
      <c r="C35" s="65" t="s">
        <v>456</v>
      </c>
      <c r="D35" s="66">
        <v>130901</v>
      </c>
      <c r="E35" s="58" t="s">
        <v>33</v>
      </c>
      <c r="F35" s="39" t="s">
        <v>334</v>
      </c>
      <c r="G35" s="39" t="s">
        <v>334</v>
      </c>
      <c r="H35" s="39" t="s">
        <v>334</v>
      </c>
      <c r="I35" s="39" t="s">
        <v>334</v>
      </c>
      <c r="J35" s="112" t="s">
        <v>242</v>
      </c>
      <c r="K35" s="65" t="s">
        <v>89</v>
      </c>
    </row>
    <row r="36" spans="1:11" ht="15.75">
      <c r="A36" s="56"/>
      <c r="B36" s="61">
        <v>187</v>
      </c>
      <c r="C36" s="62" t="s">
        <v>457</v>
      </c>
      <c r="D36" s="67">
        <v>50101</v>
      </c>
      <c r="E36" s="70" t="s">
        <v>9</v>
      </c>
      <c r="F36" s="39" t="s">
        <v>333</v>
      </c>
      <c r="G36" s="39" t="s">
        <v>333</v>
      </c>
      <c r="H36" s="39" t="s">
        <v>333</v>
      </c>
      <c r="I36" s="39" t="s">
        <v>333</v>
      </c>
      <c r="J36" s="112" t="s">
        <v>340</v>
      </c>
      <c r="K36" s="70" t="s">
        <v>85</v>
      </c>
    </row>
    <row r="37" spans="1:11" ht="15.75">
      <c r="A37" s="56"/>
      <c r="B37" s="75">
        <v>332</v>
      </c>
      <c r="C37" s="76" t="s">
        <v>408</v>
      </c>
      <c r="D37" s="67" t="s">
        <v>175</v>
      </c>
      <c r="E37" s="58" t="s">
        <v>61</v>
      </c>
      <c r="F37" s="39" t="s">
        <v>333</v>
      </c>
      <c r="G37" s="39" t="s">
        <v>333</v>
      </c>
      <c r="H37" s="39" t="s">
        <v>333</v>
      </c>
      <c r="I37" s="39" t="s">
        <v>333</v>
      </c>
      <c r="J37" s="112" t="s">
        <v>340</v>
      </c>
      <c r="K37" s="79" t="s">
        <v>82</v>
      </c>
    </row>
    <row r="38" spans="1:11" ht="15.75">
      <c r="A38" s="56"/>
      <c r="B38" s="61">
        <v>582</v>
      </c>
      <c r="C38" s="62" t="s">
        <v>68</v>
      </c>
      <c r="D38" s="63">
        <v>100401</v>
      </c>
      <c r="E38" s="58" t="s">
        <v>12</v>
      </c>
      <c r="F38" s="39" t="s">
        <v>333</v>
      </c>
      <c r="G38" s="39" t="s">
        <v>333</v>
      </c>
      <c r="H38" s="39" t="s">
        <v>333</v>
      </c>
      <c r="I38" s="39" t="s">
        <v>333</v>
      </c>
      <c r="J38" s="112" t="s">
        <v>340</v>
      </c>
      <c r="K38" s="70" t="s">
        <v>78</v>
      </c>
    </row>
    <row r="59" spans="1:8" ht="12.75">
      <c r="A59" s="26"/>
      <c r="D59" s="26"/>
      <c r="E59" s="26"/>
      <c r="F59" s="26"/>
      <c r="G59" s="26"/>
      <c r="H59" s="26"/>
    </row>
    <row r="69" spans="1:8" ht="12.75">
      <c r="A69" s="26"/>
      <c r="D69" s="26"/>
      <c r="E69" s="26"/>
      <c r="F69" s="26"/>
      <c r="G69" s="26"/>
      <c r="H69" s="26"/>
    </row>
    <row r="83" spans="1:8" ht="12.75">
      <c r="A83" s="26"/>
      <c r="D83" s="26"/>
      <c r="E83" s="26"/>
      <c r="F83" s="26"/>
      <c r="G83" s="26"/>
      <c r="H83" s="26"/>
    </row>
  </sheetData>
  <sheetProtection/>
  <mergeCells count="4">
    <mergeCell ref="A4:C4"/>
    <mergeCell ref="A3:C3"/>
    <mergeCell ref="A6:K6"/>
    <mergeCell ref="A1:K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62"/>
  <sheetViews>
    <sheetView tabSelected="1" zoomScalePageLayoutView="0" workbookViewId="0" topLeftCell="A1">
      <selection activeCell="AR10" sqref="AR10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2.8515625" style="7" customWidth="1"/>
    <col min="4" max="4" width="11.00390625" style="4" customWidth="1"/>
    <col min="5" max="5" width="23.421875" style="8" customWidth="1"/>
    <col min="6" max="6" width="8.140625" style="8" customWidth="1"/>
    <col min="7" max="11" width="1.421875" style="8" customWidth="1"/>
    <col min="12" max="27" width="1.421875" style="7" customWidth="1"/>
    <col min="28" max="28" width="1.421875" style="42" customWidth="1"/>
    <col min="29" max="42" width="1.421875" style="7" customWidth="1"/>
    <col min="43" max="43" width="8.28125" style="7" customWidth="1"/>
    <col min="44" max="44" width="29.57421875" style="7" customWidth="1"/>
    <col min="45" max="16384" width="9.140625" style="7" customWidth="1"/>
  </cols>
  <sheetData>
    <row r="1" spans="1:48" ht="22.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"/>
      <c r="AT1" s="1"/>
      <c r="AU1" s="2"/>
      <c r="AV1" s="2"/>
    </row>
    <row r="2" spans="1:48" ht="20.25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41"/>
      <c r="AS2" s="1"/>
      <c r="AT2" s="1"/>
      <c r="AU2" s="2"/>
      <c r="AV2" s="2"/>
    </row>
    <row r="3" spans="1:48" ht="20.25">
      <c r="A3" s="116" t="s">
        <v>0</v>
      </c>
      <c r="B3" s="116"/>
      <c r="C3" s="116"/>
      <c r="E3" s="2"/>
      <c r="F3" s="6"/>
      <c r="G3" s="7"/>
      <c r="H3" s="30"/>
      <c r="I3" s="29"/>
      <c r="J3" s="31"/>
      <c r="K3" s="26"/>
      <c r="L3" s="26"/>
      <c r="M3" s="32"/>
      <c r="N3" s="2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5"/>
      <c r="AR3" s="42"/>
      <c r="AT3" s="8"/>
      <c r="AU3" s="2"/>
      <c r="AV3" s="2"/>
    </row>
    <row r="4" spans="1:48" ht="20.25">
      <c r="A4" s="117">
        <v>42749</v>
      </c>
      <c r="B4" s="117"/>
      <c r="C4" s="117"/>
      <c r="D4" s="9"/>
      <c r="E4" s="10"/>
      <c r="F4" s="6"/>
      <c r="G4" s="7"/>
      <c r="H4" s="34"/>
      <c r="I4" s="34"/>
      <c r="J4" s="31"/>
      <c r="K4" s="26"/>
      <c r="L4" s="26"/>
      <c r="M4" s="32"/>
      <c r="N4" s="2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5"/>
      <c r="AR4" s="42"/>
      <c r="AT4" s="8"/>
      <c r="AU4" s="2"/>
      <c r="AV4" s="2"/>
    </row>
    <row r="5" spans="1:47" ht="19.5">
      <c r="A5" s="127" t="s">
        <v>23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T5" s="8"/>
      <c r="AU5" s="8"/>
    </row>
    <row r="6" spans="2:44" ht="12.75">
      <c r="B6" s="43"/>
      <c r="C6" s="43"/>
      <c r="D6" s="9"/>
      <c r="AB6" s="7"/>
      <c r="AQ6" s="8"/>
      <c r="AR6" s="42"/>
    </row>
    <row r="7" spans="1:44" s="50" customFormat="1" ht="39" customHeight="1">
      <c r="A7" s="115" t="s">
        <v>443</v>
      </c>
      <c r="B7" s="45" t="s">
        <v>1</v>
      </c>
      <c r="C7" s="21" t="s">
        <v>15</v>
      </c>
      <c r="D7" s="47" t="s">
        <v>14</v>
      </c>
      <c r="E7" s="46" t="s">
        <v>2</v>
      </c>
      <c r="F7" s="48" t="s">
        <v>24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F7" s="125"/>
      <c r="AG7" s="126"/>
      <c r="AH7" s="124"/>
      <c r="AI7" s="125"/>
      <c r="AJ7" s="126"/>
      <c r="AK7" s="124"/>
      <c r="AL7" s="125"/>
      <c r="AM7" s="126"/>
      <c r="AN7" s="124"/>
      <c r="AO7" s="125"/>
      <c r="AP7" s="126"/>
      <c r="AQ7" s="44" t="s">
        <v>17</v>
      </c>
      <c r="AR7" s="44" t="s">
        <v>4</v>
      </c>
    </row>
    <row r="8" spans="1:44" s="53" customFormat="1" ht="15.75" customHeight="1">
      <c r="A8" s="83">
        <v>1</v>
      </c>
      <c r="B8" s="61">
        <v>481</v>
      </c>
      <c r="C8" s="62" t="s">
        <v>102</v>
      </c>
      <c r="D8" s="81">
        <v>32695</v>
      </c>
      <c r="E8" s="58" t="s">
        <v>25</v>
      </c>
      <c r="F8" s="51"/>
      <c r="G8" s="52"/>
      <c r="H8" s="52"/>
      <c r="I8" s="52"/>
      <c r="J8" s="52"/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17" t="s">
        <v>358</v>
      </c>
      <c r="AR8" s="70" t="s">
        <v>133</v>
      </c>
    </row>
    <row r="9" spans="1:44" s="53" customFormat="1" ht="15.75" customHeight="1">
      <c r="A9" s="83">
        <v>2</v>
      </c>
      <c r="B9" s="61">
        <v>202</v>
      </c>
      <c r="C9" s="62" t="s">
        <v>458</v>
      </c>
      <c r="D9" s="81">
        <v>36624</v>
      </c>
      <c r="E9" s="70" t="s">
        <v>9</v>
      </c>
      <c r="F9" s="51"/>
      <c r="G9" s="52"/>
      <c r="H9" s="52"/>
      <c r="I9" s="52"/>
      <c r="J9" s="52"/>
      <c r="K9" s="5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17" t="s">
        <v>356</v>
      </c>
      <c r="AR9" s="78" t="s">
        <v>124</v>
      </c>
    </row>
    <row r="10" spans="1:44" s="53" customFormat="1" ht="15.75" customHeight="1">
      <c r="A10" s="83">
        <v>3</v>
      </c>
      <c r="B10" s="64">
        <v>495</v>
      </c>
      <c r="C10" s="65" t="s">
        <v>436</v>
      </c>
      <c r="D10" s="82">
        <v>36650</v>
      </c>
      <c r="E10" s="58" t="s">
        <v>33</v>
      </c>
      <c r="F10" s="51"/>
      <c r="G10" s="52"/>
      <c r="H10" s="52"/>
      <c r="I10" s="52"/>
      <c r="J10" s="52"/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17" t="s">
        <v>359</v>
      </c>
      <c r="AR10" s="71" t="s">
        <v>34</v>
      </c>
    </row>
    <row r="11" spans="1:44" s="53" customFormat="1" ht="15.75" customHeight="1">
      <c r="A11" s="83">
        <v>4</v>
      </c>
      <c r="B11" s="61">
        <v>347</v>
      </c>
      <c r="C11" s="62" t="s">
        <v>100</v>
      </c>
      <c r="D11" s="80">
        <v>36420</v>
      </c>
      <c r="E11" s="58" t="s">
        <v>101</v>
      </c>
      <c r="F11" s="51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17" t="s">
        <v>355</v>
      </c>
      <c r="AR11" s="78" t="s">
        <v>131</v>
      </c>
    </row>
    <row r="12" spans="1:44" s="53" customFormat="1" ht="15.75" customHeight="1">
      <c r="A12" s="83">
        <v>5</v>
      </c>
      <c r="B12" s="61">
        <v>121</v>
      </c>
      <c r="C12" s="62" t="s">
        <v>103</v>
      </c>
      <c r="D12" s="80">
        <v>36817</v>
      </c>
      <c r="E12" s="68" t="s">
        <v>41</v>
      </c>
      <c r="F12" s="51"/>
      <c r="G12" s="52"/>
      <c r="H12" s="52"/>
      <c r="I12" s="52"/>
      <c r="J12" s="52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17" t="s">
        <v>355</v>
      </c>
      <c r="AR12" s="70" t="s">
        <v>42</v>
      </c>
    </row>
    <row r="13" spans="1:44" s="53" customFormat="1" ht="15.75" customHeight="1">
      <c r="A13" s="83">
        <v>6</v>
      </c>
      <c r="B13" s="61">
        <v>296</v>
      </c>
      <c r="C13" s="62" t="s">
        <v>459</v>
      </c>
      <c r="D13" s="80">
        <v>36805</v>
      </c>
      <c r="E13" s="58" t="s">
        <v>8</v>
      </c>
      <c r="F13" s="51"/>
      <c r="G13" s="52"/>
      <c r="H13" s="52"/>
      <c r="I13" s="52"/>
      <c r="J13" s="52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17" t="s">
        <v>357</v>
      </c>
      <c r="AR13" s="78" t="s">
        <v>132</v>
      </c>
    </row>
    <row r="14" spans="1:44" s="53" customFormat="1" ht="15.75" customHeight="1">
      <c r="A14" s="83">
        <v>6</v>
      </c>
      <c r="B14" s="61">
        <v>304</v>
      </c>
      <c r="C14" s="62" t="s">
        <v>432</v>
      </c>
      <c r="D14" s="80">
        <v>36944</v>
      </c>
      <c r="E14" s="58" t="s">
        <v>8</v>
      </c>
      <c r="F14" s="51"/>
      <c r="G14" s="52"/>
      <c r="H14" s="52"/>
      <c r="I14" s="52"/>
      <c r="J14" s="52"/>
      <c r="K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17" t="s">
        <v>357</v>
      </c>
      <c r="AR14" s="70" t="s">
        <v>32</v>
      </c>
    </row>
    <row r="15" spans="28:44" ht="12.75">
      <c r="AB15" s="7"/>
      <c r="AR15" s="42"/>
    </row>
    <row r="16" spans="3:44" ht="15.75">
      <c r="C16" s="54"/>
      <c r="AB16" s="7"/>
      <c r="AR16" s="42"/>
    </row>
    <row r="47" spans="1:28" ht="12.75">
      <c r="A47" s="7"/>
      <c r="D47" s="7"/>
      <c r="E47" s="7"/>
      <c r="F47" s="7"/>
      <c r="G47" s="7"/>
      <c r="H47" s="7"/>
      <c r="I47" s="7"/>
      <c r="J47" s="7"/>
      <c r="K47" s="7"/>
      <c r="AB47" s="7"/>
    </row>
    <row r="63" spans="1:28" ht="12.75">
      <c r="A63" s="7"/>
      <c r="D63" s="7"/>
      <c r="E63" s="7"/>
      <c r="F63" s="7"/>
      <c r="G63" s="7"/>
      <c r="H63" s="7"/>
      <c r="I63" s="7"/>
      <c r="J63" s="7"/>
      <c r="K63" s="7"/>
      <c r="AB63" s="7"/>
    </row>
    <row r="78" spans="1:28" ht="12.75">
      <c r="A78" s="7"/>
      <c r="D78" s="7"/>
      <c r="E78" s="7"/>
      <c r="F78" s="7"/>
      <c r="G78" s="7"/>
      <c r="H78" s="7"/>
      <c r="I78" s="7"/>
      <c r="J78" s="7"/>
      <c r="K78" s="7"/>
      <c r="AB78" s="7"/>
    </row>
    <row r="96" spans="1:28" ht="12.75">
      <c r="A96" s="7"/>
      <c r="D96" s="7"/>
      <c r="E96" s="7"/>
      <c r="F96" s="7"/>
      <c r="G96" s="7"/>
      <c r="H96" s="7"/>
      <c r="I96" s="7"/>
      <c r="J96" s="7"/>
      <c r="K96" s="7"/>
      <c r="AB96" s="7"/>
    </row>
    <row r="97" spans="1:28" ht="12.75">
      <c r="A97" s="7"/>
      <c r="D97" s="7"/>
      <c r="E97" s="7"/>
      <c r="F97" s="7"/>
      <c r="G97" s="7"/>
      <c r="H97" s="7"/>
      <c r="I97" s="7"/>
      <c r="J97" s="7"/>
      <c r="K97" s="7"/>
      <c r="AB97" s="7"/>
    </row>
    <row r="99" spans="1:28" ht="12.75">
      <c r="A99" s="7"/>
      <c r="D99" s="7"/>
      <c r="E99" s="7"/>
      <c r="F99" s="7"/>
      <c r="G99" s="7"/>
      <c r="H99" s="7"/>
      <c r="I99" s="7"/>
      <c r="J99" s="7"/>
      <c r="K99" s="7"/>
      <c r="AB99" s="7"/>
    </row>
    <row r="100" spans="1:28" ht="12.75">
      <c r="A100" s="7"/>
      <c r="D100" s="7"/>
      <c r="E100" s="7"/>
      <c r="F100" s="7"/>
      <c r="G100" s="7"/>
      <c r="H100" s="7"/>
      <c r="I100" s="7"/>
      <c r="J100" s="7"/>
      <c r="K100" s="7"/>
      <c r="AB100" s="7"/>
    </row>
    <row r="101" spans="1:28" ht="12.75">
      <c r="A101" s="7"/>
      <c r="D101" s="7"/>
      <c r="E101" s="7"/>
      <c r="F101" s="7"/>
      <c r="G101" s="7"/>
      <c r="H101" s="7"/>
      <c r="I101" s="7"/>
      <c r="J101" s="7"/>
      <c r="K101" s="7"/>
      <c r="AB101" s="7"/>
    </row>
    <row r="102" spans="1:28" ht="12.75">
      <c r="A102" s="7"/>
      <c r="D102" s="7"/>
      <c r="E102" s="7"/>
      <c r="F102" s="7"/>
      <c r="G102" s="7"/>
      <c r="H102" s="7"/>
      <c r="I102" s="7"/>
      <c r="J102" s="7"/>
      <c r="K102" s="7"/>
      <c r="AB102" s="7"/>
    </row>
    <row r="104" spans="1:28" ht="12.75">
      <c r="A104" s="7"/>
      <c r="D104" s="7"/>
      <c r="E104" s="7"/>
      <c r="F104" s="7"/>
      <c r="G104" s="7"/>
      <c r="H104" s="7"/>
      <c r="I104" s="7"/>
      <c r="J104" s="7"/>
      <c r="K104" s="7"/>
      <c r="AB104" s="7"/>
    </row>
    <row r="105" spans="1:28" ht="12.75">
      <c r="A105" s="7"/>
      <c r="D105" s="7"/>
      <c r="E105" s="7"/>
      <c r="F105" s="7"/>
      <c r="G105" s="7"/>
      <c r="H105" s="7"/>
      <c r="I105" s="7"/>
      <c r="J105" s="7"/>
      <c r="K105" s="7"/>
      <c r="AB105" s="7"/>
    </row>
    <row r="109" spans="1:28" ht="12.75">
      <c r="A109" s="7"/>
      <c r="D109" s="7"/>
      <c r="E109" s="7"/>
      <c r="F109" s="7"/>
      <c r="G109" s="7"/>
      <c r="H109" s="7"/>
      <c r="I109" s="7"/>
      <c r="J109" s="7"/>
      <c r="K109" s="7"/>
      <c r="AB109" s="7"/>
    </row>
    <row r="111" spans="1:28" ht="12.75">
      <c r="A111" s="7"/>
      <c r="D111" s="7"/>
      <c r="E111" s="7"/>
      <c r="F111" s="7"/>
      <c r="G111" s="7"/>
      <c r="H111" s="7"/>
      <c r="I111" s="7"/>
      <c r="J111" s="7"/>
      <c r="K111" s="7"/>
      <c r="AB111" s="7"/>
    </row>
    <row r="112" spans="1:28" ht="12.75">
      <c r="A112" s="7"/>
      <c r="D112" s="7"/>
      <c r="E112" s="7"/>
      <c r="F112" s="7"/>
      <c r="G112" s="7"/>
      <c r="H112" s="7"/>
      <c r="I112" s="7"/>
      <c r="J112" s="7"/>
      <c r="K112" s="7"/>
      <c r="AB112" s="7"/>
    </row>
    <row r="113" spans="1:28" ht="12.75">
      <c r="A113" s="7"/>
      <c r="D113" s="7"/>
      <c r="E113" s="7"/>
      <c r="F113" s="7"/>
      <c r="G113" s="7"/>
      <c r="H113" s="7"/>
      <c r="I113" s="7"/>
      <c r="J113" s="7"/>
      <c r="K113" s="7"/>
      <c r="AB113" s="7"/>
    </row>
    <row r="114" spans="1:28" ht="12.75">
      <c r="A114" s="7"/>
      <c r="D114" s="7"/>
      <c r="E114" s="7"/>
      <c r="F114" s="7"/>
      <c r="G114" s="7"/>
      <c r="H114" s="7"/>
      <c r="I114" s="7"/>
      <c r="J114" s="7"/>
      <c r="K114" s="7"/>
      <c r="AB114" s="7"/>
    </row>
    <row r="116" spans="1:28" ht="12.75">
      <c r="A116" s="7"/>
      <c r="D116" s="7"/>
      <c r="E116" s="7"/>
      <c r="F116" s="7"/>
      <c r="G116" s="7"/>
      <c r="H116" s="7"/>
      <c r="I116" s="7"/>
      <c r="J116" s="7"/>
      <c r="K116" s="7"/>
      <c r="AB116" s="7"/>
    </row>
    <row r="117" spans="1:28" ht="12.75">
      <c r="A117" s="7"/>
      <c r="D117" s="7"/>
      <c r="E117" s="7"/>
      <c r="F117" s="7"/>
      <c r="G117" s="7"/>
      <c r="H117" s="7"/>
      <c r="I117" s="7"/>
      <c r="J117" s="7"/>
      <c r="K117" s="7"/>
      <c r="AB117" s="7"/>
    </row>
    <row r="118" spans="1:28" ht="12.75">
      <c r="A118" s="7"/>
      <c r="D118" s="7"/>
      <c r="E118" s="7"/>
      <c r="F118" s="7"/>
      <c r="G118" s="7"/>
      <c r="H118" s="7"/>
      <c r="I118" s="7"/>
      <c r="J118" s="7"/>
      <c r="K118" s="7"/>
      <c r="AB118" s="7"/>
    </row>
    <row r="119" spans="1:28" ht="12.75">
      <c r="A119" s="7"/>
      <c r="D119" s="7"/>
      <c r="E119" s="7"/>
      <c r="F119" s="7"/>
      <c r="G119" s="7"/>
      <c r="H119" s="7"/>
      <c r="I119" s="7"/>
      <c r="J119" s="7"/>
      <c r="K119" s="7"/>
      <c r="AB119" s="7"/>
    </row>
    <row r="122" spans="1:28" ht="12.75">
      <c r="A122" s="7"/>
      <c r="D122" s="7"/>
      <c r="E122" s="7"/>
      <c r="F122" s="7"/>
      <c r="G122" s="7"/>
      <c r="H122" s="7"/>
      <c r="I122" s="7"/>
      <c r="J122" s="7"/>
      <c r="K122" s="7"/>
      <c r="AB122" s="7"/>
    </row>
    <row r="126" spans="1:28" ht="12.75">
      <c r="A126" s="7"/>
      <c r="D126" s="7"/>
      <c r="E126" s="7"/>
      <c r="F126" s="7"/>
      <c r="G126" s="7"/>
      <c r="H126" s="7"/>
      <c r="I126" s="7"/>
      <c r="J126" s="7"/>
      <c r="K126" s="7"/>
      <c r="AB126" s="7"/>
    </row>
    <row r="141" spans="1:28" ht="12.75">
      <c r="A141" s="7"/>
      <c r="D141" s="7"/>
      <c r="E141" s="7"/>
      <c r="F141" s="7"/>
      <c r="G141" s="7"/>
      <c r="H141" s="7"/>
      <c r="I141" s="7"/>
      <c r="J141" s="7"/>
      <c r="K141" s="7"/>
      <c r="AB141" s="7"/>
    </row>
    <row r="155" spans="1:28" ht="12.75">
      <c r="A155" s="7"/>
      <c r="D155" s="7"/>
      <c r="E155" s="7"/>
      <c r="F155" s="7"/>
      <c r="G155" s="7"/>
      <c r="H155" s="7"/>
      <c r="I155" s="7"/>
      <c r="J155" s="7"/>
      <c r="K155" s="7"/>
      <c r="AB155" s="7"/>
    </row>
    <row r="161" spans="1:28" ht="12.75">
      <c r="A161" s="7"/>
      <c r="D161" s="7"/>
      <c r="E161" s="7"/>
      <c r="F161" s="7"/>
      <c r="G161" s="7"/>
      <c r="H161" s="7"/>
      <c r="I161" s="7"/>
      <c r="J161" s="7"/>
      <c r="K161" s="7"/>
      <c r="AB161" s="7"/>
    </row>
    <row r="166" spans="1:28" ht="12.75">
      <c r="A166" s="7"/>
      <c r="D166" s="7"/>
      <c r="E166" s="7"/>
      <c r="F166" s="7"/>
      <c r="G166" s="7"/>
      <c r="H166" s="7"/>
      <c r="I166" s="7"/>
      <c r="J166" s="7"/>
      <c r="K166" s="7"/>
      <c r="AB166" s="7"/>
    </row>
    <row r="171" spans="1:28" ht="12.75">
      <c r="A171" s="7"/>
      <c r="D171" s="7"/>
      <c r="E171" s="7"/>
      <c r="F171" s="7"/>
      <c r="G171" s="7"/>
      <c r="H171" s="7"/>
      <c r="I171" s="7"/>
      <c r="J171" s="7"/>
      <c r="K171" s="7"/>
      <c r="AB171" s="7"/>
    </row>
    <row r="177" spans="1:28" ht="12.75">
      <c r="A177" s="7"/>
      <c r="D177" s="7"/>
      <c r="E177" s="7"/>
      <c r="F177" s="7"/>
      <c r="G177" s="7"/>
      <c r="H177" s="7"/>
      <c r="I177" s="7"/>
      <c r="J177" s="7"/>
      <c r="K177" s="7"/>
      <c r="AB177" s="7"/>
    </row>
    <row r="208" spans="1:28" ht="12.75">
      <c r="A208" s="7"/>
      <c r="D208" s="7"/>
      <c r="E208" s="7"/>
      <c r="F208" s="7"/>
      <c r="G208" s="7"/>
      <c r="H208" s="7"/>
      <c r="I208" s="7"/>
      <c r="J208" s="7"/>
      <c r="K208" s="7"/>
      <c r="AB208" s="7"/>
    </row>
    <row r="230" spans="1:28" ht="12.75">
      <c r="A230" s="7"/>
      <c r="D230" s="7"/>
      <c r="E230" s="7"/>
      <c r="F230" s="7"/>
      <c r="G230" s="7"/>
      <c r="H230" s="7"/>
      <c r="I230" s="7"/>
      <c r="J230" s="7"/>
      <c r="K230" s="7"/>
      <c r="AB230" s="7"/>
    </row>
    <row r="238" spans="1:28" ht="12.75">
      <c r="A238" s="7"/>
      <c r="D238" s="7"/>
      <c r="E238" s="7"/>
      <c r="F238" s="7"/>
      <c r="G238" s="7"/>
      <c r="H238" s="7"/>
      <c r="I238" s="7"/>
      <c r="J238" s="7"/>
      <c r="K238" s="7"/>
      <c r="AB238" s="7"/>
    </row>
    <row r="248" spans="1:28" ht="12.75">
      <c r="A248" s="7"/>
      <c r="D248" s="7"/>
      <c r="E248" s="7"/>
      <c r="F248" s="7"/>
      <c r="G248" s="7"/>
      <c r="H248" s="7"/>
      <c r="I248" s="7"/>
      <c r="J248" s="7"/>
      <c r="K248" s="7"/>
      <c r="AB248" s="7"/>
    </row>
    <row r="262" spans="1:28" ht="12.75">
      <c r="A262" s="7"/>
      <c r="D262" s="7"/>
      <c r="E262" s="7"/>
      <c r="F262" s="7"/>
      <c r="G262" s="7"/>
      <c r="H262" s="7"/>
      <c r="I262" s="7"/>
      <c r="J262" s="7"/>
      <c r="K262" s="7"/>
      <c r="AB262" s="7"/>
    </row>
  </sheetData>
  <sheetProtection/>
  <mergeCells count="16">
    <mergeCell ref="A1:AR1"/>
    <mergeCell ref="A5:AR5"/>
    <mergeCell ref="AB7:AD7"/>
    <mergeCell ref="AE7:AG7"/>
    <mergeCell ref="AH7:AJ7"/>
    <mergeCell ref="AN7:AP7"/>
    <mergeCell ref="P7:R7"/>
    <mergeCell ref="S7:U7"/>
    <mergeCell ref="A3:C3"/>
    <mergeCell ref="A4:C4"/>
    <mergeCell ref="V7:X7"/>
    <mergeCell ref="Y7:AA7"/>
    <mergeCell ref="AK7:AM7"/>
    <mergeCell ref="G7:I7"/>
    <mergeCell ref="J7:L7"/>
    <mergeCell ref="M7:O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7">
      <selection activeCell="C27" sqref="C27"/>
    </sheetView>
  </sheetViews>
  <sheetFormatPr defaultColWidth="5.00390625" defaultRowHeight="15"/>
  <cols>
    <col min="1" max="1" width="5.00390625" style="27" customWidth="1"/>
    <col min="2" max="2" width="5.7109375" style="26" customWidth="1"/>
    <col min="3" max="3" width="28.7109375" style="26" customWidth="1"/>
    <col min="4" max="4" width="11.57421875" style="28" customWidth="1"/>
    <col min="5" max="5" width="24.140625" style="27" customWidth="1"/>
    <col min="6" max="8" width="6.28125" style="27" customWidth="1"/>
    <col min="9" max="9" width="3.7109375" style="27" customWidth="1"/>
    <col min="10" max="12" width="6.421875" style="26" customWidth="1"/>
    <col min="13" max="13" width="8.57421875" style="26" customWidth="1"/>
    <col min="14" max="14" width="29.7109375" style="26" customWidth="1"/>
    <col min="15" max="255" width="9.140625" style="26" customWidth="1"/>
    <col min="256" max="16384" width="5.00390625" style="26" customWidth="1"/>
  </cols>
  <sheetData>
    <row r="1" spans="1:22" ht="22.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3"/>
      <c r="O1" s="24"/>
      <c r="P1" s="24"/>
      <c r="Q1" s="24"/>
      <c r="R1" s="24"/>
      <c r="S1" s="24"/>
      <c r="T1" s="24"/>
      <c r="U1" s="25"/>
      <c r="V1" s="25"/>
    </row>
    <row r="2" spans="1:22" ht="13.5" customHeight="1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</row>
    <row r="3" spans="1:22" ht="20.25">
      <c r="A3" s="116" t="s">
        <v>0</v>
      </c>
      <c r="B3" s="116"/>
      <c r="C3" s="116"/>
      <c r="D3" s="4"/>
      <c r="E3" s="2"/>
      <c r="F3" s="6"/>
      <c r="G3" s="7"/>
      <c r="H3" s="30"/>
      <c r="I3" s="30"/>
      <c r="J3" s="31"/>
      <c r="K3" s="31"/>
      <c r="L3" s="31"/>
      <c r="M3" s="32"/>
      <c r="T3" s="27"/>
      <c r="U3" s="25"/>
      <c r="V3" s="25"/>
    </row>
    <row r="4" spans="1:21" ht="15.75">
      <c r="A4" s="117">
        <v>42749</v>
      </c>
      <c r="B4" s="117"/>
      <c r="C4" s="117"/>
      <c r="D4" s="9"/>
      <c r="E4" s="10"/>
      <c r="F4" s="6"/>
      <c r="G4" s="7"/>
      <c r="H4" s="34"/>
      <c r="I4" s="34"/>
      <c r="J4" s="31"/>
      <c r="K4" s="31"/>
      <c r="L4" s="31"/>
      <c r="M4" s="32"/>
      <c r="T4" s="27"/>
      <c r="U4" s="27"/>
    </row>
    <row r="5" spans="2:13" ht="12.75">
      <c r="B5" s="35"/>
      <c r="C5" s="35"/>
      <c r="D5" s="33"/>
      <c r="M5" s="27"/>
    </row>
    <row r="6" spans="1:14" ht="19.5">
      <c r="A6" s="122" t="s">
        <v>104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97"/>
    </row>
    <row r="7" spans="2:13" ht="13.5" customHeight="1">
      <c r="B7" s="35"/>
      <c r="C7" s="35"/>
      <c r="D7" s="33"/>
      <c r="M7" s="27"/>
    </row>
    <row r="8" spans="1:14" s="38" customFormat="1" ht="28.5" customHeight="1">
      <c r="A8" s="36" t="s">
        <v>18</v>
      </c>
      <c r="B8" s="21" t="s">
        <v>1</v>
      </c>
      <c r="C8" s="21" t="s">
        <v>15</v>
      </c>
      <c r="D8" s="22" t="s">
        <v>14</v>
      </c>
      <c r="E8" s="21" t="s">
        <v>2</v>
      </c>
      <c r="F8" s="37" t="s">
        <v>19</v>
      </c>
      <c r="G8" s="37" t="s">
        <v>20</v>
      </c>
      <c r="H8" s="37" t="s">
        <v>21</v>
      </c>
      <c r="I8" s="37"/>
      <c r="J8" s="36">
        <v>4</v>
      </c>
      <c r="K8" s="36">
        <v>5</v>
      </c>
      <c r="L8" s="36">
        <v>6</v>
      </c>
      <c r="M8" s="36" t="s">
        <v>17</v>
      </c>
      <c r="N8" s="36" t="s">
        <v>4</v>
      </c>
    </row>
    <row r="9" spans="1:14" ht="15.75">
      <c r="A9" s="83">
        <v>8</v>
      </c>
      <c r="B9" s="61">
        <v>110</v>
      </c>
      <c r="C9" s="62" t="s">
        <v>114</v>
      </c>
      <c r="D9" s="72">
        <v>34133</v>
      </c>
      <c r="E9" s="68" t="s">
        <v>115</v>
      </c>
      <c r="F9" s="39">
        <v>14.04</v>
      </c>
      <c r="G9" s="39" t="s">
        <v>266</v>
      </c>
      <c r="H9" s="39">
        <v>13.95</v>
      </c>
      <c r="I9" s="39"/>
      <c r="J9" s="39" t="s">
        <v>266</v>
      </c>
      <c r="K9" s="84">
        <v>14.01</v>
      </c>
      <c r="L9" s="84" t="s">
        <v>266</v>
      </c>
      <c r="M9" s="113">
        <f aca="true" t="shared" si="0" ref="M9:M26">MAX(F9:H9,J9:L9)</f>
        <v>14.04</v>
      </c>
      <c r="N9" s="70" t="s">
        <v>125</v>
      </c>
    </row>
    <row r="10" spans="1:14" ht="15.75">
      <c r="A10" s="83">
        <v>7</v>
      </c>
      <c r="B10" s="61">
        <v>120</v>
      </c>
      <c r="C10" s="62" t="s">
        <v>113</v>
      </c>
      <c r="D10" s="72">
        <v>36389</v>
      </c>
      <c r="E10" s="68" t="s">
        <v>41</v>
      </c>
      <c r="F10" s="39">
        <v>13.13</v>
      </c>
      <c r="G10" s="39" t="s">
        <v>266</v>
      </c>
      <c r="H10" s="39" t="s">
        <v>266</v>
      </c>
      <c r="I10" s="39"/>
      <c r="J10" s="39" t="s">
        <v>266</v>
      </c>
      <c r="K10" s="84" t="s">
        <v>266</v>
      </c>
      <c r="L10" s="84">
        <v>12.82</v>
      </c>
      <c r="M10" s="113">
        <f t="shared" si="0"/>
        <v>13.13</v>
      </c>
      <c r="N10" s="70" t="s">
        <v>42</v>
      </c>
    </row>
    <row r="11" spans="1:14" ht="15.75">
      <c r="A11" s="83">
        <v>6</v>
      </c>
      <c r="B11" s="61">
        <v>71</v>
      </c>
      <c r="C11" s="62" t="s">
        <v>460</v>
      </c>
      <c r="D11" s="72">
        <v>36371</v>
      </c>
      <c r="E11" s="58" t="s">
        <v>111</v>
      </c>
      <c r="F11" s="39">
        <v>11.52</v>
      </c>
      <c r="G11" s="39">
        <v>11.6</v>
      </c>
      <c r="H11" s="39" t="s">
        <v>266</v>
      </c>
      <c r="I11" s="39"/>
      <c r="J11" s="39" t="s">
        <v>266</v>
      </c>
      <c r="K11" s="84">
        <v>11.76</v>
      </c>
      <c r="L11" s="84">
        <v>12.59</v>
      </c>
      <c r="M11" s="113">
        <f t="shared" si="0"/>
        <v>12.59</v>
      </c>
      <c r="N11" s="70" t="s">
        <v>121</v>
      </c>
    </row>
    <row r="12" spans="1:14" ht="15.75">
      <c r="A12" s="83">
        <v>5</v>
      </c>
      <c r="B12" s="61">
        <v>552</v>
      </c>
      <c r="C12" s="62" t="s">
        <v>107</v>
      </c>
      <c r="D12" s="74">
        <v>35656</v>
      </c>
      <c r="E12" s="58" t="s">
        <v>108</v>
      </c>
      <c r="F12" s="39">
        <v>11.42</v>
      </c>
      <c r="G12" s="39" t="s">
        <v>266</v>
      </c>
      <c r="H12" s="39" t="s">
        <v>266</v>
      </c>
      <c r="I12" s="39"/>
      <c r="J12" s="39" t="s">
        <v>266</v>
      </c>
      <c r="K12" s="84" t="s">
        <v>266</v>
      </c>
      <c r="L12" s="84" t="s">
        <v>266</v>
      </c>
      <c r="M12" s="113">
        <f t="shared" si="0"/>
        <v>11.42</v>
      </c>
      <c r="N12" s="70" t="s">
        <v>119</v>
      </c>
    </row>
    <row r="13" spans="1:14" ht="15.75" customHeight="1">
      <c r="A13" s="83">
        <v>3</v>
      </c>
      <c r="B13" s="61">
        <v>72</v>
      </c>
      <c r="C13" s="62" t="s">
        <v>461</v>
      </c>
      <c r="D13" s="72">
        <v>36830</v>
      </c>
      <c r="E13" s="58" t="s">
        <v>7</v>
      </c>
      <c r="F13" s="39">
        <v>10.95</v>
      </c>
      <c r="G13" s="39">
        <v>10.88</v>
      </c>
      <c r="H13" s="39" t="s">
        <v>266</v>
      </c>
      <c r="I13" s="39"/>
      <c r="J13" s="39">
        <v>11.22</v>
      </c>
      <c r="K13" s="84">
        <v>11.3</v>
      </c>
      <c r="L13" s="84" t="s">
        <v>266</v>
      </c>
      <c r="M13" s="113">
        <f t="shared" si="0"/>
        <v>11.3</v>
      </c>
      <c r="N13" s="70" t="s">
        <v>122</v>
      </c>
    </row>
    <row r="14" spans="1:14" ht="15.75" customHeight="1">
      <c r="A14" s="83">
        <v>4</v>
      </c>
      <c r="B14" s="61">
        <v>119</v>
      </c>
      <c r="C14" s="62" t="s">
        <v>40</v>
      </c>
      <c r="D14" s="72">
        <v>36099</v>
      </c>
      <c r="E14" s="68" t="s">
        <v>41</v>
      </c>
      <c r="F14" s="39">
        <v>11.07</v>
      </c>
      <c r="G14" s="39" t="s">
        <v>266</v>
      </c>
      <c r="H14" s="39">
        <v>11.21</v>
      </c>
      <c r="I14" s="39"/>
      <c r="J14" s="39">
        <v>8.03</v>
      </c>
      <c r="K14" s="84" t="s">
        <v>266</v>
      </c>
      <c r="L14" s="84" t="s">
        <v>266</v>
      </c>
      <c r="M14" s="113">
        <f t="shared" si="0"/>
        <v>11.21</v>
      </c>
      <c r="N14" s="70" t="s">
        <v>42</v>
      </c>
    </row>
    <row r="15" spans="1:14" ht="15.75">
      <c r="A15" s="83">
        <v>1</v>
      </c>
      <c r="B15" s="61">
        <v>637</v>
      </c>
      <c r="C15" s="62" t="s">
        <v>106</v>
      </c>
      <c r="D15" s="72">
        <v>36819</v>
      </c>
      <c r="E15" s="58" t="s">
        <v>6</v>
      </c>
      <c r="F15" s="39">
        <v>10.16</v>
      </c>
      <c r="G15" s="39">
        <v>10.42</v>
      </c>
      <c r="H15" s="39">
        <v>9.01</v>
      </c>
      <c r="I15" s="39"/>
      <c r="J15" s="39">
        <v>10.49</v>
      </c>
      <c r="K15" s="84">
        <v>11.03</v>
      </c>
      <c r="L15" s="84">
        <v>9.07</v>
      </c>
      <c r="M15" s="113">
        <f t="shared" si="0"/>
        <v>11.03</v>
      </c>
      <c r="N15" s="70" t="s">
        <v>118</v>
      </c>
    </row>
    <row r="16" spans="1:14" ht="15.75">
      <c r="A16" s="83">
        <v>2</v>
      </c>
      <c r="B16" s="64">
        <v>511</v>
      </c>
      <c r="C16" s="65" t="s">
        <v>462</v>
      </c>
      <c r="D16" s="73">
        <v>37080</v>
      </c>
      <c r="E16" s="58" t="s">
        <v>33</v>
      </c>
      <c r="F16" s="39">
        <v>10.83</v>
      </c>
      <c r="G16" s="39">
        <v>10.25</v>
      </c>
      <c r="H16" s="39" t="s">
        <v>266</v>
      </c>
      <c r="I16" s="39"/>
      <c r="J16" s="39">
        <v>10.17</v>
      </c>
      <c r="K16" s="84">
        <v>10.11</v>
      </c>
      <c r="L16" s="84">
        <v>11.01</v>
      </c>
      <c r="M16" s="113">
        <f t="shared" si="0"/>
        <v>11.01</v>
      </c>
      <c r="N16" s="65" t="s">
        <v>89</v>
      </c>
    </row>
    <row r="17" spans="1:14" ht="15.75">
      <c r="A17" s="83">
        <v>9</v>
      </c>
      <c r="B17" s="61">
        <v>142</v>
      </c>
      <c r="C17" s="62" t="s">
        <v>452</v>
      </c>
      <c r="D17" s="72">
        <v>34882</v>
      </c>
      <c r="E17" s="58" t="s">
        <v>65</v>
      </c>
      <c r="F17" s="39">
        <v>9.72</v>
      </c>
      <c r="G17" s="39">
        <v>10.26</v>
      </c>
      <c r="H17" s="39">
        <v>10</v>
      </c>
      <c r="I17" s="39"/>
      <c r="J17" s="39"/>
      <c r="K17" s="84"/>
      <c r="L17" s="84"/>
      <c r="M17" s="113">
        <f t="shared" si="0"/>
        <v>10.26</v>
      </c>
      <c r="N17" s="78" t="s">
        <v>88</v>
      </c>
    </row>
    <row r="18" spans="1:14" ht="15.75">
      <c r="A18" s="83">
        <v>10</v>
      </c>
      <c r="B18" s="61">
        <v>203</v>
      </c>
      <c r="C18" s="62" t="s">
        <v>463</v>
      </c>
      <c r="D18" s="74">
        <v>35773</v>
      </c>
      <c r="E18" s="70" t="s">
        <v>9</v>
      </c>
      <c r="F18" s="39">
        <v>9.54</v>
      </c>
      <c r="G18" s="39" t="s">
        <v>266</v>
      </c>
      <c r="H18" s="39">
        <v>9.47</v>
      </c>
      <c r="I18" s="39"/>
      <c r="J18" s="39"/>
      <c r="K18" s="84"/>
      <c r="L18" s="84"/>
      <c r="M18" s="113">
        <f t="shared" si="0"/>
        <v>9.54</v>
      </c>
      <c r="N18" s="70" t="s">
        <v>124</v>
      </c>
    </row>
    <row r="19" spans="1:14" ht="15.75">
      <c r="A19" s="83">
        <v>11</v>
      </c>
      <c r="B19" s="61">
        <v>140</v>
      </c>
      <c r="C19" s="62" t="s">
        <v>454</v>
      </c>
      <c r="D19" s="72">
        <v>37193</v>
      </c>
      <c r="E19" s="58" t="s">
        <v>65</v>
      </c>
      <c r="F19" s="39">
        <v>9.05</v>
      </c>
      <c r="G19" s="39" t="s">
        <v>266</v>
      </c>
      <c r="H19" s="39">
        <v>8.96</v>
      </c>
      <c r="I19" s="39"/>
      <c r="J19" s="39"/>
      <c r="K19" s="84"/>
      <c r="L19" s="84"/>
      <c r="M19" s="113">
        <f t="shared" si="0"/>
        <v>9.05</v>
      </c>
      <c r="N19" s="78" t="s">
        <v>88</v>
      </c>
    </row>
    <row r="20" spans="1:14" ht="15.75">
      <c r="A20" s="83">
        <v>12</v>
      </c>
      <c r="B20" s="61">
        <v>260</v>
      </c>
      <c r="C20" s="62" t="s">
        <v>464</v>
      </c>
      <c r="D20" s="72">
        <v>36652</v>
      </c>
      <c r="E20" s="58" t="s">
        <v>11</v>
      </c>
      <c r="F20" s="39" t="s">
        <v>266</v>
      </c>
      <c r="G20" s="39">
        <v>8.78</v>
      </c>
      <c r="H20" s="39">
        <v>8.62</v>
      </c>
      <c r="I20" s="39"/>
      <c r="J20" s="39"/>
      <c r="K20" s="84"/>
      <c r="L20" s="84"/>
      <c r="M20" s="113">
        <f t="shared" si="0"/>
        <v>8.78</v>
      </c>
      <c r="N20" s="70" t="s">
        <v>123</v>
      </c>
    </row>
    <row r="21" spans="1:14" ht="15.75">
      <c r="A21" s="83">
        <v>13</v>
      </c>
      <c r="B21" s="61">
        <v>404</v>
      </c>
      <c r="C21" s="62" t="s">
        <v>112</v>
      </c>
      <c r="D21" s="72">
        <v>36731</v>
      </c>
      <c r="E21" s="58" t="s">
        <v>36</v>
      </c>
      <c r="F21" s="39">
        <v>8.7</v>
      </c>
      <c r="G21" s="39" t="s">
        <v>266</v>
      </c>
      <c r="H21" s="39" t="s">
        <v>266</v>
      </c>
      <c r="I21" s="39"/>
      <c r="J21" s="39"/>
      <c r="K21" s="84"/>
      <c r="L21" s="84"/>
      <c r="M21" s="113">
        <f t="shared" si="0"/>
        <v>8.7</v>
      </c>
      <c r="N21" s="70" t="s">
        <v>80</v>
      </c>
    </row>
    <row r="22" spans="1:14" ht="15.75">
      <c r="A22" s="83">
        <v>14</v>
      </c>
      <c r="B22" s="61">
        <v>621</v>
      </c>
      <c r="C22" s="62" t="s">
        <v>105</v>
      </c>
      <c r="D22" s="72">
        <v>36713</v>
      </c>
      <c r="E22" s="58" t="s">
        <v>6</v>
      </c>
      <c r="F22" s="39">
        <v>7.69</v>
      </c>
      <c r="G22" s="39">
        <v>8.52</v>
      </c>
      <c r="H22" s="39">
        <v>7.66</v>
      </c>
      <c r="I22" s="39"/>
      <c r="J22" s="39"/>
      <c r="K22" s="84"/>
      <c r="L22" s="84"/>
      <c r="M22" s="113">
        <f t="shared" si="0"/>
        <v>8.52</v>
      </c>
      <c r="N22" s="70" t="s">
        <v>117</v>
      </c>
    </row>
    <row r="23" spans="1:14" ht="15.75" customHeight="1">
      <c r="A23" s="83">
        <v>15</v>
      </c>
      <c r="B23" s="61">
        <v>143</v>
      </c>
      <c r="C23" s="62" t="s">
        <v>465</v>
      </c>
      <c r="D23" s="72">
        <v>37146</v>
      </c>
      <c r="E23" s="58" t="s">
        <v>65</v>
      </c>
      <c r="F23" s="39">
        <v>7.12</v>
      </c>
      <c r="G23" s="39">
        <v>8.5</v>
      </c>
      <c r="H23" s="39">
        <v>7.88</v>
      </c>
      <c r="I23" s="39"/>
      <c r="J23" s="39"/>
      <c r="K23" s="84"/>
      <c r="L23" s="84"/>
      <c r="M23" s="113">
        <f t="shared" si="0"/>
        <v>8.5</v>
      </c>
      <c r="N23" s="78" t="s">
        <v>126</v>
      </c>
    </row>
    <row r="24" spans="1:14" ht="15.75" customHeight="1">
      <c r="A24" s="83">
        <v>16</v>
      </c>
      <c r="B24" s="64">
        <v>454</v>
      </c>
      <c r="C24" s="65" t="s">
        <v>38</v>
      </c>
      <c r="D24" s="73">
        <v>32234</v>
      </c>
      <c r="E24" s="58" t="s">
        <v>5</v>
      </c>
      <c r="F24" s="39">
        <v>8.39</v>
      </c>
      <c r="G24" s="39">
        <v>8.42</v>
      </c>
      <c r="H24" s="39">
        <v>8.25</v>
      </c>
      <c r="I24" s="39"/>
      <c r="J24" s="39"/>
      <c r="K24" s="84"/>
      <c r="L24" s="84"/>
      <c r="M24" s="113">
        <f t="shared" si="0"/>
        <v>8.42</v>
      </c>
      <c r="N24" s="71" t="s">
        <v>39</v>
      </c>
    </row>
    <row r="25" spans="1:14" ht="15.75">
      <c r="A25" s="83">
        <v>17</v>
      </c>
      <c r="B25" s="61">
        <v>383</v>
      </c>
      <c r="C25" s="62" t="s">
        <v>109</v>
      </c>
      <c r="D25" s="85" t="s">
        <v>116</v>
      </c>
      <c r="E25" s="58" t="s">
        <v>110</v>
      </c>
      <c r="F25" s="39">
        <v>7.84</v>
      </c>
      <c r="G25" s="39">
        <v>8.34</v>
      </c>
      <c r="H25" s="39">
        <v>8.3</v>
      </c>
      <c r="I25" s="39"/>
      <c r="J25" s="39"/>
      <c r="K25" s="84"/>
      <c r="L25" s="84"/>
      <c r="M25" s="113">
        <f t="shared" si="0"/>
        <v>8.34</v>
      </c>
      <c r="N25" s="78" t="s">
        <v>120</v>
      </c>
    </row>
    <row r="26" spans="1:14" ht="15.75">
      <c r="A26" s="83">
        <v>18</v>
      </c>
      <c r="B26" s="61">
        <v>188</v>
      </c>
      <c r="C26" s="62" t="s">
        <v>466</v>
      </c>
      <c r="D26" s="74">
        <v>37055</v>
      </c>
      <c r="E26" s="70" t="s">
        <v>9</v>
      </c>
      <c r="F26" s="39">
        <v>6.94</v>
      </c>
      <c r="G26" s="39">
        <v>7.49</v>
      </c>
      <c r="H26" s="39">
        <v>7.02</v>
      </c>
      <c r="I26" s="39"/>
      <c r="J26" s="39"/>
      <c r="K26" s="84"/>
      <c r="L26" s="84"/>
      <c r="M26" s="113">
        <f t="shared" si="0"/>
        <v>7.49</v>
      </c>
      <c r="N26" s="70" t="s">
        <v>85</v>
      </c>
    </row>
    <row r="27" spans="1:14" ht="15.75" customHeight="1">
      <c r="A27" s="83"/>
      <c r="B27" s="61"/>
      <c r="C27" s="62"/>
      <c r="D27" s="72"/>
      <c r="E27" s="58"/>
      <c r="F27" s="39"/>
      <c r="G27" s="39"/>
      <c r="H27" s="39"/>
      <c r="I27" s="39"/>
      <c r="J27" s="39"/>
      <c r="K27" s="84"/>
      <c r="L27" s="84"/>
      <c r="M27" s="40"/>
      <c r="N27" s="70"/>
    </row>
    <row r="48" spans="1:9" ht="12.75">
      <c r="A48" s="26"/>
      <c r="D48" s="26"/>
      <c r="E48" s="26"/>
      <c r="F48" s="26"/>
      <c r="G48" s="26"/>
      <c r="H48" s="26"/>
      <c r="I48" s="26"/>
    </row>
    <row r="58" spans="1:9" ht="12.75">
      <c r="A58" s="26"/>
      <c r="D58" s="26"/>
      <c r="E58" s="26"/>
      <c r="F58" s="26"/>
      <c r="G58" s="26"/>
      <c r="H58" s="26"/>
      <c r="I58" s="26"/>
    </row>
    <row r="72" spans="1:9" ht="12.75">
      <c r="A72" s="26"/>
      <c r="D72" s="26"/>
      <c r="E72" s="26"/>
      <c r="F72" s="26"/>
      <c r="G72" s="26"/>
      <c r="H72" s="26"/>
      <c r="I72" s="26"/>
    </row>
  </sheetData>
  <sheetProtection/>
  <mergeCells count="4">
    <mergeCell ref="A3:C3"/>
    <mergeCell ref="A4:C4"/>
    <mergeCell ref="A1:M1"/>
    <mergeCell ref="A6:M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5742187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42" bestFit="1" customWidth="1"/>
    <col min="17" max="17" width="4.421875" style="7" bestFit="1" customWidth="1"/>
    <col min="18" max="20" width="4.421875" style="7" customWidth="1"/>
    <col min="21" max="21" width="4.421875" style="7" bestFit="1" customWidth="1"/>
    <col min="22" max="22" width="7.8515625" style="7" customWidth="1"/>
    <col min="23" max="23" width="19.140625" style="7" customWidth="1"/>
    <col min="24" max="16384" width="9.140625" style="7" customWidth="1"/>
  </cols>
  <sheetData>
    <row r="1" spans="1:27" ht="22.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"/>
      <c r="Y1" s="1"/>
      <c r="Z1" s="2"/>
      <c r="AA1" s="2"/>
    </row>
    <row r="2" spans="1:27" ht="20.25">
      <c r="A2" s="1"/>
      <c r="B2" s="1"/>
      <c r="C2" s="1"/>
      <c r="D2" s="1"/>
      <c r="E2" s="1"/>
      <c r="F2" s="1"/>
      <c r="G2" s="1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41"/>
      <c r="X2" s="1"/>
      <c r="Y2" s="1"/>
      <c r="Z2" s="2"/>
      <c r="AA2" s="2"/>
    </row>
    <row r="3" spans="1:27" ht="20.25">
      <c r="A3" s="116" t="s">
        <v>0</v>
      </c>
      <c r="B3" s="116"/>
      <c r="C3" s="116"/>
      <c r="E3" s="2"/>
      <c r="F3" s="6"/>
      <c r="G3" s="7"/>
      <c r="H3" s="30"/>
      <c r="I3" s="29"/>
      <c r="J3" s="31"/>
      <c r="K3" s="26"/>
      <c r="L3" s="26"/>
      <c r="M3" s="32"/>
      <c r="N3" s="26"/>
      <c r="O3" s="10"/>
      <c r="P3" s="10"/>
      <c r="Q3" s="10"/>
      <c r="R3" s="10"/>
      <c r="S3" s="10"/>
      <c r="T3" s="10"/>
      <c r="U3" s="10"/>
      <c r="V3" s="5"/>
      <c r="W3" s="42"/>
      <c r="Y3" s="8"/>
      <c r="Z3" s="2"/>
      <c r="AA3" s="2"/>
    </row>
    <row r="4" spans="1:27" ht="20.25">
      <c r="A4" s="117">
        <v>42749</v>
      </c>
      <c r="B4" s="117"/>
      <c r="C4" s="117"/>
      <c r="D4" s="9"/>
      <c r="E4" s="10"/>
      <c r="F4" s="6"/>
      <c r="G4" s="7"/>
      <c r="H4" s="34"/>
      <c r="I4" s="34"/>
      <c r="J4" s="31"/>
      <c r="K4" s="26"/>
      <c r="L4" s="26"/>
      <c r="M4" s="32"/>
      <c r="N4" s="26"/>
      <c r="O4" s="10"/>
      <c r="P4" s="10"/>
      <c r="Q4" s="10"/>
      <c r="R4" s="10"/>
      <c r="S4" s="10"/>
      <c r="T4" s="10"/>
      <c r="U4" s="10"/>
      <c r="V4" s="5"/>
      <c r="W4" s="42"/>
      <c r="Y4" s="8"/>
      <c r="Z4" s="2"/>
      <c r="AA4" s="2"/>
    </row>
    <row r="5" spans="1:26" ht="19.5">
      <c r="A5" s="127" t="s">
        <v>130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Y5" s="8"/>
      <c r="Z5" s="8"/>
    </row>
    <row r="6" spans="2:23" ht="12.75">
      <c r="B6" s="43"/>
      <c r="C6" s="43"/>
      <c r="D6" s="9"/>
      <c r="P6" s="7"/>
      <c r="V6" s="8"/>
      <c r="W6" s="42"/>
    </row>
    <row r="7" spans="1:23" s="50" customFormat="1" ht="28.5" customHeight="1">
      <c r="A7" s="44" t="s">
        <v>18</v>
      </c>
      <c r="B7" s="45" t="s">
        <v>1</v>
      </c>
      <c r="C7" s="21" t="s">
        <v>15</v>
      </c>
      <c r="D7" s="47" t="s">
        <v>14</v>
      </c>
      <c r="E7" s="46" t="s">
        <v>2</v>
      </c>
      <c r="F7" s="48" t="s">
        <v>24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4" t="s">
        <v>17</v>
      </c>
      <c r="W7" s="44" t="s">
        <v>4</v>
      </c>
    </row>
    <row r="8" spans="1:23" s="53" customFormat="1" ht="15.75">
      <c r="A8" s="55">
        <v>1</v>
      </c>
      <c r="B8" s="61">
        <v>23</v>
      </c>
      <c r="C8" s="62" t="s">
        <v>95</v>
      </c>
      <c r="D8" s="72">
        <v>32115</v>
      </c>
      <c r="E8" s="58" t="s">
        <v>96</v>
      </c>
      <c r="F8" s="51"/>
      <c r="G8" s="52"/>
      <c r="H8" s="52"/>
      <c r="I8" s="52"/>
      <c r="J8" s="52"/>
      <c r="K8" s="52"/>
      <c r="L8" s="51"/>
      <c r="M8" s="51"/>
      <c r="N8" s="51"/>
      <c r="O8" s="51"/>
      <c r="P8" s="51"/>
      <c r="Q8" s="51"/>
      <c r="R8" s="51"/>
      <c r="S8" s="51"/>
      <c r="T8" s="51"/>
      <c r="U8" s="51"/>
      <c r="V8" s="17" t="s">
        <v>401</v>
      </c>
      <c r="W8" s="70" t="s">
        <v>128</v>
      </c>
    </row>
    <row r="9" spans="1:23" s="53" customFormat="1" ht="15.75">
      <c r="A9" s="55">
        <v>2</v>
      </c>
      <c r="B9" s="61">
        <v>24</v>
      </c>
      <c r="C9" s="62" t="s">
        <v>97</v>
      </c>
      <c r="D9" s="72">
        <v>36275</v>
      </c>
      <c r="E9" s="58" t="s">
        <v>98</v>
      </c>
      <c r="F9" s="51"/>
      <c r="G9" s="52"/>
      <c r="H9" s="52"/>
      <c r="I9" s="52"/>
      <c r="J9" s="52"/>
      <c r="K9" s="52"/>
      <c r="L9" s="51"/>
      <c r="M9" s="51"/>
      <c r="N9" s="51"/>
      <c r="O9" s="51"/>
      <c r="P9" s="51"/>
      <c r="Q9" s="51"/>
      <c r="R9" s="51"/>
      <c r="S9" s="51"/>
      <c r="T9" s="51"/>
      <c r="U9" s="51"/>
      <c r="V9" s="17" t="s">
        <v>402</v>
      </c>
      <c r="W9" s="70" t="s">
        <v>128</v>
      </c>
    </row>
    <row r="10" spans="1:23" s="53" customFormat="1" ht="15.75">
      <c r="A10" s="55">
        <v>3</v>
      </c>
      <c r="B10" s="61">
        <v>25</v>
      </c>
      <c r="C10" s="62" t="s">
        <v>99</v>
      </c>
      <c r="D10" s="72">
        <v>36018</v>
      </c>
      <c r="E10" s="58" t="s">
        <v>33</v>
      </c>
      <c r="F10" s="51"/>
      <c r="G10" s="52"/>
      <c r="H10" s="52"/>
      <c r="I10" s="52"/>
      <c r="J10" s="52"/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17" t="s">
        <v>400</v>
      </c>
      <c r="W10" s="70" t="s">
        <v>129</v>
      </c>
    </row>
    <row r="11" spans="1:23" s="53" customFormat="1" ht="15.75">
      <c r="A11" s="55">
        <v>4</v>
      </c>
      <c r="B11" s="61">
        <v>142</v>
      </c>
      <c r="C11" s="62" t="s">
        <v>452</v>
      </c>
      <c r="D11" s="72">
        <v>34882</v>
      </c>
      <c r="E11" s="58" t="s">
        <v>65</v>
      </c>
      <c r="F11" s="51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7" t="s">
        <v>398</v>
      </c>
      <c r="W11" s="78" t="s">
        <v>88</v>
      </c>
    </row>
    <row r="12" spans="1:23" s="53" customFormat="1" ht="15.75">
      <c r="A12" s="55">
        <v>5</v>
      </c>
      <c r="B12" s="61">
        <v>73</v>
      </c>
      <c r="C12" s="77" t="s">
        <v>467</v>
      </c>
      <c r="D12" s="74">
        <v>36649</v>
      </c>
      <c r="E12" s="58" t="s">
        <v>7</v>
      </c>
      <c r="F12" s="51"/>
      <c r="G12" s="52"/>
      <c r="H12" s="52"/>
      <c r="I12" s="52"/>
      <c r="J12" s="52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7" t="s">
        <v>399</v>
      </c>
      <c r="W12" s="70" t="s">
        <v>127</v>
      </c>
    </row>
    <row r="13" spans="1:23" s="53" customFormat="1" ht="15.75">
      <c r="A13" s="55">
        <v>6</v>
      </c>
      <c r="B13" s="61">
        <v>117</v>
      </c>
      <c r="C13" s="62" t="s">
        <v>93</v>
      </c>
      <c r="D13" s="72">
        <v>36457</v>
      </c>
      <c r="E13" s="68" t="s">
        <v>41</v>
      </c>
      <c r="F13" s="51"/>
      <c r="G13" s="52"/>
      <c r="H13" s="52"/>
      <c r="I13" s="52"/>
      <c r="J13" s="52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17" t="s">
        <v>396</v>
      </c>
      <c r="W13" s="70" t="s">
        <v>87</v>
      </c>
    </row>
    <row r="14" spans="1:23" s="53" customFormat="1" ht="15.75">
      <c r="A14" s="55">
        <v>7</v>
      </c>
      <c r="B14" s="61">
        <v>118</v>
      </c>
      <c r="C14" s="62" t="s">
        <v>94</v>
      </c>
      <c r="D14" s="72">
        <v>36106</v>
      </c>
      <c r="E14" s="68" t="s">
        <v>41</v>
      </c>
      <c r="F14" s="51"/>
      <c r="G14" s="52"/>
      <c r="H14" s="52"/>
      <c r="I14" s="52"/>
      <c r="J14" s="52"/>
      <c r="K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17" t="s">
        <v>397</v>
      </c>
      <c r="W14" s="70" t="s">
        <v>42</v>
      </c>
    </row>
    <row r="15" spans="16:23" ht="12.75">
      <c r="P15" s="7"/>
      <c r="W15" s="42"/>
    </row>
    <row r="16" spans="3:23" ht="15.75">
      <c r="C16" s="54"/>
      <c r="P16" s="7"/>
      <c r="W16" s="42"/>
    </row>
    <row r="47" spans="1:16" ht="12.75">
      <c r="A47" s="7"/>
      <c r="D47" s="7"/>
      <c r="E47" s="7"/>
      <c r="F47" s="7"/>
      <c r="G47" s="7"/>
      <c r="H47" s="7"/>
      <c r="I47" s="7"/>
      <c r="J47" s="7"/>
      <c r="K47" s="7"/>
      <c r="P47" s="7"/>
    </row>
    <row r="63" spans="1:16" ht="12.75">
      <c r="A63" s="7"/>
      <c r="D63" s="7"/>
      <c r="E63" s="7"/>
      <c r="F63" s="7"/>
      <c r="G63" s="7"/>
      <c r="H63" s="7"/>
      <c r="I63" s="7"/>
      <c r="J63" s="7"/>
      <c r="K63" s="7"/>
      <c r="P63" s="7"/>
    </row>
    <row r="78" spans="1:16" ht="12.75">
      <c r="A78" s="7"/>
      <c r="D78" s="7"/>
      <c r="E78" s="7"/>
      <c r="F78" s="7"/>
      <c r="G78" s="7"/>
      <c r="H78" s="7"/>
      <c r="I78" s="7"/>
      <c r="J78" s="7"/>
      <c r="K78" s="7"/>
      <c r="P78" s="7"/>
    </row>
    <row r="96" spans="1:16" ht="12.75">
      <c r="A96" s="7"/>
      <c r="D96" s="7"/>
      <c r="E96" s="7"/>
      <c r="F96" s="7"/>
      <c r="G96" s="7"/>
      <c r="H96" s="7"/>
      <c r="I96" s="7"/>
      <c r="J96" s="7"/>
      <c r="K96" s="7"/>
      <c r="P96" s="7"/>
    </row>
    <row r="97" spans="1:16" ht="12.75">
      <c r="A97" s="7"/>
      <c r="D97" s="7"/>
      <c r="E97" s="7"/>
      <c r="F97" s="7"/>
      <c r="G97" s="7"/>
      <c r="H97" s="7"/>
      <c r="I97" s="7"/>
      <c r="J97" s="7"/>
      <c r="K97" s="7"/>
      <c r="P97" s="7"/>
    </row>
    <row r="99" spans="1:16" ht="12.75">
      <c r="A99" s="7"/>
      <c r="D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D101" s="7"/>
      <c r="E101" s="7"/>
      <c r="F101" s="7"/>
      <c r="G101" s="7"/>
      <c r="H101" s="7"/>
      <c r="I101" s="7"/>
      <c r="J101" s="7"/>
      <c r="K101" s="7"/>
      <c r="P101" s="7"/>
    </row>
    <row r="102" spans="1:16" ht="12.75">
      <c r="A102" s="7"/>
      <c r="D102" s="7"/>
      <c r="E102" s="7"/>
      <c r="F102" s="7"/>
      <c r="G102" s="7"/>
      <c r="H102" s="7"/>
      <c r="I102" s="7"/>
      <c r="J102" s="7"/>
      <c r="K102" s="7"/>
      <c r="P102" s="7"/>
    </row>
    <row r="104" spans="1:16" ht="12.75">
      <c r="A104" s="7"/>
      <c r="D104" s="7"/>
      <c r="E104" s="7"/>
      <c r="F104" s="7"/>
      <c r="G104" s="7"/>
      <c r="H104" s="7"/>
      <c r="I104" s="7"/>
      <c r="J104" s="7"/>
      <c r="K104" s="7"/>
      <c r="P104" s="7"/>
    </row>
    <row r="105" spans="1:16" ht="12.75">
      <c r="A105" s="7"/>
      <c r="D105" s="7"/>
      <c r="E105" s="7"/>
      <c r="F105" s="7"/>
      <c r="G105" s="7"/>
      <c r="H105" s="7"/>
      <c r="I105" s="7"/>
      <c r="J105" s="7"/>
      <c r="K105" s="7"/>
      <c r="P105" s="7"/>
    </row>
    <row r="109" spans="1:16" ht="12.75">
      <c r="A109" s="7"/>
      <c r="D109" s="7"/>
      <c r="E109" s="7"/>
      <c r="F109" s="7"/>
      <c r="G109" s="7"/>
      <c r="H109" s="7"/>
      <c r="I109" s="7"/>
      <c r="J109" s="7"/>
      <c r="K109" s="7"/>
      <c r="P109" s="7"/>
    </row>
    <row r="111" spans="1:16" ht="12.75">
      <c r="A111" s="7"/>
      <c r="D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D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D114" s="7"/>
      <c r="E114" s="7"/>
      <c r="F114" s="7"/>
      <c r="G114" s="7"/>
      <c r="H114" s="7"/>
      <c r="I114" s="7"/>
      <c r="J114" s="7"/>
      <c r="K114" s="7"/>
      <c r="P114" s="7"/>
    </row>
    <row r="116" spans="1:16" ht="12.75">
      <c r="A116" s="7"/>
      <c r="D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D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D118" s="7"/>
      <c r="E118" s="7"/>
      <c r="F118" s="7"/>
      <c r="G118" s="7"/>
      <c r="H118" s="7"/>
      <c r="I118" s="7"/>
      <c r="J118" s="7"/>
      <c r="K118" s="7"/>
      <c r="P118" s="7"/>
    </row>
    <row r="119" spans="1:16" ht="12.75">
      <c r="A119" s="7"/>
      <c r="D119" s="7"/>
      <c r="E119" s="7"/>
      <c r="F119" s="7"/>
      <c r="G119" s="7"/>
      <c r="H119" s="7"/>
      <c r="I119" s="7"/>
      <c r="J119" s="7"/>
      <c r="K119" s="7"/>
      <c r="P119" s="7"/>
    </row>
    <row r="122" spans="1:16" ht="12.75">
      <c r="A122" s="7"/>
      <c r="D122" s="7"/>
      <c r="E122" s="7"/>
      <c r="F122" s="7"/>
      <c r="G122" s="7"/>
      <c r="H122" s="7"/>
      <c r="I122" s="7"/>
      <c r="J122" s="7"/>
      <c r="K122" s="7"/>
      <c r="P122" s="7"/>
    </row>
    <row r="126" spans="1:16" ht="12.75">
      <c r="A126" s="7"/>
      <c r="D126" s="7"/>
      <c r="E126" s="7"/>
      <c r="F126" s="7"/>
      <c r="G126" s="7"/>
      <c r="H126" s="7"/>
      <c r="I126" s="7"/>
      <c r="J126" s="7"/>
      <c r="K126" s="7"/>
      <c r="P126" s="7"/>
    </row>
    <row r="141" spans="1:16" ht="12.75">
      <c r="A141" s="7"/>
      <c r="D141" s="7"/>
      <c r="E141" s="7"/>
      <c r="F141" s="7"/>
      <c r="G141" s="7"/>
      <c r="H141" s="7"/>
      <c r="I141" s="7"/>
      <c r="J141" s="7"/>
      <c r="K141" s="7"/>
      <c r="P141" s="7"/>
    </row>
    <row r="155" spans="1:16" ht="12.75">
      <c r="A155" s="7"/>
      <c r="D155" s="7"/>
      <c r="E155" s="7"/>
      <c r="F155" s="7"/>
      <c r="G155" s="7"/>
      <c r="H155" s="7"/>
      <c r="I155" s="7"/>
      <c r="J155" s="7"/>
      <c r="K155" s="7"/>
      <c r="P155" s="7"/>
    </row>
    <row r="161" spans="1:16" ht="12.75">
      <c r="A161" s="7"/>
      <c r="D161" s="7"/>
      <c r="E161" s="7"/>
      <c r="F161" s="7"/>
      <c r="G161" s="7"/>
      <c r="H161" s="7"/>
      <c r="I161" s="7"/>
      <c r="J161" s="7"/>
      <c r="K161" s="7"/>
      <c r="P161" s="7"/>
    </row>
    <row r="166" spans="1:16" ht="12.75">
      <c r="A166" s="7"/>
      <c r="D166" s="7"/>
      <c r="E166" s="7"/>
      <c r="F166" s="7"/>
      <c r="G166" s="7"/>
      <c r="H166" s="7"/>
      <c r="I166" s="7"/>
      <c r="J166" s="7"/>
      <c r="K166" s="7"/>
      <c r="P166" s="7"/>
    </row>
    <row r="171" spans="1:16" ht="12.75">
      <c r="A171" s="7"/>
      <c r="D171" s="7"/>
      <c r="E171" s="7"/>
      <c r="F171" s="7"/>
      <c r="G171" s="7"/>
      <c r="H171" s="7"/>
      <c r="I171" s="7"/>
      <c r="J171" s="7"/>
      <c r="K171" s="7"/>
      <c r="P171" s="7"/>
    </row>
    <row r="177" spans="1:16" ht="12.75">
      <c r="A177" s="7"/>
      <c r="D177" s="7"/>
      <c r="E177" s="7"/>
      <c r="F177" s="7"/>
      <c r="G177" s="7"/>
      <c r="H177" s="7"/>
      <c r="I177" s="7"/>
      <c r="J177" s="7"/>
      <c r="K177" s="7"/>
      <c r="P177" s="7"/>
    </row>
    <row r="208" spans="1:16" ht="12.75">
      <c r="A208" s="7"/>
      <c r="D208" s="7"/>
      <c r="E208" s="7"/>
      <c r="F208" s="7"/>
      <c r="G208" s="7"/>
      <c r="H208" s="7"/>
      <c r="I208" s="7"/>
      <c r="J208" s="7"/>
      <c r="K208" s="7"/>
      <c r="P208" s="7"/>
    </row>
    <row r="230" spans="1:16" ht="12.75">
      <c r="A230" s="7"/>
      <c r="D230" s="7"/>
      <c r="E230" s="7"/>
      <c r="F230" s="7"/>
      <c r="G230" s="7"/>
      <c r="H230" s="7"/>
      <c r="I230" s="7"/>
      <c r="J230" s="7"/>
      <c r="K230" s="7"/>
      <c r="P230" s="7"/>
    </row>
    <row r="238" spans="1:16" ht="12.75">
      <c r="A238" s="7"/>
      <c r="D238" s="7"/>
      <c r="E238" s="7"/>
      <c r="F238" s="7"/>
      <c r="G238" s="7"/>
      <c r="H238" s="7"/>
      <c r="I238" s="7"/>
      <c r="J238" s="7"/>
      <c r="K238" s="7"/>
      <c r="P238" s="7"/>
    </row>
    <row r="248" spans="1:16" ht="12.75">
      <c r="A248" s="7"/>
      <c r="D248" s="7"/>
      <c r="E248" s="7"/>
      <c r="F248" s="7"/>
      <c r="G248" s="7"/>
      <c r="H248" s="7"/>
      <c r="I248" s="7"/>
      <c r="J248" s="7"/>
      <c r="K248" s="7"/>
      <c r="P248" s="7"/>
    </row>
    <row r="262" spans="1:16" ht="12.75">
      <c r="A262" s="7"/>
      <c r="D262" s="7"/>
      <c r="E262" s="7"/>
      <c r="F262" s="7"/>
      <c r="G262" s="7"/>
      <c r="H262" s="7"/>
      <c r="I262" s="7"/>
      <c r="J262" s="7"/>
      <c r="K262" s="7"/>
      <c r="P262" s="7"/>
    </row>
  </sheetData>
  <sheetProtection/>
  <mergeCells count="4">
    <mergeCell ref="A3:C3"/>
    <mergeCell ref="A4:C4"/>
    <mergeCell ref="A1:W1"/>
    <mergeCell ref="A5:W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2017-01-15T14:09:38Z</cp:lastPrinted>
  <dcterms:created xsi:type="dcterms:W3CDTF">2017-01-13T23:37:39Z</dcterms:created>
  <dcterms:modified xsi:type="dcterms:W3CDTF">2017-01-18T09:04:30Z</dcterms:modified>
  <cp:category/>
  <cp:version/>
  <cp:contentType/>
  <cp:contentStatus/>
</cp:coreProperties>
</file>