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0" yWindow="0" windowWidth="5736" windowHeight="2988" firstSheet="2" activeTab="9"/>
  </bookViews>
  <sheets>
    <sheet name="Mergaitės" sheetId="2" r:id="rId1"/>
    <sheet name="Berniukai" sheetId="3" r:id="rId2"/>
    <sheet name="Jaunutės" sheetId="4" r:id="rId3"/>
    <sheet name="Jaunučiai" sheetId="5" r:id="rId4"/>
    <sheet name="Jaunės" sheetId="6" r:id="rId5"/>
    <sheet name="Jauniai" sheetId="7" r:id="rId6"/>
    <sheet name="Jaunuolės" sheetId="8" r:id="rId7"/>
    <sheet name="Jaunuoliai" sheetId="9" r:id="rId8"/>
    <sheet name="Moterys" sheetId="10" r:id="rId9"/>
    <sheet name="Vyrai" sheetId="11" r:id="rId10"/>
  </sheets>
  <definedNames>
    <definedName name="_xlnm._FilterDatabase" localSheetId="1" hidden="1">Berniukai!#REF!</definedName>
    <definedName name="_xlnm._FilterDatabase" localSheetId="4" hidden="1">Jaunės!#REF!</definedName>
    <definedName name="_xlnm._FilterDatabase" localSheetId="5" hidden="1">Jauniai!#REF!</definedName>
    <definedName name="_xlnm._FilterDatabase" localSheetId="3" hidden="1">Jaunučiai!#REF!</definedName>
    <definedName name="_xlnm._FilterDatabase" localSheetId="6" hidden="1">Jaunuolės!#REF!</definedName>
    <definedName name="_xlnm._FilterDatabase" localSheetId="7" hidden="1">Jaunuoliai!#REF!</definedName>
    <definedName name="_xlnm._FilterDatabase" localSheetId="2" hidden="1">Jaunutės!#REF!</definedName>
    <definedName name="_xlnm._FilterDatabase" localSheetId="0" hidden="1">Mergaitės!#REF!</definedName>
    <definedName name="_xlnm._FilterDatabase" localSheetId="8" hidden="1">Moterys!#REF!</definedName>
    <definedName name="_xlnm._FilterDatabase" localSheetId="9" hidden="1">Vyrai!#REF!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1" l="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10" i="10" l="1"/>
  <c r="L9" i="10"/>
  <c r="L8" i="10"/>
  <c r="L7" i="10"/>
  <c r="L6" i="10"/>
  <c r="L5" i="10"/>
  <c r="L20" i="9" l="1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13" i="8" l="1"/>
  <c r="L12" i="8"/>
  <c r="L11" i="8"/>
  <c r="L10" i="8"/>
  <c r="L9" i="8"/>
  <c r="L8" i="8"/>
  <c r="L7" i="8"/>
  <c r="L6" i="8"/>
  <c r="L5" i="8"/>
  <c r="L36" i="7" l="1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51" i="6" l="1"/>
  <c r="L50" i="6"/>
  <c r="L49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19" i="5" l="1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7" i="4" l="1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J26" i="3" l="1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38" i="2" l="1"/>
  <c r="J18" i="2"/>
  <c r="J36" i="2"/>
  <c r="J45" i="2"/>
  <c r="J37" i="2"/>
  <c r="J5" i="2"/>
  <c r="J19" i="2"/>
  <c r="J28" i="2"/>
  <c r="J25" i="2"/>
  <c r="J34" i="2"/>
  <c r="J40" i="2"/>
  <c r="J29" i="2"/>
  <c r="J31" i="2"/>
  <c r="J20" i="2"/>
  <c r="J33" i="2"/>
  <c r="J16" i="2"/>
  <c r="J27" i="2"/>
  <c r="J23" i="2"/>
  <c r="J30" i="2"/>
  <c r="J10" i="2"/>
  <c r="J13" i="2"/>
  <c r="J32" i="2"/>
  <c r="J41" i="2"/>
  <c r="J42" i="2"/>
  <c r="J15" i="2"/>
  <c r="J22" i="2"/>
  <c r="J26" i="2"/>
  <c r="J17" i="2"/>
  <c r="J14" i="2"/>
  <c r="J7" i="2"/>
  <c r="J11" i="2"/>
  <c r="J6" i="2"/>
  <c r="J24" i="2"/>
  <c r="J21" i="2"/>
  <c r="J35" i="2"/>
  <c r="J44" i="2"/>
  <c r="J43" i="2"/>
  <c r="J12" i="2"/>
  <c r="J8" i="2"/>
  <c r="J9" i="2"/>
  <c r="J39" i="2"/>
</calcChain>
</file>

<file path=xl/sharedStrings.xml><?xml version="1.0" encoding="utf-8"?>
<sst xmlns="http://schemas.openxmlformats.org/spreadsheetml/2006/main" count="1952" uniqueCount="767">
  <si>
    <t>TARPTAUTINĖS VARŽYBOS ,,SPRINTO DIENA 2021"</t>
  </si>
  <si>
    <t>2021-05-14</t>
  </si>
  <si>
    <t xml:space="preserve">Mergaitės 2008+ m. g.   </t>
  </si>
  <si>
    <t>60 m+60 m</t>
  </si>
  <si>
    <t>Panevėžys</t>
  </si>
  <si>
    <t>Vardas</t>
  </si>
  <si>
    <t>Pavardė</t>
  </si>
  <si>
    <t>Gimimo data</t>
  </si>
  <si>
    <t>Miestas</t>
  </si>
  <si>
    <t xml:space="preserve">60 m </t>
  </si>
  <si>
    <t>Tšk.</t>
  </si>
  <si>
    <t>Tšk. suma</t>
  </si>
  <si>
    <t>Treneris</t>
  </si>
  <si>
    <t>1</t>
  </si>
  <si>
    <t>2</t>
  </si>
  <si>
    <t>Aistė</t>
  </si>
  <si>
    <t>Židonytė</t>
  </si>
  <si>
    <t>Panevėžio SC</t>
  </si>
  <si>
    <t>R. Smilgys</t>
  </si>
  <si>
    <t>3</t>
  </si>
  <si>
    <t>Akvilė</t>
  </si>
  <si>
    <t>Tamošiūnaitė</t>
  </si>
  <si>
    <t>Kėdainių SC</t>
  </si>
  <si>
    <t>N.Daugėlienė</t>
  </si>
  <si>
    <t>4</t>
  </si>
  <si>
    <t>Emilija</t>
  </si>
  <si>
    <t>Kropaitė</t>
  </si>
  <si>
    <t>2009-05-17</t>
  </si>
  <si>
    <t>R.Jakubauskas</t>
  </si>
  <si>
    <t>5</t>
  </si>
  <si>
    <t>Mintė</t>
  </si>
  <si>
    <t>Navickaitė</t>
  </si>
  <si>
    <t>Šiaulių LASC</t>
  </si>
  <si>
    <t>R. Kergytė-Dauskurdienė</t>
  </si>
  <si>
    <t>6</t>
  </si>
  <si>
    <t>Celiešiūtė</t>
  </si>
  <si>
    <t>2011-</t>
  </si>
  <si>
    <t>A. Dobrėgienė</t>
  </si>
  <si>
    <t>Andrėja</t>
  </si>
  <si>
    <t>Zaborskytė</t>
  </si>
  <si>
    <t>Augustė</t>
  </si>
  <si>
    <t>Švenčionytė</t>
  </si>
  <si>
    <t>2010-02-02</t>
  </si>
  <si>
    <t>Biržų KKSC</t>
  </si>
  <si>
    <t>S.Strelcovas</t>
  </si>
  <si>
    <t xml:space="preserve">Austėja </t>
  </si>
  <si>
    <t>Runčaitė</t>
  </si>
  <si>
    <t>R. Kondratienė</t>
  </si>
  <si>
    <t>Evita</t>
  </si>
  <si>
    <t>Morkelytė</t>
  </si>
  <si>
    <t>2008-02-03</t>
  </si>
  <si>
    <t>Berta</t>
  </si>
  <si>
    <t>Kondrataitė</t>
  </si>
  <si>
    <t>2008-06-26</t>
  </si>
  <si>
    <t>Vilniaus MSC</t>
  </si>
  <si>
    <t>P.Žukienė V.Kozlov</t>
  </si>
  <si>
    <t>Annija</t>
  </si>
  <si>
    <t>Bogdanova</t>
  </si>
  <si>
    <t xml:space="preserve"> JĒKABPILS</t>
  </si>
  <si>
    <t>A.Noris</t>
  </si>
  <si>
    <t>Vitkevičiūtė</t>
  </si>
  <si>
    <t>2008-01-11</t>
  </si>
  <si>
    <t>Leila</t>
  </si>
  <si>
    <t>Šigauskaitė</t>
  </si>
  <si>
    <t>Kauno "Startas"</t>
  </si>
  <si>
    <t>K.Ščiglo</t>
  </si>
  <si>
    <t xml:space="preserve">Gabrielė </t>
  </si>
  <si>
    <t>Razgutė</t>
  </si>
  <si>
    <t>Lėja</t>
  </si>
  <si>
    <t>Milkevičiūtė</t>
  </si>
  <si>
    <t>2009-12-02</t>
  </si>
  <si>
    <t>Alytaus SRC</t>
  </si>
  <si>
    <t>Ž.Leskauskas</t>
  </si>
  <si>
    <t>Valerija</t>
  </si>
  <si>
    <t>Kolesnikova</t>
  </si>
  <si>
    <t>2008-04-09</t>
  </si>
  <si>
    <t>T.Zalatoris, J.Strumskytė-Razgūnė</t>
  </si>
  <si>
    <t>Vesta</t>
  </si>
  <si>
    <t>Bajoriūnaitė</t>
  </si>
  <si>
    <t>2008-01-03</t>
  </si>
  <si>
    <t>Gabija</t>
  </si>
  <si>
    <t>Skeiverytė</t>
  </si>
  <si>
    <t>2009-04-11</t>
  </si>
  <si>
    <t>V. Barvičiūtė</t>
  </si>
  <si>
    <t>Vidzėnaitė</t>
  </si>
  <si>
    <t>Neida</t>
  </si>
  <si>
    <t>Majauskaitė</t>
  </si>
  <si>
    <t>2010-11-13</t>
  </si>
  <si>
    <t>Viltė</t>
  </si>
  <si>
    <t>Poviliūnaitė</t>
  </si>
  <si>
    <t>2008-10-08</t>
  </si>
  <si>
    <t xml:space="preserve">Elzė </t>
  </si>
  <si>
    <t>Jarockytė</t>
  </si>
  <si>
    <t>2008-12-15</t>
  </si>
  <si>
    <t>G.Šerėnienė</t>
  </si>
  <si>
    <t>Sofija</t>
  </si>
  <si>
    <t>Šaltenytė</t>
  </si>
  <si>
    <t>2008-01-12</t>
  </si>
  <si>
    <t>Urtė</t>
  </si>
  <si>
    <t>Šteinaitė</t>
  </si>
  <si>
    <t>2009-07-18</t>
  </si>
  <si>
    <t>Santa</t>
  </si>
  <si>
    <t>Stančiauskaitė</t>
  </si>
  <si>
    <t>2010-02-13</t>
  </si>
  <si>
    <t>Klaudija</t>
  </si>
  <si>
    <t>Lodaitė</t>
  </si>
  <si>
    <t>Patricija</t>
  </si>
  <si>
    <t>Pleškaitė</t>
  </si>
  <si>
    <t>Amelija</t>
  </si>
  <si>
    <t>Ivanauskaitė</t>
  </si>
  <si>
    <t>2009-06-28</t>
  </si>
  <si>
    <t>Veretinskaite</t>
  </si>
  <si>
    <t>Ugnė</t>
  </si>
  <si>
    <t>2011-09-16</t>
  </si>
  <si>
    <t>Fausta</t>
  </si>
  <si>
    <t>Valuckytė</t>
  </si>
  <si>
    <t>Ignė</t>
  </si>
  <si>
    <t>Stakauskaitė</t>
  </si>
  <si>
    <t>2011-10-15</t>
  </si>
  <si>
    <t>Ieva</t>
  </si>
  <si>
    <t>Petkevičiūtė</t>
  </si>
  <si>
    <t>Enrika</t>
  </si>
  <si>
    <t>Liebaitė</t>
  </si>
  <si>
    <t>Kelmės SC</t>
  </si>
  <si>
    <t xml:space="preserve">G. Kasputis </t>
  </si>
  <si>
    <t>Gaigalaitė</t>
  </si>
  <si>
    <t>2008-09-20</t>
  </si>
  <si>
    <t>Džiuginta</t>
  </si>
  <si>
    <t>Poškaitė</t>
  </si>
  <si>
    <t>2008-04-26</t>
  </si>
  <si>
    <t>Utenos DSC</t>
  </si>
  <si>
    <t>M. Saliamonas</t>
  </si>
  <si>
    <t>Liepa</t>
  </si>
  <si>
    <t>Valikonytė</t>
  </si>
  <si>
    <t>2011-06-13</t>
  </si>
  <si>
    <t>Marta</t>
  </si>
  <si>
    <t>Sirgėlaitė</t>
  </si>
  <si>
    <t>2010-</t>
  </si>
  <si>
    <t>E.Barisiene</t>
  </si>
  <si>
    <t>Karina</t>
  </si>
  <si>
    <t>Norbutaitė</t>
  </si>
  <si>
    <t xml:space="preserve">Ema </t>
  </si>
  <si>
    <t>Dapkutė</t>
  </si>
  <si>
    <t>Mėta</t>
  </si>
  <si>
    <t>Kučinskaitė</t>
  </si>
  <si>
    <t>DNS</t>
  </si>
  <si>
    <t>60 m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</si>
  <si>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</si>
  <si>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</si>
  <si>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</si>
  <si>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</si>
  <si>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</si>
  <si>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</si>
  <si>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</si>
  <si>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</si>
  <si>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</si>
  <si>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</si>
  <si>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</si>
  <si>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</si>
  <si>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</si>
  <si>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</si>
  <si>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</si>
  <si>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</si>
  <si>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</si>
  <si>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</si>
  <si>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</si>
  <si>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</si>
  <si>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</si>
  <si>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</si>
  <si>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</si>
  <si>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</si>
  <si>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</si>
  <si>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</si>
  <si>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</si>
  <si>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</si>
  <si>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</si>
  <si>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</si>
  <si>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</si>
  <si>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</si>
  <si>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Vieta</t>
  </si>
  <si>
    <t xml:space="preserve">Berniukai 2008+ m. g.   </t>
  </si>
  <si>
    <t>Kasparas</t>
  </si>
  <si>
    <t>Sabeckas</t>
  </si>
  <si>
    <t>2008-01-18</t>
  </si>
  <si>
    <t>I.Krakoviak-Tolstika,A.Tolstiks</t>
  </si>
  <si>
    <t>Benas</t>
  </si>
  <si>
    <t>Malinauskas</t>
  </si>
  <si>
    <t>2008-06-13</t>
  </si>
  <si>
    <t>Aušvydas</t>
  </si>
  <si>
    <t>Zavistauskas</t>
  </si>
  <si>
    <t>2008-04-03</t>
  </si>
  <si>
    <t>Joris</t>
  </si>
  <si>
    <t>Lataitis</t>
  </si>
  <si>
    <t>2008-03-23</t>
  </si>
  <si>
    <t>Dominykas</t>
  </si>
  <si>
    <t>Kazlas</t>
  </si>
  <si>
    <t>R.Sakalauskienė</t>
  </si>
  <si>
    <t>Rapolas</t>
  </si>
  <si>
    <t>Juknius</t>
  </si>
  <si>
    <t>2009-02-02</t>
  </si>
  <si>
    <t>Erminas</t>
  </si>
  <si>
    <t>Dudoras</t>
  </si>
  <si>
    <t>2008-02-10</t>
  </si>
  <si>
    <t>V.Bagamolovas</t>
  </si>
  <si>
    <t>Tajus</t>
  </si>
  <si>
    <t>Grigas</t>
  </si>
  <si>
    <t>2008-</t>
  </si>
  <si>
    <t>Emilis</t>
  </si>
  <si>
    <t>Ivanauskas</t>
  </si>
  <si>
    <t>2008-07-05</t>
  </si>
  <si>
    <t>Aidas</t>
  </si>
  <si>
    <t>Armokas</t>
  </si>
  <si>
    <t>2008-04-01</t>
  </si>
  <si>
    <t xml:space="preserve">Paulius </t>
  </si>
  <si>
    <t>Čeponkus</t>
  </si>
  <si>
    <t>L. Roikienė</t>
  </si>
  <si>
    <t>Nojus</t>
  </si>
  <si>
    <t>Murinas</t>
  </si>
  <si>
    <t>Arnas</t>
  </si>
  <si>
    <t>Vasiliauskas</t>
  </si>
  <si>
    <t>Aironas</t>
  </si>
  <si>
    <t>Trybė</t>
  </si>
  <si>
    <t>2008-08-30</t>
  </si>
  <si>
    <t>Džiugas</t>
  </si>
  <si>
    <t>Kopūstas</t>
  </si>
  <si>
    <t>2008-06-28</t>
  </si>
  <si>
    <t>Armandas</t>
  </si>
  <si>
    <t>Jemelčiuk</t>
  </si>
  <si>
    <t>2008-05-30</t>
  </si>
  <si>
    <t>Dovydas</t>
  </si>
  <si>
    <t>Augustaitis</t>
  </si>
  <si>
    <t>Ivanovas</t>
  </si>
  <si>
    <t>2009-10-28</t>
  </si>
  <si>
    <t>Lukas</t>
  </si>
  <si>
    <t>Mažukna</t>
  </si>
  <si>
    <t>2009-06-27</t>
  </si>
  <si>
    <t>Burba</t>
  </si>
  <si>
    <t>Pijus</t>
  </si>
  <si>
    <t>Špokauskas</t>
  </si>
  <si>
    <t>2010-12-17</t>
  </si>
  <si>
    <t xml:space="preserve">Jaunutės 2006-2007 m. g.   </t>
  </si>
  <si>
    <t>100 m+200 m</t>
  </si>
  <si>
    <t xml:space="preserve">100 m </t>
  </si>
  <si>
    <t>Vėjas</t>
  </si>
  <si>
    <t>200 m</t>
  </si>
  <si>
    <t>Karosaitė</t>
  </si>
  <si>
    <t>-2,8</t>
  </si>
  <si>
    <t>-2,1</t>
  </si>
  <si>
    <t>M.Vadeikis</t>
  </si>
  <si>
    <t>Jankunec</t>
  </si>
  <si>
    <t>-2,4</t>
  </si>
  <si>
    <t>-2,2</t>
  </si>
  <si>
    <t>Elinga</t>
  </si>
  <si>
    <t>Semeniuk</t>
  </si>
  <si>
    <t>2007-02-03</t>
  </si>
  <si>
    <t>V.Kozlov,P.Žukienė</t>
  </si>
  <si>
    <t>Skaistė</t>
  </si>
  <si>
    <t>Vilčinskaitė</t>
  </si>
  <si>
    <t>2006 09 11</t>
  </si>
  <si>
    <t>-2,0</t>
  </si>
  <si>
    <t>R. Sausaitis</t>
  </si>
  <si>
    <t>Samanta</t>
  </si>
  <si>
    <t>-1,9</t>
  </si>
  <si>
    <t>Gabrielė</t>
  </si>
  <si>
    <t>Jarmalovič</t>
  </si>
  <si>
    <t>2007 04 25</t>
  </si>
  <si>
    <t>Bubinaitė</t>
  </si>
  <si>
    <t>2007 06 14</t>
  </si>
  <si>
    <t>-3,6</t>
  </si>
  <si>
    <t>R.Sausaitis, Z. Tindžulienė</t>
  </si>
  <si>
    <t>Eglė</t>
  </si>
  <si>
    <t>Naujokaitė</t>
  </si>
  <si>
    <t>2007-08-13</t>
  </si>
  <si>
    <t>-1,8</t>
  </si>
  <si>
    <t>G.Kupstytė,I.Krakoviak-Tolstika</t>
  </si>
  <si>
    <t>Petrauskaitė</t>
  </si>
  <si>
    <t>D. Maceikienė</t>
  </si>
  <si>
    <t>Kristiāna</t>
  </si>
  <si>
    <t>Bērziņa</t>
  </si>
  <si>
    <t>-2,7</t>
  </si>
  <si>
    <t>Joana</t>
  </si>
  <si>
    <t>Fiodorovaitė</t>
  </si>
  <si>
    <t>2007-10-31</t>
  </si>
  <si>
    <t>Aira</t>
  </si>
  <si>
    <t>Kurklietytė</t>
  </si>
  <si>
    <t>2006-12-12</t>
  </si>
  <si>
    <t>-2,6</t>
  </si>
  <si>
    <t>Stela</t>
  </si>
  <si>
    <t>Laurinčikaitė</t>
  </si>
  <si>
    <t>2006-07-05</t>
  </si>
  <si>
    <t>R.Sadzevičienė</t>
  </si>
  <si>
    <t>Elksnīte Agnese</t>
  </si>
  <si>
    <t>Zvaigzne</t>
  </si>
  <si>
    <t>Agnė</t>
  </si>
  <si>
    <t>Jokubauskaitė</t>
  </si>
  <si>
    <t>2007 05 31</t>
  </si>
  <si>
    <t>-3,0</t>
  </si>
  <si>
    <t>Neda</t>
  </si>
  <si>
    <t>2006-03-21</t>
  </si>
  <si>
    <t>Beata</t>
  </si>
  <si>
    <t>Vaitaitytė</t>
  </si>
  <si>
    <t>2006-05-18</t>
  </si>
  <si>
    <t>Pasvalio SM</t>
  </si>
  <si>
    <t>-1,5</t>
  </si>
  <si>
    <t>E.Žilys</t>
  </si>
  <si>
    <t>Rēzija</t>
  </si>
  <si>
    <t>Vītola</t>
  </si>
  <si>
    <t>-3,3</t>
  </si>
  <si>
    <t>Rūta</t>
  </si>
  <si>
    <t>Vertelkaitė</t>
  </si>
  <si>
    <t>2006-05-13</t>
  </si>
  <si>
    <t>Kuprijanovaitė</t>
  </si>
  <si>
    <t>Z.Peleckienė</t>
  </si>
  <si>
    <t>Kutkaitė</t>
  </si>
  <si>
    <t>2006-12-29</t>
  </si>
  <si>
    <t>Indrė</t>
  </si>
  <si>
    <t>Riazanskytė</t>
  </si>
  <si>
    <t>2007 09 07</t>
  </si>
  <si>
    <t>R. Sausaitis, Z. Tindžulienė</t>
  </si>
  <si>
    <t>Vieštautaitė</t>
  </si>
  <si>
    <t>2006-06-16</t>
  </si>
  <si>
    <t>A. Dobrėgienė E. Barisienė</t>
  </si>
  <si>
    <t>Adelė Marija</t>
  </si>
  <si>
    <t>Krukonytė</t>
  </si>
  <si>
    <t>2007-05-25</t>
  </si>
  <si>
    <t>Kornelija</t>
  </si>
  <si>
    <t>Alėjūnaitė</t>
  </si>
  <si>
    <t>Sirvydytė</t>
  </si>
  <si>
    <t>2007-09-01</t>
  </si>
  <si>
    <t>D.Jankauskaitė</t>
  </si>
  <si>
    <t>Pakalniškytė</t>
  </si>
  <si>
    <t>2007-07-08</t>
  </si>
  <si>
    <t>Žiliukaitė</t>
  </si>
  <si>
    <t>Rugilė</t>
  </si>
  <si>
    <t>2006-11-07</t>
  </si>
  <si>
    <t>Deimantė</t>
  </si>
  <si>
    <t>Baltušytė</t>
  </si>
  <si>
    <t>K. Mačėnas</t>
  </si>
  <si>
    <t>Karolina</t>
  </si>
  <si>
    <t>Balnaitė</t>
  </si>
  <si>
    <t>Evelina</t>
  </si>
  <si>
    <t>Bajarūnaitė</t>
  </si>
  <si>
    <t>Mija</t>
  </si>
  <si>
    <t>Viktorija</t>
  </si>
  <si>
    <t>Sruogytė</t>
  </si>
  <si>
    <t>Toma</t>
  </si>
  <si>
    <t>Trotenskytė</t>
  </si>
  <si>
    <t>2006-10-25</t>
  </si>
  <si>
    <t>Eva</t>
  </si>
  <si>
    <t>Rasimavičiūtė</t>
  </si>
  <si>
    <t>2007-12-05</t>
  </si>
  <si>
    <t>Ribikauskaitė</t>
  </si>
  <si>
    <t>Vytė</t>
  </si>
  <si>
    <t>Briedelytė</t>
  </si>
  <si>
    <t>2007-04-08</t>
  </si>
  <si>
    <t>39</t>
  </si>
  <si>
    <t>Jonė</t>
  </si>
  <si>
    <t>Petrosevičiūtė</t>
  </si>
  <si>
    <t>40</t>
  </si>
  <si>
    <t>Kaškelytė</t>
  </si>
  <si>
    <t>2007-12-31</t>
  </si>
  <si>
    <t>41</t>
  </si>
  <si>
    <t>Elzė</t>
  </si>
  <si>
    <t>Vaičiūnaitė</t>
  </si>
  <si>
    <t>42</t>
  </si>
  <si>
    <t>Paula</t>
  </si>
  <si>
    <t>Pangonytė</t>
  </si>
  <si>
    <t>E. Dilys</t>
  </si>
  <si>
    <t xml:space="preserve">Jaunučiai 2006-2007 m. g.   </t>
  </si>
  <si>
    <t>Danielius</t>
  </si>
  <si>
    <t>2006-04-16</t>
  </si>
  <si>
    <t>-2,5</t>
  </si>
  <si>
    <t>-2,3</t>
  </si>
  <si>
    <t xml:space="preserve">Emīls </t>
  </si>
  <si>
    <t>Lamba</t>
  </si>
  <si>
    <t>Latvija</t>
  </si>
  <si>
    <t>Rytis</t>
  </si>
  <si>
    <t>Malakauskas</t>
  </si>
  <si>
    <t>2006-04-29</t>
  </si>
  <si>
    <t>-3,7</t>
  </si>
  <si>
    <t>J. Kirilovienė</t>
  </si>
  <si>
    <t>Erikas</t>
  </si>
  <si>
    <t>Jankaitis</t>
  </si>
  <si>
    <t>-2,9</t>
  </si>
  <si>
    <t>Kristupas</t>
  </si>
  <si>
    <t>Šablevičius</t>
  </si>
  <si>
    <t>2006-01-09</t>
  </si>
  <si>
    <t>Vilius</t>
  </si>
  <si>
    <t>Matulionis</t>
  </si>
  <si>
    <t>2007-02-14</t>
  </si>
  <si>
    <t>Malinovskis</t>
  </si>
  <si>
    <t>2007-04-20</t>
  </si>
  <si>
    <t>J.Strumskytė-Razgūnė, T.Zalatoris</t>
  </si>
  <si>
    <t>Naglis</t>
  </si>
  <si>
    <t>Čirvinskas</t>
  </si>
  <si>
    <t>2007-03-07</t>
  </si>
  <si>
    <t>-3.3</t>
  </si>
  <si>
    <t>Titas</t>
  </si>
  <si>
    <t>Jusas</t>
  </si>
  <si>
    <t>2007-01-20</t>
  </si>
  <si>
    <t>Ąžuolas</t>
  </si>
  <si>
    <t>Narkevičius</t>
  </si>
  <si>
    <t>Hubertas</t>
  </si>
  <si>
    <t>Jarmalauskas</t>
  </si>
  <si>
    <t>2006-02-21</t>
  </si>
  <si>
    <t>Airidas</t>
  </si>
  <si>
    <t>Valentinavičius</t>
  </si>
  <si>
    <t>Rokas</t>
  </si>
  <si>
    <t>Rudelis</t>
  </si>
  <si>
    <t>Juventas</t>
  </si>
  <si>
    <t>Jarašiūnas</t>
  </si>
  <si>
    <t>Rytas</t>
  </si>
  <si>
    <t>Jankauskas</t>
  </si>
  <si>
    <t>2006-10-09</t>
  </si>
  <si>
    <t xml:space="preserve">Jaunės 2004-2005 m. g.   </t>
  </si>
  <si>
    <t>Ema</t>
  </si>
  <si>
    <t>Rupšytė</t>
  </si>
  <si>
    <t>-1,7</t>
  </si>
  <si>
    <t>-1,3</t>
  </si>
  <si>
    <t>L. Maceika</t>
  </si>
  <si>
    <t>Gintarė</t>
  </si>
  <si>
    <t>Blažytė</t>
  </si>
  <si>
    <t>2004-08-13</t>
  </si>
  <si>
    <t>-0,8</t>
  </si>
  <si>
    <t>E.Žiupkienė</t>
  </si>
  <si>
    <t>Areta</t>
  </si>
  <si>
    <t>Tirilytė</t>
  </si>
  <si>
    <t>2004-02-11</t>
  </si>
  <si>
    <t>Monika Lina</t>
  </si>
  <si>
    <t>Eglinskas</t>
  </si>
  <si>
    <t>2005-07-13</t>
  </si>
  <si>
    <t>-0,4</t>
  </si>
  <si>
    <t xml:space="preserve">Agate </t>
  </si>
  <si>
    <t>Lāce</t>
  </si>
  <si>
    <t>Loreta</t>
  </si>
  <si>
    <t>Sučkova</t>
  </si>
  <si>
    <t>2005-01-04</t>
  </si>
  <si>
    <t>Eliana</t>
  </si>
  <si>
    <t>Berthaud</t>
  </si>
  <si>
    <t>2004-07-28</t>
  </si>
  <si>
    <t>V. Kozlov P.Žukienė</t>
  </si>
  <si>
    <t>Rudytė</t>
  </si>
  <si>
    <t>J. Beržanskis</t>
  </si>
  <si>
    <t>Aleksejėvičiūtė</t>
  </si>
  <si>
    <t>2004-11-06</t>
  </si>
  <si>
    <t xml:space="preserve">Pērle Austra </t>
  </si>
  <si>
    <t>Veide</t>
  </si>
  <si>
    <t xml:space="preserve">Rēzija Grēta </t>
  </si>
  <si>
    <t>Štrausa</t>
  </si>
  <si>
    <t>Jovilė</t>
  </si>
  <si>
    <t>Rackevičiūtė</t>
  </si>
  <si>
    <t>2004-04-16</t>
  </si>
  <si>
    <t>0,2</t>
  </si>
  <si>
    <t>O.Bogačionok</t>
  </si>
  <si>
    <t>Skaparaitė</t>
  </si>
  <si>
    <t>2004-09-27</t>
  </si>
  <si>
    <t>-4,1</t>
  </si>
  <si>
    <t>Ksavera</t>
  </si>
  <si>
    <t>Kochanova</t>
  </si>
  <si>
    <t>Kisnieriūtė</t>
  </si>
  <si>
    <t>2005-01-26</t>
  </si>
  <si>
    <t>Marijampolės SC</t>
  </si>
  <si>
    <t>-1.0</t>
  </si>
  <si>
    <t>-3,1</t>
  </si>
  <si>
    <t>A. Kavaliauskas, V. Komisaraitis</t>
  </si>
  <si>
    <t>Stasiūnaitė</t>
  </si>
  <si>
    <t>2005-03-07</t>
  </si>
  <si>
    <t>Jurgita</t>
  </si>
  <si>
    <t>Juknevičiūtė</t>
  </si>
  <si>
    <t>-1,2</t>
  </si>
  <si>
    <t>Trainauskaitė</t>
  </si>
  <si>
    <t>2005 11 05</t>
  </si>
  <si>
    <t>Gerda</t>
  </si>
  <si>
    <t>Kudulytė</t>
  </si>
  <si>
    <t>2004-04-09</t>
  </si>
  <si>
    <t>Sindija</t>
  </si>
  <si>
    <t>Gansiniauskaitė</t>
  </si>
  <si>
    <t>2005-04-01</t>
  </si>
  <si>
    <t>Evilija</t>
  </si>
  <si>
    <t>Jaroševičiūtė</t>
  </si>
  <si>
    <t>2004-09-06</t>
  </si>
  <si>
    <t>-0,3</t>
  </si>
  <si>
    <t>Agota</t>
  </si>
  <si>
    <t>Žurauskaitė</t>
  </si>
  <si>
    <t>2004-02-08</t>
  </si>
  <si>
    <t xml:space="preserve">Rugilė </t>
  </si>
  <si>
    <t>Šimkevičiūtė</t>
  </si>
  <si>
    <t>Miglė</t>
  </si>
  <si>
    <t>Tautkutė</t>
  </si>
  <si>
    <t>Smiltė</t>
  </si>
  <si>
    <t>Sukristovaitė</t>
  </si>
  <si>
    <t>2005-09-01</t>
  </si>
  <si>
    <t>Saulė Beata</t>
  </si>
  <si>
    <t>Baltrūnaitė</t>
  </si>
  <si>
    <t>Nemeikšytė</t>
  </si>
  <si>
    <t>R.Sargūno s.g.</t>
  </si>
  <si>
    <t>R.Jakubauskas, V.Barvičiūtė</t>
  </si>
  <si>
    <t>Kubiliūtė</t>
  </si>
  <si>
    <t>Augustaitytė</t>
  </si>
  <si>
    <t>2004-02-12</t>
  </si>
  <si>
    <t>Zuikytė</t>
  </si>
  <si>
    <t xml:space="preserve">Giedrė </t>
  </si>
  <si>
    <t>Strielkauskaitė</t>
  </si>
  <si>
    <t>R. Razmaitė, A. Kitanov</t>
  </si>
  <si>
    <t xml:space="preserve">Melita </t>
  </si>
  <si>
    <t>Greta</t>
  </si>
  <si>
    <t>Pelanytė</t>
  </si>
  <si>
    <t>2005-06-26</t>
  </si>
  <si>
    <t>Dominyka</t>
  </si>
  <si>
    <t>Šeršniova</t>
  </si>
  <si>
    <t>2005-06-23</t>
  </si>
  <si>
    <t>Babrauskaitė</t>
  </si>
  <si>
    <t>2004-05-30</t>
  </si>
  <si>
    <t>Balnytė</t>
  </si>
  <si>
    <t>2005 12 10</t>
  </si>
  <si>
    <t>Šiaulių SG</t>
  </si>
  <si>
    <t>R.Razmaitė, A.Kitanov</t>
  </si>
  <si>
    <t>Adrija</t>
  </si>
  <si>
    <t>Astromskaitė</t>
  </si>
  <si>
    <t>2005-05-03</t>
  </si>
  <si>
    <t>Ineta</t>
  </si>
  <si>
    <t>Zakarevičiūtė</t>
  </si>
  <si>
    <t>Austėja</t>
  </si>
  <si>
    <t>Šakalytė</t>
  </si>
  <si>
    <t>2004-02-23</t>
  </si>
  <si>
    <t xml:space="preserve">Dovilė </t>
  </si>
  <si>
    <t>Siparavičiūtė</t>
  </si>
  <si>
    <t>Kamilė-Miškūnė</t>
  </si>
  <si>
    <t>Buškevičiūtė</t>
  </si>
  <si>
    <t>2005-09-11</t>
  </si>
  <si>
    <t>Grušaitė</t>
  </si>
  <si>
    <t>2005 08 31</t>
  </si>
  <si>
    <t>Barauskytė</t>
  </si>
  <si>
    <t>Gaudenta</t>
  </si>
  <si>
    <t>Šimoliūnaitė</t>
  </si>
  <si>
    <t>2005-05-16</t>
  </si>
  <si>
    <t>Jakutytė</t>
  </si>
  <si>
    <t>2004-04-06</t>
  </si>
  <si>
    <t>Savickaitė</t>
  </si>
  <si>
    <t xml:space="preserve">Mingailė </t>
  </si>
  <si>
    <t>Alijošiūtė</t>
  </si>
  <si>
    <t xml:space="preserve">Jauniai 2004-2005 m. g.   </t>
  </si>
  <si>
    <t>Adas</t>
  </si>
  <si>
    <t>Dambrauskas</t>
  </si>
  <si>
    <t>2005-06-01</t>
  </si>
  <si>
    <t>Vošteris</t>
  </si>
  <si>
    <t>Dijokas</t>
  </si>
  <si>
    <t>Bačianskas</t>
  </si>
  <si>
    <t>2004-05-13</t>
  </si>
  <si>
    <t>Navickas</t>
  </si>
  <si>
    <t>-1,4</t>
  </si>
  <si>
    <t>Gytis</t>
  </si>
  <si>
    <t>Kudulis</t>
  </si>
  <si>
    <t>-3,2</t>
  </si>
  <si>
    <t>Gedimimnas</t>
  </si>
  <si>
    <t>Kulpavičius</t>
  </si>
  <si>
    <t>Vaitiekus</t>
  </si>
  <si>
    <t>2005-04-26</t>
  </si>
  <si>
    <t>R.Jakubauskas, L.Kaveckienė</t>
  </si>
  <si>
    <t>Martas</t>
  </si>
  <si>
    <t>Damažeckas</t>
  </si>
  <si>
    <t>2004-01-18</t>
  </si>
  <si>
    <t>Jocius</t>
  </si>
  <si>
    <t>2004-01-12</t>
  </si>
  <si>
    <t>Raseinių KKSC</t>
  </si>
  <si>
    <t>-3,4</t>
  </si>
  <si>
    <t>A.Petrokas</t>
  </si>
  <si>
    <t>Jonas</t>
  </si>
  <si>
    <t>Lapinskas</t>
  </si>
  <si>
    <t>2004-04-05</t>
  </si>
  <si>
    <t>0,0</t>
  </si>
  <si>
    <t>Markas</t>
  </si>
  <si>
    <t>Juškys</t>
  </si>
  <si>
    <t>Deivydas</t>
  </si>
  <si>
    <t>Babrauskas</t>
  </si>
  <si>
    <t>2005-06-22</t>
  </si>
  <si>
    <t>Matas</t>
  </si>
  <si>
    <t>Šarkus</t>
  </si>
  <si>
    <t>2005-08-30</t>
  </si>
  <si>
    <t>Marius</t>
  </si>
  <si>
    <t>Kučas</t>
  </si>
  <si>
    <t>2004-12-17</t>
  </si>
  <si>
    <t xml:space="preserve">Mantas </t>
  </si>
  <si>
    <t>Babušis</t>
  </si>
  <si>
    <t>Nedas</t>
  </si>
  <si>
    <t>2004-07-16</t>
  </si>
  <si>
    <t>Edvard</t>
  </si>
  <si>
    <t>Sadovskij</t>
  </si>
  <si>
    <t>2004-03-02</t>
  </si>
  <si>
    <t>Eimantas</t>
  </si>
  <si>
    <t>Šlapsevičius</t>
  </si>
  <si>
    <t>2005-01-14</t>
  </si>
  <si>
    <t xml:space="preserve">Justas </t>
  </si>
  <si>
    <t>Dausinas</t>
  </si>
  <si>
    <t>Ignas</t>
  </si>
  <si>
    <t>Sakalauskas</t>
  </si>
  <si>
    <t>2004-06-08</t>
  </si>
  <si>
    <t>Buivydas</t>
  </si>
  <si>
    <t>2005 02 18</t>
  </si>
  <si>
    <t>Matas Kazimieras</t>
  </si>
  <si>
    <t>Krukonis</t>
  </si>
  <si>
    <t>2005-12-16</t>
  </si>
  <si>
    <t>A.Tolstiks,I.Krakovaik-Tolstika</t>
  </si>
  <si>
    <t>Laurynas</t>
  </si>
  <si>
    <t>Sinkevičius</t>
  </si>
  <si>
    <t>2005-03-19</t>
  </si>
  <si>
    <t>Ervinas</t>
  </si>
  <si>
    <t>Redko</t>
  </si>
  <si>
    <t>2005-12-01</t>
  </si>
  <si>
    <t>Aistis</t>
  </si>
  <si>
    <t>Manton</t>
  </si>
  <si>
    <t>2005-05-09</t>
  </si>
  <si>
    <t>Einaras</t>
  </si>
  <si>
    <t>Borisenko</t>
  </si>
  <si>
    <t>2004-03-22</t>
  </si>
  <si>
    <t>Liudavičius</t>
  </si>
  <si>
    <t>2004-04-19</t>
  </si>
  <si>
    <t>Arminas</t>
  </si>
  <si>
    <t>Tamašauskas</t>
  </si>
  <si>
    <t>2004-10-22</t>
  </si>
  <si>
    <t>R.Jakubauskas, P.Veikalas</t>
  </si>
  <si>
    <t>Martynas</t>
  </si>
  <si>
    <t>Čiplys</t>
  </si>
  <si>
    <t>2004-06-10</t>
  </si>
  <si>
    <t xml:space="preserve">Ričards </t>
  </si>
  <si>
    <t>Peders</t>
  </si>
  <si>
    <t xml:space="preserve">Jaunuolės 2002-2003 m. g.   </t>
  </si>
  <si>
    <t>Eivilė</t>
  </si>
  <si>
    <t>Cemnolonskytė</t>
  </si>
  <si>
    <t>2002-06-01</t>
  </si>
  <si>
    <t>R. Jakubauskas, E.Barisienė</t>
  </si>
  <si>
    <t>Marija Fausta</t>
  </si>
  <si>
    <t>Rimkevičiūtė</t>
  </si>
  <si>
    <t>-0,5</t>
  </si>
  <si>
    <t>Justina</t>
  </si>
  <si>
    <t>Lukošiūtė</t>
  </si>
  <si>
    <t>2003 03 18</t>
  </si>
  <si>
    <t>Taraškevičiūtė</t>
  </si>
  <si>
    <t>2003-08-25</t>
  </si>
  <si>
    <t>2003-08-14</t>
  </si>
  <si>
    <t>Mincytė</t>
  </si>
  <si>
    <t>2003-03-12</t>
  </si>
  <si>
    <t>Guoda</t>
  </si>
  <si>
    <t>Šukytė</t>
  </si>
  <si>
    <t>Žižmantaitė</t>
  </si>
  <si>
    <t>Svidraitė</t>
  </si>
  <si>
    <t>2002-03-06</t>
  </si>
  <si>
    <t>Ručenko</t>
  </si>
  <si>
    <t>2003-05-23</t>
  </si>
  <si>
    <t xml:space="preserve">Jaunuoliai 2002-2003 m. g.   </t>
  </si>
  <si>
    <t>Valaitis</t>
  </si>
  <si>
    <t>2003-01-13</t>
  </si>
  <si>
    <t>Darius</t>
  </si>
  <si>
    <t xml:space="preserve">Jokūbas </t>
  </si>
  <si>
    <t>Šimkus</t>
  </si>
  <si>
    <t>-1,6</t>
  </si>
  <si>
    <t>Šapka</t>
  </si>
  <si>
    <t>K.Šapka</t>
  </si>
  <si>
    <t>Bankauskas</t>
  </si>
  <si>
    <t>2003-11-20</t>
  </si>
  <si>
    <t>Adomas</t>
  </si>
  <si>
    <t>Čeponis</t>
  </si>
  <si>
    <t xml:space="preserve">Vakaris </t>
  </si>
  <si>
    <t>Toleikis</t>
  </si>
  <si>
    <t>Kipras</t>
  </si>
  <si>
    <t>Žukauskas</t>
  </si>
  <si>
    <t>2003-04-21</t>
  </si>
  <si>
    <t>Modestas</t>
  </si>
  <si>
    <t>Kavaliauskas</t>
  </si>
  <si>
    <t>2002-02-12</t>
  </si>
  <si>
    <t>Mackevičius</t>
  </si>
  <si>
    <t>2003-06-28</t>
  </si>
  <si>
    <t>Rolandas</t>
  </si>
  <si>
    <t>Tichonovičius</t>
  </si>
  <si>
    <t>2002-05-04</t>
  </si>
  <si>
    <t>Algimantas</t>
  </si>
  <si>
    <t>Vėževičius</t>
  </si>
  <si>
    <t>24.57</t>
  </si>
  <si>
    <t>Nikodemas</t>
  </si>
  <si>
    <t>2002-01-23</t>
  </si>
  <si>
    <t>Gvidas</t>
  </si>
  <si>
    <t>Krisikėnas</t>
  </si>
  <si>
    <t>2002-06-144</t>
  </si>
  <si>
    <t>Vaitekūnas</t>
  </si>
  <si>
    <t>2003-01-23</t>
  </si>
  <si>
    <t>Karolis</t>
  </si>
  <si>
    <t>Karka</t>
  </si>
  <si>
    <t>2003-08-15</t>
  </si>
  <si>
    <t>Saveras</t>
  </si>
  <si>
    <t>Baliūnas</t>
  </si>
  <si>
    <t xml:space="preserve">Moterys </t>
  </si>
  <si>
    <t>100 m</t>
  </si>
  <si>
    <t xml:space="preserve">Gunta </t>
  </si>
  <si>
    <t>Vaičule</t>
  </si>
  <si>
    <t>Austė</t>
  </si>
  <si>
    <t>Macijauskaitė</t>
  </si>
  <si>
    <t>2000-08-18</t>
  </si>
  <si>
    <t>-0,2</t>
  </si>
  <si>
    <t>Kaminskaitė</t>
  </si>
  <si>
    <t>2000-05-11</t>
  </si>
  <si>
    <t>R. Jakubauskas, R. Sakalauskienė</t>
  </si>
  <si>
    <t>Malinauskaitė</t>
  </si>
  <si>
    <t>2001-02-26</t>
  </si>
  <si>
    <t>Kauno LSU</t>
  </si>
  <si>
    <t>V.Šilinskas, V.Lebeckienė</t>
  </si>
  <si>
    <t>Rimkutė</t>
  </si>
  <si>
    <t>J.Čižauskas</t>
  </si>
  <si>
    <t xml:space="preserve">Rosita </t>
  </si>
  <si>
    <t>Jogailė</t>
  </si>
  <si>
    <t>Petrokaitė</t>
  </si>
  <si>
    <t>1995-09-30</t>
  </si>
  <si>
    <t>E.Petrokas</t>
  </si>
  <si>
    <t>Vyrai</t>
  </si>
  <si>
    <t>Roberts Jānis</t>
  </si>
  <si>
    <t>Zālītis</t>
  </si>
  <si>
    <t xml:space="preserve"> SS „Arkādija“</t>
  </si>
  <si>
    <t>Seikauskas</t>
  </si>
  <si>
    <t>2001-05-08</t>
  </si>
  <si>
    <t>M.Vadeikis, A.Dobregienė</t>
  </si>
  <si>
    <t>Budavičius</t>
  </si>
  <si>
    <t>1999-05-14</t>
  </si>
  <si>
    <t>J.Strumskytė-Razgūnė</t>
  </si>
  <si>
    <t>Dariuš</t>
  </si>
  <si>
    <t>Križanovskij</t>
  </si>
  <si>
    <t>1998-06-12</t>
  </si>
  <si>
    <t>Mikalcius</t>
  </si>
  <si>
    <t>1994-05-01</t>
  </si>
  <si>
    <t>Šiauliai</t>
  </si>
  <si>
    <t>J.Mikalcius</t>
  </si>
  <si>
    <t>Aleksandrs</t>
  </si>
  <si>
    <t>Kucs</t>
  </si>
  <si>
    <t>Valentinas</t>
  </si>
  <si>
    <t>Bukovskis</t>
  </si>
  <si>
    <t>1995-12-19</t>
  </si>
  <si>
    <t>-4,2</t>
  </si>
  <si>
    <t>Urbonas</t>
  </si>
  <si>
    <t>Einius</t>
  </si>
  <si>
    <t>Trumpa</t>
  </si>
  <si>
    <t>A.Gavėnas</t>
  </si>
  <si>
    <t xml:space="preserve">Daniel </t>
  </si>
  <si>
    <t>Golovacki</t>
  </si>
  <si>
    <t>1996-02-12</t>
  </si>
  <si>
    <t>Švenčionių "Aitvaras"</t>
  </si>
  <si>
    <t>G.Michniova</t>
  </si>
  <si>
    <t>Jevgenij</t>
  </si>
  <si>
    <t>Kirilenko</t>
  </si>
  <si>
    <t>1986-02-16</t>
  </si>
  <si>
    <t>Rimvydas</t>
  </si>
  <si>
    <t>Augys</t>
  </si>
  <si>
    <t>1995-03-13</t>
  </si>
  <si>
    <t>Ašmena</t>
  </si>
  <si>
    <t>Dailidėnas</t>
  </si>
  <si>
    <t>1995-01-30</t>
  </si>
  <si>
    <t xml:space="preserve">Darius </t>
  </si>
  <si>
    <t>Kriukovskis</t>
  </si>
  <si>
    <t>2001-10-24</t>
  </si>
  <si>
    <t xml:space="preserve">Tomas </t>
  </si>
  <si>
    <t>Lotužis</t>
  </si>
  <si>
    <t>1992 12 30</t>
  </si>
  <si>
    <t>K.Šapka,A.Donėla</t>
  </si>
  <si>
    <t>Silkinis</t>
  </si>
  <si>
    <t>Vilniaus VU</t>
  </si>
  <si>
    <t>M.Beinorius,J.Armonienė</t>
  </si>
  <si>
    <t>Svens</t>
  </si>
  <si>
    <t>Selevičs</t>
  </si>
  <si>
    <t>Gabrielius</t>
  </si>
  <si>
    <t>Bžeskis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</si>
</sst>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.0"/>
  </numFmts>
  <fonts count="14" x14ac:knownFonts="1">
    <font>
      <sz val="10"/>
      <name val="Arial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2" fontId="1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/>
    <xf numFmtId="49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left" vertical="center"/>
    </xf>
    <xf numFmtId="0" fontId="8" fillId="0" borderId="0" xfId="0" applyFont="1"/>
    <xf numFmtId="2" fontId="5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/>
    <xf numFmtId="2" fontId="6" fillId="0" borderId="2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164" fontId="11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2" fontId="5" fillId="0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49" fontId="5" fillId="0" borderId="3" xfId="0" applyNumberFormat="1" applyFont="1" applyFill="1" applyBorder="1" applyAlignment="1">
      <alignment horizontal="center"/>
    </xf>
    <xf numFmtId="2" fontId="0" fillId="0" borderId="0" xfId="0" applyNumberFormat="1"/>
    <xf numFmtId="49" fontId="0" fillId="0" borderId="0" xfId="0" applyNumberFormat="1"/>
    <xf numFmtId="165" fontId="5" fillId="0" borderId="3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3" fillId="0" borderId="0" xfId="0" applyNumberFormat="1" applyFont="1"/>
    <xf numFmtId="165" fontId="8" fillId="0" borderId="0" xfId="0" applyNumberFormat="1" applyFont="1"/>
    <xf numFmtId="165" fontId="6" fillId="0" borderId="3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/>
    </xf>
    <xf numFmtId="165" fontId="0" fillId="0" borderId="0" xfId="0" applyNumberFormat="1"/>
    <xf numFmtId="0" fontId="6" fillId="0" borderId="0" xfId="0" applyFont="1" applyFill="1"/>
    <xf numFmtId="0" fontId="5" fillId="0" borderId="0" xfId="0" applyFont="1" applyFill="1"/>
    <xf numFmtId="1" fontId="6" fillId="0" borderId="3" xfId="0" applyNumberFormat="1" applyFont="1" applyFill="1" applyBorder="1" applyAlignment="1">
      <alignment horizontal="center"/>
    </xf>
    <xf numFmtId="49" fontId="13" fillId="0" borderId="0" xfId="0" applyNumberFormat="1" applyFont="1"/>
    <xf numFmtId="0" fontId="8" fillId="0" borderId="0" xfId="0" applyFont="1" applyAlignment="1">
      <alignment horizontal="left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showZeros="0" zoomScaleNormal="100" workbookViewId="0">
      <selection activeCell="J5" sqref="J5"/>
    </sheetView>
  </sheetViews>
  <sheetFormatPr defaultRowHeight="13.2" x14ac:dyDescent="0.25"/>
  <cols>
    <col min="1" max="1" width="4.88671875" style="29" customWidth="1"/>
    <col min="2" max="2" width="12.33203125" customWidth="1"/>
    <col min="3" max="3" width="12.6640625" bestFit="1" customWidth="1"/>
    <col min="4" max="4" width="12.33203125" customWidth="1"/>
    <col min="5" max="5" width="12" customWidth="1"/>
    <col min="6" max="9" width="5.88671875" customWidth="1"/>
    <col min="10" max="10" width="6.6640625" style="36" customWidth="1"/>
    <col min="11" max="11" width="26.44140625" customWidth="1"/>
  </cols>
  <sheetData>
    <row r="1" spans="1:12" s="5" customFormat="1" ht="18" x14ac:dyDescent="0.35">
      <c r="A1" s="1" t="s">
        <v>0</v>
      </c>
      <c r="B1" s="2"/>
      <c r="C1" s="2"/>
      <c r="D1" s="1"/>
      <c r="E1" s="2"/>
      <c r="F1" s="3"/>
      <c r="G1" s="3"/>
      <c r="H1" s="4"/>
      <c r="I1" s="4"/>
      <c r="J1" s="31"/>
      <c r="K1" s="4"/>
    </row>
    <row r="2" spans="1:12" ht="15" customHeight="1" x14ac:dyDescent="0.3">
      <c r="A2" s="6"/>
      <c r="B2" s="5"/>
      <c r="C2" s="5"/>
      <c r="D2" s="5"/>
      <c r="E2" s="5"/>
      <c r="F2" s="5"/>
      <c r="G2" s="5"/>
      <c r="H2" s="5"/>
      <c r="I2" s="7"/>
      <c r="J2" s="32"/>
      <c r="K2" s="8" t="s">
        <v>1</v>
      </c>
    </row>
    <row r="3" spans="1:12" ht="15" customHeight="1" x14ac:dyDescent="0.3">
      <c r="A3" s="6"/>
      <c r="B3" s="37" t="s">
        <v>2</v>
      </c>
      <c r="C3" s="38"/>
      <c r="D3" s="5"/>
      <c r="E3" s="5" t="s">
        <v>3</v>
      </c>
      <c r="F3" s="5"/>
      <c r="G3" s="9"/>
      <c r="H3" s="10"/>
      <c r="I3" s="11"/>
      <c r="J3" s="33"/>
      <c r="K3" s="12" t="s">
        <v>4</v>
      </c>
    </row>
    <row r="4" spans="1:12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9</v>
      </c>
      <c r="G4" s="18" t="s">
        <v>10</v>
      </c>
      <c r="H4" s="19" t="s">
        <v>146</v>
      </c>
      <c r="I4" s="18" t="s">
        <v>10</v>
      </c>
      <c r="J4" s="34" t="s">
        <v>11</v>
      </c>
      <c r="K4" s="18" t="s">
        <v>12</v>
      </c>
    </row>
    <row r="5" spans="1:12" ht="15" customHeight="1" x14ac:dyDescent="0.25">
      <c r="A5" s="27" t="s">
        <v>13</v>
      </c>
      <c r="B5" s="20" t="s">
        <v>127</v>
      </c>
      <c r="C5" s="21" t="s">
        <v>128</v>
      </c>
      <c r="D5" s="22" t="s">
        <v>129</v>
      </c>
      <c r="E5" s="23" t="s">
        <v>130</v>
      </c>
      <c r="F5" s="24">
        <v>8.7200000000000006</v>
      </c>
      <c r="G5" s="30">
        <v>1.5</v>
      </c>
      <c r="H5" s="24">
        <v>8.5299999999999994</v>
      </c>
      <c r="I5" s="25">
        <v>1</v>
      </c>
      <c r="J5" s="35">
        <f t="shared" ref="J5:J45" si="0">SUM(I5,G5)</f>
        <v>2.5</v>
      </c>
      <c r="K5" s="26" t="s">
        <v>131</v>
      </c>
    </row>
    <row r="6" spans="1:12" ht="15" customHeight="1" x14ac:dyDescent="0.25">
      <c r="A6" s="27" t="s">
        <v>14</v>
      </c>
      <c r="B6" s="20" t="s">
        <v>51</v>
      </c>
      <c r="C6" s="21" t="s">
        <v>52</v>
      </c>
      <c r="D6" s="22" t="s">
        <v>53</v>
      </c>
      <c r="E6" s="23" t="s">
        <v>54</v>
      </c>
      <c r="F6" s="24">
        <v>8.75</v>
      </c>
      <c r="G6" s="25">
        <v>3</v>
      </c>
      <c r="H6" s="24">
        <v>8.6199999999999992</v>
      </c>
      <c r="I6" s="25">
        <v>2</v>
      </c>
      <c r="J6" s="35">
        <f t="shared" si="0"/>
        <v>5</v>
      </c>
      <c r="K6" s="26" t="s">
        <v>55</v>
      </c>
      <c r="L6" s="28"/>
    </row>
    <row r="7" spans="1:12" ht="15" customHeight="1" x14ac:dyDescent="0.25">
      <c r="A7" s="27" t="s">
        <v>29</v>
      </c>
      <c r="B7" s="20" t="s">
        <v>20</v>
      </c>
      <c r="C7" s="21" t="s">
        <v>60</v>
      </c>
      <c r="D7" s="22" t="s">
        <v>61</v>
      </c>
      <c r="E7" s="23" t="s">
        <v>17</v>
      </c>
      <c r="F7" s="24">
        <v>8.7200000000000006</v>
      </c>
      <c r="G7" s="30">
        <v>1.5</v>
      </c>
      <c r="H7" s="24">
        <v>8.86</v>
      </c>
      <c r="I7" s="25">
        <v>5</v>
      </c>
      <c r="J7" s="35">
        <f t="shared" si="0"/>
        <v>6.5</v>
      </c>
      <c r="K7" s="26" t="s">
        <v>28</v>
      </c>
    </row>
    <row r="8" spans="1:12" ht="15" customHeight="1" x14ac:dyDescent="0.25">
      <c r="A8" s="27" t="s">
        <v>19</v>
      </c>
      <c r="B8" s="20" t="s">
        <v>25</v>
      </c>
      <c r="C8" s="21" t="s">
        <v>26</v>
      </c>
      <c r="D8" s="22" t="s">
        <v>27</v>
      </c>
      <c r="E8" s="23" t="s">
        <v>17</v>
      </c>
      <c r="F8" s="24">
        <v>8.76</v>
      </c>
      <c r="G8" s="25">
        <v>4</v>
      </c>
      <c r="H8" s="24">
        <v>8.73</v>
      </c>
      <c r="I8" s="25">
        <v>3</v>
      </c>
      <c r="J8" s="35">
        <f t="shared" si="0"/>
        <v>7</v>
      </c>
      <c r="K8" s="26" t="s">
        <v>28</v>
      </c>
      <c r="L8" s="28"/>
    </row>
    <row r="9" spans="1:12" ht="15" customHeight="1" x14ac:dyDescent="0.25">
      <c r="A9" s="27" t="s">
        <v>24</v>
      </c>
      <c r="B9" s="20" t="s">
        <v>20</v>
      </c>
      <c r="C9" s="21" t="s">
        <v>21</v>
      </c>
      <c r="D9" s="22">
        <v>39561</v>
      </c>
      <c r="E9" s="23" t="s">
        <v>22</v>
      </c>
      <c r="F9" s="24">
        <v>8.8800000000000008</v>
      </c>
      <c r="G9" s="30">
        <v>5.5</v>
      </c>
      <c r="H9" s="24">
        <v>8.76</v>
      </c>
      <c r="I9" s="25">
        <v>4</v>
      </c>
      <c r="J9" s="35">
        <f t="shared" si="0"/>
        <v>9.5</v>
      </c>
      <c r="K9" s="26" t="s">
        <v>23</v>
      </c>
    </row>
    <row r="10" spans="1:12" ht="15" customHeight="1" x14ac:dyDescent="0.25">
      <c r="A10" s="27" t="s">
        <v>34</v>
      </c>
      <c r="B10" s="20" t="s">
        <v>91</v>
      </c>
      <c r="C10" s="21" t="s">
        <v>92</v>
      </c>
      <c r="D10" s="22" t="s">
        <v>93</v>
      </c>
      <c r="E10" s="23" t="s">
        <v>64</v>
      </c>
      <c r="F10" s="24">
        <v>8.8800000000000008</v>
      </c>
      <c r="G10" s="30">
        <v>5.5</v>
      </c>
      <c r="H10" s="24">
        <v>8.9</v>
      </c>
      <c r="I10" s="25">
        <v>6</v>
      </c>
      <c r="J10" s="35">
        <f t="shared" si="0"/>
        <v>11.5</v>
      </c>
      <c r="K10" s="26" t="s">
        <v>94</v>
      </c>
      <c r="L10" s="28"/>
    </row>
    <row r="11" spans="1:12" ht="15" customHeight="1" x14ac:dyDescent="0.25">
      <c r="A11" s="27" t="s">
        <v>147</v>
      </c>
      <c r="B11" s="20" t="s">
        <v>56</v>
      </c>
      <c r="C11" s="21" t="s">
        <v>57</v>
      </c>
      <c r="D11" s="22">
        <v>39666</v>
      </c>
      <c r="E11" s="23" t="s">
        <v>58</v>
      </c>
      <c r="F11" s="24">
        <v>8.94</v>
      </c>
      <c r="G11" s="25">
        <v>7</v>
      </c>
      <c r="H11" s="24">
        <v>8.9499999999999993</v>
      </c>
      <c r="I11" s="25">
        <v>7</v>
      </c>
      <c r="J11" s="35">
        <f t="shared" si="0"/>
        <v>14</v>
      </c>
      <c r="K11" s="26" t="s">
        <v>59</v>
      </c>
      <c r="L11" s="28"/>
    </row>
    <row r="12" spans="1:12" ht="15" customHeight="1" x14ac:dyDescent="0.25">
      <c r="A12" s="27" t="s">
        <v>148</v>
      </c>
      <c r="B12" s="20" t="s">
        <v>30</v>
      </c>
      <c r="C12" s="21" t="s">
        <v>31</v>
      </c>
      <c r="D12" s="22">
        <v>39464</v>
      </c>
      <c r="E12" s="23" t="s">
        <v>32</v>
      </c>
      <c r="F12" s="24">
        <v>8.99</v>
      </c>
      <c r="G12" s="25">
        <v>8</v>
      </c>
      <c r="H12" s="24">
        <v>8.98</v>
      </c>
      <c r="I12" s="25">
        <v>8</v>
      </c>
      <c r="J12" s="35">
        <f t="shared" si="0"/>
        <v>16</v>
      </c>
      <c r="K12" s="26" t="s">
        <v>33</v>
      </c>
      <c r="L12" s="28"/>
    </row>
    <row r="13" spans="1:12" ht="15" customHeight="1" x14ac:dyDescent="0.25">
      <c r="A13" s="27" t="s">
        <v>149</v>
      </c>
      <c r="B13" s="20" t="s">
        <v>88</v>
      </c>
      <c r="C13" s="21" t="s">
        <v>89</v>
      </c>
      <c r="D13" s="22" t="s">
        <v>90</v>
      </c>
      <c r="E13" s="23" t="s">
        <v>17</v>
      </c>
      <c r="F13" s="24">
        <v>9.1199999999999992</v>
      </c>
      <c r="G13" s="25">
        <v>9</v>
      </c>
      <c r="H13" s="24">
        <v>9.0299999999999994</v>
      </c>
      <c r="I13" s="25">
        <v>9</v>
      </c>
      <c r="J13" s="35">
        <f t="shared" si="0"/>
        <v>18</v>
      </c>
      <c r="K13" s="26" t="s">
        <v>18</v>
      </c>
      <c r="L13" s="28"/>
    </row>
    <row r="14" spans="1:12" ht="15" customHeight="1" x14ac:dyDescent="0.25">
      <c r="A14" s="27" t="s">
        <v>150</v>
      </c>
      <c r="B14" s="20" t="s">
        <v>62</v>
      </c>
      <c r="C14" s="21" t="s">
        <v>63</v>
      </c>
      <c r="D14" s="22">
        <v>39653</v>
      </c>
      <c r="E14" s="23" t="s">
        <v>64</v>
      </c>
      <c r="F14" s="24">
        <v>9.2200000000000006</v>
      </c>
      <c r="G14" s="30">
        <v>10.5</v>
      </c>
      <c r="H14" s="24">
        <v>9.18</v>
      </c>
      <c r="I14" s="25">
        <v>10</v>
      </c>
      <c r="J14" s="35">
        <f t="shared" si="0"/>
        <v>20.5</v>
      </c>
      <c r="K14" s="26" t="s">
        <v>65</v>
      </c>
    </row>
    <row r="15" spans="1:12" ht="15" customHeight="1" x14ac:dyDescent="0.25">
      <c r="A15" s="27" t="s">
        <v>151</v>
      </c>
      <c r="B15" s="20" t="s">
        <v>77</v>
      </c>
      <c r="C15" s="21" t="s">
        <v>78</v>
      </c>
      <c r="D15" s="22" t="s">
        <v>79</v>
      </c>
      <c r="E15" s="23" t="s">
        <v>17</v>
      </c>
      <c r="F15" s="24">
        <v>9.2200000000000006</v>
      </c>
      <c r="G15" s="30">
        <v>10.5</v>
      </c>
      <c r="H15" s="24">
        <v>9.23</v>
      </c>
      <c r="I15" s="25">
        <v>11</v>
      </c>
      <c r="J15" s="35">
        <f t="shared" si="0"/>
        <v>21.5</v>
      </c>
      <c r="K15" s="26" t="s">
        <v>28</v>
      </c>
      <c r="L15" s="28"/>
    </row>
    <row r="16" spans="1:12" ht="15" customHeight="1" x14ac:dyDescent="0.25">
      <c r="A16" s="27" t="s">
        <v>152</v>
      </c>
      <c r="B16" s="20" t="s">
        <v>104</v>
      </c>
      <c r="C16" s="21" t="s">
        <v>105</v>
      </c>
      <c r="D16" s="22">
        <v>39739</v>
      </c>
      <c r="E16" s="23" t="s">
        <v>64</v>
      </c>
      <c r="F16" s="24">
        <v>9.36</v>
      </c>
      <c r="G16" s="25">
        <v>13</v>
      </c>
      <c r="H16" s="24">
        <v>9.25</v>
      </c>
      <c r="I16" s="25">
        <v>12</v>
      </c>
      <c r="J16" s="35">
        <f t="shared" si="0"/>
        <v>25</v>
      </c>
      <c r="K16" s="26" t="s">
        <v>65</v>
      </c>
    </row>
    <row r="17" spans="1:12" ht="15" customHeight="1" x14ac:dyDescent="0.25">
      <c r="A17" s="27" t="s">
        <v>155</v>
      </c>
      <c r="B17" s="20" t="s">
        <v>66</v>
      </c>
      <c r="C17" s="21" t="s">
        <v>67</v>
      </c>
      <c r="D17" s="22">
        <v>39511</v>
      </c>
      <c r="E17" s="23" t="s">
        <v>32</v>
      </c>
      <c r="F17" s="24">
        <v>9.35</v>
      </c>
      <c r="G17" s="25">
        <v>12</v>
      </c>
      <c r="H17" s="24">
        <v>9.41</v>
      </c>
      <c r="I17" s="25">
        <v>15</v>
      </c>
      <c r="J17" s="35">
        <f t="shared" si="0"/>
        <v>27</v>
      </c>
      <c r="K17" s="26" t="s">
        <v>47</v>
      </c>
    </row>
    <row r="18" spans="1:12" ht="15" customHeight="1" x14ac:dyDescent="0.25">
      <c r="A18" s="27" t="s">
        <v>154</v>
      </c>
      <c r="B18" s="20" t="s">
        <v>141</v>
      </c>
      <c r="C18" s="21" t="s">
        <v>142</v>
      </c>
      <c r="D18" s="22">
        <v>39451</v>
      </c>
      <c r="E18" s="23" t="s">
        <v>32</v>
      </c>
      <c r="F18" s="24">
        <v>9.42</v>
      </c>
      <c r="G18" s="25">
        <v>14</v>
      </c>
      <c r="H18" s="24">
        <v>9.34</v>
      </c>
      <c r="I18" s="25">
        <v>14</v>
      </c>
      <c r="J18" s="35">
        <f t="shared" si="0"/>
        <v>28</v>
      </c>
      <c r="K18" s="26" t="s">
        <v>47</v>
      </c>
      <c r="L18" s="28"/>
    </row>
    <row r="19" spans="1:12" ht="15" customHeight="1" x14ac:dyDescent="0.25">
      <c r="A19" s="27" t="s">
        <v>153</v>
      </c>
      <c r="B19" s="20" t="s">
        <v>88</v>
      </c>
      <c r="C19" s="21" t="s">
        <v>125</v>
      </c>
      <c r="D19" s="22" t="s">
        <v>126</v>
      </c>
      <c r="E19" s="23" t="s">
        <v>17</v>
      </c>
      <c r="F19" s="24">
        <v>9.5500000000000007</v>
      </c>
      <c r="G19" s="30">
        <v>15.5</v>
      </c>
      <c r="H19" s="24">
        <v>9.32</v>
      </c>
      <c r="I19" s="25">
        <v>13</v>
      </c>
      <c r="J19" s="35">
        <f t="shared" si="0"/>
        <v>28.5</v>
      </c>
      <c r="K19" s="26" t="s">
        <v>37</v>
      </c>
      <c r="L19" s="28"/>
    </row>
    <row r="20" spans="1:12" ht="15" customHeight="1" x14ac:dyDescent="0.25">
      <c r="A20" s="27" t="s">
        <v>156</v>
      </c>
      <c r="B20" s="20" t="s">
        <v>108</v>
      </c>
      <c r="C20" s="21" t="s">
        <v>109</v>
      </c>
      <c r="D20" s="22" t="s">
        <v>110</v>
      </c>
      <c r="E20" s="23" t="s">
        <v>71</v>
      </c>
      <c r="F20" s="24">
        <v>9.5500000000000007</v>
      </c>
      <c r="G20" s="30">
        <v>15.5</v>
      </c>
      <c r="H20" s="24">
        <v>9.58</v>
      </c>
      <c r="I20" s="25">
        <v>16</v>
      </c>
      <c r="J20" s="35">
        <f t="shared" si="0"/>
        <v>31.5</v>
      </c>
      <c r="K20" s="26" t="s">
        <v>72</v>
      </c>
      <c r="L20" s="28"/>
    </row>
    <row r="21" spans="1:12" ht="15" customHeight="1" x14ac:dyDescent="0.25">
      <c r="A21" s="27" t="s">
        <v>157</v>
      </c>
      <c r="B21" s="20" t="s">
        <v>45</v>
      </c>
      <c r="C21" s="21" t="s">
        <v>46</v>
      </c>
      <c r="D21" s="22">
        <v>40182</v>
      </c>
      <c r="E21" s="23" t="s">
        <v>32</v>
      </c>
      <c r="F21" s="24">
        <v>9.6300000000000008</v>
      </c>
      <c r="G21" s="30">
        <v>18.5</v>
      </c>
      <c r="H21" s="24">
        <v>9.67</v>
      </c>
      <c r="I21" s="25">
        <v>17</v>
      </c>
      <c r="J21" s="35">
        <f t="shared" si="0"/>
        <v>35.5</v>
      </c>
      <c r="K21" s="26" t="s">
        <v>47</v>
      </c>
    </row>
    <row r="22" spans="1:12" ht="15" customHeight="1" x14ac:dyDescent="0.25">
      <c r="A22" s="27" t="s">
        <v>158</v>
      </c>
      <c r="B22" s="20" t="s">
        <v>73</v>
      </c>
      <c r="C22" s="21" t="s">
        <v>74</v>
      </c>
      <c r="D22" s="22" t="s">
        <v>75</v>
      </c>
      <c r="E22" s="23" t="s">
        <v>54</v>
      </c>
      <c r="F22" s="24">
        <v>9.6300000000000008</v>
      </c>
      <c r="G22" s="30">
        <v>18.5</v>
      </c>
      <c r="H22" s="24">
        <v>9.69</v>
      </c>
      <c r="I22" s="25">
        <v>18</v>
      </c>
      <c r="J22" s="35">
        <f t="shared" si="0"/>
        <v>36.5</v>
      </c>
      <c r="K22" s="26" t="s">
        <v>76</v>
      </c>
      <c r="L22" s="28"/>
    </row>
    <row r="23" spans="1:12" ht="15" customHeight="1" x14ac:dyDescent="0.25">
      <c r="A23" s="27" t="s">
        <v>160</v>
      </c>
      <c r="B23" s="20" t="s">
        <v>98</v>
      </c>
      <c r="C23" s="21" t="s">
        <v>99</v>
      </c>
      <c r="D23" s="22" t="s">
        <v>100</v>
      </c>
      <c r="E23" s="23" t="s">
        <v>17</v>
      </c>
      <c r="F23" s="24">
        <v>9.57</v>
      </c>
      <c r="G23" s="25">
        <v>17</v>
      </c>
      <c r="H23" s="24">
        <v>9.75</v>
      </c>
      <c r="I23" s="25">
        <v>20</v>
      </c>
      <c r="J23" s="35">
        <f t="shared" si="0"/>
        <v>37</v>
      </c>
      <c r="K23" s="26" t="s">
        <v>83</v>
      </c>
    </row>
    <row r="24" spans="1:12" ht="15.75" customHeight="1" x14ac:dyDescent="0.25">
      <c r="A24" s="27" t="s">
        <v>159</v>
      </c>
      <c r="B24" s="20" t="s">
        <v>48</v>
      </c>
      <c r="C24" s="21" t="s">
        <v>49</v>
      </c>
      <c r="D24" s="22" t="s">
        <v>50</v>
      </c>
      <c r="E24" s="23" t="s">
        <v>17</v>
      </c>
      <c r="F24" s="24">
        <v>9.7799999999999994</v>
      </c>
      <c r="G24" s="25">
        <v>20</v>
      </c>
      <c r="H24" s="24">
        <v>9.73</v>
      </c>
      <c r="I24" s="25">
        <v>19</v>
      </c>
      <c r="J24" s="35">
        <f t="shared" si="0"/>
        <v>39</v>
      </c>
      <c r="K24" s="26" t="s">
        <v>28</v>
      </c>
      <c r="L24" s="28"/>
    </row>
    <row r="25" spans="1:12" ht="15" customHeight="1" x14ac:dyDescent="0.25">
      <c r="A25" s="27" t="s">
        <v>161</v>
      </c>
      <c r="B25" s="20" t="s">
        <v>119</v>
      </c>
      <c r="C25" s="21" t="s">
        <v>120</v>
      </c>
      <c r="D25" s="22">
        <v>39638</v>
      </c>
      <c r="E25" s="23" t="s">
        <v>17</v>
      </c>
      <c r="F25" s="24">
        <v>9.9700000000000006</v>
      </c>
      <c r="G25" s="25">
        <v>22</v>
      </c>
      <c r="H25" s="24">
        <v>9.86</v>
      </c>
      <c r="I25" s="25">
        <v>21</v>
      </c>
      <c r="J25" s="35">
        <f t="shared" si="0"/>
        <v>43</v>
      </c>
      <c r="K25" s="26" t="s">
        <v>18</v>
      </c>
      <c r="L25" s="28"/>
    </row>
    <row r="26" spans="1:12" ht="15" customHeight="1" x14ac:dyDescent="0.25">
      <c r="A26" s="27" t="s">
        <v>162</v>
      </c>
      <c r="B26" s="20" t="s">
        <v>68</v>
      </c>
      <c r="C26" s="21" t="s">
        <v>69</v>
      </c>
      <c r="D26" s="22" t="s">
        <v>70</v>
      </c>
      <c r="E26" s="23" t="s">
        <v>71</v>
      </c>
      <c r="F26" s="24">
        <v>10.039999999999999</v>
      </c>
      <c r="G26" s="25">
        <v>23</v>
      </c>
      <c r="H26" s="24">
        <v>9.91</v>
      </c>
      <c r="I26" s="25">
        <v>22</v>
      </c>
      <c r="J26" s="35">
        <f t="shared" si="0"/>
        <v>45</v>
      </c>
      <c r="K26" s="26" t="s">
        <v>72</v>
      </c>
      <c r="L26" s="28"/>
    </row>
    <row r="27" spans="1:12" ht="15" customHeight="1" x14ac:dyDescent="0.25">
      <c r="A27" s="27" t="s">
        <v>164</v>
      </c>
      <c r="B27" s="20" t="s">
        <v>101</v>
      </c>
      <c r="C27" s="21" t="s">
        <v>102</v>
      </c>
      <c r="D27" s="22" t="s">
        <v>103</v>
      </c>
      <c r="E27" s="23" t="s">
        <v>17</v>
      </c>
      <c r="F27" s="24">
        <v>9.8699999999999992</v>
      </c>
      <c r="G27" s="25">
        <v>21</v>
      </c>
      <c r="H27" s="24">
        <v>10.210000000000001</v>
      </c>
      <c r="I27" s="25">
        <v>24</v>
      </c>
      <c r="J27" s="35">
        <f t="shared" si="0"/>
        <v>45</v>
      </c>
      <c r="K27" s="26" t="s">
        <v>28</v>
      </c>
    </row>
    <row r="28" spans="1:12" ht="15" customHeight="1" x14ac:dyDescent="0.25">
      <c r="A28" s="27" t="s">
        <v>163</v>
      </c>
      <c r="B28" s="20" t="s">
        <v>121</v>
      </c>
      <c r="C28" s="21" t="s">
        <v>122</v>
      </c>
      <c r="D28" s="22">
        <v>40316</v>
      </c>
      <c r="E28" s="23" t="s">
        <v>123</v>
      </c>
      <c r="F28" s="24">
        <v>10.119999999999999</v>
      </c>
      <c r="G28" s="25">
        <v>24</v>
      </c>
      <c r="H28" s="24">
        <v>10.17</v>
      </c>
      <c r="I28" s="25">
        <v>23</v>
      </c>
      <c r="J28" s="35">
        <f t="shared" si="0"/>
        <v>47</v>
      </c>
      <c r="K28" s="26" t="s">
        <v>124</v>
      </c>
      <c r="L28" s="28"/>
    </row>
    <row r="29" spans="1:12" ht="15" customHeight="1" x14ac:dyDescent="0.25">
      <c r="A29" s="27" t="s">
        <v>166</v>
      </c>
      <c r="B29" s="20" t="s">
        <v>112</v>
      </c>
      <c r="C29" s="21" t="s">
        <v>99</v>
      </c>
      <c r="D29" s="22" t="s">
        <v>113</v>
      </c>
      <c r="E29" s="23" t="s">
        <v>17</v>
      </c>
      <c r="F29" s="24">
        <v>10.43</v>
      </c>
      <c r="G29" s="25">
        <v>26</v>
      </c>
      <c r="H29" s="24">
        <v>10.4</v>
      </c>
      <c r="I29" s="25">
        <v>26</v>
      </c>
      <c r="J29" s="35">
        <f t="shared" si="0"/>
        <v>52</v>
      </c>
      <c r="K29" s="26" t="s">
        <v>83</v>
      </c>
    </row>
    <row r="30" spans="1:12" ht="15" customHeight="1" x14ac:dyDescent="0.25">
      <c r="A30" s="27" t="s">
        <v>165</v>
      </c>
      <c r="B30" s="20" t="s">
        <v>95</v>
      </c>
      <c r="C30" s="21" t="s">
        <v>96</v>
      </c>
      <c r="D30" s="22" t="s">
        <v>97</v>
      </c>
      <c r="E30" s="23" t="s">
        <v>17</v>
      </c>
      <c r="F30" s="24">
        <v>10.7</v>
      </c>
      <c r="G30" s="25">
        <v>29</v>
      </c>
      <c r="H30" s="24">
        <v>10.33</v>
      </c>
      <c r="I30" s="25">
        <v>25</v>
      </c>
      <c r="J30" s="35">
        <f t="shared" si="0"/>
        <v>54</v>
      </c>
      <c r="K30" s="26" t="s">
        <v>28</v>
      </c>
      <c r="L30" s="28"/>
    </row>
    <row r="31" spans="1:12" ht="15" customHeight="1" x14ac:dyDescent="0.25">
      <c r="A31" s="27" t="s">
        <v>167</v>
      </c>
      <c r="B31" s="20" t="s">
        <v>15</v>
      </c>
      <c r="C31" s="21" t="s">
        <v>111</v>
      </c>
      <c r="D31" s="22">
        <v>39738</v>
      </c>
      <c r="E31" s="23" t="s">
        <v>17</v>
      </c>
      <c r="F31" s="24">
        <v>10.62</v>
      </c>
      <c r="G31" s="25">
        <v>27</v>
      </c>
      <c r="H31" s="24">
        <v>10.46</v>
      </c>
      <c r="I31" s="25">
        <v>27</v>
      </c>
      <c r="J31" s="35">
        <f t="shared" si="0"/>
        <v>54</v>
      </c>
      <c r="K31" s="26" t="s">
        <v>18</v>
      </c>
      <c r="L31" s="28"/>
    </row>
    <row r="32" spans="1:12" ht="15" customHeight="1" x14ac:dyDescent="0.25">
      <c r="A32" s="27" t="s">
        <v>170</v>
      </c>
      <c r="B32" s="20" t="s">
        <v>85</v>
      </c>
      <c r="C32" s="21" t="s">
        <v>86</v>
      </c>
      <c r="D32" s="22" t="s">
        <v>87</v>
      </c>
      <c r="E32" s="23" t="s">
        <v>43</v>
      </c>
      <c r="F32" s="24">
        <v>10.42</v>
      </c>
      <c r="G32" s="25">
        <v>25</v>
      </c>
      <c r="H32" s="24">
        <v>10.91</v>
      </c>
      <c r="I32" s="25">
        <v>30</v>
      </c>
      <c r="J32" s="35">
        <f t="shared" si="0"/>
        <v>55</v>
      </c>
      <c r="K32" s="26" t="s">
        <v>44</v>
      </c>
    </row>
    <row r="33" spans="1:12" ht="15" customHeight="1" x14ac:dyDescent="0.25">
      <c r="A33" s="27" t="s">
        <v>168</v>
      </c>
      <c r="B33" s="20" t="s">
        <v>106</v>
      </c>
      <c r="C33" s="21" t="s">
        <v>107</v>
      </c>
      <c r="D33" s="22">
        <v>40105</v>
      </c>
      <c r="E33" s="23" t="s">
        <v>17</v>
      </c>
      <c r="F33" s="24">
        <v>10.67</v>
      </c>
      <c r="G33" s="25">
        <v>28</v>
      </c>
      <c r="H33" s="24">
        <v>10.67</v>
      </c>
      <c r="I33" s="25">
        <v>28</v>
      </c>
      <c r="J33" s="35">
        <f t="shared" si="0"/>
        <v>56</v>
      </c>
      <c r="K33" s="26" t="s">
        <v>18</v>
      </c>
      <c r="L33" s="28"/>
    </row>
    <row r="34" spans="1:12" ht="15" customHeight="1" x14ac:dyDescent="0.25">
      <c r="A34" s="27" t="s">
        <v>169</v>
      </c>
      <c r="B34" s="20" t="s">
        <v>116</v>
      </c>
      <c r="C34" s="21" t="s">
        <v>117</v>
      </c>
      <c r="D34" s="22" t="s">
        <v>118</v>
      </c>
      <c r="E34" s="23" t="s">
        <v>17</v>
      </c>
      <c r="F34" s="24">
        <v>10.83</v>
      </c>
      <c r="G34" s="25">
        <v>31</v>
      </c>
      <c r="H34" s="24">
        <v>10.75</v>
      </c>
      <c r="I34" s="25">
        <v>29</v>
      </c>
      <c r="J34" s="35">
        <f t="shared" si="0"/>
        <v>60</v>
      </c>
      <c r="K34" s="26" t="s">
        <v>37</v>
      </c>
    </row>
    <row r="35" spans="1:12" ht="15" customHeight="1" x14ac:dyDescent="0.25">
      <c r="A35" s="27" t="s">
        <v>172</v>
      </c>
      <c r="B35" s="20" t="s">
        <v>40</v>
      </c>
      <c r="C35" s="21" t="s">
        <v>41</v>
      </c>
      <c r="D35" s="22" t="s">
        <v>42</v>
      </c>
      <c r="E35" s="23" t="s">
        <v>43</v>
      </c>
      <c r="F35" s="24">
        <v>10.76</v>
      </c>
      <c r="G35" s="25">
        <v>30</v>
      </c>
      <c r="H35" s="24">
        <v>10.98</v>
      </c>
      <c r="I35" s="25">
        <v>32</v>
      </c>
      <c r="J35" s="35">
        <f t="shared" si="0"/>
        <v>62</v>
      </c>
      <c r="K35" s="26">
        <v>3</v>
      </c>
    </row>
    <row r="36" spans="1:12" ht="15" customHeight="1" x14ac:dyDescent="0.25">
      <c r="A36" s="27" t="s">
        <v>171</v>
      </c>
      <c r="B36" s="20" t="s">
        <v>139</v>
      </c>
      <c r="C36" s="21" t="s">
        <v>140</v>
      </c>
      <c r="D36" s="22" t="s">
        <v>36</v>
      </c>
      <c r="E36" s="23" t="s">
        <v>17</v>
      </c>
      <c r="F36" s="24">
        <v>10.96</v>
      </c>
      <c r="G36" s="25">
        <v>32</v>
      </c>
      <c r="H36" s="24">
        <v>10.92</v>
      </c>
      <c r="I36" s="25">
        <v>31</v>
      </c>
      <c r="J36" s="35">
        <f t="shared" si="0"/>
        <v>63</v>
      </c>
      <c r="K36" s="26" t="s">
        <v>37</v>
      </c>
      <c r="L36" s="28"/>
    </row>
    <row r="37" spans="1:12" ht="15" customHeight="1" x14ac:dyDescent="0.25">
      <c r="A37" s="27" t="s">
        <v>173</v>
      </c>
      <c r="B37" s="20" t="s">
        <v>132</v>
      </c>
      <c r="C37" s="21" t="s">
        <v>133</v>
      </c>
      <c r="D37" s="22" t="s">
        <v>134</v>
      </c>
      <c r="E37" s="23" t="s">
        <v>17</v>
      </c>
      <c r="F37" s="24">
        <v>11.04</v>
      </c>
      <c r="G37" s="25">
        <v>34</v>
      </c>
      <c r="H37" s="24">
        <v>11.2</v>
      </c>
      <c r="I37" s="25">
        <v>33</v>
      </c>
      <c r="J37" s="35">
        <f t="shared" si="0"/>
        <v>67</v>
      </c>
      <c r="K37" s="26" t="s">
        <v>37</v>
      </c>
    </row>
    <row r="38" spans="1:12" ht="15" customHeight="1" x14ac:dyDescent="0.25">
      <c r="A38" s="27" t="s">
        <v>174</v>
      </c>
      <c r="B38" s="20" t="s">
        <v>143</v>
      </c>
      <c r="C38" s="21" t="s">
        <v>144</v>
      </c>
      <c r="D38" s="22" t="s">
        <v>36</v>
      </c>
      <c r="E38" s="23" t="s">
        <v>17</v>
      </c>
      <c r="F38" s="24">
        <v>10.98</v>
      </c>
      <c r="G38" s="25">
        <v>33</v>
      </c>
      <c r="H38" s="24">
        <v>11.25</v>
      </c>
      <c r="I38" s="25">
        <v>34</v>
      </c>
      <c r="J38" s="35">
        <f t="shared" si="0"/>
        <v>67</v>
      </c>
      <c r="K38" s="26" t="s">
        <v>37</v>
      </c>
      <c r="L38" s="28"/>
    </row>
    <row r="39" spans="1:12" ht="15" customHeight="1" x14ac:dyDescent="0.25">
      <c r="A39" s="27" t="s">
        <v>175</v>
      </c>
      <c r="B39" s="20" t="s">
        <v>15</v>
      </c>
      <c r="C39" s="21" t="s">
        <v>16</v>
      </c>
      <c r="D39" s="22">
        <v>39921</v>
      </c>
      <c r="E39" s="23" t="s">
        <v>17</v>
      </c>
      <c r="F39" s="24">
        <v>11.09</v>
      </c>
      <c r="G39" s="25">
        <v>35</v>
      </c>
      <c r="H39" s="24">
        <v>11.29</v>
      </c>
      <c r="I39" s="25">
        <v>35</v>
      </c>
      <c r="J39" s="35">
        <f t="shared" si="0"/>
        <v>70</v>
      </c>
      <c r="K39" s="26" t="s">
        <v>18</v>
      </c>
    </row>
    <row r="40" spans="1:12" ht="15" customHeight="1" x14ac:dyDescent="0.25">
      <c r="A40" s="27" t="s">
        <v>176</v>
      </c>
      <c r="B40" s="20" t="s">
        <v>114</v>
      </c>
      <c r="C40" s="21" t="s">
        <v>115</v>
      </c>
      <c r="D40" s="22">
        <v>40074</v>
      </c>
      <c r="E40" s="23" t="s">
        <v>17</v>
      </c>
      <c r="F40" s="24">
        <v>11.29</v>
      </c>
      <c r="G40" s="25">
        <v>36</v>
      </c>
      <c r="H40" s="24">
        <v>11.39</v>
      </c>
      <c r="I40" s="25">
        <v>36</v>
      </c>
      <c r="J40" s="35">
        <f t="shared" si="0"/>
        <v>72</v>
      </c>
      <c r="K40" s="26" t="s">
        <v>18</v>
      </c>
    </row>
    <row r="41" spans="1:12" ht="15" customHeight="1" x14ac:dyDescent="0.25">
      <c r="A41" s="27" t="s">
        <v>177</v>
      </c>
      <c r="B41" s="20" t="s">
        <v>48</v>
      </c>
      <c r="C41" s="21" t="s">
        <v>84</v>
      </c>
      <c r="D41" s="22" t="s">
        <v>36</v>
      </c>
      <c r="E41" s="23" t="s">
        <v>17</v>
      </c>
      <c r="F41" s="24">
        <v>11.66</v>
      </c>
      <c r="G41" s="25">
        <v>37</v>
      </c>
      <c r="H41" s="24">
        <v>11.46</v>
      </c>
      <c r="I41" s="25">
        <v>37</v>
      </c>
      <c r="J41" s="35">
        <f t="shared" si="0"/>
        <v>74</v>
      </c>
      <c r="K41" s="26" t="s">
        <v>37</v>
      </c>
    </row>
    <row r="42" spans="1:12" ht="15" customHeight="1" x14ac:dyDescent="0.25">
      <c r="A42" s="27" t="s">
        <v>178</v>
      </c>
      <c r="B42" s="20" t="s">
        <v>80</v>
      </c>
      <c r="C42" s="21" t="s">
        <v>81</v>
      </c>
      <c r="D42" s="22" t="s">
        <v>82</v>
      </c>
      <c r="E42" s="23" t="s">
        <v>17</v>
      </c>
      <c r="F42" s="24">
        <v>11.68</v>
      </c>
      <c r="G42" s="25">
        <v>38</v>
      </c>
      <c r="H42" s="24">
        <v>12.11</v>
      </c>
      <c r="I42" s="25">
        <v>38</v>
      </c>
      <c r="J42" s="35">
        <f t="shared" si="0"/>
        <v>76</v>
      </c>
      <c r="K42" s="26" t="s">
        <v>83</v>
      </c>
    </row>
    <row r="43" spans="1:12" ht="15" customHeight="1" x14ac:dyDescent="0.25">
      <c r="A43" s="27"/>
      <c r="B43" s="20" t="s">
        <v>25</v>
      </c>
      <c r="C43" s="21" t="s">
        <v>35</v>
      </c>
      <c r="D43" s="22" t="s">
        <v>36</v>
      </c>
      <c r="E43" s="23" t="s">
        <v>17</v>
      </c>
      <c r="F43" s="24" t="s">
        <v>145</v>
      </c>
      <c r="G43" s="25"/>
      <c r="H43" s="24"/>
      <c r="I43" s="25"/>
      <c r="J43" s="35">
        <f t="shared" si="0"/>
        <v>0</v>
      </c>
      <c r="K43" s="26" t="s">
        <v>37</v>
      </c>
      <c r="L43" s="28"/>
    </row>
    <row r="44" spans="1:12" ht="15" customHeight="1" x14ac:dyDescent="0.25">
      <c r="A44" s="27"/>
      <c r="B44" s="20" t="s">
        <v>38</v>
      </c>
      <c r="C44" s="21" t="s">
        <v>39</v>
      </c>
      <c r="D44" s="22">
        <v>40096</v>
      </c>
      <c r="E44" s="23" t="s">
        <v>17</v>
      </c>
      <c r="F44" s="24" t="s">
        <v>145</v>
      </c>
      <c r="G44" s="25"/>
      <c r="H44" s="24"/>
      <c r="I44" s="25"/>
      <c r="J44" s="35">
        <f t="shared" si="0"/>
        <v>0</v>
      </c>
      <c r="K44" s="26" t="s">
        <v>18</v>
      </c>
    </row>
    <row r="45" spans="1:12" ht="15" customHeight="1" x14ac:dyDescent="0.25">
      <c r="A45" s="27"/>
      <c r="B45" s="20" t="s">
        <v>135</v>
      </c>
      <c r="C45" s="21" t="s">
        <v>136</v>
      </c>
      <c r="D45" s="22" t="s">
        <v>137</v>
      </c>
      <c r="E45" s="23" t="s">
        <v>4</v>
      </c>
      <c r="F45" s="24" t="s">
        <v>145</v>
      </c>
      <c r="G45" s="25"/>
      <c r="H45" s="24"/>
      <c r="I45" s="25"/>
      <c r="J45" s="35">
        <f t="shared" si="0"/>
        <v>0</v>
      </c>
      <c r="K45" s="26" t="s">
        <v>138</v>
      </c>
    </row>
  </sheetData>
  <sortState ref="A5:L42">
    <sortCondition ref="J5:J42"/>
  </sortState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3"/>
  <sheetViews>
    <sheetView showZeros="0" tabSelected="1" zoomScaleNormal="100" workbookViewId="0"/>
  </sheetViews>
  <sheetFormatPr defaultRowHeight="13.2" x14ac:dyDescent="0.25"/>
  <cols>
    <col min="1" max="1" width="4.88671875" style="29" customWidth="1"/>
    <col min="2" max="2" width="12.33203125" customWidth="1"/>
    <col min="3" max="3" width="11.109375" bestFit="1" customWidth="1"/>
    <col min="4" max="4" width="12.33203125" customWidth="1"/>
    <col min="5" max="5" width="12" customWidth="1"/>
    <col min="6" max="11" width="5.88671875" customWidth="1"/>
    <col min="12" max="12" width="8" customWidth="1"/>
    <col min="13" max="13" width="26.44140625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712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713</v>
      </c>
      <c r="C5" s="21" t="s">
        <v>714</v>
      </c>
      <c r="D5" s="22">
        <v>36783</v>
      </c>
      <c r="E5" s="23" t="s">
        <v>715</v>
      </c>
      <c r="F5" s="24">
        <v>10.99</v>
      </c>
      <c r="G5" s="27" t="s">
        <v>633</v>
      </c>
      <c r="H5" s="25">
        <v>1</v>
      </c>
      <c r="I5" s="24">
        <v>22.22</v>
      </c>
      <c r="J5" s="27" t="s">
        <v>279</v>
      </c>
      <c r="K5" s="25">
        <v>1</v>
      </c>
      <c r="L5" s="35">
        <f t="shared" ref="L5:L20" si="0">SUM(K5,H5)</f>
        <v>2</v>
      </c>
      <c r="M5" s="26"/>
      <c r="N5" s="28"/>
    </row>
    <row r="6" spans="1:14" ht="15" customHeight="1" x14ac:dyDescent="0.25">
      <c r="A6" s="27" t="s">
        <v>14</v>
      </c>
      <c r="B6" s="20" t="s">
        <v>384</v>
      </c>
      <c r="C6" s="21" t="s">
        <v>716</v>
      </c>
      <c r="D6" s="22" t="s">
        <v>717</v>
      </c>
      <c r="E6" s="23" t="s">
        <v>64</v>
      </c>
      <c r="F6" s="24">
        <v>11.2</v>
      </c>
      <c r="G6" s="27" t="s">
        <v>372</v>
      </c>
      <c r="H6" s="25">
        <v>2</v>
      </c>
      <c r="I6" s="24">
        <v>22.52</v>
      </c>
      <c r="J6" s="27" t="s">
        <v>279</v>
      </c>
      <c r="K6" s="25">
        <v>3</v>
      </c>
      <c r="L6" s="35">
        <f t="shared" si="0"/>
        <v>5</v>
      </c>
      <c r="M6" s="26" t="s">
        <v>718</v>
      </c>
    </row>
    <row r="7" spans="1:14" ht="15" customHeight="1" x14ac:dyDescent="0.25">
      <c r="A7" s="27" t="s">
        <v>19</v>
      </c>
      <c r="B7" s="20" t="s">
        <v>216</v>
      </c>
      <c r="C7" s="21" t="s">
        <v>719</v>
      </c>
      <c r="D7" s="22" t="s">
        <v>720</v>
      </c>
      <c r="E7" s="23" t="s">
        <v>54</v>
      </c>
      <c r="F7" s="24">
        <v>11.31</v>
      </c>
      <c r="G7" s="27" t="s">
        <v>633</v>
      </c>
      <c r="H7" s="25">
        <v>3</v>
      </c>
      <c r="I7" s="24">
        <v>22.98</v>
      </c>
      <c r="J7" s="27" t="s">
        <v>250</v>
      </c>
      <c r="K7" s="30">
        <v>5.5</v>
      </c>
      <c r="L7" s="35">
        <f t="shared" si="0"/>
        <v>8.5</v>
      </c>
      <c r="M7" s="26" t="s">
        <v>721</v>
      </c>
      <c r="N7" s="28"/>
    </row>
    <row r="8" spans="1:14" ht="15" customHeight="1" x14ac:dyDescent="0.25">
      <c r="A8" s="27" t="s">
        <v>24</v>
      </c>
      <c r="B8" s="20" t="s">
        <v>722</v>
      </c>
      <c r="C8" s="21" t="s">
        <v>723</v>
      </c>
      <c r="D8" s="22" t="s">
        <v>724</v>
      </c>
      <c r="E8" s="23" t="s">
        <v>54</v>
      </c>
      <c r="F8" s="24">
        <v>11.6</v>
      </c>
      <c r="G8" s="27" t="s">
        <v>251</v>
      </c>
      <c r="H8" s="25">
        <v>7</v>
      </c>
      <c r="I8" s="24">
        <v>22.39</v>
      </c>
      <c r="J8" s="27" t="s">
        <v>423</v>
      </c>
      <c r="K8" s="25">
        <v>2</v>
      </c>
      <c r="L8" s="35">
        <f t="shared" si="0"/>
        <v>9</v>
      </c>
      <c r="M8" s="26" t="s">
        <v>55</v>
      </c>
    </row>
    <row r="9" spans="1:14" ht="15" customHeight="1" x14ac:dyDescent="0.25">
      <c r="A9" s="27" t="s">
        <v>29</v>
      </c>
      <c r="B9" s="20" t="s">
        <v>567</v>
      </c>
      <c r="C9" s="21" t="s">
        <v>725</v>
      </c>
      <c r="D9" s="22" t="s">
        <v>726</v>
      </c>
      <c r="E9" s="23" t="s">
        <v>727</v>
      </c>
      <c r="F9" s="24">
        <v>11.48</v>
      </c>
      <c r="G9" s="27" t="s">
        <v>383</v>
      </c>
      <c r="H9" s="25">
        <v>4</v>
      </c>
      <c r="I9" s="24">
        <v>23.1</v>
      </c>
      <c r="J9" s="27" t="s">
        <v>250</v>
      </c>
      <c r="K9" s="25">
        <v>7</v>
      </c>
      <c r="L9" s="35">
        <f t="shared" si="0"/>
        <v>11</v>
      </c>
      <c r="M9" s="26" t="s">
        <v>728</v>
      </c>
    </row>
    <row r="10" spans="1:14" ht="15" customHeight="1" x14ac:dyDescent="0.25">
      <c r="A10" s="27" t="s">
        <v>34</v>
      </c>
      <c r="B10" s="20" t="s">
        <v>729</v>
      </c>
      <c r="C10" s="21" t="s">
        <v>730</v>
      </c>
      <c r="D10" s="22">
        <v>36799</v>
      </c>
      <c r="E10" s="23" t="s">
        <v>58</v>
      </c>
      <c r="F10" s="24">
        <v>11.61</v>
      </c>
      <c r="G10" s="27" t="s">
        <v>251</v>
      </c>
      <c r="H10" s="25">
        <v>8</v>
      </c>
      <c r="I10" s="24">
        <v>22.8</v>
      </c>
      <c r="J10" s="27" t="s">
        <v>423</v>
      </c>
      <c r="K10" s="25">
        <v>4</v>
      </c>
      <c r="L10" s="35">
        <f t="shared" si="0"/>
        <v>12</v>
      </c>
      <c r="M10" s="26" t="s">
        <v>59</v>
      </c>
      <c r="N10" s="28"/>
    </row>
    <row r="11" spans="1:14" ht="15" customHeight="1" x14ac:dyDescent="0.25">
      <c r="A11" s="27" t="s">
        <v>147</v>
      </c>
      <c r="B11" s="20" t="s">
        <v>731</v>
      </c>
      <c r="C11" s="21" t="s">
        <v>732</v>
      </c>
      <c r="D11" s="22" t="s">
        <v>733</v>
      </c>
      <c r="E11" s="23" t="s">
        <v>64</v>
      </c>
      <c r="F11" s="24">
        <v>11.49</v>
      </c>
      <c r="G11" s="27" t="s">
        <v>383</v>
      </c>
      <c r="H11" s="30">
        <v>5.5</v>
      </c>
      <c r="I11" s="24">
        <v>23.38</v>
      </c>
      <c r="J11" s="27" t="s">
        <v>734</v>
      </c>
      <c r="K11" s="25">
        <v>8</v>
      </c>
      <c r="L11" s="35">
        <f t="shared" si="0"/>
        <v>13.5</v>
      </c>
      <c r="M11" s="26" t="s">
        <v>94</v>
      </c>
      <c r="N11" s="28"/>
    </row>
    <row r="12" spans="1:14" ht="15" customHeight="1" x14ac:dyDescent="0.25">
      <c r="A12" s="27" t="s">
        <v>148</v>
      </c>
      <c r="B12" s="20" t="s">
        <v>194</v>
      </c>
      <c r="C12" s="21" t="s">
        <v>735</v>
      </c>
      <c r="D12" s="22">
        <v>35606</v>
      </c>
      <c r="E12" s="23" t="s">
        <v>32</v>
      </c>
      <c r="F12" s="24">
        <v>11.49</v>
      </c>
      <c r="G12" s="27" t="s">
        <v>251</v>
      </c>
      <c r="H12" s="30">
        <v>5.5</v>
      </c>
      <c r="I12" s="24">
        <v>23.92</v>
      </c>
      <c r="J12" s="27" t="s">
        <v>734</v>
      </c>
      <c r="K12" s="25">
        <v>10</v>
      </c>
      <c r="L12" s="35">
        <f t="shared" si="0"/>
        <v>15.5</v>
      </c>
      <c r="M12" s="26" t="s">
        <v>419</v>
      </c>
      <c r="N12" s="28"/>
    </row>
    <row r="13" spans="1:14" ht="15" customHeight="1" x14ac:dyDescent="0.25">
      <c r="A13" s="27" t="s">
        <v>149</v>
      </c>
      <c r="B13" s="20" t="s">
        <v>736</v>
      </c>
      <c r="C13" s="21" t="s">
        <v>737</v>
      </c>
      <c r="D13" s="22">
        <v>35969</v>
      </c>
      <c r="E13" s="23" t="s">
        <v>64</v>
      </c>
      <c r="F13" s="24">
        <v>11.69</v>
      </c>
      <c r="G13" s="27" t="s">
        <v>251</v>
      </c>
      <c r="H13" s="25">
        <v>10</v>
      </c>
      <c r="I13" s="24">
        <v>22.98</v>
      </c>
      <c r="J13" s="27" t="s">
        <v>296</v>
      </c>
      <c r="K13" s="30">
        <v>5.5</v>
      </c>
      <c r="L13" s="35">
        <f t="shared" si="0"/>
        <v>15.5</v>
      </c>
      <c r="M13" s="26" t="s">
        <v>738</v>
      </c>
    </row>
    <row r="14" spans="1:14" ht="15" customHeight="1" x14ac:dyDescent="0.25">
      <c r="A14" s="27" t="s">
        <v>150</v>
      </c>
      <c r="B14" s="20" t="s">
        <v>739</v>
      </c>
      <c r="C14" s="21" t="s">
        <v>740</v>
      </c>
      <c r="D14" s="22" t="s">
        <v>741</v>
      </c>
      <c r="E14" s="23" t="s">
        <v>742</v>
      </c>
      <c r="F14" s="24">
        <v>11.98</v>
      </c>
      <c r="G14" s="27" t="s">
        <v>251</v>
      </c>
      <c r="H14" s="25">
        <v>14</v>
      </c>
      <c r="I14" s="24">
        <v>23.87</v>
      </c>
      <c r="J14" s="27" t="s">
        <v>734</v>
      </c>
      <c r="K14" s="25">
        <v>9</v>
      </c>
      <c r="L14" s="35">
        <f t="shared" si="0"/>
        <v>23</v>
      </c>
      <c r="M14" s="26" t="s">
        <v>743</v>
      </c>
      <c r="N14" s="28"/>
    </row>
    <row r="15" spans="1:14" ht="15" customHeight="1" x14ac:dyDescent="0.25">
      <c r="A15" s="27" t="s">
        <v>151</v>
      </c>
      <c r="B15" s="20" t="s">
        <v>744</v>
      </c>
      <c r="C15" s="21" t="s">
        <v>745</v>
      </c>
      <c r="D15" s="22" t="s">
        <v>746</v>
      </c>
      <c r="E15" s="23" t="s">
        <v>742</v>
      </c>
      <c r="F15" s="24">
        <v>11.89</v>
      </c>
      <c r="G15" s="27" t="s">
        <v>633</v>
      </c>
      <c r="H15" s="25">
        <v>12</v>
      </c>
      <c r="I15" s="24">
        <v>24</v>
      </c>
      <c r="J15" s="27" t="s">
        <v>423</v>
      </c>
      <c r="K15" s="25">
        <v>11</v>
      </c>
      <c r="L15" s="35">
        <f t="shared" si="0"/>
        <v>23</v>
      </c>
      <c r="M15" s="26" t="s">
        <v>743</v>
      </c>
    </row>
    <row r="16" spans="1:14" ht="15" customHeight="1" x14ac:dyDescent="0.25">
      <c r="A16" s="27" t="s">
        <v>152</v>
      </c>
      <c r="B16" s="20" t="s">
        <v>747</v>
      </c>
      <c r="C16" s="21" t="s">
        <v>748</v>
      </c>
      <c r="D16" s="22" t="s">
        <v>749</v>
      </c>
      <c r="E16" s="23" t="s">
        <v>564</v>
      </c>
      <c r="F16" s="24">
        <v>11.77</v>
      </c>
      <c r="G16" s="27" t="s">
        <v>383</v>
      </c>
      <c r="H16" s="25">
        <v>11</v>
      </c>
      <c r="I16" s="24">
        <v>24.06</v>
      </c>
      <c r="J16" s="27" t="s">
        <v>296</v>
      </c>
      <c r="K16" s="25">
        <v>12</v>
      </c>
      <c r="L16" s="35">
        <f t="shared" si="0"/>
        <v>23</v>
      </c>
      <c r="M16" s="26" t="s">
        <v>711</v>
      </c>
      <c r="N16" s="28"/>
    </row>
    <row r="17" spans="1:14" ht="15" customHeight="1" x14ac:dyDescent="0.25">
      <c r="A17" s="27" t="s">
        <v>153</v>
      </c>
      <c r="B17" s="20" t="s">
        <v>376</v>
      </c>
      <c r="C17" s="21" t="s">
        <v>750</v>
      </c>
      <c r="D17" s="22">
        <v>37071</v>
      </c>
      <c r="E17" s="23" t="s">
        <v>64</v>
      </c>
      <c r="F17" s="24">
        <v>11.93</v>
      </c>
      <c r="G17" s="27" t="s">
        <v>633</v>
      </c>
      <c r="H17" s="25">
        <v>13</v>
      </c>
      <c r="I17" s="24">
        <v>24.35</v>
      </c>
      <c r="J17" s="27" t="s">
        <v>734</v>
      </c>
      <c r="K17" s="25">
        <v>14</v>
      </c>
      <c r="L17" s="35">
        <f t="shared" si="0"/>
        <v>27</v>
      </c>
      <c r="M17" s="26" t="s">
        <v>738</v>
      </c>
    </row>
    <row r="18" spans="1:14" ht="15" customHeight="1" x14ac:dyDescent="0.25">
      <c r="A18" s="27" t="s">
        <v>154</v>
      </c>
      <c r="B18" s="20" t="s">
        <v>594</v>
      </c>
      <c r="C18" s="21" t="s">
        <v>751</v>
      </c>
      <c r="D18" s="22" t="s">
        <v>752</v>
      </c>
      <c r="E18" s="23" t="s">
        <v>17</v>
      </c>
      <c r="F18" s="24">
        <v>12.08</v>
      </c>
      <c r="G18" s="27" t="s">
        <v>372</v>
      </c>
      <c r="H18" s="25">
        <v>15</v>
      </c>
      <c r="I18" s="24">
        <v>24.1</v>
      </c>
      <c r="J18" s="27" t="s">
        <v>250</v>
      </c>
      <c r="K18" s="25">
        <v>13</v>
      </c>
      <c r="L18" s="35">
        <f t="shared" si="0"/>
        <v>28</v>
      </c>
      <c r="M18" s="26" t="s">
        <v>37</v>
      </c>
      <c r="N18" s="28"/>
    </row>
    <row r="19" spans="1:14" ht="15" customHeight="1" x14ac:dyDescent="0.25">
      <c r="A19" s="27" t="s">
        <v>155</v>
      </c>
      <c r="B19" s="20" t="s">
        <v>753</v>
      </c>
      <c r="C19" s="21" t="s">
        <v>754</v>
      </c>
      <c r="D19" s="22" t="s">
        <v>755</v>
      </c>
      <c r="E19" s="23" t="s">
        <v>17</v>
      </c>
      <c r="F19" s="24">
        <v>13.04</v>
      </c>
      <c r="G19" s="27" t="s">
        <v>372</v>
      </c>
      <c r="H19" s="25">
        <v>16</v>
      </c>
      <c r="I19" s="24">
        <v>26.36</v>
      </c>
      <c r="J19" s="27" t="s">
        <v>250</v>
      </c>
      <c r="K19" s="25">
        <v>16</v>
      </c>
      <c r="L19" s="35">
        <f t="shared" si="0"/>
        <v>32</v>
      </c>
      <c r="M19" s="26" t="s">
        <v>18</v>
      </c>
    </row>
    <row r="20" spans="1:14" ht="15" customHeight="1" x14ac:dyDescent="0.25">
      <c r="A20" s="27" t="s">
        <v>156</v>
      </c>
      <c r="B20" s="20" t="s">
        <v>756</v>
      </c>
      <c r="C20" s="21" t="s">
        <v>757</v>
      </c>
      <c r="D20" s="22" t="s">
        <v>758</v>
      </c>
      <c r="E20" s="23" t="s">
        <v>54</v>
      </c>
      <c r="F20" s="24">
        <v>14.37</v>
      </c>
      <c r="G20" s="27" t="s">
        <v>633</v>
      </c>
      <c r="H20" s="25">
        <v>18</v>
      </c>
      <c r="I20" s="24">
        <v>26.04</v>
      </c>
      <c r="J20" s="27" t="s">
        <v>279</v>
      </c>
      <c r="K20" s="25">
        <v>15</v>
      </c>
      <c r="L20" s="35">
        <f t="shared" si="0"/>
        <v>33</v>
      </c>
      <c r="M20" s="26" t="s">
        <v>759</v>
      </c>
      <c r="N20" s="28"/>
    </row>
    <row r="21" spans="1:14" ht="15" customHeight="1" x14ac:dyDescent="0.25">
      <c r="A21" s="27"/>
      <c r="B21" s="20" t="s">
        <v>407</v>
      </c>
      <c r="C21" s="21" t="s">
        <v>760</v>
      </c>
      <c r="D21" s="22">
        <v>34873</v>
      </c>
      <c r="E21" s="23" t="s">
        <v>761</v>
      </c>
      <c r="F21" s="24">
        <v>11.64</v>
      </c>
      <c r="G21" s="27" t="s">
        <v>383</v>
      </c>
      <c r="H21" s="25">
        <v>9</v>
      </c>
      <c r="I21" s="24" t="s">
        <v>145</v>
      </c>
      <c r="J21" s="27" t="s">
        <v>296</v>
      </c>
      <c r="K21" s="25"/>
      <c r="L21" s="39"/>
      <c r="M21" s="26" t="s">
        <v>762</v>
      </c>
      <c r="N21" s="28"/>
    </row>
    <row r="22" spans="1:14" ht="15" customHeight="1" x14ac:dyDescent="0.25">
      <c r="A22" s="27"/>
      <c r="B22" s="20" t="s">
        <v>763</v>
      </c>
      <c r="C22" s="21" t="s">
        <v>764</v>
      </c>
      <c r="D22" s="22">
        <v>37217</v>
      </c>
      <c r="E22" s="23" t="s">
        <v>715</v>
      </c>
      <c r="F22" s="24">
        <v>13.06</v>
      </c>
      <c r="G22" s="27" t="s">
        <v>372</v>
      </c>
      <c r="H22" s="25">
        <v>17</v>
      </c>
      <c r="I22" s="24" t="s">
        <v>145</v>
      </c>
      <c r="J22" s="27" t="s">
        <v>279</v>
      </c>
      <c r="K22" s="25"/>
      <c r="L22" s="39"/>
      <c r="M22" s="26"/>
      <c r="N22" s="28"/>
    </row>
    <row r="23" spans="1:14" ht="15" customHeight="1" x14ac:dyDescent="0.25">
      <c r="A23" s="27"/>
      <c r="B23" s="20" t="s">
        <v>765</v>
      </c>
      <c r="C23" s="21" t="s">
        <v>766</v>
      </c>
      <c r="D23" s="22">
        <v>36006</v>
      </c>
      <c r="E23" s="23" t="s">
        <v>64</v>
      </c>
      <c r="F23" s="24" t="s">
        <v>145</v>
      </c>
      <c r="G23" s="27"/>
      <c r="H23" s="25"/>
      <c r="I23" s="24"/>
      <c r="J23" s="27"/>
      <c r="K23" s="25"/>
      <c r="L23" s="39">
        <f>SUM(K23,H23)</f>
        <v>0</v>
      </c>
      <c r="M23" s="26" t="s">
        <v>738</v>
      </c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showZeros="0" zoomScaleNormal="100" workbookViewId="0">
      <selection activeCell="B3" sqref="B3"/>
    </sheetView>
  </sheetViews>
  <sheetFormatPr defaultRowHeight="13.2" x14ac:dyDescent="0.25"/>
  <cols>
    <col min="1" max="1" width="4.88671875" style="29" customWidth="1"/>
    <col min="2" max="2" width="10.88671875" customWidth="1"/>
    <col min="3" max="3" width="11.33203125" bestFit="1" customWidth="1"/>
    <col min="4" max="4" width="12.33203125" customWidth="1"/>
    <col min="5" max="5" width="12" customWidth="1"/>
    <col min="6" max="9" width="5.88671875" customWidth="1"/>
    <col min="10" max="10" width="7.109375" customWidth="1"/>
    <col min="11" max="11" width="23" bestFit="1" customWidth="1"/>
  </cols>
  <sheetData>
    <row r="1" spans="1:12" s="5" customFormat="1" ht="18" x14ac:dyDescent="0.35">
      <c r="A1" s="1" t="s">
        <v>0</v>
      </c>
      <c r="B1" s="2"/>
      <c r="C1" s="2"/>
      <c r="D1" s="1"/>
      <c r="E1" s="2"/>
      <c r="F1" s="3"/>
      <c r="G1" s="3"/>
      <c r="H1" s="4"/>
      <c r="I1" s="4"/>
      <c r="J1" s="4"/>
      <c r="K1" s="4"/>
    </row>
    <row r="2" spans="1:12" ht="15" customHeight="1" x14ac:dyDescent="0.3">
      <c r="A2" s="6"/>
      <c r="B2" s="5"/>
      <c r="C2" s="5"/>
      <c r="D2" s="5"/>
      <c r="E2" s="5"/>
      <c r="F2" s="5"/>
      <c r="G2" s="5"/>
      <c r="H2" s="5"/>
      <c r="I2" s="7"/>
      <c r="J2" s="5"/>
      <c r="K2" s="8" t="s">
        <v>1</v>
      </c>
    </row>
    <row r="3" spans="1:12" ht="15" customHeight="1" x14ac:dyDescent="0.3">
      <c r="A3" s="6"/>
      <c r="B3" s="37" t="s">
        <v>180</v>
      </c>
      <c r="C3" s="38"/>
      <c r="D3" s="5"/>
      <c r="E3" s="5" t="s">
        <v>3</v>
      </c>
      <c r="F3" s="5"/>
      <c r="G3" s="9"/>
      <c r="H3" s="10"/>
      <c r="I3" s="11"/>
      <c r="J3" s="11"/>
      <c r="K3" s="12" t="s">
        <v>4</v>
      </c>
    </row>
    <row r="4" spans="1:12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9</v>
      </c>
      <c r="G4" s="18" t="s">
        <v>10</v>
      </c>
      <c r="H4" s="19" t="s">
        <v>146</v>
      </c>
      <c r="I4" s="18" t="s">
        <v>10</v>
      </c>
      <c r="J4" s="19" t="s">
        <v>11</v>
      </c>
      <c r="K4" s="18" t="s">
        <v>12</v>
      </c>
    </row>
    <row r="5" spans="1:12" ht="15" customHeight="1" x14ac:dyDescent="0.25">
      <c r="A5" s="27" t="s">
        <v>13</v>
      </c>
      <c r="B5" s="20" t="s">
        <v>181</v>
      </c>
      <c r="C5" s="21" t="s">
        <v>182</v>
      </c>
      <c r="D5" s="22" t="s">
        <v>183</v>
      </c>
      <c r="E5" s="23" t="s">
        <v>54</v>
      </c>
      <c r="F5" s="24">
        <v>8.2200000000000006</v>
      </c>
      <c r="G5" s="25">
        <v>1</v>
      </c>
      <c r="H5" s="24">
        <v>8.23</v>
      </c>
      <c r="I5" s="25">
        <v>1</v>
      </c>
      <c r="J5" s="39">
        <f t="shared" ref="J5:J26" si="0">SUM(I5,G5)</f>
        <v>2</v>
      </c>
      <c r="K5" s="26" t="s">
        <v>184</v>
      </c>
    </row>
    <row r="6" spans="1:12" ht="15" customHeight="1" x14ac:dyDescent="0.25">
      <c r="A6" s="27" t="s">
        <v>14</v>
      </c>
      <c r="B6" s="20" t="s">
        <v>185</v>
      </c>
      <c r="C6" s="21" t="s">
        <v>186</v>
      </c>
      <c r="D6" s="22" t="s">
        <v>187</v>
      </c>
      <c r="E6" s="23" t="s">
        <v>17</v>
      </c>
      <c r="F6" s="24">
        <v>8.57</v>
      </c>
      <c r="G6" s="25">
        <v>2</v>
      </c>
      <c r="H6" s="24">
        <v>8.6999999999999993</v>
      </c>
      <c r="I6" s="25">
        <v>3</v>
      </c>
      <c r="J6" s="39">
        <f>SUM(I6,G6)</f>
        <v>5</v>
      </c>
      <c r="K6" s="26" t="s">
        <v>28</v>
      </c>
    </row>
    <row r="7" spans="1:12" ht="15" customHeight="1" x14ac:dyDescent="0.25">
      <c r="A7" s="27" t="s">
        <v>19</v>
      </c>
      <c r="B7" s="20" t="s">
        <v>188</v>
      </c>
      <c r="C7" s="21" t="s">
        <v>189</v>
      </c>
      <c r="D7" s="22" t="s">
        <v>190</v>
      </c>
      <c r="E7" s="23" t="s">
        <v>71</v>
      </c>
      <c r="F7" s="24">
        <v>8.7200000000000006</v>
      </c>
      <c r="G7" s="25">
        <v>3</v>
      </c>
      <c r="H7" s="24">
        <v>8.69</v>
      </c>
      <c r="I7" s="25">
        <v>2</v>
      </c>
      <c r="J7" s="39">
        <f t="shared" si="0"/>
        <v>5</v>
      </c>
      <c r="K7" s="26" t="s">
        <v>72</v>
      </c>
    </row>
    <row r="8" spans="1:12" ht="15" customHeight="1" x14ac:dyDescent="0.25">
      <c r="A8" s="27" t="s">
        <v>24</v>
      </c>
      <c r="B8" s="20" t="s">
        <v>191</v>
      </c>
      <c r="C8" s="21" t="s">
        <v>192</v>
      </c>
      <c r="D8" s="22" t="s">
        <v>193</v>
      </c>
      <c r="E8" s="23" t="s">
        <v>54</v>
      </c>
      <c r="F8" s="24">
        <v>8.75</v>
      </c>
      <c r="G8" s="25">
        <v>4</v>
      </c>
      <c r="H8" s="24">
        <v>8.74</v>
      </c>
      <c r="I8" s="25">
        <v>4</v>
      </c>
      <c r="J8" s="39">
        <f t="shared" si="0"/>
        <v>8</v>
      </c>
      <c r="K8" s="26" t="s">
        <v>184</v>
      </c>
      <c r="L8" s="28"/>
    </row>
    <row r="9" spans="1:12" ht="15" customHeight="1" x14ac:dyDescent="0.25">
      <c r="A9" s="27" t="s">
        <v>29</v>
      </c>
      <c r="B9" s="20" t="s">
        <v>194</v>
      </c>
      <c r="C9" s="21" t="s">
        <v>195</v>
      </c>
      <c r="D9" s="22">
        <v>39687</v>
      </c>
      <c r="E9" s="23" t="s">
        <v>22</v>
      </c>
      <c r="F9" s="24">
        <v>8.9700000000000006</v>
      </c>
      <c r="G9" s="25">
        <v>5</v>
      </c>
      <c r="H9" s="24">
        <v>8.75</v>
      </c>
      <c r="I9" s="25">
        <v>5</v>
      </c>
      <c r="J9" s="39">
        <f t="shared" si="0"/>
        <v>10</v>
      </c>
      <c r="K9" s="26" t="s">
        <v>196</v>
      </c>
      <c r="L9" s="28"/>
    </row>
    <row r="10" spans="1:12" ht="15" customHeight="1" x14ac:dyDescent="0.25">
      <c r="A10" s="27" t="s">
        <v>34</v>
      </c>
      <c r="B10" s="20" t="s">
        <v>197</v>
      </c>
      <c r="C10" s="21" t="s">
        <v>198</v>
      </c>
      <c r="D10" s="22" t="s">
        <v>199</v>
      </c>
      <c r="E10" s="23" t="s">
        <v>17</v>
      </c>
      <c r="F10" s="24">
        <v>9.01</v>
      </c>
      <c r="G10" s="25">
        <v>6</v>
      </c>
      <c r="H10" s="24">
        <v>9.06</v>
      </c>
      <c r="I10" s="25">
        <v>6</v>
      </c>
      <c r="J10" s="39">
        <f t="shared" si="0"/>
        <v>12</v>
      </c>
      <c r="K10" s="26" t="s">
        <v>28</v>
      </c>
      <c r="L10" s="28"/>
    </row>
    <row r="11" spans="1:12" ht="15" customHeight="1" x14ac:dyDescent="0.25">
      <c r="A11" s="27" t="s">
        <v>147</v>
      </c>
      <c r="B11" s="20" t="s">
        <v>200</v>
      </c>
      <c r="C11" s="21" t="s">
        <v>201</v>
      </c>
      <c r="D11" s="22" t="s">
        <v>202</v>
      </c>
      <c r="E11" s="23" t="s">
        <v>43</v>
      </c>
      <c r="F11" s="24">
        <v>9.0399999999999991</v>
      </c>
      <c r="G11" s="25">
        <v>7</v>
      </c>
      <c r="H11" s="24">
        <v>9.07</v>
      </c>
      <c r="I11" s="25">
        <v>7</v>
      </c>
      <c r="J11" s="39">
        <f t="shared" si="0"/>
        <v>14</v>
      </c>
      <c r="K11" s="26" t="s">
        <v>203</v>
      </c>
      <c r="L11" s="28"/>
    </row>
    <row r="12" spans="1:12" ht="15" customHeight="1" x14ac:dyDescent="0.25">
      <c r="A12" s="27" t="s">
        <v>148</v>
      </c>
      <c r="B12" s="20" t="s">
        <v>204</v>
      </c>
      <c r="C12" s="21" t="s">
        <v>205</v>
      </c>
      <c r="D12" s="22" t="s">
        <v>206</v>
      </c>
      <c r="E12" s="23" t="s">
        <v>4</v>
      </c>
      <c r="F12" s="24">
        <v>9.18</v>
      </c>
      <c r="G12" s="25">
        <v>8</v>
      </c>
      <c r="H12" s="24">
        <v>9.33</v>
      </c>
      <c r="I12" s="25">
        <v>8</v>
      </c>
      <c r="J12" s="39">
        <f t="shared" si="0"/>
        <v>16</v>
      </c>
      <c r="K12" s="26" t="s">
        <v>138</v>
      </c>
      <c r="L12" s="28"/>
    </row>
    <row r="13" spans="1:12" ht="15.75" customHeight="1" x14ac:dyDescent="0.25">
      <c r="A13" s="27" t="s">
        <v>149</v>
      </c>
      <c r="B13" s="20" t="s">
        <v>207</v>
      </c>
      <c r="C13" s="21" t="s">
        <v>208</v>
      </c>
      <c r="D13" s="22" t="s">
        <v>209</v>
      </c>
      <c r="E13" s="23" t="s">
        <v>64</v>
      </c>
      <c r="F13" s="24">
        <v>9.25</v>
      </c>
      <c r="G13" s="25">
        <v>10</v>
      </c>
      <c r="H13" s="24">
        <v>9.39</v>
      </c>
      <c r="I13" s="25">
        <v>9</v>
      </c>
      <c r="J13" s="39">
        <f t="shared" si="0"/>
        <v>19</v>
      </c>
      <c r="K13" s="26" t="s">
        <v>94</v>
      </c>
    </row>
    <row r="14" spans="1:12" ht="15" customHeight="1" x14ac:dyDescent="0.25">
      <c r="A14" s="27" t="s">
        <v>149</v>
      </c>
      <c r="B14" s="20" t="s">
        <v>210</v>
      </c>
      <c r="C14" s="21" t="s">
        <v>211</v>
      </c>
      <c r="D14" s="22" t="s">
        <v>212</v>
      </c>
      <c r="E14" s="23" t="s">
        <v>17</v>
      </c>
      <c r="F14" s="24">
        <v>9.24</v>
      </c>
      <c r="G14" s="25">
        <v>9</v>
      </c>
      <c r="H14" s="24">
        <v>9.41</v>
      </c>
      <c r="I14" s="25">
        <v>10</v>
      </c>
      <c r="J14" s="39">
        <f t="shared" si="0"/>
        <v>19</v>
      </c>
      <c r="K14" s="26" t="s">
        <v>37</v>
      </c>
    </row>
    <row r="15" spans="1:12" ht="15" customHeight="1" x14ac:dyDescent="0.25">
      <c r="A15" s="27" t="s">
        <v>151</v>
      </c>
      <c r="B15" s="20" t="s">
        <v>213</v>
      </c>
      <c r="C15" s="21" t="s">
        <v>214</v>
      </c>
      <c r="D15" s="22">
        <v>39578</v>
      </c>
      <c r="E15" s="23" t="s">
        <v>32</v>
      </c>
      <c r="F15" s="24">
        <v>9.4499999999999993</v>
      </c>
      <c r="G15" s="25">
        <v>11</v>
      </c>
      <c r="H15" s="24">
        <v>9.58</v>
      </c>
      <c r="I15" s="25">
        <v>11</v>
      </c>
      <c r="J15" s="39">
        <f t="shared" si="0"/>
        <v>22</v>
      </c>
      <c r="K15" s="26" t="s">
        <v>215</v>
      </c>
      <c r="L15" s="28"/>
    </row>
    <row r="16" spans="1:12" ht="15" customHeight="1" x14ac:dyDescent="0.25">
      <c r="A16" s="27" t="s">
        <v>152</v>
      </c>
      <c r="B16" s="20" t="s">
        <v>216</v>
      </c>
      <c r="C16" s="21" t="s">
        <v>217</v>
      </c>
      <c r="D16" s="22">
        <v>39960</v>
      </c>
      <c r="E16" s="23" t="s">
        <v>17</v>
      </c>
      <c r="F16" s="24">
        <v>9.69</v>
      </c>
      <c r="G16" s="25">
        <v>13</v>
      </c>
      <c r="H16" s="24">
        <v>9.73</v>
      </c>
      <c r="I16" s="25">
        <v>13</v>
      </c>
      <c r="J16" s="39">
        <f t="shared" si="0"/>
        <v>26</v>
      </c>
      <c r="K16" s="26" t="s">
        <v>18</v>
      </c>
      <c r="L16" s="28"/>
    </row>
    <row r="17" spans="1:12" ht="15" customHeight="1" x14ac:dyDescent="0.25">
      <c r="A17" s="27" t="s">
        <v>153</v>
      </c>
      <c r="B17" s="20" t="s">
        <v>218</v>
      </c>
      <c r="C17" s="21" t="s">
        <v>219</v>
      </c>
      <c r="D17" s="22">
        <v>39706</v>
      </c>
      <c r="E17" s="23" t="s">
        <v>123</v>
      </c>
      <c r="F17" s="24">
        <v>9.82</v>
      </c>
      <c r="G17" s="25">
        <v>17</v>
      </c>
      <c r="H17" s="24">
        <v>9.7200000000000006</v>
      </c>
      <c r="I17" s="25">
        <v>12</v>
      </c>
      <c r="J17" s="39">
        <f t="shared" si="0"/>
        <v>29</v>
      </c>
      <c r="K17" s="26" t="s">
        <v>124</v>
      </c>
    </row>
    <row r="18" spans="1:12" ht="15" customHeight="1" x14ac:dyDescent="0.25">
      <c r="A18" s="27" t="s">
        <v>154</v>
      </c>
      <c r="B18" s="20" t="s">
        <v>220</v>
      </c>
      <c r="C18" s="21" t="s">
        <v>221</v>
      </c>
      <c r="D18" s="22" t="s">
        <v>222</v>
      </c>
      <c r="E18" s="23" t="s">
        <v>17</v>
      </c>
      <c r="F18" s="24">
        <v>9.7799999999999994</v>
      </c>
      <c r="G18" s="25">
        <v>16</v>
      </c>
      <c r="H18" s="24">
        <v>9.86</v>
      </c>
      <c r="I18" s="25">
        <v>14</v>
      </c>
      <c r="J18" s="39">
        <f t="shared" si="0"/>
        <v>30</v>
      </c>
      <c r="K18" s="26" t="s">
        <v>37</v>
      </c>
    </row>
    <row r="19" spans="1:12" ht="15" customHeight="1" x14ac:dyDescent="0.25">
      <c r="A19" s="27" t="s">
        <v>154</v>
      </c>
      <c r="B19" s="20" t="s">
        <v>223</v>
      </c>
      <c r="C19" s="21" t="s">
        <v>224</v>
      </c>
      <c r="D19" s="22" t="s">
        <v>225</v>
      </c>
      <c r="E19" s="23" t="s">
        <v>17</v>
      </c>
      <c r="F19" s="24">
        <v>9.73</v>
      </c>
      <c r="G19" s="25">
        <v>15</v>
      </c>
      <c r="H19" s="24">
        <v>9.9600000000000009</v>
      </c>
      <c r="I19" s="25">
        <v>15</v>
      </c>
      <c r="J19" s="39">
        <f t="shared" si="0"/>
        <v>30</v>
      </c>
      <c r="K19" s="26" t="s">
        <v>37</v>
      </c>
    </row>
    <row r="20" spans="1:12" ht="15" customHeight="1" x14ac:dyDescent="0.25">
      <c r="A20" s="27" t="s">
        <v>154</v>
      </c>
      <c r="B20" s="20" t="s">
        <v>226</v>
      </c>
      <c r="C20" s="21" t="s">
        <v>227</v>
      </c>
      <c r="D20" s="22" t="s">
        <v>228</v>
      </c>
      <c r="E20" s="23" t="s">
        <v>17</v>
      </c>
      <c r="F20" s="24">
        <v>9.7200000000000006</v>
      </c>
      <c r="G20" s="25">
        <v>14</v>
      </c>
      <c r="H20" s="24">
        <v>10.02</v>
      </c>
      <c r="I20" s="25">
        <v>16</v>
      </c>
      <c r="J20" s="39">
        <f t="shared" si="0"/>
        <v>30</v>
      </c>
      <c r="K20" s="26" t="s">
        <v>37</v>
      </c>
    </row>
    <row r="21" spans="1:12" ht="15" customHeight="1" x14ac:dyDescent="0.25">
      <c r="A21" s="27" t="s">
        <v>157</v>
      </c>
      <c r="B21" s="20" t="s">
        <v>229</v>
      </c>
      <c r="C21" s="21" t="s">
        <v>230</v>
      </c>
      <c r="D21" s="22">
        <v>39624</v>
      </c>
      <c r="E21" s="23" t="s">
        <v>64</v>
      </c>
      <c r="F21" s="24">
        <v>9.51</v>
      </c>
      <c r="G21" s="25">
        <v>12</v>
      </c>
      <c r="H21" s="24">
        <v>11.7</v>
      </c>
      <c r="I21" s="25">
        <v>22</v>
      </c>
      <c r="J21" s="39">
        <f t="shared" si="0"/>
        <v>34</v>
      </c>
      <c r="K21" s="26" t="s">
        <v>65</v>
      </c>
      <c r="L21" s="28"/>
    </row>
    <row r="22" spans="1:12" ht="15" customHeight="1" x14ac:dyDescent="0.25">
      <c r="A22" s="27" t="s">
        <v>158</v>
      </c>
      <c r="B22" s="20" t="s">
        <v>185</v>
      </c>
      <c r="C22" s="21" t="s">
        <v>231</v>
      </c>
      <c r="D22" s="22" t="s">
        <v>232</v>
      </c>
      <c r="E22" s="23" t="s">
        <v>17</v>
      </c>
      <c r="F22" s="24">
        <v>9.82</v>
      </c>
      <c r="G22" s="25">
        <v>18</v>
      </c>
      <c r="H22" s="24">
        <v>10.02</v>
      </c>
      <c r="I22" s="25">
        <v>17</v>
      </c>
      <c r="J22" s="39">
        <f t="shared" si="0"/>
        <v>35</v>
      </c>
      <c r="K22" s="26" t="s">
        <v>28</v>
      </c>
      <c r="L22" s="28"/>
    </row>
    <row r="23" spans="1:12" ht="15" customHeight="1" x14ac:dyDescent="0.25">
      <c r="A23" s="27" t="s">
        <v>159</v>
      </c>
      <c r="B23" s="20" t="s">
        <v>233</v>
      </c>
      <c r="C23" s="21" t="s">
        <v>234</v>
      </c>
      <c r="D23" s="22" t="s">
        <v>235</v>
      </c>
      <c r="E23" s="23" t="s">
        <v>17</v>
      </c>
      <c r="F23" s="24">
        <v>9.9600000000000009</v>
      </c>
      <c r="G23" s="25">
        <v>20</v>
      </c>
      <c r="H23" s="24">
        <v>10.09</v>
      </c>
      <c r="I23" s="25">
        <v>18</v>
      </c>
      <c r="J23" s="39">
        <f t="shared" si="0"/>
        <v>38</v>
      </c>
      <c r="K23" s="26" t="s">
        <v>28</v>
      </c>
    </row>
    <row r="24" spans="1:12" ht="15" customHeight="1" x14ac:dyDescent="0.25">
      <c r="A24" s="27" t="s">
        <v>159</v>
      </c>
      <c r="B24" s="20" t="s">
        <v>233</v>
      </c>
      <c r="C24" s="21" t="s">
        <v>236</v>
      </c>
      <c r="D24" s="22">
        <v>39456</v>
      </c>
      <c r="E24" s="23" t="s">
        <v>32</v>
      </c>
      <c r="F24" s="24">
        <v>9.91</v>
      </c>
      <c r="G24" s="25">
        <v>19</v>
      </c>
      <c r="H24" s="24">
        <v>10.23</v>
      </c>
      <c r="I24" s="25">
        <v>19</v>
      </c>
      <c r="J24" s="39">
        <f t="shared" si="0"/>
        <v>38</v>
      </c>
      <c r="K24" s="26" t="s">
        <v>215</v>
      </c>
      <c r="L24" s="28"/>
    </row>
    <row r="25" spans="1:12" ht="15" customHeight="1" x14ac:dyDescent="0.25">
      <c r="A25" s="27" t="s">
        <v>161</v>
      </c>
      <c r="B25" s="20" t="s">
        <v>237</v>
      </c>
      <c r="C25" s="21" t="s">
        <v>238</v>
      </c>
      <c r="D25" s="22" t="s">
        <v>239</v>
      </c>
      <c r="E25" s="23" t="s">
        <v>17</v>
      </c>
      <c r="F25" s="24">
        <v>10.28</v>
      </c>
      <c r="G25" s="25">
        <v>21</v>
      </c>
      <c r="H25" s="24">
        <v>10.65</v>
      </c>
      <c r="I25" s="25">
        <v>20</v>
      </c>
      <c r="J25" s="39">
        <f t="shared" si="0"/>
        <v>41</v>
      </c>
      <c r="K25" s="26" t="s">
        <v>28</v>
      </c>
      <c r="L25" s="28"/>
    </row>
    <row r="26" spans="1:12" ht="15" customHeight="1" x14ac:dyDescent="0.25">
      <c r="A26" s="27" t="s">
        <v>162</v>
      </c>
      <c r="B26" s="20" t="s">
        <v>216</v>
      </c>
      <c r="C26" s="21" t="s">
        <v>208</v>
      </c>
      <c r="D26" s="22">
        <v>39637</v>
      </c>
      <c r="E26" s="23" t="s">
        <v>32</v>
      </c>
      <c r="F26" s="24">
        <v>11.17</v>
      </c>
      <c r="G26" s="25">
        <v>22</v>
      </c>
      <c r="H26" s="24">
        <v>11.37</v>
      </c>
      <c r="I26" s="25">
        <v>21</v>
      </c>
      <c r="J26" s="39">
        <f t="shared" si="0"/>
        <v>43</v>
      </c>
      <c r="K26" s="26" t="s">
        <v>215</v>
      </c>
      <c r="L26" s="28"/>
    </row>
    <row r="27" spans="1:12" x14ac:dyDescent="0.25">
      <c r="A27" s="40"/>
    </row>
    <row r="28" spans="1:12" x14ac:dyDescent="0.25">
      <c r="A28" s="40"/>
    </row>
    <row r="29" spans="1:12" x14ac:dyDescent="0.25">
      <c r="A29" s="40"/>
    </row>
    <row r="30" spans="1:12" x14ac:dyDescent="0.25">
      <c r="A30" s="40"/>
    </row>
    <row r="31" spans="1:12" x14ac:dyDescent="0.25">
      <c r="A31" s="40"/>
    </row>
    <row r="32" spans="1:12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  <row r="37" spans="1:1" x14ac:dyDescent="0.25">
      <c r="A37" s="40"/>
    </row>
    <row r="38" spans="1:1" x14ac:dyDescent="0.25">
      <c r="A38" s="40"/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7"/>
  <sheetViews>
    <sheetView showZeros="0" zoomScaleNormal="100" workbookViewId="0">
      <selection activeCell="D10" sqref="D10"/>
    </sheetView>
  </sheetViews>
  <sheetFormatPr defaultRowHeight="13.2" x14ac:dyDescent="0.25"/>
  <cols>
    <col min="1" max="1" width="4.88671875" style="29" customWidth="1"/>
    <col min="2" max="2" width="11" customWidth="1"/>
    <col min="3" max="3" width="12.5546875" bestFit="1" customWidth="1"/>
    <col min="4" max="4" width="12.33203125" customWidth="1"/>
    <col min="5" max="5" width="12" customWidth="1"/>
    <col min="6" max="11" width="5.88671875" customWidth="1"/>
    <col min="12" max="12" width="9.109375" bestFit="1" customWidth="1"/>
    <col min="13" max="13" width="26.44140625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240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40</v>
      </c>
      <c r="C5" s="21" t="s">
        <v>245</v>
      </c>
      <c r="D5" s="22">
        <v>38930</v>
      </c>
      <c r="E5" s="23" t="s">
        <v>64</v>
      </c>
      <c r="F5" s="24">
        <v>13.61</v>
      </c>
      <c r="G5" s="27" t="s">
        <v>246</v>
      </c>
      <c r="H5" s="25">
        <v>1</v>
      </c>
      <c r="I5" s="24">
        <v>26.78</v>
      </c>
      <c r="J5" s="27" t="s">
        <v>247</v>
      </c>
      <c r="K5" s="25">
        <v>1</v>
      </c>
      <c r="L5" s="39">
        <f t="shared" ref="L5:L47" si="0">SUM(K5,H5)</f>
        <v>2</v>
      </c>
      <c r="M5" s="26" t="s">
        <v>248</v>
      </c>
    </row>
    <row r="6" spans="1:14" ht="15" customHeight="1" x14ac:dyDescent="0.25">
      <c r="A6" s="27" t="s">
        <v>14</v>
      </c>
      <c r="B6" s="20" t="s">
        <v>80</v>
      </c>
      <c r="C6" s="21" t="s">
        <v>249</v>
      </c>
      <c r="D6" s="22">
        <v>39089</v>
      </c>
      <c r="E6" s="23" t="s">
        <v>32</v>
      </c>
      <c r="F6" s="24">
        <v>13.75</v>
      </c>
      <c r="G6" s="27" t="s">
        <v>250</v>
      </c>
      <c r="H6" s="25">
        <v>3</v>
      </c>
      <c r="I6" s="24">
        <v>27.77</v>
      </c>
      <c r="J6" s="27" t="s">
        <v>251</v>
      </c>
      <c r="K6" s="25">
        <v>2</v>
      </c>
      <c r="L6" s="39">
        <f t="shared" si="0"/>
        <v>5</v>
      </c>
      <c r="M6" s="26" t="s">
        <v>33</v>
      </c>
    </row>
    <row r="7" spans="1:14" ht="15" customHeight="1" x14ac:dyDescent="0.25">
      <c r="A7" s="27" t="s">
        <v>19</v>
      </c>
      <c r="B7" s="20" t="s">
        <v>252</v>
      </c>
      <c r="C7" s="21" t="s">
        <v>253</v>
      </c>
      <c r="D7" s="22" t="s">
        <v>254</v>
      </c>
      <c r="E7" s="23" t="s">
        <v>54</v>
      </c>
      <c r="F7" s="24">
        <v>13.69</v>
      </c>
      <c r="G7" s="27" t="s">
        <v>250</v>
      </c>
      <c r="H7" s="25">
        <v>2</v>
      </c>
      <c r="I7" s="24">
        <v>27.91</v>
      </c>
      <c r="J7" s="27" t="s">
        <v>247</v>
      </c>
      <c r="K7" s="25">
        <v>4</v>
      </c>
      <c r="L7" s="39">
        <f t="shared" si="0"/>
        <v>6</v>
      </c>
      <c r="M7" s="26" t="s">
        <v>255</v>
      </c>
      <c r="N7" s="28"/>
    </row>
    <row r="8" spans="1:14" ht="15" customHeight="1" x14ac:dyDescent="0.25">
      <c r="A8" s="27" t="s">
        <v>24</v>
      </c>
      <c r="B8" s="20" t="s">
        <v>256</v>
      </c>
      <c r="C8" s="21" t="s">
        <v>257</v>
      </c>
      <c r="D8" s="22" t="s">
        <v>258</v>
      </c>
      <c r="E8" s="23" t="s">
        <v>54</v>
      </c>
      <c r="F8" s="24">
        <v>13.79</v>
      </c>
      <c r="G8" s="27" t="s">
        <v>259</v>
      </c>
      <c r="H8" s="25">
        <v>4</v>
      </c>
      <c r="I8" s="24">
        <v>27.84</v>
      </c>
      <c r="J8" s="27" t="s">
        <v>251</v>
      </c>
      <c r="K8" s="25">
        <v>3</v>
      </c>
      <c r="L8" s="39">
        <f t="shared" si="0"/>
        <v>7</v>
      </c>
      <c r="M8" s="26" t="s">
        <v>260</v>
      </c>
      <c r="N8" s="28"/>
    </row>
    <row r="9" spans="1:14" ht="15" customHeight="1" x14ac:dyDescent="0.25">
      <c r="A9" s="27" t="s">
        <v>29</v>
      </c>
      <c r="B9" s="20" t="s">
        <v>261</v>
      </c>
      <c r="C9" s="21" t="s">
        <v>122</v>
      </c>
      <c r="D9" s="22">
        <v>38919</v>
      </c>
      <c r="E9" s="23" t="s">
        <v>123</v>
      </c>
      <c r="F9" s="24">
        <v>13.97</v>
      </c>
      <c r="G9" s="27" t="s">
        <v>246</v>
      </c>
      <c r="H9" s="25">
        <v>7</v>
      </c>
      <c r="I9" s="24">
        <v>28.83</v>
      </c>
      <c r="J9" s="27" t="s">
        <v>262</v>
      </c>
      <c r="K9" s="25">
        <v>5</v>
      </c>
      <c r="L9" s="39">
        <f t="shared" si="0"/>
        <v>12</v>
      </c>
      <c r="M9" s="26" t="s">
        <v>124</v>
      </c>
      <c r="N9" s="28"/>
    </row>
    <row r="10" spans="1:14" ht="15" customHeight="1" x14ac:dyDescent="0.25">
      <c r="A10" s="27" t="s">
        <v>34</v>
      </c>
      <c r="B10" s="20" t="s">
        <v>263</v>
      </c>
      <c r="C10" s="21" t="s">
        <v>264</v>
      </c>
      <c r="D10" s="22" t="s">
        <v>265</v>
      </c>
      <c r="E10" s="23" t="s">
        <v>54</v>
      </c>
      <c r="F10" s="24">
        <v>13.99</v>
      </c>
      <c r="G10" s="27" t="s">
        <v>259</v>
      </c>
      <c r="H10" s="25">
        <v>8</v>
      </c>
      <c r="I10" s="24">
        <v>29.13</v>
      </c>
      <c r="J10" s="27" t="s">
        <v>262</v>
      </c>
      <c r="K10" s="25">
        <v>8</v>
      </c>
      <c r="L10" s="39">
        <f t="shared" si="0"/>
        <v>16</v>
      </c>
      <c r="M10" s="26" t="s">
        <v>260</v>
      </c>
    </row>
    <row r="11" spans="1:14" ht="15" customHeight="1" x14ac:dyDescent="0.25">
      <c r="A11" s="27" t="s">
        <v>147</v>
      </c>
      <c r="B11" s="20" t="s">
        <v>88</v>
      </c>
      <c r="C11" s="21" t="s">
        <v>266</v>
      </c>
      <c r="D11" s="22" t="s">
        <v>267</v>
      </c>
      <c r="E11" s="23" t="s">
        <v>54</v>
      </c>
      <c r="F11" s="24">
        <v>14.11</v>
      </c>
      <c r="G11" s="27" t="s">
        <v>246</v>
      </c>
      <c r="H11" s="25">
        <v>11</v>
      </c>
      <c r="I11" s="24">
        <v>28.87</v>
      </c>
      <c r="J11" s="27" t="s">
        <v>268</v>
      </c>
      <c r="K11" s="25">
        <v>6</v>
      </c>
      <c r="L11" s="39">
        <f t="shared" si="0"/>
        <v>17</v>
      </c>
      <c r="M11" s="26" t="s">
        <v>269</v>
      </c>
    </row>
    <row r="12" spans="1:14" ht="15" customHeight="1" x14ac:dyDescent="0.25">
      <c r="A12" s="27" t="s">
        <v>148</v>
      </c>
      <c r="B12" s="20" t="s">
        <v>270</v>
      </c>
      <c r="C12" s="21" t="s">
        <v>271</v>
      </c>
      <c r="D12" s="22" t="s">
        <v>272</v>
      </c>
      <c r="E12" s="23" t="s">
        <v>54</v>
      </c>
      <c r="F12" s="24">
        <v>13.94</v>
      </c>
      <c r="G12" s="27" t="s">
        <v>273</v>
      </c>
      <c r="H12" s="25">
        <v>5</v>
      </c>
      <c r="I12" s="24">
        <v>29.29</v>
      </c>
      <c r="J12" s="27" t="s">
        <v>259</v>
      </c>
      <c r="K12" s="25">
        <v>12</v>
      </c>
      <c r="L12" s="39">
        <f t="shared" si="0"/>
        <v>17</v>
      </c>
      <c r="M12" s="26" t="s">
        <v>274</v>
      </c>
      <c r="N12" s="28"/>
    </row>
    <row r="13" spans="1:14" ht="15" customHeight="1" x14ac:dyDescent="0.25">
      <c r="A13" s="27" t="s">
        <v>149</v>
      </c>
      <c r="B13" s="20" t="s">
        <v>45</v>
      </c>
      <c r="C13" s="21" t="s">
        <v>275</v>
      </c>
      <c r="D13" s="22">
        <v>38747</v>
      </c>
      <c r="E13" s="23" t="s">
        <v>32</v>
      </c>
      <c r="F13" s="24">
        <v>14.11</v>
      </c>
      <c r="G13" s="27" t="s">
        <v>259</v>
      </c>
      <c r="H13" s="25">
        <v>11</v>
      </c>
      <c r="I13" s="24">
        <v>29.25</v>
      </c>
      <c r="J13" s="27" t="s">
        <v>268</v>
      </c>
      <c r="K13" s="25">
        <v>9</v>
      </c>
      <c r="L13" s="39">
        <f t="shared" si="0"/>
        <v>20</v>
      </c>
      <c r="M13" s="26" t="s">
        <v>276</v>
      </c>
      <c r="N13" s="28"/>
    </row>
    <row r="14" spans="1:14" ht="15" customHeight="1" x14ac:dyDescent="0.25">
      <c r="A14" s="27" t="s">
        <v>150</v>
      </c>
      <c r="B14" s="20" t="s">
        <v>277</v>
      </c>
      <c r="C14" s="21" t="s">
        <v>278</v>
      </c>
      <c r="D14" s="22">
        <v>39121</v>
      </c>
      <c r="E14" s="23" t="s">
        <v>58</v>
      </c>
      <c r="F14" s="24">
        <v>14.2</v>
      </c>
      <c r="G14" s="27" t="s">
        <v>246</v>
      </c>
      <c r="H14" s="25">
        <v>14</v>
      </c>
      <c r="I14" s="24">
        <v>29.02</v>
      </c>
      <c r="J14" s="27" t="s">
        <v>279</v>
      </c>
      <c r="K14" s="25">
        <v>7</v>
      </c>
      <c r="L14" s="39">
        <f t="shared" si="0"/>
        <v>21</v>
      </c>
      <c r="M14" s="26" t="s">
        <v>59</v>
      </c>
    </row>
    <row r="15" spans="1:14" ht="15" customHeight="1" x14ac:dyDescent="0.25">
      <c r="A15" s="27" t="s">
        <v>151</v>
      </c>
      <c r="B15" s="20" t="s">
        <v>280</v>
      </c>
      <c r="C15" s="21" t="s">
        <v>281</v>
      </c>
      <c r="D15" s="22" t="s">
        <v>282</v>
      </c>
      <c r="E15" s="23" t="s">
        <v>64</v>
      </c>
      <c r="F15" s="24">
        <v>13.96</v>
      </c>
      <c r="G15" s="27" t="s">
        <v>273</v>
      </c>
      <c r="H15" s="25">
        <v>6</v>
      </c>
      <c r="I15" s="24">
        <v>29.6</v>
      </c>
      <c r="J15" s="27" t="s">
        <v>259</v>
      </c>
      <c r="K15" s="25">
        <v>15</v>
      </c>
      <c r="L15" s="39">
        <f t="shared" si="0"/>
        <v>21</v>
      </c>
      <c r="M15" s="26" t="s">
        <v>94</v>
      </c>
    </row>
    <row r="16" spans="1:14" ht="15" customHeight="1" x14ac:dyDescent="0.25">
      <c r="A16" s="27" t="s">
        <v>152</v>
      </c>
      <c r="B16" s="20" t="s">
        <v>283</v>
      </c>
      <c r="C16" s="21" t="s">
        <v>284</v>
      </c>
      <c r="D16" s="22" t="s">
        <v>285</v>
      </c>
      <c r="E16" s="23" t="s">
        <v>17</v>
      </c>
      <c r="F16" s="24">
        <v>14.11</v>
      </c>
      <c r="G16" s="27" t="s">
        <v>250</v>
      </c>
      <c r="H16" s="25">
        <v>11</v>
      </c>
      <c r="I16" s="24">
        <v>29.28</v>
      </c>
      <c r="J16" s="27" t="s">
        <v>286</v>
      </c>
      <c r="K16" s="25">
        <v>11</v>
      </c>
      <c r="L16" s="39">
        <f t="shared" si="0"/>
        <v>22</v>
      </c>
      <c r="M16" s="26" t="s">
        <v>37</v>
      </c>
      <c r="N16" s="28"/>
    </row>
    <row r="17" spans="1:14" ht="15" customHeight="1" x14ac:dyDescent="0.25">
      <c r="A17" s="27" t="s">
        <v>153</v>
      </c>
      <c r="B17" s="20" t="s">
        <v>287</v>
      </c>
      <c r="C17" s="21" t="s">
        <v>288</v>
      </c>
      <c r="D17" s="22" t="s">
        <v>289</v>
      </c>
      <c r="E17" s="23" t="s">
        <v>64</v>
      </c>
      <c r="F17" s="24">
        <v>14.05</v>
      </c>
      <c r="G17" s="27" t="s">
        <v>246</v>
      </c>
      <c r="H17" s="25">
        <v>9</v>
      </c>
      <c r="I17" s="24">
        <v>29.69</v>
      </c>
      <c r="J17" s="27" t="s">
        <v>286</v>
      </c>
      <c r="K17" s="25">
        <v>16</v>
      </c>
      <c r="L17" s="39">
        <f t="shared" si="0"/>
        <v>25</v>
      </c>
      <c r="M17" s="26" t="s">
        <v>290</v>
      </c>
      <c r="N17" s="28"/>
    </row>
    <row r="18" spans="1:14" ht="15" customHeight="1" x14ac:dyDescent="0.25">
      <c r="A18" s="27" t="s">
        <v>154</v>
      </c>
      <c r="B18" s="20" t="s">
        <v>291</v>
      </c>
      <c r="C18" s="21" t="s">
        <v>292</v>
      </c>
      <c r="D18" s="22">
        <v>39270</v>
      </c>
      <c r="E18" s="23" t="s">
        <v>58</v>
      </c>
      <c r="F18" s="24">
        <v>14.26</v>
      </c>
      <c r="G18" s="27" t="s">
        <v>246</v>
      </c>
      <c r="H18" s="25">
        <v>16</v>
      </c>
      <c r="I18" s="24">
        <v>29.26</v>
      </c>
      <c r="J18" s="27" t="s">
        <v>286</v>
      </c>
      <c r="K18" s="25">
        <v>10</v>
      </c>
      <c r="L18" s="39">
        <f t="shared" si="0"/>
        <v>26</v>
      </c>
      <c r="M18" s="26" t="s">
        <v>59</v>
      </c>
      <c r="N18" s="28"/>
    </row>
    <row r="19" spans="1:14" ht="15" customHeight="1" x14ac:dyDescent="0.25">
      <c r="A19" s="27" t="s">
        <v>155</v>
      </c>
      <c r="B19" s="20" t="s">
        <v>293</v>
      </c>
      <c r="C19" s="21" t="s">
        <v>294</v>
      </c>
      <c r="D19" s="22" t="s">
        <v>295</v>
      </c>
      <c r="E19" s="23" t="s">
        <v>54</v>
      </c>
      <c r="F19" s="24">
        <v>14.52</v>
      </c>
      <c r="G19" s="27" t="s">
        <v>246</v>
      </c>
      <c r="H19" s="25">
        <v>22</v>
      </c>
      <c r="I19" s="24">
        <v>29.5</v>
      </c>
      <c r="J19" s="27" t="s">
        <v>296</v>
      </c>
      <c r="K19" s="25">
        <v>13</v>
      </c>
      <c r="L19" s="39">
        <f t="shared" si="0"/>
        <v>35</v>
      </c>
      <c r="M19" s="26" t="s">
        <v>260</v>
      </c>
    </row>
    <row r="20" spans="1:14" ht="15" customHeight="1" x14ac:dyDescent="0.25">
      <c r="A20" s="27" t="s">
        <v>156</v>
      </c>
      <c r="B20" s="20" t="s">
        <v>297</v>
      </c>
      <c r="C20" s="21" t="s">
        <v>84</v>
      </c>
      <c r="D20" s="22" t="s">
        <v>298</v>
      </c>
      <c r="E20" s="23" t="s">
        <v>17</v>
      </c>
      <c r="F20" s="24">
        <v>14.52</v>
      </c>
      <c r="G20" s="27" t="s">
        <v>250</v>
      </c>
      <c r="H20" s="25">
        <v>21</v>
      </c>
      <c r="I20" s="24">
        <v>29.54</v>
      </c>
      <c r="J20" s="27" t="s">
        <v>296</v>
      </c>
      <c r="K20" s="25">
        <v>14</v>
      </c>
      <c r="L20" s="39">
        <f t="shared" si="0"/>
        <v>35</v>
      </c>
      <c r="M20" s="26" t="s">
        <v>37</v>
      </c>
      <c r="N20" s="28"/>
    </row>
    <row r="21" spans="1:14" ht="15" customHeight="1" x14ac:dyDescent="0.25">
      <c r="A21" s="27" t="s">
        <v>157</v>
      </c>
      <c r="B21" s="20" t="s">
        <v>299</v>
      </c>
      <c r="C21" s="21" t="s">
        <v>300</v>
      </c>
      <c r="D21" s="22" t="s">
        <v>301</v>
      </c>
      <c r="E21" s="23" t="s">
        <v>302</v>
      </c>
      <c r="F21" s="24">
        <v>14.43</v>
      </c>
      <c r="G21" s="27" t="s">
        <v>246</v>
      </c>
      <c r="H21" s="25">
        <v>19</v>
      </c>
      <c r="I21" s="24">
        <v>29.79</v>
      </c>
      <c r="J21" s="27" t="s">
        <v>303</v>
      </c>
      <c r="K21" s="25">
        <v>17</v>
      </c>
      <c r="L21" s="39">
        <f t="shared" si="0"/>
        <v>36</v>
      </c>
      <c r="M21" s="26" t="s">
        <v>304</v>
      </c>
      <c r="N21" s="28"/>
    </row>
    <row r="22" spans="1:14" ht="15" customHeight="1" x14ac:dyDescent="0.25">
      <c r="A22" s="27" t="s">
        <v>158</v>
      </c>
      <c r="B22" s="20" t="s">
        <v>305</v>
      </c>
      <c r="C22" s="21" t="s">
        <v>306</v>
      </c>
      <c r="D22" s="22">
        <v>38926</v>
      </c>
      <c r="E22" s="23" t="s">
        <v>58</v>
      </c>
      <c r="F22" s="24">
        <v>14.33</v>
      </c>
      <c r="G22" s="27" t="s">
        <v>246</v>
      </c>
      <c r="H22" s="25">
        <v>17</v>
      </c>
      <c r="I22" s="24">
        <v>30</v>
      </c>
      <c r="J22" s="27" t="s">
        <v>307</v>
      </c>
      <c r="K22" s="25">
        <v>20</v>
      </c>
      <c r="L22" s="39">
        <f t="shared" si="0"/>
        <v>37</v>
      </c>
      <c r="M22" s="26" t="s">
        <v>59</v>
      </c>
      <c r="N22" s="28"/>
    </row>
    <row r="23" spans="1:14" ht="15" customHeight="1" x14ac:dyDescent="0.25">
      <c r="A23" s="27" t="s">
        <v>159</v>
      </c>
      <c r="B23" s="20" t="s">
        <v>308</v>
      </c>
      <c r="C23" s="21" t="s">
        <v>309</v>
      </c>
      <c r="D23" s="22" t="s">
        <v>310</v>
      </c>
      <c r="E23" s="23" t="s">
        <v>17</v>
      </c>
      <c r="F23" s="24">
        <v>14.15</v>
      </c>
      <c r="G23" s="27" t="s">
        <v>273</v>
      </c>
      <c r="H23" s="25">
        <v>13</v>
      </c>
      <c r="I23" s="24">
        <v>30.41</v>
      </c>
      <c r="J23" s="27" t="s">
        <v>279</v>
      </c>
      <c r="K23" s="25">
        <v>24</v>
      </c>
      <c r="L23" s="39">
        <f t="shared" si="0"/>
        <v>37</v>
      </c>
      <c r="M23" s="26" t="s">
        <v>18</v>
      </c>
      <c r="N23" s="28"/>
    </row>
    <row r="24" spans="1:14" ht="15" customHeight="1" x14ac:dyDescent="0.25">
      <c r="A24" s="27" t="s">
        <v>160</v>
      </c>
      <c r="B24" s="20" t="s">
        <v>88</v>
      </c>
      <c r="C24" s="21" t="s">
        <v>311</v>
      </c>
      <c r="D24" s="22">
        <v>39225</v>
      </c>
      <c r="E24" s="23" t="s">
        <v>22</v>
      </c>
      <c r="F24" s="24">
        <v>14.45</v>
      </c>
      <c r="G24" s="27" t="s">
        <v>250</v>
      </c>
      <c r="H24" s="25">
        <v>20</v>
      </c>
      <c r="I24" s="24">
        <v>29.82</v>
      </c>
      <c r="J24" s="27" t="s">
        <v>303</v>
      </c>
      <c r="K24" s="25">
        <v>18</v>
      </c>
      <c r="L24" s="39">
        <f t="shared" si="0"/>
        <v>38</v>
      </c>
      <c r="M24" s="26" t="s">
        <v>312</v>
      </c>
    </row>
    <row r="25" spans="1:14" ht="15" customHeight="1" x14ac:dyDescent="0.25">
      <c r="A25" s="27" t="s">
        <v>161</v>
      </c>
      <c r="B25" s="20" t="s">
        <v>88</v>
      </c>
      <c r="C25" s="21" t="s">
        <v>313</v>
      </c>
      <c r="D25" s="22" t="s">
        <v>314</v>
      </c>
      <c r="E25" s="23" t="s">
        <v>17</v>
      </c>
      <c r="F25" s="24">
        <v>14.24</v>
      </c>
      <c r="G25" s="27" t="s">
        <v>259</v>
      </c>
      <c r="H25" s="25">
        <v>15</v>
      </c>
      <c r="I25" s="24">
        <v>30.19</v>
      </c>
      <c r="J25" s="27" t="s">
        <v>286</v>
      </c>
      <c r="K25" s="25">
        <v>23</v>
      </c>
      <c r="L25" s="39">
        <f t="shared" si="0"/>
        <v>38</v>
      </c>
      <c r="M25" s="26" t="s">
        <v>37</v>
      </c>
    </row>
    <row r="26" spans="1:14" ht="15" customHeight="1" x14ac:dyDescent="0.25">
      <c r="A26" s="27" t="s">
        <v>162</v>
      </c>
      <c r="B26" s="20" t="s">
        <v>315</v>
      </c>
      <c r="C26" s="21" t="s">
        <v>316</v>
      </c>
      <c r="D26" s="22" t="s">
        <v>317</v>
      </c>
      <c r="E26" s="23" t="s">
        <v>54</v>
      </c>
      <c r="F26" s="24">
        <v>14.54</v>
      </c>
      <c r="G26" s="27" t="s">
        <v>246</v>
      </c>
      <c r="H26" s="25">
        <v>23</v>
      </c>
      <c r="I26" s="24">
        <v>29.96</v>
      </c>
      <c r="J26" s="27" t="s">
        <v>296</v>
      </c>
      <c r="K26" s="25">
        <v>19</v>
      </c>
      <c r="L26" s="39">
        <f t="shared" si="0"/>
        <v>42</v>
      </c>
      <c r="M26" s="26" t="s">
        <v>318</v>
      </c>
      <c r="N26" s="28"/>
    </row>
    <row r="27" spans="1:14" ht="15" customHeight="1" x14ac:dyDescent="0.25">
      <c r="A27" s="27" t="s">
        <v>163</v>
      </c>
      <c r="B27" s="20" t="s">
        <v>119</v>
      </c>
      <c r="C27" s="21" t="s">
        <v>319</v>
      </c>
      <c r="D27" s="22" t="s">
        <v>320</v>
      </c>
      <c r="E27" s="23" t="s">
        <v>17</v>
      </c>
      <c r="F27" s="24">
        <v>14.6</v>
      </c>
      <c r="G27" s="27" t="s">
        <v>250</v>
      </c>
      <c r="H27" s="25">
        <v>24</v>
      </c>
      <c r="I27" s="24">
        <v>30.01</v>
      </c>
      <c r="J27" s="27" t="s">
        <v>303</v>
      </c>
      <c r="K27" s="25">
        <v>21</v>
      </c>
      <c r="L27" s="39">
        <f t="shared" si="0"/>
        <v>45</v>
      </c>
      <c r="M27" s="26" t="s">
        <v>321</v>
      </c>
      <c r="N27" s="28"/>
    </row>
    <row r="28" spans="1:14" ht="15" customHeight="1" x14ac:dyDescent="0.25">
      <c r="A28" s="27" t="s">
        <v>164</v>
      </c>
      <c r="B28" s="20" t="s">
        <v>322</v>
      </c>
      <c r="C28" s="21" t="s">
        <v>323</v>
      </c>
      <c r="D28" s="22" t="s">
        <v>324</v>
      </c>
      <c r="E28" s="23" t="s">
        <v>54</v>
      </c>
      <c r="F28" s="24">
        <v>14.87</v>
      </c>
      <c r="G28" s="27" t="s">
        <v>273</v>
      </c>
      <c r="H28" s="25">
        <v>27</v>
      </c>
      <c r="I28" s="24">
        <v>30.19</v>
      </c>
      <c r="J28" s="27" t="s">
        <v>286</v>
      </c>
      <c r="K28" s="25">
        <v>22</v>
      </c>
      <c r="L28" s="39">
        <f t="shared" si="0"/>
        <v>49</v>
      </c>
      <c r="M28" s="26" t="s">
        <v>184</v>
      </c>
    </row>
    <row r="29" spans="1:14" ht="15" customHeight="1" x14ac:dyDescent="0.25">
      <c r="A29" s="27" t="s">
        <v>165</v>
      </c>
      <c r="B29" s="20" t="s">
        <v>325</v>
      </c>
      <c r="C29" s="21" t="s">
        <v>326</v>
      </c>
      <c r="D29" s="22">
        <v>38794</v>
      </c>
      <c r="E29" s="23" t="s">
        <v>32</v>
      </c>
      <c r="F29" s="24">
        <v>14.39</v>
      </c>
      <c r="G29" s="27" t="s">
        <v>273</v>
      </c>
      <c r="H29" s="25">
        <v>18</v>
      </c>
      <c r="I29" s="24">
        <v>31.96</v>
      </c>
      <c r="J29" s="27" t="s">
        <v>307</v>
      </c>
      <c r="K29" s="25">
        <v>32</v>
      </c>
      <c r="L29" s="39">
        <f t="shared" si="0"/>
        <v>50</v>
      </c>
      <c r="M29" s="26" t="s">
        <v>33</v>
      </c>
    </row>
    <row r="30" spans="1:14" ht="15" customHeight="1" x14ac:dyDescent="0.25">
      <c r="A30" s="27" t="s">
        <v>166</v>
      </c>
      <c r="B30" s="20" t="s">
        <v>112</v>
      </c>
      <c r="C30" s="21" t="s">
        <v>327</v>
      </c>
      <c r="D30" s="22" t="s">
        <v>328</v>
      </c>
      <c r="E30" s="23" t="s">
        <v>64</v>
      </c>
      <c r="F30" s="24">
        <v>14.84</v>
      </c>
      <c r="G30" s="27" t="s">
        <v>250</v>
      </c>
      <c r="H30" s="25">
        <v>26</v>
      </c>
      <c r="I30" s="24">
        <v>30.67</v>
      </c>
      <c r="J30" s="27" t="s">
        <v>307</v>
      </c>
      <c r="K30" s="25">
        <v>25</v>
      </c>
      <c r="L30" s="39">
        <f t="shared" si="0"/>
        <v>51</v>
      </c>
      <c r="M30" s="26" t="s">
        <v>329</v>
      </c>
      <c r="N30" s="28"/>
    </row>
    <row r="31" spans="1:14" ht="15" customHeight="1" x14ac:dyDescent="0.25">
      <c r="A31" s="27" t="s">
        <v>167</v>
      </c>
      <c r="B31" s="20" t="s">
        <v>112</v>
      </c>
      <c r="C31" s="21" t="s">
        <v>330</v>
      </c>
      <c r="D31" s="22" t="s">
        <v>331</v>
      </c>
      <c r="E31" s="23" t="s">
        <v>64</v>
      </c>
      <c r="F31" s="24">
        <v>14.73</v>
      </c>
      <c r="G31" s="27" t="s">
        <v>250</v>
      </c>
      <c r="H31" s="25">
        <v>25</v>
      </c>
      <c r="I31" s="24">
        <v>31.42</v>
      </c>
      <c r="J31" s="27" t="s">
        <v>307</v>
      </c>
      <c r="K31" s="25">
        <v>27</v>
      </c>
      <c r="L31" s="39">
        <f t="shared" si="0"/>
        <v>52</v>
      </c>
      <c r="M31" s="26" t="s">
        <v>94</v>
      </c>
      <c r="N31" s="28"/>
    </row>
    <row r="32" spans="1:14" ht="15" customHeight="1" x14ac:dyDescent="0.25">
      <c r="A32" s="27" t="s">
        <v>168</v>
      </c>
      <c r="B32" s="20" t="s">
        <v>88</v>
      </c>
      <c r="C32" s="21" t="s">
        <v>332</v>
      </c>
      <c r="D32" s="22" t="s">
        <v>285</v>
      </c>
      <c r="E32" s="23" t="s">
        <v>130</v>
      </c>
      <c r="F32" s="24">
        <v>15.05</v>
      </c>
      <c r="G32" s="27" t="s">
        <v>246</v>
      </c>
      <c r="H32" s="25">
        <v>30</v>
      </c>
      <c r="I32" s="24">
        <v>30.68</v>
      </c>
      <c r="J32" s="27" t="s">
        <v>279</v>
      </c>
      <c r="K32" s="25">
        <v>26</v>
      </c>
      <c r="L32" s="39">
        <f t="shared" si="0"/>
        <v>56</v>
      </c>
      <c r="M32" s="26" t="s">
        <v>131</v>
      </c>
    </row>
    <row r="33" spans="1:14" ht="15" customHeight="1" x14ac:dyDescent="0.25">
      <c r="A33" s="27" t="s">
        <v>169</v>
      </c>
      <c r="B33" s="20" t="s">
        <v>333</v>
      </c>
      <c r="C33" s="21" t="s">
        <v>109</v>
      </c>
      <c r="D33" s="22" t="s">
        <v>334</v>
      </c>
      <c r="E33" s="23" t="s">
        <v>17</v>
      </c>
      <c r="F33" s="24">
        <v>14.87</v>
      </c>
      <c r="G33" s="27" t="s">
        <v>250</v>
      </c>
      <c r="H33" s="25">
        <v>28</v>
      </c>
      <c r="I33" s="24">
        <v>31.52</v>
      </c>
      <c r="J33" s="27" t="s">
        <v>286</v>
      </c>
      <c r="K33" s="25">
        <v>28</v>
      </c>
      <c r="L33" s="39">
        <f t="shared" si="0"/>
        <v>56</v>
      </c>
      <c r="M33" s="26" t="s">
        <v>37</v>
      </c>
    </row>
    <row r="34" spans="1:14" ht="15" customHeight="1" x14ac:dyDescent="0.25">
      <c r="A34" s="27" t="s">
        <v>170</v>
      </c>
      <c r="B34" s="20" t="s">
        <v>335</v>
      </c>
      <c r="C34" s="21" t="s">
        <v>336</v>
      </c>
      <c r="D34" s="22">
        <v>38948</v>
      </c>
      <c r="E34" s="23" t="s">
        <v>302</v>
      </c>
      <c r="F34" s="24">
        <v>15.15</v>
      </c>
      <c r="G34" s="27" t="s">
        <v>259</v>
      </c>
      <c r="H34" s="25">
        <v>32</v>
      </c>
      <c r="I34" s="24">
        <v>31.62</v>
      </c>
      <c r="J34" s="27" t="s">
        <v>268</v>
      </c>
      <c r="K34" s="25">
        <v>29</v>
      </c>
      <c r="L34" s="39">
        <f t="shared" si="0"/>
        <v>61</v>
      </c>
      <c r="M34" s="26" t="s">
        <v>337</v>
      </c>
    </row>
    <row r="35" spans="1:14" ht="15" customHeight="1" x14ac:dyDescent="0.25">
      <c r="A35" s="27" t="s">
        <v>171</v>
      </c>
      <c r="B35" s="20" t="s">
        <v>338</v>
      </c>
      <c r="C35" s="21" t="s">
        <v>339</v>
      </c>
      <c r="D35" s="22" t="s">
        <v>314</v>
      </c>
      <c r="E35" s="23" t="s">
        <v>17</v>
      </c>
      <c r="F35" s="24">
        <v>15.08</v>
      </c>
      <c r="G35" s="27" t="s">
        <v>250</v>
      </c>
      <c r="H35" s="25">
        <v>31</v>
      </c>
      <c r="I35" s="24">
        <v>31.81</v>
      </c>
      <c r="J35" s="27" t="s">
        <v>268</v>
      </c>
      <c r="K35" s="25">
        <v>31</v>
      </c>
      <c r="L35" s="39">
        <f t="shared" si="0"/>
        <v>62</v>
      </c>
      <c r="M35" s="26" t="s">
        <v>37</v>
      </c>
    </row>
    <row r="36" spans="1:14" ht="15" customHeight="1" x14ac:dyDescent="0.25">
      <c r="A36" s="27" t="s">
        <v>172</v>
      </c>
      <c r="B36" s="20" t="s">
        <v>340</v>
      </c>
      <c r="C36" s="21" t="s">
        <v>341</v>
      </c>
      <c r="D36" s="22">
        <v>38919</v>
      </c>
      <c r="E36" s="23" t="s">
        <v>22</v>
      </c>
      <c r="F36" s="24">
        <v>14.9</v>
      </c>
      <c r="G36" s="27" t="s">
        <v>250</v>
      </c>
      <c r="H36" s="25">
        <v>29</v>
      </c>
      <c r="I36" s="24">
        <v>32.19</v>
      </c>
      <c r="J36" s="27" t="s">
        <v>279</v>
      </c>
      <c r="K36" s="25">
        <v>33</v>
      </c>
      <c r="L36" s="39">
        <f t="shared" si="0"/>
        <v>62</v>
      </c>
      <c r="M36" s="26" t="s">
        <v>196</v>
      </c>
    </row>
    <row r="37" spans="1:14" ht="15" customHeight="1" x14ac:dyDescent="0.25">
      <c r="A37" s="27" t="s">
        <v>173</v>
      </c>
      <c r="B37" s="20" t="s">
        <v>342</v>
      </c>
      <c r="C37" s="21" t="s">
        <v>288</v>
      </c>
      <c r="D37" s="22" t="s">
        <v>289</v>
      </c>
      <c r="E37" s="23" t="s">
        <v>64</v>
      </c>
      <c r="F37" s="24">
        <v>15.46</v>
      </c>
      <c r="G37" s="27" t="s">
        <v>246</v>
      </c>
      <c r="H37" s="25">
        <v>34</v>
      </c>
      <c r="I37" s="24">
        <v>31.63</v>
      </c>
      <c r="J37" s="27" t="s">
        <v>286</v>
      </c>
      <c r="K37" s="25">
        <v>30</v>
      </c>
      <c r="L37" s="39">
        <f t="shared" si="0"/>
        <v>64</v>
      </c>
      <c r="M37" s="26" t="s">
        <v>290</v>
      </c>
      <c r="N37" s="28"/>
    </row>
    <row r="38" spans="1:14" ht="15" customHeight="1" x14ac:dyDescent="0.25">
      <c r="A38" s="27" t="s">
        <v>174</v>
      </c>
      <c r="B38" s="20" t="s">
        <v>343</v>
      </c>
      <c r="C38" s="21" t="s">
        <v>344</v>
      </c>
      <c r="D38" s="22">
        <v>39213</v>
      </c>
      <c r="E38" s="23" t="s">
        <v>22</v>
      </c>
      <c r="F38" s="24">
        <v>15.69</v>
      </c>
      <c r="G38" s="27" t="s">
        <v>259</v>
      </c>
      <c r="H38" s="25">
        <v>35</v>
      </c>
      <c r="I38" s="24">
        <v>32.549999999999997</v>
      </c>
      <c r="J38" s="27" t="s">
        <v>262</v>
      </c>
      <c r="K38" s="25">
        <v>34</v>
      </c>
      <c r="L38" s="39">
        <f t="shared" si="0"/>
        <v>69</v>
      </c>
      <c r="M38" s="26" t="s">
        <v>196</v>
      </c>
      <c r="N38" s="28"/>
    </row>
    <row r="39" spans="1:14" ht="15" customHeight="1" x14ac:dyDescent="0.25">
      <c r="A39" s="27" t="s">
        <v>175</v>
      </c>
      <c r="B39" s="20" t="s">
        <v>345</v>
      </c>
      <c r="C39" s="21" t="s">
        <v>346</v>
      </c>
      <c r="D39" s="22" t="s">
        <v>347</v>
      </c>
      <c r="E39" s="23" t="s">
        <v>17</v>
      </c>
      <c r="F39" s="24">
        <v>15.15</v>
      </c>
      <c r="G39" s="27" t="s">
        <v>246</v>
      </c>
      <c r="H39" s="25">
        <v>33</v>
      </c>
      <c r="I39" s="24">
        <v>33</v>
      </c>
      <c r="J39" s="27" t="s">
        <v>286</v>
      </c>
      <c r="K39" s="25">
        <v>36</v>
      </c>
      <c r="L39" s="39">
        <f t="shared" si="0"/>
        <v>69</v>
      </c>
      <c r="M39" s="26" t="s">
        <v>83</v>
      </c>
      <c r="N39" s="28"/>
    </row>
    <row r="40" spans="1:14" ht="15" customHeight="1" x14ac:dyDescent="0.25">
      <c r="A40" s="27" t="s">
        <v>176</v>
      </c>
      <c r="B40" s="20" t="s">
        <v>348</v>
      </c>
      <c r="C40" s="21" t="s">
        <v>349</v>
      </c>
      <c r="D40" s="22" t="s">
        <v>350</v>
      </c>
      <c r="E40" s="23" t="s">
        <v>17</v>
      </c>
      <c r="F40" s="24">
        <v>15.78</v>
      </c>
      <c r="G40" s="27" t="s">
        <v>246</v>
      </c>
      <c r="H40" s="25">
        <v>36</v>
      </c>
      <c r="I40" s="24">
        <v>32.65</v>
      </c>
      <c r="J40" s="27" t="s">
        <v>262</v>
      </c>
      <c r="K40" s="25">
        <v>35</v>
      </c>
      <c r="L40" s="39">
        <f t="shared" si="0"/>
        <v>71</v>
      </c>
      <c r="M40" s="26" t="s">
        <v>18</v>
      </c>
    </row>
    <row r="41" spans="1:14" ht="15" customHeight="1" x14ac:dyDescent="0.25">
      <c r="A41" s="27" t="s">
        <v>177</v>
      </c>
      <c r="B41" s="20" t="s">
        <v>40</v>
      </c>
      <c r="C41" s="21" t="s">
        <v>351</v>
      </c>
      <c r="D41" s="22">
        <v>39135</v>
      </c>
      <c r="E41" s="23" t="s">
        <v>32</v>
      </c>
      <c r="F41" s="24">
        <v>15.89</v>
      </c>
      <c r="G41" s="27" t="s">
        <v>273</v>
      </c>
      <c r="H41" s="25">
        <v>38</v>
      </c>
      <c r="I41" s="24">
        <v>33.520000000000003</v>
      </c>
      <c r="J41" s="27" t="s">
        <v>259</v>
      </c>
      <c r="K41" s="25">
        <v>37</v>
      </c>
      <c r="L41" s="39">
        <f t="shared" si="0"/>
        <v>75</v>
      </c>
      <c r="M41" s="26" t="s">
        <v>276</v>
      </c>
      <c r="N41" s="28"/>
    </row>
    <row r="42" spans="1:14" ht="15" customHeight="1" x14ac:dyDescent="0.25">
      <c r="A42" s="27" t="s">
        <v>178</v>
      </c>
      <c r="B42" s="20" t="s">
        <v>352</v>
      </c>
      <c r="C42" s="21" t="s">
        <v>353</v>
      </c>
      <c r="D42" s="22" t="s">
        <v>354</v>
      </c>
      <c r="E42" s="23" t="s">
        <v>17</v>
      </c>
      <c r="F42" s="24">
        <v>15.86</v>
      </c>
      <c r="G42" s="27" t="s">
        <v>246</v>
      </c>
      <c r="H42" s="25">
        <v>37</v>
      </c>
      <c r="I42" s="24">
        <v>33.99</v>
      </c>
      <c r="J42" s="27" t="s">
        <v>259</v>
      </c>
      <c r="K42" s="25">
        <v>38</v>
      </c>
      <c r="L42" s="39">
        <f t="shared" si="0"/>
        <v>75</v>
      </c>
      <c r="M42" s="26" t="s">
        <v>83</v>
      </c>
    </row>
    <row r="43" spans="1:14" ht="15" customHeight="1" x14ac:dyDescent="0.25">
      <c r="A43" s="27" t="s">
        <v>355</v>
      </c>
      <c r="B43" s="20" t="s">
        <v>356</v>
      </c>
      <c r="C43" s="21" t="s">
        <v>357</v>
      </c>
      <c r="D43" s="22">
        <v>39250</v>
      </c>
      <c r="E43" s="23" t="s">
        <v>17</v>
      </c>
      <c r="F43" s="24">
        <v>17.440000000000001</v>
      </c>
      <c r="G43" s="27" t="s">
        <v>246</v>
      </c>
      <c r="H43" s="25">
        <v>39</v>
      </c>
      <c r="I43" s="24">
        <v>37.43</v>
      </c>
      <c r="J43" s="27" t="s">
        <v>251</v>
      </c>
      <c r="K43" s="25">
        <v>40</v>
      </c>
      <c r="L43" s="39">
        <f t="shared" si="0"/>
        <v>79</v>
      </c>
      <c r="M43" s="26" t="s">
        <v>18</v>
      </c>
    </row>
    <row r="44" spans="1:14" ht="15" customHeight="1" x14ac:dyDescent="0.25">
      <c r="A44" s="27" t="s">
        <v>358</v>
      </c>
      <c r="B44" s="20" t="s">
        <v>338</v>
      </c>
      <c r="C44" s="21" t="s">
        <v>359</v>
      </c>
      <c r="D44" s="22" t="s">
        <v>360</v>
      </c>
      <c r="E44" s="23" t="s">
        <v>17</v>
      </c>
      <c r="F44" s="24">
        <v>17.79</v>
      </c>
      <c r="G44" s="27" t="s">
        <v>259</v>
      </c>
      <c r="H44" s="25">
        <v>41</v>
      </c>
      <c r="I44" s="24">
        <v>37.42</v>
      </c>
      <c r="J44" s="27" t="s">
        <v>247</v>
      </c>
      <c r="K44" s="25">
        <v>39</v>
      </c>
      <c r="L44" s="39">
        <f t="shared" si="0"/>
        <v>80</v>
      </c>
      <c r="M44" s="26" t="s">
        <v>37</v>
      </c>
      <c r="N44" s="28"/>
    </row>
    <row r="45" spans="1:14" ht="15" customHeight="1" x14ac:dyDescent="0.25">
      <c r="A45" s="27" t="s">
        <v>361</v>
      </c>
      <c r="B45" s="20" t="s">
        <v>362</v>
      </c>
      <c r="C45" s="21" t="s">
        <v>363</v>
      </c>
      <c r="D45" s="22">
        <v>39289</v>
      </c>
      <c r="E45" s="23" t="s">
        <v>17</v>
      </c>
      <c r="F45" s="24">
        <v>17.760000000000002</v>
      </c>
      <c r="G45" s="27" t="s">
        <v>246</v>
      </c>
      <c r="H45" s="25">
        <v>40</v>
      </c>
      <c r="I45" s="24">
        <v>37.6</v>
      </c>
      <c r="J45" s="27" t="s">
        <v>251</v>
      </c>
      <c r="K45" s="25">
        <v>41</v>
      </c>
      <c r="L45" s="39">
        <f t="shared" si="0"/>
        <v>81</v>
      </c>
      <c r="M45" s="26" t="s">
        <v>18</v>
      </c>
      <c r="N45" s="28"/>
    </row>
    <row r="46" spans="1:14" ht="15" customHeight="1" x14ac:dyDescent="0.25">
      <c r="A46" s="27" t="s">
        <v>364</v>
      </c>
      <c r="B46" s="20" t="s">
        <v>340</v>
      </c>
      <c r="C46" s="21" t="s">
        <v>359</v>
      </c>
      <c r="D46" s="22" t="s">
        <v>360</v>
      </c>
      <c r="E46" s="23" t="s">
        <v>17</v>
      </c>
      <c r="F46" s="24">
        <v>18.61</v>
      </c>
      <c r="G46" s="27" t="s">
        <v>246</v>
      </c>
      <c r="H46" s="25">
        <v>42</v>
      </c>
      <c r="I46" s="24">
        <v>37.75</v>
      </c>
      <c r="J46" s="27" t="s">
        <v>247</v>
      </c>
      <c r="K46" s="25">
        <v>42</v>
      </c>
      <c r="L46" s="39">
        <f t="shared" si="0"/>
        <v>84</v>
      </c>
      <c r="M46" s="26" t="s">
        <v>37</v>
      </c>
    </row>
    <row r="47" spans="1:14" ht="15" customHeight="1" x14ac:dyDescent="0.25">
      <c r="A47" s="27"/>
      <c r="B47" s="20" t="s">
        <v>365</v>
      </c>
      <c r="C47" s="21" t="s">
        <v>366</v>
      </c>
      <c r="D47" s="22">
        <v>39201</v>
      </c>
      <c r="E47" s="23" t="s">
        <v>64</v>
      </c>
      <c r="F47" s="24" t="s">
        <v>145</v>
      </c>
      <c r="G47" s="27" t="s">
        <v>250</v>
      </c>
      <c r="H47" s="25"/>
      <c r="I47" s="24"/>
      <c r="J47" s="27"/>
      <c r="K47" s="25"/>
      <c r="L47" s="39">
        <f t="shared" si="0"/>
        <v>0</v>
      </c>
      <c r="M47" s="26" t="s">
        <v>367</v>
      </c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9"/>
  <sheetViews>
    <sheetView showZeros="0" zoomScaleNormal="100" workbookViewId="0"/>
  </sheetViews>
  <sheetFormatPr defaultRowHeight="13.2" x14ac:dyDescent="0.25"/>
  <cols>
    <col min="1" max="1" width="4.88671875" style="29" customWidth="1"/>
    <col min="2" max="2" width="11.88671875" customWidth="1"/>
    <col min="3" max="3" width="13.33203125" bestFit="1" customWidth="1"/>
    <col min="4" max="4" width="12.33203125" customWidth="1"/>
    <col min="5" max="5" width="12.44140625" bestFit="1" customWidth="1"/>
    <col min="6" max="11" width="5.88671875" customWidth="1"/>
    <col min="12" max="12" width="7.44140625" customWidth="1"/>
    <col min="13" max="13" width="24.109375" bestFit="1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368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369</v>
      </c>
      <c r="C5" s="21" t="s">
        <v>219</v>
      </c>
      <c r="D5" s="22" t="s">
        <v>370</v>
      </c>
      <c r="E5" s="23" t="s">
        <v>54</v>
      </c>
      <c r="F5" s="24">
        <v>11.71</v>
      </c>
      <c r="G5" s="27" t="s">
        <v>371</v>
      </c>
      <c r="H5" s="25">
        <v>1</v>
      </c>
      <c r="I5" s="24">
        <v>23.94</v>
      </c>
      <c r="J5" s="27" t="s">
        <v>372</v>
      </c>
      <c r="K5" s="25">
        <v>1</v>
      </c>
      <c r="L5" s="39">
        <f t="shared" ref="L5:L17" si="0">SUM(K5,H5)</f>
        <v>2</v>
      </c>
      <c r="M5" s="26" t="s">
        <v>184</v>
      </c>
    </row>
    <row r="6" spans="1:14" ht="15" customHeight="1" x14ac:dyDescent="0.25">
      <c r="A6" s="27" t="s">
        <v>14</v>
      </c>
      <c r="B6" s="20" t="s">
        <v>373</v>
      </c>
      <c r="C6" s="21" t="s">
        <v>374</v>
      </c>
      <c r="D6" s="22">
        <v>39307</v>
      </c>
      <c r="E6" s="23" t="s">
        <v>375</v>
      </c>
      <c r="F6" s="24">
        <v>12.57</v>
      </c>
      <c r="G6" s="27" t="s">
        <v>247</v>
      </c>
      <c r="H6" s="25">
        <v>2</v>
      </c>
      <c r="I6" s="24">
        <v>25.17</v>
      </c>
      <c r="J6" s="27" t="s">
        <v>372</v>
      </c>
      <c r="K6" s="25">
        <v>2</v>
      </c>
      <c r="L6" s="39">
        <f t="shared" si="0"/>
        <v>4</v>
      </c>
      <c r="M6" s="26"/>
      <c r="N6" s="28"/>
    </row>
    <row r="7" spans="1:14" ht="15" customHeight="1" x14ac:dyDescent="0.25">
      <c r="A7" s="27" t="s">
        <v>19</v>
      </c>
      <c r="B7" s="20" t="s">
        <v>376</v>
      </c>
      <c r="C7" s="21" t="s">
        <v>377</v>
      </c>
      <c r="D7" s="22" t="s">
        <v>378</v>
      </c>
      <c r="E7" s="23" t="s">
        <v>130</v>
      </c>
      <c r="F7" s="24">
        <v>12.71</v>
      </c>
      <c r="G7" s="27" t="s">
        <v>379</v>
      </c>
      <c r="H7" s="25">
        <v>3</v>
      </c>
      <c r="I7" s="24">
        <v>25.43</v>
      </c>
      <c r="J7" s="27" t="s">
        <v>286</v>
      </c>
      <c r="K7" s="25">
        <v>3</v>
      </c>
      <c r="L7" s="39">
        <f t="shared" si="0"/>
        <v>6</v>
      </c>
      <c r="M7" s="26" t="s">
        <v>380</v>
      </c>
      <c r="N7" s="28"/>
    </row>
    <row r="8" spans="1:14" ht="15" customHeight="1" x14ac:dyDescent="0.25">
      <c r="A8" s="27" t="s">
        <v>24</v>
      </c>
      <c r="B8" s="20" t="s">
        <v>381</v>
      </c>
      <c r="C8" s="21" t="s">
        <v>382</v>
      </c>
      <c r="D8" s="22">
        <v>39111</v>
      </c>
      <c r="E8" s="23" t="s">
        <v>32</v>
      </c>
      <c r="F8" s="24">
        <v>13.06</v>
      </c>
      <c r="G8" s="27" t="s">
        <v>371</v>
      </c>
      <c r="H8" s="25">
        <v>5</v>
      </c>
      <c r="I8" s="24">
        <v>26.07</v>
      </c>
      <c r="J8" s="27" t="s">
        <v>383</v>
      </c>
      <c r="K8" s="25">
        <v>4</v>
      </c>
      <c r="L8" s="39">
        <f t="shared" si="0"/>
        <v>9</v>
      </c>
      <c r="M8" s="26" t="s">
        <v>33</v>
      </c>
      <c r="N8" s="28"/>
    </row>
    <row r="9" spans="1:14" ht="15" customHeight="1" x14ac:dyDescent="0.25">
      <c r="A9" s="27" t="s">
        <v>29</v>
      </c>
      <c r="B9" s="20" t="s">
        <v>384</v>
      </c>
      <c r="C9" s="21" t="s">
        <v>385</v>
      </c>
      <c r="D9" s="22" t="s">
        <v>386</v>
      </c>
      <c r="E9" s="23" t="s">
        <v>64</v>
      </c>
      <c r="F9" s="24">
        <v>13.04</v>
      </c>
      <c r="G9" s="27" t="s">
        <v>247</v>
      </c>
      <c r="H9" s="25">
        <v>4</v>
      </c>
      <c r="I9" s="24">
        <v>26.55</v>
      </c>
      <c r="J9" s="27" t="s">
        <v>286</v>
      </c>
      <c r="K9" s="25">
        <v>5</v>
      </c>
      <c r="L9" s="39">
        <f t="shared" si="0"/>
        <v>9</v>
      </c>
      <c r="M9" s="26" t="s">
        <v>329</v>
      </c>
      <c r="N9" s="28"/>
    </row>
    <row r="10" spans="1:14" ht="15" customHeight="1" x14ac:dyDescent="0.25">
      <c r="A10" s="27" t="s">
        <v>34</v>
      </c>
      <c r="B10" s="20" t="s">
        <v>387</v>
      </c>
      <c r="C10" s="21" t="s">
        <v>388</v>
      </c>
      <c r="D10" s="22" t="s">
        <v>389</v>
      </c>
      <c r="E10" s="23" t="s">
        <v>64</v>
      </c>
      <c r="F10" s="24">
        <v>13.38</v>
      </c>
      <c r="G10" s="27" t="s">
        <v>379</v>
      </c>
      <c r="H10" s="25">
        <v>6</v>
      </c>
      <c r="I10" s="24">
        <v>27.62</v>
      </c>
      <c r="J10" s="27" t="s">
        <v>383</v>
      </c>
      <c r="K10" s="25">
        <v>6</v>
      </c>
      <c r="L10" s="39">
        <f t="shared" si="0"/>
        <v>12</v>
      </c>
      <c r="M10" s="26" t="s">
        <v>290</v>
      </c>
    </row>
    <row r="11" spans="1:14" ht="15" customHeight="1" x14ac:dyDescent="0.25">
      <c r="A11" s="27" t="s">
        <v>147</v>
      </c>
      <c r="B11" s="20" t="s">
        <v>181</v>
      </c>
      <c r="C11" s="21" t="s">
        <v>390</v>
      </c>
      <c r="D11" s="22" t="s">
        <v>391</v>
      </c>
      <c r="E11" s="23" t="s">
        <v>54</v>
      </c>
      <c r="F11" s="24">
        <v>14.35</v>
      </c>
      <c r="G11" s="27" t="s">
        <v>371</v>
      </c>
      <c r="H11" s="25">
        <v>9</v>
      </c>
      <c r="I11" s="24">
        <v>29.56</v>
      </c>
      <c r="J11" s="27" t="s">
        <v>307</v>
      </c>
      <c r="K11" s="25">
        <v>7</v>
      </c>
      <c r="L11" s="39">
        <f t="shared" si="0"/>
        <v>16</v>
      </c>
      <c r="M11" s="26" t="s">
        <v>392</v>
      </c>
      <c r="N11" s="28"/>
    </row>
    <row r="12" spans="1:14" ht="15" customHeight="1" x14ac:dyDescent="0.25">
      <c r="A12" s="27" t="s">
        <v>148</v>
      </c>
      <c r="B12" s="20" t="s">
        <v>393</v>
      </c>
      <c r="C12" s="21" t="s">
        <v>394</v>
      </c>
      <c r="D12" s="22" t="s">
        <v>395</v>
      </c>
      <c r="E12" s="23" t="s">
        <v>302</v>
      </c>
      <c r="F12" s="24">
        <v>14.25</v>
      </c>
      <c r="G12" s="27" t="s">
        <v>247</v>
      </c>
      <c r="H12" s="25">
        <v>8</v>
      </c>
      <c r="I12" s="24">
        <v>30.19</v>
      </c>
      <c r="J12" s="27" t="s">
        <v>396</v>
      </c>
      <c r="K12" s="25">
        <v>8</v>
      </c>
      <c r="L12" s="39">
        <f t="shared" si="0"/>
        <v>16</v>
      </c>
      <c r="M12" s="26" t="s">
        <v>304</v>
      </c>
      <c r="N12" s="28"/>
    </row>
    <row r="13" spans="1:14" ht="15" customHeight="1" x14ac:dyDescent="0.25">
      <c r="A13" s="27" t="s">
        <v>149</v>
      </c>
      <c r="B13" s="20" t="s">
        <v>397</v>
      </c>
      <c r="C13" s="21" t="s">
        <v>398</v>
      </c>
      <c r="D13" s="22" t="s">
        <v>399</v>
      </c>
      <c r="E13" s="23" t="s">
        <v>64</v>
      </c>
      <c r="F13" s="24">
        <v>13.6</v>
      </c>
      <c r="G13" s="27" t="s">
        <v>379</v>
      </c>
      <c r="H13" s="25">
        <v>7</v>
      </c>
      <c r="I13" s="24">
        <v>30.2</v>
      </c>
      <c r="J13" s="27" t="s">
        <v>396</v>
      </c>
      <c r="K13" s="25">
        <v>9</v>
      </c>
      <c r="L13" s="39">
        <f t="shared" si="0"/>
        <v>16</v>
      </c>
      <c r="M13" s="26" t="s">
        <v>290</v>
      </c>
      <c r="N13" s="28"/>
    </row>
    <row r="14" spans="1:14" ht="15" customHeight="1" x14ac:dyDescent="0.25">
      <c r="A14" s="27" t="s">
        <v>150</v>
      </c>
      <c r="B14" s="20" t="s">
        <v>400</v>
      </c>
      <c r="C14" s="21" t="s">
        <v>401</v>
      </c>
      <c r="D14" s="22">
        <v>39271</v>
      </c>
      <c r="E14" s="23" t="s">
        <v>22</v>
      </c>
      <c r="F14" s="24">
        <v>14.59</v>
      </c>
      <c r="G14" s="27" t="s">
        <v>247</v>
      </c>
      <c r="H14" s="25">
        <v>11</v>
      </c>
      <c r="I14" s="24">
        <v>31.33</v>
      </c>
      <c r="J14" s="27" t="s">
        <v>286</v>
      </c>
      <c r="K14" s="25">
        <v>10</v>
      </c>
      <c r="L14" s="39">
        <f t="shared" si="0"/>
        <v>21</v>
      </c>
      <c r="M14" s="26" t="s">
        <v>196</v>
      </c>
    </row>
    <row r="15" spans="1:14" ht="15" customHeight="1" x14ac:dyDescent="0.25">
      <c r="A15" s="27" t="s">
        <v>151</v>
      </c>
      <c r="B15" s="20" t="s">
        <v>402</v>
      </c>
      <c r="C15" s="21" t="s">
        <v>403</v>
      </c>
      <c r="D15" s="22" t="s">
        <v>404</v>
      </c>
      <c r="E15" s="23" t="s">
        <v>64</v>
      </c>
      <c r="F15" s="24">
        <v>14.44</v>
      </c>
      <c r="G15" s="27" t="s">
        <v>371</v>
      </c>
      <c r="H15" s="25">
        <v>10</v>
      </c>
      <c r="I15" s="24">
        <v>31.6</v>
      </c>
      <c r="J15" s="27" t="s">
        <v>383</v>
      </c>
      <c r="K15" s="25">
        <v>11</v>
      </c>
      <c r="L15" s="39">
        <f t="shared" si="0"/>
        <v>21</v>
      </c>
      <c r="M15" s="26" t="s">
        <v>290</v>
      </c>
      <c r="N15" s="28"/>
    </row>
    <row r="16" spans="1:14" ht="15" customHeight="1" x14ac:dyDescent="0.25">
      <c r="A16" s="27" t="s">
        <v>152</v>
      </c>
      <c r="B16" s="20" t="s">
        <v>405</v>
      </c>
      <c r="C16" s="21" t="s">
        <v>406</v>
      </c>
      <c r="D16" s="22">
        <v>39191</v>
      </c>
      <c r="E16" s="23" t="s">
        <v>17</v>
      </c>
      <c r="F16" s="24">
        <v>17.23</v>
      </c>
      <c r="G16" s="27" t="s">
        <v>247</v>
      </c>
      <c r="H16" s="25">
        <v>13</v>
      </c>
      <c r="I16" s="24">
        <v>38.159999999999997</v>
      </c>
      <c r="J16" s="27" t="s">
        <v>372</v>
      </c>
      <c r="K16" s="25">
        <v>12</v>
      </c>
      <c r="L16" s="39">
        <f t="shared" si="0"/>
        <v>25</v>
      </c>
      <c r="M16" s="26" t="s">
        <v>18</v>
      </c>
    </row>
    <row r="17" spans="1:14" ht="15" customHeight="1" x14ac:dyDescent="0.25">
      <c r="A17" s="27" t="s">
        <v>153</v>
      </c>
      <c r="B17" s="20" t="s">
        <v>407</v>
      </c>
      <c r="C17" s="21" t="s">
        <v>408</v>
      </c>
      <c r="D17" s="22">
        <v>39289</v>
      </c>
      <c r="E17" s="23" t="s">
        <v>17</v>
      </c>
      <c r="F17" s="24">
        <v>17.649999999999999</v>
      </c>
      <c r="G17" s="27" t="s">
        <v>371</v>
      </c>
      <c r="H17" s="25">
        <v>14</v>
      </c>
      <c r="I17" s="24">
        <v>38.28</v>
      </c>
      <c r="J17" s="27" t="s">
        <v>372</v>
      </c>
      <c r="K17" s="25">
        <v>13</v>
      </c>
      <c r="L17" s="39">
        <f t="shared" si="0"/>
        <v>27</v>
      </c>
      <c r="M17" s="26" t="s">
        <v>18</v>
      </c>
    </row>
    <row r="18" spans="1:14" ht="15" customHeight="1" x14ac:dyDescent="0.25">
      <c r="A18" s="27"/>
      <c r="B18" s="20" t="s">
        <v>409</v>
      </c>
      <c r="C18" s="21" t="s">
        <v>410</v>
      </c>
      <c r="D18" s="22">
        <v>39236</v>
      </c>
      <c r="E18" s="23" t="s">
        <v>17</v>
      </c>
      <c r="F18" s="24">
        <v>14.85</v>
      </c>
      <c r="G18" s="27" t="s">
        <v>379</v>
      </c>
      <c r="H18" s="25">
        <v>12</v>
      </c>
      <c r="I18" s="24" t="s">
        <v>145</v>
      </c>
      <c r="J18" s="27" t="s">
        <v>286</v>
      </c>
      <c r="K18" s="25"/>
      <c r="L18" s="39"/>
      <c r="M18" s="26" t="s">
        <v>18</v>
      </c>
    </row>
    <row r="19" spans="1:14" ht="15" customHeight="1" x14ac:dyDescent="0.25">
      <c r="A19" s="27"/>
      <c r="B19" s="20" t="s">
        <v>411</v>
      </c>
      <c r="C19" s="21" t="s">
        <v>412</v>
      </c>
      <c r="D19" s="22" t="s">
        <v>413</v>
      </c>
      <c r="E19" s="23" t="s">
        <v>54</v>
      </c>
      <c r="F19" s="24" t="s">
        <v>145</v>
      </c>
      <c r="G19" s="27"/>
      <c r="H19" s="25"/>
      <c r="I19" s="24"/>
      <c r="J19" s="27"/>
      <c r="K19" s="25"/>
      <c r="L19" s="39">
        <f>SUM(K19,H19)</f>
        <v>0</v>
      </c>
      <c r="M19" s="26" t="s">
        <v>184</v>
      </c>
      <c r="N19" s="28"/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Zeros="0" zoomScaleNormal="100" workbookViewId="0">
      <selection activeCell="E7" sqref="E7"/>
    </sheetView>
  </sheetViews>
  <sheetFormatPr defaultRowHeight="13.2" x14ac:dyDescent="0.25"/>
  <cols>
    <col min="1" max="1" width="4.88671875" style="29" customWidth="1"/>
    <col min="2" max="2" width="12.33203125" customWidth="1"/>
    <col min="3" max="3" width="13.5546875" customWidth="1"/>
    <col min="4" max="4" width="12.33203125" customWidth="1"/>
    <col min="5" max="5" width="12" customWidth="1"/>
    <col min="6" max="11" width="5.88671875" customWidth="1"/>
    <col min="12" max="12" width="6.5546875" customWidth="1"/>
    <col min="13" max="13" width="24.109375" bestFit="1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2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414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4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415</v>
      </c>
      <c r="C5" s="21" t="s">
        <v>416</v>
      </c>
      <c r="D5" s="22">
        <v>38622</v>
      </c>
      <c r="E5" s="23" t="s">
        <v>32</v>
      </c>
      <c r="F5" s="24">
        <v>12.74</v>
      </c>
      <c r="G5" s="27" t="s">
        <v>417</v>
      </c>
      <c r="H5" s="25">
        <v>1</v>
      </c>
      <c r="I5" s="24">
        <v>26.53</v>
      </c>
      <c r="J5" s="27" t="s">
        <v>418</v>
      </c>
      <c r="K5" s="25">
        <v>1</v>
      </c>
      <c r="L5" s="35">
        <f t="shared" ref="L5:L45" si="0">SUM(K5,H5)</f>
        <v>2</v>
      </c>
      <c r="M5" s="26" t="s">
        <v>419</v>
      </c>
      <c r="N5" s="28"/>
    </row>
    <row r="6" spans="1:14" ht="15" customHeight="1" x14ac:dyDescent="0.25">
      <c r="A6" s="27" t="s">
        <v>14</v>
      </c>
      <c r="B6" s="20" t="s">
        <v>420</v>
      </c>
      <c r="C6" s="21" t="s">
        <v>421</v>
      </c>
      <c r="D6" s="22" t="s">
        <v>422</v>
      </c>
      <c r="E6" s="23" t="s">
        <v>54</v>
      </c>
      <c r="F6" s="24">
        <v>13.29</v>
      </c>
      <c r="G6" s="27" t="s">
        <v>273</v>
      </c>
      <c r="H6" s="25">
        <v>3</v>
      </c>
      <c r="I6" s="24">
        <v>27.2</v>
      </c>
      <c r="J6" s="27" t="s">
        <v>423</v>
      </c>
      <c r="K6" s="25">
        <v>2</v>
      </c>
      <c r="L6" s="35">
        <f t="shared" si="0"/>
        <v>5</v>
      </c>
      <c r="M6" s="26" t="s">
        <v>424</v>
      </c>
    </row>
    <row r="7" spans="1:14" ht="15" customHeight="1" x14ac:dyDescent="0.25">
      <c r="A7" s="27" t="s">
        <v>19</v>
      </c>
      <c r="B7" s="20" t="s">
        <v>425</v>
      </c>
      <c r="C7" s="21" t="s">
        <v>426</v>
      </c>
      <c r="D7" s="22" t="s">
        <v>427</v>
      </c>
      <c r="E7" s="23" t="s">
        <v>302</v>
      </c>
      <c r="F7" s="24">
        <v>13.27</v>
      </c>
      <c r="G7" s="27" t="s">
        <v>279</v>
      </c>
      <c r="H7" s="25">
        <v>2</v>
      </c>
      <c r="I7" s="24">
        <v>27.79</v>
      </c>
      <c r="J7" s="27" t="s">
        <v>418</v>
      </c>
      <c r="K7" s="25">
        <v>7</v>
      </c>
      <c r="L7" s="35">
        <f t="shared" si="0"/>
        <v>9</v>
      </c>
      <c r="M7" s="26" t="s">
        <v>304</v>
      </c>
      <c r="N7" s="28"/>
    </row>
    <row r="8" spans="1:14" ht="15" customHeight="1" x14ac:dyDescent="0.25">
      <c r="A8" s="27" t="s">
        <v>24</v>
      </c>
      <c r="B8" s="20" t="s">
        <v>428</v>
      </c>
      <c r="C8" s="21" t="s">
        <v>429</v>
      </c>
      <c r="D8" s="22" t="s">
        <v>430</v>
      </c>
      <c r="E8" s="23" t="s">
        <v>54</v>
      </c>
      <c r="F8" s="24">
        <v>13.55</v>
      </c>
      <c r="G8" s="27" t="s">
        <v>431</v>
      </c>
      <c r="H8" s="25">
        <v>9</v>
      </c>
      <c r="I8" s="24">
        <v>27.51</v>
      </c>
      <c r="J8" s="27" t="s">
        <v>383</v>
      </c>
      <c r="K8" s="25">
        <v>3</v>
      </c>
      <c r="L8" s="35">
        <f t="shared" si="0"/>
        <v>12</v>
      </c>
      <c r="M8" s="26" t="s">
        <v>255</v>
      </c>
    </row>
    <row r="9" spans="1:14" ht="15" customHeight="1" x14ac:dyDescent="0.25">
      <c r="A9" s="27" t="s">
        <v>29</v>
      </c>
      <c r="B9" s="20" t="s">
        <v>432</v>
      </c>
      <c r="C9" s="21" t="s">
        <v>433</v>
      </c>
      <c r="D9" s="22">
        <v>38631</v>
      </c>
      <c r="E9" s="23" t="s">
        <v>375</v>
      </c>
      <c r="F9" s="24">
        <v>13.5</v>
      </c>
      <c r="G9" s="27" t="s">
        <v>273</v>
      </c>
      <c r="H9" s="25">
        <v>8</v>
      </c>
      <c r="I9" s="24">
        <v>27.57</v>
      </c>
      <c r="J9" s="27" t="s">
        <v>383</v>
      </c>
      <c r="K9" s="25">
        <v>4</v>
      </c>
      <c r="L9" s="35">
        <f t="shared" si="0"/>
        <v>12</v>
      </c>
      <c r="M9" s="26"/>
      <c r="N9" s="28"/>
    </row>
    <row r="10" spans="1:14" ht="15" customHeight="1" x14ac:dyDescent="0.25">
      <c r="A10" s="27" t="s">
        <v>34</v>
      </c>
      <c r="B10" s="20" t="s">
        <v>434</v>
      </c>
      <c r="C10" s="21" t="s">
        <v>435</v>
      </c>
      <c r="D10" s="22" t="s">
        <v>436</v>
      </c>
      <c r="E10" s="23" t="s">
        <v>54</v>
      </c>
      <c r="F10" s="24">
        <v>13.34</v>
      </c>
      <c r="G10" s="27" t="s">
        <v>417</v>
      </c>
      <c r="H10" s="25">
        <v>5</v>
      </c>
      <c r="I10" s="24">
        <v>27.87</v>
      </c>
      <c r="J10" s="27" t="s">
        <v>371</v>
      </c>
      <c r="K10" s="25">
        <v>9</v>
      </c>
      <c r="L10" s="35">
        <f t="shared" si="0"/>
        <v>14</v>
      </c>
      <c r="M10" s="26" t="s">
        <v>392</v>
      </c>
      <c r="N10" s="28"/>
    </row>
    <row r="11" spans="1:14" ht="15" customHeight="1" x14ac:dyDescent="0.25">
      <c r="A11" s="27" t="s">
        <v>147</v>
      </c>
      <c r="B11" s="20" t="s">
        <v>437</v>
      </c>
      <c r="C11" s="21" t="s">
        <v>438</v>
      </c>
      <c r="D11" s="22" t="s">
        <v>439</v>
      </c>
      <c r="E11" s="23" t="s">
        <v>54</v>
      </c>
      <c r="F11" s="24">
        <v>13.58</v>
      </c>
      <c r="G11" s="27" t="s">
        <v>273</v>
      </c>
      <c r="H11" s="25">
        <v>10</v>
      </c>
      <c r="I11" s="24">
        <v>27.65</v>
      </c>
      <c r="J11" s="27" t="s">
        <v>383</v>
      </c>
      <c r="K11" s="25">
        <v>5</v>
      </c>
      <c r="L11" s="35">
        <f t="shared" si="0"/>
        <v>15</v>
      </c>
      <c r="M11" s="26" t="s">
        <v>440</v>
      </c>
      <c r="N11" s="28"/>
    </row>
    <row r="12" spans="1:14" ht="15" customHeight="1" x14ac:dyDescent="0.25">
      <c r="A12" s="27" t="s">
        <v>148</v>
      </c>
      <c r="B12" s="20" t="s">
        <v>335</v>
      </c>
      <c r="C12" s="21" t="s">
        <v>441</v>
      </c>
      <c r="D12" s="22">
        <v>38608</v>
      </c>
      <c r="E12" s="23" t="s">
        <v>32</v>
      </c>
      <c r="F12" s="24">
        <v>13.36</v>
      </c>
      <c r="G12" s="27" t="s">
        <v>431</v>
      </c>
      <c r="H12" s="25">
        <v>6</v>
      </c>
      <c r="I12" s="24">
        <v>28.14</v>
      </c>
      <c r="J12" s="27" t="s">
        <v>371</v>
      </c>
      <c r="K12" s="25">
        <v>10</v>
      </c>
      <c r="L12" s="35">
        <f t="shared" si="0"/>
        <v>16</v>
      </c>
      <c r="M12" s="26" t="s">
        <v>442</v>
      </c>
      <c r="N12" s="28"/>
    </row>
    <row r="13" spans="1:14" ht="15" customHeight="1" x14ac:dyDescent="0.25">
      <c r="A13" s="27" t="s">
        <v>149</v>
      </c>
      <c r="B13" s="20" t="s">
        <v>345</v>
      </c>
      <c r="C13" s="21" t="s">
        <v>443</v>
      </c>
      <c r="D13" s="22" t="s">
        <v>444</v>
      </c>
      <c r="E13" s="23" t="s">
        <v>64</v>
      </c>
      <c r="F13" s="24">
        <v>13.32</v>
      </c>
      <c r="G13" s="27" t="s">
        <v>431</v>
      </c>
      <c r="H13" s="25">
        <v>4</v>
      </c>
      <c r="I13" s="24">
        <v>28.86</v>
      </c>
      <c r="J13" s="27" t="s">
        <v>423</v>
      </c>
      <c r="K13" s="25">
        <v>15</v>
      </c>
      <c r="L13" s="35">
        <f t="shared" si="0"/>
        <v>19</v>
      </c>
      <c r="M13" s="26" t="s">
        <v>248</v>
      </c>
    </row>
    <row r="14" spans="1:14" ht="15" customHeight="1" x14ac:dyDescent="0.25">
      <c r="A14" s="27" t="s">
        <v>150</v>
      </c>
      <c r="B14" s="20" t="s">
        <v>445</v>
      </c>
      <c r="C14" s="21" t="s">
        <v>446</v>
      </c>
      <c r="D14" s="22">
        <v>38644</v>
      </c>
      <c r="E14" s="23" t="s">
        <v>375</v>
      </c>
      <c r="F14" s="24">
        <v>13.76</v>
      </c>
      <c r="G14" s="27" t="s">
        <v>273</v>
      </c>
      <c r="H14" s="25">
        <v>14</v>
      </c>
      <c r="I14" s="24">
        <v>27.77</v>
      </c>
      <c r="J14" s="27" t="s">
        <v>286</v>
      </c>
      <c r="K14" s="25">
        <v>6</v>
      </c>
      <c r="L14" s="35">
        <f t="shared" si="0"/>
        <v>20</v>
      </c>
      <c r="M14" s="26"/>
    </row>
    <row r="15" spans="1:14" ht="15" customHeight="1" x14ac:dyDescent="0.25">
      <c r="A15" s="27" t="s">
        <v>151</v>
      </c>
      <c r="B15" s="20" t="s">
        <v>447</v>
      </c>
      <c r="C15" s="21" t="s">
        <v>448</v>
      </c>
      <c r="D15" s="22">
        <v>38288</v>
      </c>
      <c r="E15" s="23" t="s">
        <v>375</v>
      </c>
      <c r="F15" s="24">
        <v>13.63</v>
      </c>
      <c r="G15" s="27" t="s">
        <v>417</v>
      </c>
      <c r="H15" s="25">
        <v>13</v>
      </c>
      <c r="I15" s="24">
        <v>27.85</v>
      </c>
      <c r="J15" s="27" t="s">
        <v>286</v>
      </c>
      <c r="K15" s="25">
        <v>8</v>
      </c>
      <c r="L15" s="35">
        <f t="shared" si="0"/>
        <v>21</v>
      </c>
      <c r="M15" s="26"/>
    </row>
    <row r="16" spans="1:14" ht="15" customHeight="1" x14ac:dyDescent="0.25">
      <c r="A16" s="27" t="s">
        <v>152</v>
      </c>
      <c r="B16" s="20" t="s">
        <v>449</v>
      </c>
      <c r="C16" s="21" t="s">
        <v>450</v>
      </c>
      <c r="D16" s="22" t="s">
        <v>451</v>
      </c>
      <c r="E16" s="23" t="s">
        <v>54</v>
      </c>
      <c r="F16" s="24">
        <v>13.59</v>
      </c>
      <c r="G16" s="27" t="s">
        <v>452</v>
      </c>
      <c r="H16" s="25">
        <v>11</v>
      </c>
      <c r="I16" s="24">
        <v>28.52</v>
      </c>
      <c r="J16" s="27" t="s">
        <v>417</v>
      </c>
      <c r="K16" s="25">
        <v>14</v>
      </c>
      <c r="L16" s="35">
        <f t="shared" si="0"/>
        <v>25</v>
      </c>
      <c r="M16" s="26" t="s">
        <v>453</v>
      </c>
      <c r="N16" s="28"/>
    </row>
    <row r="17" spans="1:14" ht="15" customHeight="1" x14ac:dyDescent="0.25">
      <c r="A17" s="27" t="s">
        <v>153</v>
      </c>
      <c r="B17" s="20" t="s">
        <v>263</v>
      </c>
      <c r="C17" s="21" t="s">
        <v>454</v>
      </c>
      <c r="D17" s="22" t="s">
        <v>455</v>
      </c>
      <c r="E17" s="23" t="s">
        <v>64</v>
      </c>
      <c r="F17" s="24">
        <v>13.79</v>
      </c>
      <c r="G17" s="27" t="s">
        <v>452</v>
      </c>
      <c r="H17" s="25">
        <v>15</v>
      </c>
      <c r="I17" s="24">
        <v>28.48</v>
      </c>
      <c r="J17" s="27" t="s">
        <v>456</v>
      </c>
      <c r="K17" s="25">
        <v>13</v>
      </c>
      <c r="L17" s="35">
        <f t="shared" si="0"/>
        <v>28</v>
      </c>
      <c r="M17" s="26" t="s">
        <v>248</v>
      </c>
      <c r="N17" s="28"/>
    </row>
    <row r="18" spans="1:14" ht="15" customHeight="1" x14ac:dyDescent="0.25">
      <c r="A18" s="27" t="s">
        <v>154</v>
      </c>
      <c r="B18" s="20" t="s">
        <v>457</v>
      </c>
      <c r="C18" s="21" t="s">
        <v>458</v>
      </c>
      <c r="D18" s="22">
        <v>38023</v>
      </c>
      <c r="E18" s="23" t="s">
        <v>64</v>
      </c>
      <c r="F18" s="24">
        <v>13.93</v>
      </c>
      <c r="G18" s="27" t="s">
        <v>273</v>
      </c>
      <c r="H18" s="25">
        <v>17</v>
      </c>
      <c r="I18" s="24">
        <v>28.4</v>
      </c>
      <c r="J18" s="27" t="s">
        <v>286</v>
      </c>
      <c r="K18" s="30">
        <v>11.5</v>
      </c>
      <c r="L18" s="35">
        <f t="shared" si="0"/>
        <v>28.5</v>
      </c>
      <c r="M18" s="26" t="s">
        <v>248</v>
      </c>
      <c r="N18" s="28"/>
    </row>
    <row r="19" spans="1:14" ht="15" customHeight="1" x14ac:dyDescent="0.25">
      <c r="A19" s="27" t="s">
        <v>155</v>
      </c>
      <c r="B19" s="20" t="s">
        <v>112</v>
      </c>
      <c r="C19" s="21" t="s">
        <v>459</v>
      </c>
      <c r="D19" s="22" t="s">
        <v>460</v>
      </c>
      <c r="E19" s="23" t="s">
        <v>461</v>
      </c>
      <c r="F19" s="24">
        <v>14.01</v>
      </c>
      <c r="G19" s="27" t="s">
        <v>462</v>
      </c>
      <c r="H19" s="25">
        <v>20</v>
      </c>
      <c r="I19" s="24">
        <v>28.4</v>
      </c>
      <c r="J19" s="27" t="s">
        <v>463</v>
      </c>
      <c r="K19" s="30">
        <v>11.5</v>
      </c>
      <c r="L19" s="35">
        <f t="shared" si="0"/>
        <v>31.5</v>
      </c>
      <c r="M19" s="26" t="s">
        <v>464</v>
      </c>
    </row>
    <row r="20" spans="1:14" ht="15" customHeight="1" x14ac:dyDescent="0.25">
      <c r="A20" s="27" t="s">
        <v>156</v>
      </c>
      <c r="B20" s="20" t="s">
        <v>340</v>
      </c>
      <c r="C20" s="21" t="s">
        <v>465</v>
      </c>
      <c r="D20" s="22" t="s">
        <v>466</v>
      </c>
      <c r="E20" s="23" t="s">
        <v>130</v>
      </c>
      <c r="F20" s="24">
        <v>13.62</v>
      </c>
      <c r="G20" s="27" t="s">
        <v>431</v>
      </c>
      <c r="H20" s="25">
        <v>12</v>
      </c>
      <c r="I20" s="24">
        <v>29.37</v>
      </c>
      <c r="J20" s="27" t="s">
        <v>417</v>
      </c>
      <c r="K20" s="25">
        <v>20</v>
      </c>
      <c r="L20" s="35">
        <f t="shared" si="0"/>
        <v>32</v>
      </c>
      <c r="M20" s="26" t="s">
        <v>380</v>
      </c>
    </row>
    <row r="21" spans="1:14" ht="15" customHeight="1" x14ac:dyDescent="0.25">
      <c r="A21" s="27" t="s">
        <v>157</v>
      </c>
      <c r="B21" s="20" t="s">
        <v>467</v>
      </c>
      <c r="C21" s="21" t="s">
        <v>468</v>
      </c>
      <c r="D21" s="22">
        <v>38062</v>
      </c>
      <c r="E21" s="23" t="s">
        <v>302</v>
      </c>
      <c r="F21" s="24">
        <v>13.38</v>
      </c>
      <c r="G21" s="27" t="s">
        <v>469</v>
      </c>
      <c r="H21" s="25">
        <v>7</v>
      </c>
      <c r="I21" s="24">
        <v>29.95</v>
      </c>
      <c r="J21" s="27" t="s">
        <v>383</v>
      </c>
      <c r="K21" s="25">
        <v>25</v>
      </c>
      <c r="L21" s="35">
        <f t="shared" si="0"/>
        <v>32</v>
      </c>
      <c r="M21" s="26" t="s">
        <v>337</v>
      </c>
      <c r="N21" s="28"/>
    </row>
    <row r="22" spans="1:14" ht="15" customHeight="1" x14ac:dyDescent="0.25">
      <c r="A22" s="27" t="s">
        <v>158</v>
      </c>
      <c r="B22" s="20" t="s">
        <v>119</v>
      </c>
      <c r="C22" s="21" t="s">
        <v>470</v>
      </c>
      <c r="D22" s="22" t="s">
        <v>471</v>
      </c>
      <c r="E22" s="23" t="s">
        <v>54</v>
      </c>
      <c r="F22" s="24">
        <v>13.92</v>
      </c>
      <c r="G22" s="27" t="s">
        <v>279</v>
      </c>
      <c r="H22" s="25">
        <v>16</v>
      </c>
      <c r="I22" s="24">
        <v>29.16</v>
      </c>
      <c r="J22" s="27" t="s">
        <v>456</v>
      </c>
      <c r="K22" s="25">
        <v>17</v>
      </c>
      <c r="L22" s="35">
        <f t="shared" si="0"/>
        <v>33</v>
      </c>
      <c r="M22" s="26" t="s">
        <v>260</v>
      </c>
      <c r="N22" s="28"/>
    </row>
    <row r="23" spans="1:14" ht="15" customHeight="1" x14ac:dyDescent="0.25">
      <c r="A23" s="27" t="s">
        <v>159</v>
      </c>
      <c r="B23" s="20" t="s">
        <v>472</v>
      </c>
      <c r="C23" s="21" t="s">
        <v>473</v>
      </c>
      <c r="D23" s="22" t="s">
        <v>474</v>
      </c>
      <c r="E23" s="23" t="s">
        <v>17</v>
      </c>
      <c r="F23" s="24">
        <v>13.96</v>
      </c>
      <c r="G23" s="27" t="s">
        <v>431</v>
      </c>
      <c r="H23" s="25">
        <v>18</v>
      </c>
      <c r="I23" s="24">
        <v>29.25</v>
      </c>
      <c r="J23" s="27" t="s">
        <v>286</v>
      </c>
      <c r="K23" s="25">
        <v>18</v>
      </c>
      <c r="L23" s="35">
        <f t="shared" si="0"/>
        <v>36</v>
      </c>
      <c r="M23" s="26" t="s">
        <v>37</v>
      </c>
      <c r="N23" s="28"/>
    </row>
    <row r="24" spans="1:14" x14ac:dyDescent="0.25">
      <c r="A24" s="27" t="s">
        <v>160</v>
      </c>
      <c r="B24" s="20" t="s">
        <v>475</v>
      </c>
      <c r="C24" s="21" t="s">
        <v>476</v>
      </c>
      <c r="D24" s="22" t="s">
        <v>477</v>
      </c>
      <c r="E24" s="23" t="s">
        <v>64</v>
      </c>
      <c r="F24" s="24">
        <v>14.1</v>
      </c>
      <c r="G24" s="27" t="s">
        <v>452</v>
      </c>
      <c r="H24" s="25">
        <v>23</v>
      </c>
      <c r="I24" s="24">
        <v>29.34</v>
      </c>
      <c r="J24" s="27" t="s">
        <v>463</v>
      </c>
      <c r="K24" s="25">
        <v>19</v>
      </c>
      <c r="L24" s="35">
        <f t="shared" si="0"/>
        <v>42</v>
      </c>
      <c r="M24" s="26" t="s">
        <v>248</v>
      </c>
    </row>
    <row r="25" spans="1:14" ht="15" customHeight="1" x14ac:dyDescent="0.25">
      <c r="A25" s="27" t="s">
        <v>161</v>
      </c>
      <c r="B25" s="20" t="s">
        <v>478</v>
      </c>
      <c r="C25" s="21" t="s">
        <v>479</v>
      </c>
      <c r="D25" s="22" t="s">
        <v>480</v>
      </c>
      <c r="E25" s="23" t="s">
        <v>17</v>
      </c>
      <c r="F25" s="24">
        <v>13.97</v>
      </c>
      <c r="G25" s="27" t="s">
        <v>481</v>
      </c>
      <c r="H25" s="25">
        <v>19</v>
      </c>
      <c r="I25" s="24">
        <v>29.73</v>
      </c>
      <c r="J25" s="27" t="s">
        <v>463</v>
      </c>
      <c r="K25" s="25">
        <v>23</v>
      </c>
      <c r="L25" s="35">
        <f t="shared" si="0"/>
        <v>42</v>
      </c>
      <c r="M25" s="26" t="s">
        <v>18</v>
      </c>
    </row>
    <row r="26" spans="1:14" ht="15" customHeight="1" x14ac:dyDescent="0.25">
      <c r="A26" s="27" t="s">
        <v>162</v>
      </c>
      <c r="B26" s="20" t="s">
        <v>482</v>
      </c>
      <c r="C26" s="21" t="s">
        <v>483</v>
      </c>
      <c r="D26" s="22" t="s">
        <v>484</v>
      </c>
      <c r="E26" s="23" t="s">
        <v>17</v>
      </c>
      <c r="F26" s="24">
        <v>14.38</v>
      </c>
      <c r="G26" s="27" t="s">
        <v>417</v>
      </c>
      <c r="H26" s="25">
        <v>28</v>
      </c>
      <c r="I26" s="24">
        <v>28.9</v>
      </c>
      <c r="J26" s="27" t="s">
        <v>286</v>
      </c>
      <c r="K26" s="25">
        <v>16</v>
      </c>
      <c r="L26" s="35">
        <f t="shared" si="0"/>
        <v>44</v>
      </c>
      <c r="M26" s="26" t="s">
        <v>37</v>
      </c>
      <c r="N26" s="28"/>
    </row>
    <row r="27" spans="1:14" ht="15" customHeight="1" x14ac:dyDescent="0.25">
      <c r="A27" s="27" t="s">
        <v>163</v>
      </c>
      <c r="B27" s="20" t="s">
        <v>485</v>
      </c>
      <c r="C27" s="21" t="s">
        <v>486</v>
      </c>
      <c r="D27" s="22">
        <v>38649</v>
      </c>
      <c r="E27" s="23" t="s">
        <v>22</v>
      </c>
      <c r="F27" s="24">
        <v>14.08</v>
      </c>
      <c r="G27" s="27" t="s">
        <v>279</v>
      </c>
      <c r="H27" s="25">
        <v>21</v>
      </c>
      <c r="I27" s="24">
        <v>29.8</v>
      </c>
      <c r="J27" s="27" t="s">
        <v>463</v>
      </c>
      <c r="K27" s="25">
        <v>24</v>
      </c>
      <c r="L27" s="35">
        <f t="shared" si="0"/>
        <v>45</v>
      </c>
      <c r="M27" s="26" t="s">
        <v>312</v>
      </c>
    </row>
    <row r="28" spans="1:14" ht="15" customHeight="1" x14ac:dyDescent="0.25">
      <c r="A28" s="27" t="s">
        <v>164</v>
      </c>
      <c r="B28" s="20" t="s">
        <v>487</v>
      </c>
      <c r="C28" s="21" t="s">
        <v>488</v>
      </c>
      <c r="D28" s="22">
        <v>38456</v>
      </c>
      <c r="E28" s="23" t="s">
        <v>302</v>
      </c>
      <c r="F28" s="24">
        <v>14.21</v>
      </c>
      <c r="G28" s="27" t="s">
        <v>481</v>
      </c>
      <c r="H28" s="25">
        <v>26</v>
      </c>
      <c r="I28" s="24">
        <v>29.6</v>
      </c>
      <c r="J28" s="27" t="s">
        <v>463</v>
      </c>
      <c r="K28" s="25">
        <v>21</v>
      </c>
      <c r="L28" s="35">
        <f t="shared" si="0"/>
        <v>47</v>
      </c>
      <c r="M28" s="26" t="s">
        <v>337</v>
      </c>
      <c r="N28" s="28"/>
    </row>
    <row r="29" spans="1:14" ht="16.5" customHeight="1" x14ac:dyDescent="0.25">
      <c r="A29" s="27" t="s">
        <v>165</v>
      </c>
      <c r="B29" s="20" t="s">
        <v>489</v>
      </c>
      <c r="C29" s="21" t="s">
        <v>490</v>
      </c>
      <c r="D29" s="22" t="s">
        <v>491</v>
      </c>
      <c r="E29" s="23" t="s">
        <v>54</v>
      </c>
      <c r="F29" s="24">
        <v>14.17</v>
      </c>
      <c r="G29" s="27" t="s">
        <v>469</v>
      </c>
      <c r="H29" s="25">
        <v>25</v>
      </c>
      <c r="I29" s="24">
        <v>29.72</v>
      </c>
      <c r="J29" s="27" t="s">
        <v>463</v>
      </c>
      <c r="K29" s="25">
        <v>22</v>
      </c>
      <c r="L29" s="35">
        <f t="shared" si="0"/>
        <v>47</v>
      </c>
      <c r="M29" s="26" t="s">
        <v>392</v>
      </c>
    </row>
    <row r="30" spans="1:14" ht="15" customHeight="1" x14ac:dyDescent="0.25">
      <c r="A30" s="27" t="s">
        <v>166</v>
      </c>
      <c r="B30" s="20" t="s">
        <v>492</v>
      </c>
      <c r="C30" s="21" t="s">
        <v>493</v>
      </c>
      <c r="D30" s="22">
        <v>38504</v>
      </c>
      <c r="E30" s="23" t="s">
        <v>302</v>
      </c>
      <c r="F30" s="24">
        <v>14.11</v>
      </c>
      <c r="G30" s="27" t="s">
        <v>481</v>
      </c>
      <c r="H30" s="25">
        <v>24</v>
      </c>
      <c r="I30" s="24">
        <v>30.46</v>
      </c>
      <c r="J30" s="27" t="s">
        <v>463</v>
      </c>
      <c r="K30" s="25">
        <v>27</v>
      </c>
      <c r="L30" s="35">
        <f t="shared" si="0"/>
        <v>51</v>
      </c>
      <c r="M30" s="26" t="s">
        <v>337</v>
      </c>
    </row>
    <row r="31" spans="1:14" ht="15" customHeight="1" x14ac:dyDescent="0.25">
      <c r="A31" s="27" t="s">
        <v>167</v>
      </c>
      <c r="B31" s="20" t="s">
        <v>40</v>
      </c>
      <c r="C31" s="21" t="s">
        <v>494</v>
      </c>
      <c r="D31" s="22">
        <v>38399</v>
      </c>
      <c r="E31" s="23" t="s">
        <v>495</v>
      </c>
      <c r="F31" s="24">
        <v>14.09</v>
      </c>
      <c r="G31" s="27" t="s">
        <v>452</v>
      </c>
      <c r="H31" s="25">
        <v>22</v>
      </c>
      <c r="I31" s="24">
        <v>30.55</v>
      </c>
      <c r="J31" s="27" t="s">
        <v>463</v>
      </c>
      <c r="K31" s="25">
        <v>29</v>
      </c>
      <c r="L31" s="35">
        <f t="shared" si="0"/>
        <v>51</v>
      </c>
      <c r="M31" s="26" t="s">
        <v>496</v>
      </c>
      <c r="N31" s="28"/>
    </row>
    <row r="32" spans="1:14" ht="15" customHeight="1" x14ac:dyDescent="0.25">
      <c r="A32" s="27" t="s">
        <v>168</v>
      </c>
      <c r="B32" s="20" t="s">
        <v>487</v>
      </c>
      <c r="C32" s="21" t="s">
        <v>497</v>
      </c>
      <c r="D32" s="22">
        <v>38100</v>
      </c>
      <c r="E32" s="23" t="s">
        <v>302</v>
      </c>
      <c r="F32" s="24">
        <v>14.37</v>
      </c>
      <c r="G32" s="27" t="s">
        <v>452</v>
      </c>
      <c r="H32" s="25">
        <v>27</v>
      </c>
      <c r="I32" s="24">
        <v>30.39</v>
      </c>
      <c r="J32" s="27" t="s">
        <v>286</v>
      </c>
      <c r="K32" s="25">
        <v>26</v>
      </c>
      <c r="L32" s="35">
        <f t="shared" si="0"/>
        <v>53</v>
      </c>
      <c r="M32" s="26" t="s">
        <v>337</v>
      </c>
    </row>
    <row r="33" spans="1:14" ht="15" customHeight="1" x14ac:dyDescent="0.25">
      <c r="A33" s="27" t="s">
        <v>169</v>
      </c>
      <c r="B33" s="20" t="s">
        <v>25</v>
      </c>
      <c r="C33" s="21" t="s">
        <v>498</v>
      </c>
      <c r="D33" s="22" t="s">
        <v>499</v>
      </c>
      <c r="E33" s="23" t="s">
        <v>64</v>
      </c>
      <c r="F33" s="24">
        <v>14.4</v>
      </c>
      <c r="G33" s="27" t="s">
        <v>279</v>
      </c>
      <c r="H33" s="25">
        <v>29</v>
      </c>
      <c r="I33" s="24">
        <v>30.49</v>
      </c>
      <c r="J33" s="27" t="s">
        <v>456</v>
      </c>
      <c r="K33" s="25">
        <v>28</v>
      </c>
      <c r="L33" s="35">
        <f t="shared" si="0"/>
        <v>57</v>
      </c>
      <c r="M33" s="26" t="s">
        <v>248</v>
      </c>
      <c r="N33" s="28"/>
    </row>
    <row r="34" spans="1:14" ht="15" customHeight="1" x14ac:dyDescent="0.25">
      <c r="A34" s="27" t="s">
        <v>170</v>
      </c>
      <c r="B34" s="20" t="s">
        <v>98</v>
      </c>
      <c r="C34" s="21" t="s">
        <v>500</v>
      </c>
      <c r="D34" s="22" t="s">
        <v>474</v>
      </c>
      <c r="E34" s="23" t="s">
        <v>71</v>
      </c>
      <c r="F34" s="24">
        <v>14.61</v>
      </c>
      <c r="G34" s="27" t="s">
        <v>273</v>
      </c>
      <c r="H34" s="25">
        <v>31</v>
      </c>
      <c r="I34" s="24">
        <v>31.28</v>
      </c>
      <c r="J34" s="27" t="s">
        <v>286</v>
      </c>
      <c r="K34" s="25">
        <v>31</v>
      </c>
      <c r="L34" s="35">
        <f t="shared" si="0"/>
        <v>62</v>
      </c>
      <c r="M34" s="26" t="s">
        <v>72</v>
      </c>
    </row>
    <row r="35" spans="1:14" ht="15" customHeight="1" x14ac:dyDescent="0.25">
      <c r="A35" s="27" t="s">
        <v>171</v>
      </c>
      <c r="B35" s="20" t="s">
        <v>501</v>
      </c>
      <c r="C35" s="21" t="s">
        <v>502</v>
      </c>
      <c r="D35" s="22">
        <v>38115</v>
      </c>
      <c r="E35" s="23" t="s">
        <v>32</v>
      </c>
      <c r="F35" s="24">
        <v>14.86</v>
      </c>
      <c r="G35" s="27" t="s">
        <v>462</v>
      </c>
      <c r="H35" s="25">
        <v>34</v>
      </c>
      <c r="I35" s="24">
        <v>30.98</v>
      </c>
      <c r="J35" s="27" t="s">
        <v>417</v>
      </c>
      <c r="K35" s="25">
        <v>30</v>
      </c>
      <c r="L35" s="35">
        <f t="shared" si="0"/>
        <v>64</v>
      </c>
      <c r="M35" s="26" t="s">
        <v>503</v>
      </c>
    </row>
    <row r="36" spans="1:14" ht="15" customHeight="1" x14ac:dyDescent="0.25">
      <c r="A36" s="27" t="s">
        <v>172</v>
      </c>
      <c r="B36" s="20" t="s">
        <v>504</v>
      </c>
      <c r="C36" s="21" t="s">
        <v>351</v>
      </c>
      <c r="D36" s="22">
        <v>38385</v>
      </c>
      <c r="E36" s="23" t="s">
        <v>32</v>
      </c>
      <c r="F36" s="24">
        <v>14.74</v>
      </c>
      <c r="G36" s="27" t="s">
        <v>279</v>
      </c>
      <c r="H36" s="25">
        <v>32</v>
      </c>
      <c r="I36" s="24">
        <v>31.55</v>
      </c>
      <c r="J36" s="27" t="s">
        <v>286</v>
      </c>
      <c r="K36" s="25">
        <v>33</v>
      </c>
      <c r="L36" s="35">
        <f t="shared" si="0"/>
        <v>65</v>
      </c>
      <c r="M36" s="26" t="s">
        <v>276</v>
      </c>
    </row>
    <row r="37" spans="1:14" ht="15" customHeight="1" x14ac:dyDescent="0.25">
      <c r="A37" s="27" t="s">
        <v>173</v>
      </c>
      <c r="B37" s="20" t="s">
        <v>505</v>
      </c>
      <c r="C37" s="21" t="s">
        <v>506</v>
      </c>
      <c r="D37" s="22" t="s">
        <v>507</v>
      </c>
      <c r="E37" s="23" t="s">
        <v>130</v>
      </c>
      <c r="F37" s="24">
        <v>14.51</v>
      </c>
      <c r="G37" s="27" t="s">
        <v>452</v>
      </c>
      <c r="H37" s="25">
        <v>30</v>
      </c>
      <c r="I37" s="24">
        <v>31.91</v>
      </c>
      <c r="J37" s="27" t="s">
        <v>456</v>
      </c>
      <c r="K37" s="25">
        <v>35</v>
      </c>
      <c r="L37" s="35">
        <f t="shared" si="0"/>
        <v>65</v>
      </c>
      <c r="M37" s="26" t="s">
        <v>380</v>
      </c>
    </row>
    <row r="38" spans="1:14" ht="15" customHeight="1" x14ac:dyDescent="0.25">
      <c r="A38" s="27" t="s">
        <v>174</v>
      </c>
      <c r="B38" s="20" t="s">
        <v>508</v>
      </c>
      <c r="C38" s="21" t="s">
        <v>509</v>
      </c>
      <c r="D38" s="22" t="s">
        <v>510</v>
      </c>
      <c r="E38" s="23" t="s">
        <v>130</v>
      </c>
      <c r="F38" s="24">
        <v>14.84</v>
      </c>
      <c r="G38" s="27" t="s">
        <v>469</v>
      </c>
      <c r="H38" s="25">
        <v>33</v>
      </c>
      <c r="I38" s="24">
        <v>31.59</v>
      </c>
      <c r="J38" s="27" t="s">
        <v>417</v>
      </c>
      <c r="K38" s="25">
        <v>34</v>
      </c>
      <c r="L38" s="35">
        <f t="shared" si="0"/>
        <v>67</v>
      </c>
      <c r="M38" s="26" t="s">
        <v>380</v>
      </c>
    </row>
    <row r="39" spans="1:14" ht="15" customHeight="1" x14ac:dyDescent="0.25">
      <c r="A39" s="27" t="s">
        <v>175</v>
      </c>
      <c r="B39" s="20" t="s">
        <v>365</v>
      </c>
      <c r="C39" s="21" t="s">
        <v>511</v>
      </c>
      <c r="D39" s="22" t="s">
        <v>512</v>
      </c>
      <c r="E39" s="23" t="s">
        <v>71</v>
      </c>
      <c r="F39" s="24">
        <v>15.18</v>
      </c>
      <c r="G39" s="27" t="s">
        <v>462</v>
      </c>
      <c r="H39" s="25">
        <v>36</v>
      </c>
      <c r="I39" s="24">
        <v>31.31</v>
      </c>
      <c r="J39" s="27" t="s">
        <v>383</v>
      </c>
      <c r="K39" s="25">
        <v>32</v>
      </c>
      <c r="L39" s="35">
        <f t="shared" si="0"/>
        <v>68</v>
      </c>
      <c r="M39" s="26" t="s">
        <v>72</v>
      </c>
    </row>
    <row r="40" spans="1:14" ht="15" customHeight="1" x14ac:dyDescent="0.25">
      <c r="A40" s="27" t="s">
        <v>176</v>
      </c>
      <c r="B40" s="20" t="s">
        <v>40</v>
      </c>
      <c r="C40" s="21" t="s">
        <v>513</v>
      </c>
      <c r="D40" s="22" t="s">
        <v>514</v>
      </c>
      <c r="E40" s="23" t="s">
        <v>515</v>
      </c>
      <c r="F40" s="24">
        <v>15.18</v>
      </c>
      <c r="G40" s="27" t="s">
        <v>481</v>
      </c>
      <c r="H40" s="25">
        <v>37</v>
      </c>
      <c r="I40" s="24">
        <v>32.130000000000003</v>
      </c>
      <c r="J40" s="27" t="s">
        <v>383</v>
      </c>
      <c r="K40" s="25">
        <v>36</v>
      </c>
      <c r="L40" s="35">
        <f t="shared" si="0"/>
        <v>73</v>
      </c>
      <c r="M40" s="26" t="s">
        <v>516</v>
      </c>
      <c r="N40" s="28"/>
    </row>
    <row r="41" spans="1:14" ht="15" customHeight="1" x14ac:dyDescent="0.25">
      <c r="A41" s="27" t="s">
        <v>177</v>
      </c>
      <c r="B41" s="20" t="s">
        <v>517</v>
      </c>
      <c r="C41" s="21" t="s">
        <v>518</v>
      </c>
      <c r="D41" s="22" t="s">
        <v>519</v>
      </c>
      <c r="E41" s="23" t="s">
        <v>71</v>
      </c>
      <c r="F41" s="24">
        <v>15.27</v>
      </c>
      <c r="G41" s="27" t="s">
        <v>462</v>
      </c>
      <c r="H41" s="25">
        <v>40</v>
      </c>
      <c r="I41" s="24">
        <v>32.17</v>
      </c>
      <c r="J41" s="27" t="s">
        <v>371</v>
      </c>
      <c r="K41" s="25">
        <v>37</v>
      </c>
      <c r="L41" s="35">
        <f t="shared" si="0"/>
        <v>77</v>
      </c>
      <c r="M41" s="26" t="s">
        <v>72</v>
      </c>
      <c r="N41" s="28"/>
    </row>
    <row r="42" spans="1:14" ht="15" customHeight="1" x14ac:dyDescent="0.25">
      <c r="A42" s="27" t="s">
        <v>178</v>
      </c>
      <c r="B42" s="20" t="s">
        <v>520</v>
      </c>
      <c r="C42" s="21" t="s">
        <v>521</v>
      </c>
      <c r="D42" s="22">
        <v>38559</v>
      </c>
      <c r="E42" s="23" t="s">
        <v>302</v>
      </c>
      <c r="F42" s="24">
        <v>15.27</v>
      </c>
      <c r="G42" s="27" t="s">
        <v>481</v>
      </c>
      <c r="H42" s="25">
        <v>39</v>
      </c>
      <c r="I42" s="24">
        <v>33.4</v>
      </c>
      <c r="J42" s="27" t="s">
        <v>371</v>
      </c>
      <c r="K42" s="25">
        <v>38</v>
      </c>
      <c r="L42" s="35">
        <f t="shared" si="0"/>
        <v>77</v>
      </c>
      <c r="M42" s="26" t="s">
        <v>337</v>
      </c>
      <c r="N42" s="28"/>
    </row>
    <row r="43" spans="1:14" ht="15" customHeight="1" x14ac:dyDescent="0.25">
      <c r="A43" s="27" t="s">
        <v>355</v>
      </c>
      <c r="B43" s="20" t="s">
        <v>522</v>
      </c>
      <c r="C43" s="21" t="s">
        <v>523</v>
      </c>
      <c r="D43" s="22" t="s">
        <v>524</v>
      </c>
      <c r="E43" s="23" t="s">
        <v>17</v>
      </c>
      <c r="F43" s="24">
        <v>15.55</v>
      </c>
      <c r="G43" s="27" t="s">
        <v>469</v>
      </c>
      <c r="H43" s="25">
        <v>42</v>
      </c>
      <c r="I43" s="24">
        <v>33.44</v>
      </c>
      <c r="J43" s="27" t="s">
        <v>423</v>
      </c>
      <c r="K43" s="25">
        <v>39</v>
      </c>
      <c r="L43" s="35">
        <f t="shared" si="0"/>
        <v>81</v>
      </c>
      <c r="M43" s="26" t="s">
        <v>18</v>
      </c>
      <c r="N43" s="28"/>
    </row>
    <row r="44" spans="1:14" ht="15" customHeight="1" x14ac:dyDescent="0.25">
      <c r="A44" s="27" t="s">
        <v>358</v>
      </c>
      <c r="B44" s="20" t="s">
        <v>525</v>
      </c>
      <c r="C44" s="21" t="s">
        <v>526</v>
      </c>
      <c r="D44" s="22">
        <v>38604</v>
      </c>
      <c r="E44" s="23" t="s">
        <v>32</v>
      </c>
      <c r="F44" s="24">
        <v>15.66</v>
      </c>
      <c r="G44" s="27" t="s">
        <v>462</v>
      </c>
      <c r="H44" s="25">
        <v>43</v>
      </c>
      <c r="I44" s="24">
        <v>33.83</v>
      </c>
      <c r="J44" s="27" t="s">
        <v>418</v>
      </c>
      <c r="K44" s="25">
        <v>40</v>
      </c>
      <c r="L44" s="35">
        <f t="shared" si="0"/>
        <v>83</v>
      </c>
      <c r="M44" s="26" t="s">
        <v>276</v>
      </c>
      <c r="N44" s="28"/>
    </row>
    <row r="45" spans="1:14" ht="15" customHeight="1" x14ac:dyDescent="0.25">
      <c r="A45" s="27" t="s">
        <v>361</v>
      </c>
      <c r="B45" s="20" t="s">
        <v>527</v>
      </c>
      <c r="C45" s="21" t="s">
        <v>528</v>
      </c>
      <c r="D45" s="22" t="s">
        <v>529</v>
      </c>
      <c r="E45" s="23" t="s">
        <v>71</v>
      </c>
      <c r="F45" s="24">
        <v>16.13</v>
      </c>
      <c r="G45" s="27" t="s">
        <v>431</v>
      </c>
      <c r="H45" s="25">
        <v>44</v>
      </c>
      <c r="I45" s="24">
        <v>36.83</v>
      </c>
      <c r="J45" s="27" t="s">
        <v>418</v>
      </c>
      <c r="K45" s="25">
        <v>41</v>
      </c>
      <c r="L45" s="35">
        <f t="shared" si="0"/>
        <v>85</v>
      </c>
      <c r="M45" s="26" t="s">
        <v>72</v>
      </c>
      <c r="N45" s="28"/>
    </row>
    <row r="46" spans="1:14" ht="15" customHeight="1" x14ac:dyDescent="0.25">
      <c r="A46" s="27"/>
      <c r="B46" s="20" t="s">
        <v>343</v>
      </c>
      <c r="C46" s="21" t="s">
        <v>530</v>
      </c>
      <c r="D46" s="22" t="s">
        <v>531</v>
      </c>
      <c r="E46" s="23" t="s">
        <v>515</v>
      </c>
      <c r="F46" s="24">
        <v>14.94</v>
      </c>
      <c r="G46" s="27" t="s">
        <v>279</v>
      </c>
      <c r="H46" s="25">
        <v>35</v>
      </c>
      <c r="I46" s="24" t="s">
        <v>145</v>
      </c>
      <c r="J46" s="27"/>
      <c r="K46" s="25"/>
      <c r="L46" s="39"/>
      <c r="M46" s="26" t="s">
        <v>516</v>
      </c>
    </row>
    <row r="47" spans="1:14" ht="15" customHeight="1" x14ac:dyDescent="0.25">
      <c r="A47" s="27"/>
      <c r="B47" s="20" t="s">
        <v>505</v>
      </c>
      <c r="C47" s="21" t="s">
        <v>532</v>
      </c>
      <c r="D47" s="22">
        <v>38500</v>
      </c>
      <c r="E47" s="23" t="s">
        <v>32</v>
      </c>
      <c r="F47" s="24">
        <v>15.21</v>
      </c>
      <c r="G47" s="27" t="s">
        <v>417</v>
      </c>
      <c r="H47" s="25">
        <v>38</v>
      </c>
      <c r="I47" s="24" t="s">
        <v>145</v>
      </c>
      <c r="J47" s="27"/>
      <c r="K47" s="25"/>
      <c r="L47" s="39"/>
      <c r="M47" s="26" t="s">
        <v>276</v>
      </c>
    </row>
    <row r="48" spans="1:14" ht="15" customHeight="1" x14ac:dyDescent="0.25">
      <c r="A48" s="27"/>
      <c r="B48" s="20" t="s">
        <v>533</v>
      </c>
      <c r="C48" s="21" t="s">
        <v>534</v>
      </c>
      <c r="D48" s="22" t="s">
        <v>535</v>
      </c>
      <c r="E48" s="23" t="s">
        <v>17</v>
      </c>
      <c r="F48" s="24">
        <v>15.32</v>
      </c>
      <c r="G48" s="27" t="s">
        <v>469</v>
      </c>
      <c r="H48" s="25">
        <v>41</v>
      </c>
      <c r="I48" s="24" t="s">
        <v>145</v>
      </c>
      <c r="J48" s="27"/>
      <c r="K48" s="25"/>
      <c r="L48" s="39"/>
      <c r="M48" s="26" t="s">
        <v>83</v>
      </c>
    </row>
    <row r="49" spans="1:14" ht="15" customHeight="1" x14ac:dyDescent="0.25">
      <c r="A49" s="27"/>
      <c r="B49" s="20" t="s">
        <v>98</v>
      </c>
      <c r="C49" s="21" t="s">
        <v>536</v>
      </c>
      <c r="D49" s="22" t="s">
        <v>537</v>
      </c>
      <c r="E49" s="23" t="s">
        <v>71</v>
      </c>
      <c r="F49" s="24" t="s">
        <v>145</v>
      </c>
      <c r="G49" s="27"/>
      <c r="H49" s="25"/>
      <c r="I49" s="24"/>
      <c r="J49" s="27"/>
      <c r="K49" s="25"/>
      <c r="L49" s="39">
        <f>SUM(K49,H49)</f>
        <v>0</v>
      </c>
      <c r="M49" s="26" t="s">
        <v>72</v>
      </c>
    </row>
    <row r="50" spans="1:14" ht="15" customHeight="1" x14ac:dyDescent="0.25">
      <c r="A50" s="27"/>
      <c r="B50" s="20" t="s">
        <v>139</v>
      </c>
      <c r="C50" s="21" t="s">
        <v>538</v>
      </c>
      <c r="D50" s="22">
        <v>38327</v>
      </c>
      <c r="E50" s="23" t="s">
        <v>302</v>
      </c>
      <c r="F50" s="24" t="s">
        <v>145</v>
      </c>
      <c r="G50" s="27"/>
      <c r="H50" s="25"/>
      <c r="I50" s="24"/>
      <c r="J50" s="27"/>
      <c r="K50" s="25"/>
      <c r="L50" s="39">
        <f>SUM(K50,H50)</f>
        <v>0</v>
      </c>
      <c r="M50" s="26" t="s">
        <v>337</v>
      </c>
      <c r="N50" s="28"/>
    </row>
    <row r="51" spans="1:14" ht="15" customHeight="1" x14ac:dyDescent="0.25">
      <c r="A51" s="27"/>
      <c r="B51" s="20" t="s">
        <v>539</v>
      </c>
      <c r="C51" s="21" t="s">
        <v>540</v>
      </c>
      <c r="D51" s="22">
        <v>38621</v>
      </c>
      <c r="E51" s="23" t="s">
        <v>32</v>
      </c>
      <c r="F51" s="24" t="s">
        <v>145</v>
      </c>
      <c r="G51" s="27"/>
      <c r="H51" s="25"/>
      <c r="I51" s="24"/>
      <c r="J51" s="27"/>
      <c r="K51" s="25"/>
      <c r="L51" s="39">
        <f>SUM(K51,H51)</f>
        <v>0</v>
      </c>
      <c r="M51" s="26" t="s">
        <v>215</v>
      </c>
      <c r="N51" s="28"/>
    </row>
    <row r="52" spans="1:14" x14ac:dyDescent="0.25">
      <c r="K52" s="11"/>
      <c r="L52" s="11"/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showZeros="0" zoomScaleNormal="100" workbookViewId="0"/>
  </sheetViews>
  <sheetFormatPr defaultRowHeight="13.2" x14ac:dyDescent="0.25"/>
  <cols>
    <col min="1" max="1" width="4.88671875" style="29" customWidth="1"/>
    <col min="2" max="2" width="14.33203125" customWidth="1"/>
    <col min="3" max="3" width="11.88671875" bestFit="1" customWidth="1"/>
    <col min="4" max="4" width="9.88671875" customWidth="1"/>
    <col min="5" max="5" width="12.44140625" bestFit="1" customWidth="1"/>
    <col min="6" max="6" width="5.6640625" customWidth="1"/>
    <col min="7" max="8" width="5" customWidth="1"/>
    <col min="9" max="9" width="5.6640625" customWidth="1"/>
    <col min="10" max="11" width="5" customWidth="1"/>
    <col min="12" max="12" width="6.44140625" customWidth="1"/>
    <col min="13" max="13" width="23" bestFit="1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42"/>
      <c r="C2" s="42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541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542</v>
      </c>
      <c r="C5" s="21" t="s">
        <v>543</v>
      </c>
      <c r="D5" s="22" t="s">
        <v>544</v>
      </c>
      <c r="E5" s="23" t="s">
        <v>22</v>
      </c>
      <c r="F5" s="24">
        <v>11.55</v>
      </c>
      <c r="G5" s="27" t="s">
        <v>251</v>
      </c>
      <c r="H5" s="25">
        <v>1</v>
      </c>
      <c r="I5" s="24">
        <v>23.42</v>
      </c>
      <c r="J5" s="27" t="s">
        <v>262</v>
      </c>
      <c r="K5" s="25">
        <v>1</v>
      </c>
      <c r="L5" s="39">
        <f t="shared" ref="L5:L30" si="0">SUM(K5,H5)</f>
        <v>2</v>
      </c>
      <c r="M5" s="26" t="s">
        <v>23</v>
      </c>
      <c r="N5" s="28"/>
    </row>
    <row r="6" spans="1:14" ht="15" customHeight="1" x14ac:dyDescent="0.25">
      <c r="A6" s="27" t="s">
        <v>14</v>
      </c>
      <c r="B6" s="20" t="s">
        <v>407</v>
      </c>
      <c r="C6" s="21" t="s">
        <v>545</v>
      </c>
      <c r="D6" s="22">
        <v>38123</v>
      </c>
      <c r="E6" s="23" t="s">
        <v>302</v>
      </c>
      <c r="F6" s="24">
        <v>11.73</v>
      </c>
      <c r="G6" s="27" t="s">
        <v>431</v>
      </c>
      <c r="H6" s="25">
        <v>2</v>
      </c>
      <c r="I6" s="24">
        <v>24</v>
      </c>
      <c r="J6" s="27" t="s">
        <v>262</v>
      </c>
      <c r="K6" s="25">
        <v>3</v>
      </c>
      <c r="L6" s="39">
        <f t="shared" si="0"/>
        <v>5</v>
      </c>
      <c r="M6" s="26" t="s">
        <v>337</v>
      </c>
      <c r="N6" s="28"/>
    </row>
    <row r="7" spans="1:14" ht="15" customHeight="1" x14ac:dyDescent="0.25">
      <c r="A7" s="27" t="s">
        <v>19</v>
      </c>
      <c r="B7" s="20" t="s">
        <v>218</v>
      </c>
      <c r="C7" s="21" t="s">
        <v>546</v>
      </c>
      <c r="D7" s="22">
        <v>38548</v>
      </c>
      <c r="E7" s="23" t="s">
        <v>22</v>
      </c>
      <c r="F7" s="24">
        <v>11.95</v>
      </c>
      <c r="G7" s="27" t="s">
        <v>251</v>
      </c>
      <c r="H7" s="25">
        <v>5</v>
      </c>
      <c r="I7" s="24">
        <v>23.86</v>
      </c>
      <c r="J7" s="27" t="s">
        <v>262</v>
      </c>
      <c r="K7" s="25">
        <v>2</v>
      </c>
      <c r="L7" s="39">
        <f t="shared" si="0"/>
        <v>7</v>
      </c>
      <c r="M7" s="26" t="s">
        <v>23</v>
      </c>
      <c r="N7" s="28"/>
    </row>
    <row r="8" spans="1:14" ht="15" customHeight="1" x14ac:dyDescent="0.25">
      <c r="A8" s="27" t="s">
        <v>24</v>
      </c>
      <c r="B8" s="20" t="s">
        <v>181</v>
      </c>
      <c r="C8" s="21" t="s">
        <v>547</v>
      </c>
      <c r="D8" s="22" t="s">
        <v>548</v>
      </c>
      <c r="E8" s="23" t="s">
        <v>17</v>
      </c>
      <c r="F8" s="24">
        <v>11.85</v>
      </c>
      <c r="G8" s="27" t="s">
        <v>431</v>
      </c>
      <c r="H8" s="25">
        <v>4</v>
      </c>
      <c r="I8" s="24">
        <v>24.18</v>
      </c>
      <c r="J8" s="27" t="s">
        <v>247</v>
      </c>
      <c r="K8" s="25">
        <v>4</v>
      </c>
      <c r="L8" s="39">
        <f t="shared" si="0"/>
        <v>8</v>
      </c>
      <c r="M8" s="26" t="s">
        <v>37</v>
      </c>
    </row>
    <row r="9" spans="1:14" ht="15" customHeight="1" x14ac:dyDescent="0.25">
      <c r="A9" s="27" t="s">
        <v>29</v>
      </c>
      <c r="B9" s="20" t="s">
        <v>216</v>
      </c>
      <c r="C9" s="21" t="s">
        <v>549</v>
      </c>
      <c r="D9" s="22">
        <v>38246</v>
      </c>
      <c r="E9" s="23" t="s">
        <v>32</v>
      </c>
      <c r="F9" s="24">
        <v>11.97</v>
      </c>
      <c r="G9" s="27" t="s">
        <v>550</v>
      </c>
      <c r="H9" s="25">
        <v>6</v>
      </c>
      <c r="I9" s="24">
        <v>24.2</v>
      </c>
      <c r="J9" s="27" t="s">
        <v>262</v>
      </c>
      <c r="K9" s="25">
        <v>5</v>
      </c>
      <c r="L9" s="39">
        <f t="shared" si="0"/>
        <v>11</v>
      </c>
      <c r="M9" s="26" t="s">
        <v>442</v>
      </c>
    </row>
    <row r="10" spans="1:14" ht="15" customHeight="1" x14ac:dyDescent="0.25">
      <c r="A10" s="27" t="s">
        <v>34</v>
      </c>
      <c r="B10" s="20" t="s">
        <v>551</v>
      </c>
      <c r="C10" s="21" t="s">
        <v>552</v>
      </c>
      <c r="D10" s="22" t="s">
        <v>474</v>
      </c>
      <c r="E10" s="23" t="s">
        <v>17</v>
      </c>
      <c r="F10" s="24">
        <v>12.04</v>
      </c>
      <c r="G10" s="27" t="s">
        <v>247</v>
      </c>
      <c r="H10" s="25">
        <v>7</v>
      </c>
      <c r="I10" s="24">
        <v>24.39</v>
      </c>
      <c r="J10" s="27" t="s">
        <v>553</v>
      </c>
      <c r="K10" s="25">
        <v>7</v>
      </c>
      <c r="L10" s="39">
        <f t="shared" si="0"/>
        <v>14</v>
      </c>
      <c r="M10" s="26" t="s">
        <v>37</v>
      </c>
    </row>
    <row r="11" spans="1:14" ht="15" customHeight="1" x14ac:dyDescent="0.25">
      <c r="A11" s="27" t="s">
        <v>147</v>
      </c>
      <c r="B11" s="20" t="s">
        <v>554</v>
      </c>
      <c r="C11" s="21" t="s">
        <v>555</v>
      </c>
      <c r="D11" s="22">
        <v>38598</v>
      </c>
      <c r="E11" s="23" t="s">
        <v>22</v>
      </c>
      <c r="F11" s="24">
        <v>12.09</v>
      </c>
      <c r="G11" s="27" t="s">
        <v>247</v>
      </c>
      <c r="H11" s="25">
        <v>11</v>
      </c>
      <c r="I11" s="24">
        <v>24.32</v>
      </c>
      <c r="J11" s="27" t="s">
        <v>372</v>
      </c>
      <c r="K11" s="25">
        <v>6</v>
      </c>
      <c r="L11" s="39">
        <f t="shared" si="0"/>
        <v>17</v>
      </c>
      <c r="M11" s="26" t="s">
        <v>23</v>
      </c>
      <c r="N11" s="28"/>
    </row>
    <row r="12" spans="1:14" ht="15" customHeight="1" x14ac:dyDescent="0.25">
      <c r="A12" s="27" t="s">
        <v>148</v>
      </c>
      <c r="B12" s="20" t="s">
        <v>216</v>
      </c>
      <c r="C12" s="21" t="s">
        <v>556</v>
      </c>
      <c r="D12" s="22" t="s">
        <v>557</v>
      </c>
      <c r="E12" s="23" t="s">
        <v>495</v>
      </c>
      <c r="F12" s="24">
        <v>12.06</v>
      </c>
      <c r="G12" s="27" t="s">
        <v>469</v>
      </c>
      <c r="H12" s="25">
        <v>8</v>
      </c>
      <c r="I12" s="24">
        <v>24.72</v>
      </c>
      <c r="J12" s="27" t="s">
        <v>553</v>
      </c>
      <c r="K12" s="25">
        <v>10</v>
      </c>
      <c r="L12" s="39">
        <f t="shared" si="0"/>
        <v>18</v>
      </c>
      <c r="M12" s="26" t="s">
        <v>558</v>
      </c>
      <c r="N12" s="28"/>
    </row>
    <row r="13" spans="1:14" ht="15" customHeight="1" x14ac:dyDescent="0.25">
      <c r="A13" s="27" t="s">
        <v>149</v>
      </c>
      <c r="B13" s="20" t="s">
        <v>559</v>
      </c>
      <c r="C13" s="21" t="s">
        <v>560</v>
      </c>
      <c r="D13" s="22" t="s">
        <v>561</v>
      </c>
      <c r="E13" s="23" t="s">
        <v>64</v>
      </c>
      <c r="F13" s="24">
        <v>12.12</v>
      </c>
      <c r="G13" s="27" t="s">
        <v>251</v>
      </c>
      <c r="H13" s="25">
        <v>13</v>
      </c>
      <c r="I13" s="24">
        <v>24.45</v>
      </c>
      <c r="J13" s="27" t="s">
        <v>250</v>
      </c>
      <c r="K13" s="25">
        <v>8</v>
      </c>
      <c r="L13" s="39">
        <f t="shared" si="0"/>
        <v>21</v>
      </c>
      <c r="M13" s="26" t="s">
        <v>329</v>
      </c>
    </row>
    <row r="14" spans="1:14" ht="15" customHeight="1" x14ac:dyDescent="0.25">
      <c r="A14" s="27" t="s">
        <v>150</v>
      </c>
      <c r="B14" s="20" t="s">
        <v>229</v>
      </c>
      <c r="C14" s="21" t="s">
        <v>562</v>
      </c>
      <c r="D14" s="22" t="s">
        <v>563</v>
      </c>
      <c r="E14" s="23" t="s">
        <v>564</v>
      </c>
      <c r="F14" s="24">
        <v>12.08</v>
      </c>
      <c r="G14" s="27" t="s">
        <v>303</v>
      </c>
      <c r="H14" s="25">
        <v>10</v>
      </c>
      <c r="I14" s="24">
        <v>25.32</v>
      </c>
      <c r="J14" s="27" t="s">
        <v>565</v>
      </c>
      <c r="K14" s="25">
        <v>12</v>
      </c>
      <c r="L14" s="39">
        <f t="shared" si="0"/>
        <v>22</v>
      </c>
      <c r="M14" s="26" t="s">
        <v>566</v>
      </c>
    </row>
    <row r="15" spans="1:14" ht="15" customHeight="1" x14ac:dyDescent="0.25">
      <c r="A15" s="27" t="s">
        <v>151</v>
      </c>
      <c r="B15" s="20" t="s">
        <v>567</v>
      </c>
      <c r="C15" s="21" t="s">
        <v>568</v>
      </c>
      <c r="D15" s="22" t="s">
        <v>569</v>
      </c>
      <c r="E15" s="23" t="s">
        <v>64</v>
      </c>
      <c r="F15" s="24">
        <v>12.39</v>
      </c>
      <c r="G15" s="27" t="s">
        <v>247</v>
      </c>
      <c r="H15" s="25">
        <v>15</v>
      </c>
      <c r="I15" s="24">
        <v>24.71</v>
      </c>
      <c r="J15" s="27" t="s">
        <v>570</v>
      </c>
      <c r="K15" s="25">
        <v>9</v>
      </c>
      <c r="L15" s="39">
        <f t="shared" si="0"/>
        <v>24</v>
      </c>
      <c r="M15" s="26" t="s">
        <v>94</v>
      </c>
    </row>
    <row r="16" spans="1:14" ht="15" customHeight="1" x14ac:dyDescent="0.25">
      <c r="A16" s="27" t="s">
        <v>152</v>
      </c>
      <c r="B16" s="20" t="s">
        <v>571</v>
      </c>
      <c r="C16" s="21" t="s">
        <v>572</v>
      </c>
      <c r="D16" s="22">
        <v>38243</v>
      </c>
      <c r="E16" s="23" t="s">
        <v>32</v>
      </c>
      <c r="F16" s="24">
        <v>12.07</v>
      </c>
      <c r="G16" s="27" t="s">
        <v>303</v>
      </c>
      <c r="H16" s="25">
        <v>9</v>
      </c>
      <c r="I16" s="24">
        <v>25.67</v>
      </c>
      <c r="J16" s="27" t="s">
        <v>565</v>
      </c>
      <c r="K16" s="25">
        <v>15</v>
      </c>
      <c r="L16" s="39">
        <f t="shared" si="0"/>
        <v>24</v>
      </c>
      <c r="M16" s="26" t="s">
        <v>276</v>
      </c>
    </row>
    <row r="17" spans="1:14" ht="15" customHeight="1" x14ac:dyDescent="0.25">
      <c r="A17" s="27" t="s">
        <v>153</v>
      </c>
      <c r="B17" s="20" t="s">
        <v>573</v>
      </c>
      <c r="C17" s="21" t="s">
        <v>574</v>
      </c>
      <c r="D17" s="22" t="s">
        <v>575</v>
      </c>
      <c r="E17" s="23" t="s">
        <v>71</v>
      </c>
      <c r="F17" s="24">
        <v>12.54</v>
      </c>
      <c r="G17" s="27" t="s">
        <v>431</v>
      </c>
      <c r="H17" s="25">
        <v>18</v>
      </c>
      <c r="I17" s="24">
        <v>25.04</v>
      </c>
      <c r="J17" s="27" t="s">
        <v>570</v>
      </c>
      <c r="K17" s="25">
        <v>11</v>
      </c>
      <c r="L17" s="39">
        <f t="shared" si="0"/>
        <v>29</v>
      </c>
      <c r="M17" s="26" t="s">
        <v>72</v>
      </c>
    </row>
    <row r="18" spans="1:14" ht="15" customHeight="1" x14ac:dyDescent="0.25">
      <c r="A18" s="27" t="s">
        <v>154</v>
      </c>
      <c r="B18" s="20" t="s">
        <v>576</v>
      </c>
      <c r="C18" s="21" t="s">
        <v>577</v>
      </c>
      <c r="D18" s="22" t="s">
        <v>578</v>
      </c>
      <c r="E18" s="23" t="s">
        <v>71</v>
      </c>
      <c r="F18" s="24">
        <v>12.43</v>
      </c>
      <c r="G18" s="27" t="s">
        <v>469</v>
      </c>
      <c r="H18" s="25">
        <v>16</v>
      </c>
      <c r="I18" s="24">
        <v>25.5</v>
      </c>
      <c r="J18" s="27" t="s">
        <v>570</v>
      </c>
      <c r="K18" s="25">
        <v>13</v>
      </c>
      <c r="L18" s="39">
        <f t="shared" si="0"/>
        <v>29</v>
      </c>
      <c r="M18" s="26" t="s">
        <v>72</v>
      </c>
      <c r="N18" s="28"/>
    </row>
    <row r="19" spans="1:14" ht="15" customHeight="1" x14ac:dyDescent="0.25">
      <c r="A19" s="27" t="s">
        <v>155</v>
      </c>
      <c r="B19" s="20" t="s">
        <v>579</v>
      </c>
      <c r="C19" s="21" t="s">
        <v>580</v>
      </c>
      <c r="D19" s="22" t="s">
        <v>581</v>
      </c>
      <c r="E19" s="23" t="s">
        <v>43</v>
      </c>
      <c r="F19" s="24">
        <v>12.32</v>
      </c>
      <c r="G19" s="27" t="s">
        <v>303</v>
      </c>
      <c r="H19" s="25">
        <v>14</v>
      </c>
      <c r="I19" s="24">
        <v>25.8</v>
      </c>
      <c r="J19" s="27" t="s">
        <v>250</v>
      </c>
      <c r="K19" s="25">
        <v>17</v>
      </c>
      <c r="L19" s="39">
        <f t="shared" si="0"/>
        <v>31</v>
      </c>
      <c r="M19" s="26" t="s">
        <v>203</v>
      </c>
      <c r="N19" s="28"/>
    </row>
    <row r="20" spans="1:14" ht="15" customHeight="1" x14ac:dyDescent="0.25">
      <c r="A20" s="27" t="s">
        <v>156</v>
      </c>
      <c r="B20" s="20" t="s">
        <v>582</v>
      </c>
      <c r="C20" s="21" t="s">
        <v>583</v>
      </c>
      <c r="D20" s="22">
        <v>38411</v>
      </c>
      <c r="E20" s="23" t="s">
        <v>64</v>
      </c>
      <c r="F20" s="24">
        <v>12.55</v>
      </c>
      <c r="G20" s="27" t="s">
        <v>431</v>
      </c>
      <c r="H20" s="25">
        <v>19</v>
      </c>
      <c r="I20" s="24">
        <v>25.66</v>
      </c>
      <c r="J20" s="27" t="s">
        <v>250</v>
      </c>
      <c r="K20" s="25">
        <v>14</v>
      </c>
      <c r="L20" s="39">
        <f t="shared" si="0"/>
        <v>33</v>
      </c>
      <c r="M20" s="26" t="s">
        <v>367</v>
      </c>
    </row>
    <row r="21" spans="1:14" ht="15" customHeight="1" x14ac:dyDescent="0.25">
      <c r="A21" s="27" t="s">
        <v>157</v>
      </c>
      <c r="B21" s="20" t="s">
        <v>584</v>
      </c>
      <c r="C21" s="21" t="s">
        <v>181</v>
      </c>
      <c r="D21" s="22">
        <v>37990</v>
      </c>
      <c r="E21" s="23" t="s">
        <v>123</v>
      </c>
      <c r="F21" s="24">
        <v>12.76</v>
      </c>
      <c r="G21" s="27" t="s">
        <v>303</v>
      </c>
      <c r="H21" s="25">
        <v>21</v>
      </c>
      <c r="I21" s="24">
        <v>25.69</v>
      </c>
      <c r="J21" s="27" t="s">
        <v>372</v>
      </c>
      <c r="K21" s="25">
        <v>16</v>
      </c>
      <c r="L21" s="39">
        <f t="shared" si="0"/>
        <v>37</v>
      </c>
      <c r="M21" s="26" t="s">
        <v>124</v>
      </c>
      <c r="N21" s="28"/>
    </row>
    <row r="22" spans="1:14" ht="15" customHeight="1" x14ac:dyDescent="0.25">
      <c r="A22" s="27" t="s">
        <v>158</v>
      </c>
      <c r="B22" s="20" t="s">
        <v>185</v>
      </c>
      <c r="C22" s="21" t="s">
        <v>223</v>
      </c>
      <c r="D22" s="22" t="s">
        <v>585</v>
      </c>
      <c r="E22" s="23" t="s">
        <v>302</v>
      </c>
      <c r="F22" s="24">
        <v>12.92</v>
      </c>
      <c r="G22" s="27" t="s">
        <v>251</v>
      </c>
      <c r="H22" s="25">
        <v>24</v>
      </c>
      <c r="I22" s="24">
        <v>26.15</v>
      </c>
      <c r="J22" s="27" t="s">
        <v>565</v>
      </c>
      <c r="K22" s="25">
        <v>18</v>
      </c>
      <c r="L22" s="39">
        <f t="shared" si="0"/>
        <v>42</v>
      </c>
      <c r="M22" s="26" t="s">
        <v>304</v>
      </c>
      <c r="N22" s="28"/>
    </row>
    <row r="23" spans="1:14" ht="15" customHeight="1" x14ac:dyDescent="0.25">
      <c r="A23" s="27" t="s">
        <v>159</v>
      </c>
      <c r="B23" s="20" t="s">
        <v>586</v>
      </c>
      <c r="C23" s="21" t="s">
        <v>587</v>
      </c>
      <c r="D23" s="22" t="s">
        <v>588</v>
      </c>
      <c r="E23" s="23" t="s">
        <v>54</v>
      </c>
      <c r="F23" s="24">
        <v>12.88</v>
      </c>
      <c r="G23" s="27" t="s">
        <v>550</v>
      </c>
      <c r="H23" s="25">
        <v>23</v>
      </c>
      <c r="I23" s="24">
        <v>26.54</v>
      </c>
      <c r="J23" s="27" t="s">
        <v>565</v>
      </c>
      <c r="K23" s="25">
        <v>20</v>
      </c>
      <c r="L23" s="39">
        <f t="shared" si="0"/>
        <v>43</v>
      </c>
      <c r="M23" s="26" t="s">
        <v>392</v>
      </c>
      <c r="N23" s="28"/>
    </row>
    <row r="24" spans="1:14" ht="15" customHeight="1" x14ac:dyDescent="0.25">
      <c r="A24" s="27" t="s">
        <v>160</v>
      </c>
      <c r="B24" s="20" t="s">
        <v>589</v>
      </c>
      <c r="C24" s="21" t="s">
        <v>590</v>
      </c>
      <c r="D24" s="22" t="s">
        <v>591</v>
      </c>
      <c r="E24" s="23" t="s">
        <v>71</v>
      </c>
      <c r="F24" s="24">
        <v>12.86</v>
      </c>
      <c r="G24" s="27" t="s">
        <v>469</v>
      </c>
      <c r="H24" s="25">
        <v>22</v>
      </c>
      <c r="I24" s="24">
        <v>26.55</v>
      </c>
      <c r="J24" s="27" t="s">
        <v>372</v>
      </c>
      <c r="K24" s="25">
        <v>21</v>
      </c>
      <c r="L24" s="39">
        <f t="shared" si="0"/>
        <v>43</v>
      </c>
      <c r="M24" s="26" t="s">
        <v>72</v>
      </c>
    </row>
    <row r="25" spans="1:14" ht="15" customHeight="1" x14ac:dyDescent="0.25">
      <c r="A25" s="27" t="s">
        <v>161</v>
      </c>
      <c r="B25" s="20" t="s">
        <v>592</v>
      </c>
      <c r="C25" s="21" t="s">
        <v>593</v>
      </c>
      <c r="D25" s="22">
        <v>38197</v>
      </c>
      <c r="E25" s="23" t="s">
        <v>302</v>
      </c>
      <c r="F25" s="24">
        <v>13.02</v>
      </c>
      <c r="G25" s="27" t="s">
        <v>251</v>
      </c>
      <c r="H25" s="25">
        <v>25</v>
      </c>
      <c r="I25" s="24">
        <v>26.35</v>
      </c>
      <c r="J25" s="27" t="s">
        <v>553</v>
      </c>
      <c r="K25" s="25">
        <v>19</v>
      </c>
      <c r="L25" s="39">
        <f t="shared" si="0"/>
        <v>44</v>
      </c>
      <c r="M25" s="26" t="s">
        <v>304</v>
      </c>
    </row>
    <row r="26" spans="1:14" ht="15" customHeight="1" x14ac:dyDescent="0.25">
      <c r="A26" s="27" t="s">
        <v>162</v>
      </c>
      <c r="B26" s="20" t="s">
        <v>594</v>
      </c>
      <c r="C26" s="21" t="s">
        <v>595</v>
      </c>
      <c r="D26" s="22" t="s">
        <v>596</v>
      </c>
      <c r="E26" s="23" t="s">
        <v>71</v>
      </c>
      <c r="F26" s="24">
        <v>13.14</v>
      </c>
      <c r="G26" s="27" t="s">
        <v>550</v>
      </c>
      <c r="H26" s="25">
        <v>27</v>
      </c>
      <c r="I26" s="24">
        <v>26.6</v>
      </c>
      <c r="J26" s="27" t="s">
        <v>262</v>
      </c>
      <c r="K26" s="25">
        <v>22</v>
      </c>
      <c r="L26" s="39">
        <f t="shared" si="0"/>
        <v>49</v>
      </c>
      <c r="M26" s="26" t="s">
        <v>72</v>
      </c>
      <c r="N26" s="28"/>
    </row>
    <row r="27" spans="1:14" ht="15" customHeight="1" x14ac:dyDescent="0.25">
      <c r="A27" s="27" t="s">
        <v>163</v>
      </c>
      <c r="B27" s="20" t="s">
        <v>233</v>
      </c>
      <c r="C27" s="21" t="s">
        <v>597</v>
      </c>
      <c r="D27" s="22" t="s">
        <v>598</v>
      </c>
      <c r="E27" s="23" t="s">
        <v>515</v>
      </c>
      <c r="F27" s="24">
        <v>13.04</v>
      </c>
      <c r="G27" s="27" t="s">
        <v>431</v>
      </c>
      <c r="H27" s="25">
        <v>26</v>
      </c>
      <c r="I27" s="24">
        <v>27.08</v>
      </c>
      <c r="J27" s="27" t="s">
        <v>553</v>
      </c>
      <c r="K27" s="25">
        <v>24</v>
      </c>
      <c r="L27" s="39">
        <f t="shared" si="0"/>
        <v>50</v>
      </c>
      <c r="M27" s="26" t="s">
        <v>516</v>
      </c>
      <c r="N27" s="28"/>
    </row>
    <row r="28" spans="1:14" ht="15" customHeight="1" x14ac:dyDescent="0.25">
      <c r="A28" s="27" t="s">
        <v>164</v>
      </c>
      <c r="B28" s="20" t="s">
        <v>599</v>
      </c>
      <c r="C28" s="21" t="s">
        <v>600</v>
      </c>
      <c r="D28" s="22" t="s">
        <v>601</v>
      </c>
      <c r="E28" s="23" t="s">
        <v>54</v>
      </c>
      <c r="F28" s="24">
        <v>13.24</v>
      </c>
      <c r="G28" s="27" t="s">
        <v>303</v>
      </c>
      <c r="H28" s="25">
        <v>28</v>
      </c>
      <c r="I28" s="24">
        <v>26.89</v>
      </c>
      <c r="J28" s="27" t="s">
        <v>262</v>
      </c>
      <c r="K28" s="25">
        <v>23</v>
      </c>
      <c r="L28" s="39">
        <f t="shared" si="0"/>
        <v>51</v>
      </c>
      <c r="M28" s="26" t="s">
        <v>602</v>
      </c>
      <c r="N28" s="28"/>
    </row>
    <row r="29" spans="1:14" ht="15" customHeight="1" x14ac:dyDescent="0.25">
      <c r="A29" s="27" t="s">
        <v>165</v>
      </c>
      <c r="B29" s="20" t="s">
        <v>603</v>
      </c>
      <c r="C29" s="21" t="s">
        <v>604</v>
      </c>
      <c r="D29" s="22" t="s">
        <v>605</v>
      </c>
      <c r="E29" s="23" t="s">
        <v>64</v>
      </c>
      <c r="F29" s="24">
        <v>13.83</v>
      </c>
      <c r="G29" s="27" t="s">
        <v>469</v>
      </c>
      <c r="H29" s="25">
        <v>30</v>
      </c>
      <c r="I29" s="24">
        <v>28.26</v>
      </c>
      <c r="J29" s="27" t="s">
        <v>247</v>
      </c>
      <c r="K29" s="25">
        <v>25</v>
      </c>
      <c r="L29" s="39">
        <f t="shared" si="0"/>
        <v>55</v>
      </c>
      <c r="M29" s="26" t="s">
        <v>329</v>
      </c>
    </row>
    <row r="30" spans="1:14" ht="15" customHeight="1" x14ac:dyDescent="0.25">
      <c r="A30" s="27" t="s">
        <v>166</v>
      </c>
      <c r="B30" s="20" t="s">
        <v>606</v>
      </c>
      <c r="C30" s="21" t="s">
        <v>607</v>
      </c>
      <c r="D30" s="22" t="s">
        <v>608</v>
      </c>
      <c r="E30" s="23" t="s">
        <v>17</v>
      </c>
      <c r="F30" s="24">
        <v>14.69</v>
      </c>
      <c r="G30" s="27" t="s">
        <v>550</v>
      </c>
      <c r="H30" s="25">
        <v>31</v>
      </c>
      <c r="I30" s="24">
        <v>30.6</v>
      </c>
      <c r="J30" s="27" t="s">
        <v>262</v>
      </c>
      <c r="K30" s="25">
        <v>26</v>
      </c>
      <c r="L30" s="39">
        <f t="shared" si="0"/>
        <v>57</v>
      </c>
      <c r="M30" s="26" t="s">
        <v>83</v>
      </c>
      <c r="N30" s="28"/>
    </row>
    <row r="31" spans="1:14" ht="15" customHeight="1" x14ac:dyDescent="0.25">
      <c r="A31" s="27"/>
      <c r="B31" s="20" t="s">
        <v>609</v>
      </c>
      <c r="C31" s="21" t="s">
        <v>610</v>
      </c>
      <c r="D31" s="22" t="s">
        <v>611</v>
      </c>
      <c r="E31" s="23" t="s">
        <v>64</v>
      </c>
      <c r="F31" s="24">
        <v>11.77</v>
      </c>
      <c r="G31" s="27" t="s">
        <v>247</v>
      </c>
      <c r="H31" s="25">
        <v>3</v>
      </c>
      <c r="I31" s="24" t="s">
        <v>145</v>
      </c>
      <c r="J31" s="27"/>
      <c r="K31" s="25"/>
      <c r="L31" s="39"/>
      <c r="M31" s="26" t="s">
        <v>248</v>
      </c>
      <c r="N31" s="28"/>
    </row>
    <row r="32" spans="1:14" ht="15" customHeight="1" x14ac:dyDescent="0.25">
      <c r="A32" s="27"/>
      <c r="B32" s="20" t="s">
        <v>612</v>
      </c>
      <c r="C32" s="21" t="s">
        <v>613</v>
      </c>
      <c r="D32" s="22" t="s">
        <v>614</v>
      </c>
      <c r="E32" s="23" t="s">
        <v>54</v>
      </c>
      <c r="F32" s="24">
        <v>12.11</v>
      </c>
      <c r="G32" s="27" t="s">
        <v>431</v>
      </c>
      <c r="H32" s="25">
        <v>12</v>
      </c>
      <c r="I32" s="24" t="s">
        <v>145</v>
      </c>
      <c r="J32" s="27"/>
      <c r="K32" s="25"/>
      <c r="L32" s="39"/>
      <c r="M32" s="26" t="s">
        <v>440</v>
      </c>
      <c r="N32" s="28"/>
    </row>
    <row r="33" spans="1:14" ht="15" customHeight="1" x14ac:dyDescent="0.25">
      <c r="A33" s="27"/>
      <c r="B33" s="20" t="s">
        <v>237</v>
      </c>
      <c r="C33" s="21" t="s">
        <v>615</v>
      </c>
      <c r="D33" s="22" t="s">
        <v>616</v>
      </c>
      <c r="E33" s="23" t="s">
        <v>64</v>
      </c>
      <c r="F33" s="24">
        <v>12.47</v>
      </c>
      <c r="G33" s="27" t="s">
        <v>247</v>
      </c>
      <c r="H33" s="25">
        <v>17</v>
      </c>
      <c r="I33" s="24" t="s">
        <v>145</v>
      </c>
      <c r="J33" s="27"/>
      <c r="K33" s="25"/>
      <c r="L33" s="39"/>
      <c r="M33" s="26" t="s">
        <v>248</v>
      </c>
      <c r="N33" s="28"/>
    </row>
    <row r="34" spans="1:14" ht="15" customHeight="1" x14ac:dyDescent="0.25">
      <c r="A34" s="27"/>
      <c r="B34" s="20" t="s">
        <v>617</v>
      </c>
      <c r="C34" s="21" t="s">
        <v>618</v>
      </c>
      <c r="D34" s="22" t="s">
        <v>619</v>
      </c>
      <c r="E34" s="23" t="s">
        <v>495</v>
      </c>
      <c r="F34" s="24">
        <v>12.59</v>
      </c>
      <c r="G34" s="27" t="s">
        <v>469</v>
      </c>
      <c r="H34" s="25">
        <v>20</v>
      </c>
      <c r="I34" s="24" t="s">
        <v>145</v>
      </c>
      <c r="J34" s="27"/>
      <c r="K34" s="25"/>
      <c r="L34" s="39"/>
      <c r="M34" s="26" t="s">
        <v>620</v>
      </c>
      <c r="N34" s="28"/>
    </row>
    <row r="35" spans="1:14" ht="15" customHeight="1" x14ac:dyDescent="0.25">
      <c r="A35" s="27"/>
      <c r="B35" s="20" t="s">
        <v>621</v>
      </c>
      <c r="C35" s="21" t="s">
        <v>622</v>
      </c>
      <c r="D35" s="22" t="s">
        <v>623</v>
      </c>
      <c r="E35" s="23" t="s">
        <v>17</v>
      </c>
      <c r="F35" s="24">
        <v>13.53</v>
      </c>
      <c r="G35" s="27" t="s">
        <v>251</v>
      </c>
      <c r="H35" s="25">
        <v>29</v>
      </c>
      <c r="I35" s="24" t="s">
        <v>145</v>
      </c>
      <c r="J35" s="27"/>
      <c r="K35" s="25"/>
      <c r="L35" s="39"/>
      <c r="M35" s="26" t="s">
        <v>18</v>
      </c>
    </row>
    <row r="36" spans="1:14" ht="15" customHeight="1" x14ac:dyDescent="0.25">
      <c r="A36" s="27"/>
      <c r="B36" s="20" t="s">
        <v>624</v>
      </c>
      <c r="C36" s="21" t="s">
        <v>625</v>
      </c>
      <c r="D36" s="22">
        <v>38635</v>
      </c>
      <c r="E36" s="23" t="s">
        <v>375</v>
      </c>
      <c r="F36" s="24" t="s">
        <v>145</v>
      </c>
      <c r="G36" s="27"/>
      <c r="H36" s="25"/>
      <c r="I36" s="24"/>
      <c r="J36" s="27"/>
      <c r="K36" s="25"/>
      <c r="L36" s="39">
        <f>SUM(K36,H36)</f>
        <v>0</v>
      </c>
      <c r="M36" s="26"/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Zeros="0" zoomScaleNormal="100" workbookViewId="0">
      <selection activeCell="C6" sqref="C6"/>
    </sheetView>
  </sheetViews>
  <sheetFormatPr defaultRowHeight="13.2" x14ac:dyDescent="0.25"/>
  <cols>
    <col min="1" max="1" width="4.88671875" style="29" customWidth="1"/>
    <col min="2" max="2" width="9.88671875" customWidth="1"/>
    <col min="3" max="3" width="13.6640625" customWidth="1"/>
    <col min="4" max="4" width="12.33203125" customWidth="1"/>
    <col min="5" max="5" width="10.33203125" customWidth="1"/>
    <col min="6" max="11" width="5.88671875" customWidth="1"/>
    <col min="12" max="12" width="9.109375" bestFit="1" customWidth="1"/>
    <col min="13" max="13" width="26.44140625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626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627</v>
      </c>
      <c r="C5" s="21" t="s">
        <v>628</v>
      </c>
      <c r="D5" s="22" t="s">
        <v>629</v>
      </c>
      <c r="E5" s="23" t="s">
        <v>495</v>
      </c>
      <c r="F5" s="24">
        <v>12.98</v>
      </c>
      <c r="G5" s="27" t="s">
        <v>273</v>
      </c>
      <c r="H5" s="25">
        <v>2</v>
      </c>
      <c r="I5" s="24">
        <v>26.6</v>
      </c>
      <c r="J5" s="27" t="s">
        <v>286</v>
      </c>
      <c r="K5" s="25">
        <v>1</v>
      </c>
      <c r="L5" s="39">
        <f t="shared" ref="L5:L13" si="0">SUM(K5,H5)</f>
        <v>3</v>
      </c>
      <c r="M5" s="26" t="s">
        <v>630</v>
      </c>
    </row>
    <row r="6" spans="1:14" ht="15" customHeight="1" x14ac:dyDescent="0.25">
      <c r="A6" s="27" t="s">
        <v>14</v>
      </c>
      <c r="B6" s="20" t="s">
        <v>631</v>
      </c>
      <c r="C6" s="21" t="s">
        <v>632</v>
      </c>
      <c r="D6" s="22">
        <v>37798</v>
      </c>
      <c r="E6" s="23" t="s">
        <v>32</v>
      </c>
      <c r="F6" s="24">
        <v>12.91</v>
      </c>
      <c r="G6" s="27" t="s">
        <v>633</v>
      </c>
      <c r="H6" s="25">
        <v>1</v>
      </c>
      <c r="I6" s="24">
        <v>26.97</v>
      </c>
      <c r="J6" s="27" t="s">
        <v>286</v>
      </c>
      <c r="K6" s="25">
        <v>2</v>
      </c>
      <c r="L6" s="39">
        <f t="shared" si="0"/>
        <v>3</v>
      </c>
      <c r="M6" s="26" t="s">
        <v>215</v>
      </c>
    </row>
    <row r="7" spans="1:14" ht="15" customHeight="1" x14ac:dyDescent="0.25">
      <c r="A7" s="27" t="s">
        <v>19</v>
      </c>
      <c r="B7" s="20" t="s">
        <v>634</v>
      </c>
      <c r="C7" s="21" t="s">
        <v>635</v>
      </c>
      <c r="D7" s="22" t="s">
        <v>636</v>
      </c>
      <c r="E7" s="23" t="s">
        <v>54</v>
      </c>
      <c r="F7" s="24">
        <v>13.48</v>
      </c>
      <c r="G7" s="27" t="s">
        <v>633</v>
      </c>
      <c r="H7" s="25">
        <v>3</v>
      </c>
      <c r="I7" s="24">
        <v>28.62</v>
      </c>
      <c r="J7" s="27" t="s">
        <v>296</v>
      </c>
      <c r="K7" s="25">
        <v>3</v>
      </c>
      <c r="L7" s="39">
        <f t="shared" si="0"/>
        <v>6</v>
      </c>
      <c r="M7" s="26" t="s">
        <v>260</v>
      </c>
    </row>
    <row r="8" spans="1:14" ht="15" customHeight="1" x14ac:dyDescent="0.25">
      <c r="A8" s="27" t="s">
        <v>24</v>
      </c>
      <c r="B8" s="20" t="s">
        <v>505</v>
      </c>
      <c r="C8" s="21" t="s">
        <v>637</v>
      </c>
      <c r="D8" s="22" t="s">
        <v>638</v>
      </c>
      <c r="E8" s="23" t="s">
        <v>17</v>
      </c>
      <c r="F8" s="24">
        <v>13.92</v>
      </c>
      <c r="G8" s="27" t="s">
        <v>273</v>
      </c>
      <c r="H8" s="25">
        <v>6</v>
      </c>
      <c r="I8" s="24">
        <v>28.8</v>
      </c>
      <c r="J8" s="27" t="s">
        <v>553</v>
      </c>
      <c r="K8" s="25">
        <v>5</v>
      </c>
      <c r="L8" s="39">
        <f t="shared" si="0"/>
        <v>11</v>
      </c>
      <c r="M8" s="26" t="s">
        <v>37</v>
      </c>
      <c r="N8" s="28"/>
    </row>
    <row r="9" spans="1:14" ht="15" customHeight="1" x14ac:dyDescent="0.25">
      <c r="A9" s="27" t="s">
        <v>29</v>
      </c>
      <c r="B9" s="20" t="s">
        <v>343</v>
      </c>
      <c r="C9" s="21" t="s">
        <v>435</v>
      </c>
      <c r="D9" s="22" t="s">
        <v>639</v>
      </c>
      <c r="E9" s="23" t="s">
        <v>54</v>
      </c>
      <c r="F9" s="24">
        <v>13.87</v>
      </c>
      <c r="G9" s="27" t="s">
        <v>633</v>
      </c>
      <c r="H9" s="25">
        <v>5</v>
      </c>
      <c r="I9" s="24">
        <v>28.83</v>
      </c>
      <c r="J9" s="27" t="s">
        <v>553</v>
      </c>
      <c r="K9" s="25">
        <v>6</v>
      </c>
      <c r="L9" s="39">
        <f t="shared" si="0"/>
        <v>11</v>
      </c>
      <c r="M9" s="26" t="s">
        <v>392</v>
      </c>
      <c r="N9" s="28"/>
    </row>
    <row r="10" spans="1:14" ht="15" customHeight="1" x14ac:dyDescent="0.25">
      <c r="A10" s="27" t="s">
        <v>34</v>
      </c>
      <c r="B10" s="20" t="s">
        <v>487</v>
      </c>
      <c r="C10" s="21" t="s">
        <v>640</v>
      </c>
      <c r="D10" s="22" t="s">
        <v>641</v>
      </c>
      <c r="E10" s="23" t="s">
        <v>17</v>
      </c>
      <c r="F10" s="24">
        <v>13.99</v>
      </c>
      <c r="G10" s="27" t="s">
        <v>633</v>
      </c>
      <c r="H10" s="25">
        <v>8</v>
      </c>
      <c r="I10" s="24">
        <v>28.65</v>
      </c>
      <c r="J10" s="27" t="s">
        <v>553</v>
      </c>
      <c r="K10" s="25">
        <v>4</v>
      </c>
      <c r="L10" s="39">
        <f t="shared" si="0"/>
        <v>12</v>
      </c>
      <c r="M10" s="26" t="s">
        <v>37</v>
      </c>
      <c r="N10" s="28"/>
    </row>
    <row r="11" spans="1:14" ht="15" customHeight="1" x14ac:dyDescent="0.25">
      <c r="A11" s="27" t="s">
        <v>147</v>
      </c>
      <c r="B11" s="20" t="s">
        <v>642</v>
      </c>
      <c r="C11" s="21" t="s">
        <v>643</v>
      </c>
      <c r="D11" s="22">
        <v>37769</v>
      </c>
      <c r="E11" s="23" t="s">
        <v>32</v>
      </c>
      <c r="F11" s="24">
        <v>13.95</v>
      </c>
      <c r="G11" s="27" t="s">
        <v>273</v>
      </c>
      <c r="H11" s="25">
        <v>7</v>
      </c>
      <c r="I11" s="24">
        <v>29.52</v>
      </c>
      <c r="J11" s="27" t="s">
        <v>553</v>
      </c>
      <c r="K11" s="25">
        <v>7</v>
      </c>
      <c r="L11" s="39">
        <f t="shared" si="0"/>
        <v>14</v>
      </c>
      <c r="M11" s="26" t="s">
        <v>33</v>
      </c>
      <c r="N11" s="28"/>
    </row>
    <row r="12" spans="1:14" ht="15" customHeight="1" x14ac:dyDescent="0.25">
      <c r="A12" s="27" t="s">
        <v>148</v>
      </c>
      <c r="B12" s="20" t="s">
        <v>80</v>
      </c>
      <c r="C12" s="21" t="s">
        <v>644</v>
      </c>
      <c r="D12" s="22">
        <v>37758</v>
      </c>
      <c r="E12" s="23" t="s">
        <v>302</v>
      </c>
      <c r="F12" s="24">
        <v>14.69</v>
      </c>
      <c r="G12" s="27" t="s">
        <v>273</v>
      </c>
      <c r="H12" s="25">
        <v>9</v>
      </c>
      <c r="I12" s="24">
        <v>31.68</v>
      </c>
      <c r="J12" s="27" t="s">
        <v>296</v>
      </c>
      <c r="K12" s="25">
        <v>8</v>
      </c>
      <c r="L12" s="39">
        <f t="shared" si="0"/>
        <v>17</v>
      </c>
      <c r="M12" s="26" t="s">
        <v>337</v>
      </c>
      <c r="N12" s="28"/>
    </row>
    <row r="13" spans="1:14" ht="15" customHeight="1" x14ac:dyDescent="0.25">
      <c r="A13" s="27" t="s">
        <v>149</v>
      </c>
      <c r="B13" s="20" t="s">
        <v>20</v>
      </c>
      <c r="C13" s="21" t="s">
        <v>645</v>
      </c>
      <c r="D13" s="22" t="s">
        <v>646</v>
      </c>
      <c r="E13" s="23" t="s">
        <v>17</v>
      </c>
      <c r="F13" s="24">
        <v>15.86</v>
      </c>
      <c r="G13" s="27" t="s">
        <v>273</v>
      </c>
      <c r="H13" s="25">
        <v>10</v>
      </c>
      <c r="I13" s="24">
        <v>35</v>
      </c>
      <c r="J13" s="27" t="s">
        <v>286</v>
      </c>
      <c r="K13" s="25">
        <v>9</v>
      </c>
      <c r="L13" s="39">
        <f t="shared" si="0"/>
        <v>19</v>
      </c>
      <c r="M13" s="26" t="s">
        <v>83</v>
      </c>
    </row>
    <row r="14" spans="1:14" ht="15" customHeight="1" x14ac:dyDescent="0.25">
      <c r="A14" s="27"/>
      <c r="B14" s="20" t="s">
        <v>77</v>
      </c>
      <c r="C14" s="21" t="s">
        <v>647</v>
      </c>
      <c r="D14" s="22" t="s">
        <v>648</v>
      </c>
      <c r="E14" s="23" t="s">
        <v>495</v>
      </c>
      <c r="F14" s="24">
        <v>13.81</v>
      </c>
      <c r="G14" s="27" t="s">
        <v>633</v>
      </c>
      <c r="H14" s="25">
        <v>4</v>
      </c>
      <c r="I14" s="24" t="s">
        <v>145</v>
      </c>
      <c r="J14" s="27" t="s">
        <v>296</v>
      </c>
      <c r="K14" s="25"/>
      <c r="L14" s="39"/>
      <c r="M14" s="26" t="s">
        <v>28</v>
      </c>
      <c r="N14" s="28"/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"/>
  <sheetViews>
    <sheetView showZeros="0" zoomScaleNormal="100" workbookViewId="0">
      <selection activeCell="E7" sqref="E7"/>
    </sheetView>
  </sheetViews>
  <sheetFormatPr defaultRowHeight="13.2" x14ac:dyDescent="0.25"/>
  <cols>
    <col min="1" max="1" width="4.88671875" style="29" customWidth="1"/>
    <col min="2" max="2" width="12.33203125" customWidth="1"/>
    <col min="3" max="3" width="11.88671875" bestFit="1" customWidth="1"/>
    <col min="4" max="4" width="10.6640625" bestFit="1" customWidth="1"/>
    <col min="5" max="5" width="12" customWidth="1"/>
    <col min="6" max="11" width="5.88671875" customWidth="1"/>
    <col min="12" max="12" width="10.5546875" customWidth="1"/>
    <col min="13" max="13" width="26.44140625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5"/>
      <c r="C2" s="5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649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242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579</v>
      </c>
      <c r="C5" s="21" t="s">
        <v>650</v>
      </c>
      <c r="D5" s="22" t="s">
        <v>651</v>
      </c>
      <c r="E5" s="23" t="s">
        <v>43</v>
      </c>
      <c r="F5" s="24">
        <v>11.52</v>
      </c>
      <c r="G5" s="27" t="s">
        <v>417</v>
      </c>
      <c r="H5" s="25">
        <v>1</v>
      </c>
      <c r="I5" s="24">
        <v>23.35</v>
      </c>
      <c r="J5" s="27" t="s">
        <v>259</v>
      </c>
      <c r="K5" s="25">
        <v>1</v>
      </c>
      <c r="L5" s="35">
        <f t="shared" ref="L5:L20" si="0">SUM(K5,H5)</f>
        <v>2</v>
      </c>
      <c r="M5" s="26" t="s">
        <v>44</v>
      </c>
    </row>
    <row r="6" spans="1:14" ht="15" customHeight="1" x14ac:dyDescent="0.25">
      <c r="A6" s="27" t="s">
        <v>14</v>
      </c>
      <c r="B6" s="20" t="s">
        <v>652</v>
      </c>
      <c r="C6" s="21" t="s">
        <v>650</v>
      </c>
      <c r="D6" s="22" t="s">
        <v>651</v>
      </c>
      <c r="E6" s="23" t="s">
        <v>43</v>
      </c>
      <c r="F6" s="24">
        <v>11.77</v>
      </c>
      <c r="G6" s="27" t="s">
        <v>417</v>
      </c>
      <c r="H6" s="25">
        <v>3</v>
      </c>
      <c r="I6" s="24">
        <v>24.07</v>
      </c>
      <c r="J6" s="27" t="s">
        <v>251</v>
      </c>
      <c r="K6" s="25">
        <v>2</v>
      </c>
      <c r="L6" s="35">
        <f t="shared" si="0"/>
        <v>5</v>
      </c>
      <c r="M6" s="26" t="s">
        <v>44</v>
      </c>
      <c r="N6" s="28"/>
    </row>
    <row r="7" spans="1:14" ht="15" customHeight="1" x14ac:dyDescent="0.25">
      <c r="A7" s="27" t="s">
        <v>19</v>
      </c>
      <c r="B7" s="20" t="s">
        <v>653</v>
      </c>
      <c r="C7" s="21" t="s">
        <v>654</v>
      </c>
      <c r="D7" s="22">
        <v>37338</v>
      </c>
      <c r="E7" s="23" t="s">
        <v>32</v>
      </c>
      <c r="F7" s="24">
        <v>11.64</v>
      </c>
      <c r="G7" s="27" t="s">
        <v>655</v>
      </c>
      <c r="H7" s="25">
        <v>2</v>
      </c>
      <c r="I7" s="24">
        <v>24.32</v>
      </c>
      <c r="J7" s="27" t="s">
        <v>259</v>
      </c>
      <c r="K7" s="25">
        <v>4</v>
      </c>
      <c r="L7" s="35">
        <f t="shared" si="0"/>
        <v>6</v>
      </c>
      <c r="M7" s="26" t="s">
        <v>215</v>
      </c>
      <c r="N7" s="28"/>
    </row>
    <row r="8" spans="1:14" ht="15" customHeight="1" x14ac:dyDescent="0.25">
      <c r="A8" s="27" t="s">
        <v>24</v>
      </c>
      <c r="B8" s="20" t="s">
        <v>376</v>
      </c>
      <c r="C8" s="21" t="s">
        <v>656</v>
      </c>
      <c r="D8" s="22">
        <v>37609</v>
      </c>
      <c r="E8" s="23" t="s">
        <v>54</v>
      </c>
      <c r="F8" s="24">
        <v>11.96</v>
      </c>
      <c r="G8" s="27" t="s">
        <v>417</v>
      </c>
      <c r="H8" s="30">
        <v>5.5</v>
      </c>
      <c r="I8" s="24">
        <v>24.18</v>
      </c>
      <c r="J8" s="27" t="s">
        <v>418</v>
      </c>
      <c r="K8" s="25">
        <v>3</v>
      </c>
      <c r="L8" s="35">
        <f t="shared" si="0"/>
        <v>8.5</v>
      </c>
      <c r="M8" s="26" t="s">
        <v>657</v>
      </c>
      <c r="N8" s="28"/>
    </row>
    <row r="9" spans="1:14" ht="15" customHeight="1" x14ac:dyDescent="0.25">
      <c r="A9" s="27" t="s">
        <v>29</v>
      </c>
      <c r="B9" s="20" t="s">
        <v>233</v>
      </c>
      <c r="C9" s="21" t="s">
        <v>658</v>
      </c>
      <c r="D9" s="22" t="s">
        <v>659</v>
      </c>
      <c r="E9" s="23" t="s">
        <v>564</v>
      </c>
      <c r="F9" s="24">
        <v>11.96</v>
      </c>
      <c r="G9" s="27" t="s">
        <v>273</v>
      </c>
      <c r="H9" s="30">
        <v>5.5</v>
      </c>
      <c r="I9" s="24">
        <v>24.75</v>
      </c>
      <c r="J9" s="27" t="s">
        <v>418</v>
      </c>
      <c r="K9" s="25">
        <v>8</v>
      </c>
      <c r="L9" s="35">
        <f t="shared" si="0"/>
        <v>13.5</v>
      </c>
      <c r="M9" s="26" t="s">
        <v>566</v>
      </c>
      <c r="N9" s="28"/>
    </row>
    <row r="10" spans="1:14" ht="15" customHeight="1" x14ac:dyDescent="0.25">
      <c r="A10" s="27" t="s">
        <v>34</v>
      </c>
      <c r="B10" s="20" t="s">
        <v>660</v>
      </c>
      <c r="C10" s="21" t="s">
        <v>661</v>
      </c>
      <c r="D10" s="22" t="s">
        <v>638</v>
      </c>
      <c r="E10" s="23" t="s">
        <v>17</v>
      </c>
      <c r="F10" s="24">
        <v>12.21</v>
      </c>
      <c r="G10" s="27" t="s">
        <v>655</v>
      </c>
      <c r="H10" s="25">
        <v>10</v>
      </c>
      <c r="I10" s="24">
        <v>24.43</v>
      </c>
      <c r="J10" s="27" t="s">
        <v>247</v>
      </c>
      <c r="K10" s="25">
        <v>5</v>
      </c>
      <c r="L10" s="35">
        <f t="shared" si="0"/>
        <v>15</v>
      </c>
      <c r="M10" s="26" t="s">
        <v>37</v>
      </c>
      <c r="N10" s="28"/>
    </row>
    <row r="11" spans="1:14" ht="15" customHeight="1" x14ac:dyDescent="0.25">
      <c r="A11" s="27" t="s">
        <v>147</v>
      </c>
      <c r="B11" s="20" t="s">
        <v>662</v>
      </c>
      <c r="C11" s="21" t="s">
        <v>663</v>
      </c>
      <c r="D11" s="22">
        <v>37867</v>
      </c>
      <c r="E11" s="23" t="s">
        <v>32</v>
      </c>
      <c r="F11" s="24">
        <v>11.95</v>
      </c>
      <c r="G11" s="27" t="s">
        <v>417</v>
      </c>
      <c r="H11" s="25">
        <v>4</v>
      </c>
      <c r="I11" s="24">
        <v>25.66</v>
      </c>
      <c r="J11" s="27" t="s">
        <v>251</v>
      </c>
      <c r="K11" s="25">
        <v>11</v>
      </c>
      <c r="L11" s="35">
        <f t="shared" si="0"/>
        <v>15</v>
      </c>
      <c r="M11" s="26" t="s">
        <v>419</v>
      </c>
    </row>
    <row r="12" spans="1:14" ht="15" customHeight="1" x14ac:dyDescent="0.25">
      <c r="A12" s="27" t="s">
        <v>148</v>
      </c>
      <c r="B12" s="20" t="s">
        <v>664</v>
      </c>
      <c r="C12" s="21" t="s">
        <v>665</v>
      </c>
      <c r="D12" s="22" t="s">
        <v>666</v>
      </c>
      <c r="E12" s="23" t="s">
        <v>71</v>
      </c>
      <c r="F12" s="24">
        <v>12.06</v>
      </c>
      <c r="G12" s="27" t="s">
        <v>655</v>
      </c>
      <c r="H12" s="25">
        <v>8</v>
      </c>
      <c r="I12" s="24">
        <v>24.96</v>
      </c>
      <c r="J12" s="27" t="s">
        <v>286</v>
      </c>
      <c r="K12" s="25">
        <v>9</v>
      </c>
      <c r="L12" s="35">
        <f t="shared" si="0"/>
        <v>17</v>
      </c>
      <c r="M12" s="26" t="s">
        <v>72</v>
      </c>
    </row>
    <row r="13" spans="1:14" ht="15" customHeight="1" x14ac:dyDescent="0.25">
      <c r="A13" s="27" t="s">
        <v>149</v>
      </c>
      <c r="B13" s="20" t="s">
        <v>667</v>
      </c>
      <c r="C13" s="21" t="s">
        <v>668</v>
      </c>
      <c r="D13" s="22" t="s">
        <v>669</v>
      </c>
      <c r="E13" s="23" t="s">
        <v>17</v>
      </c>
      <c r="F13" s="24">
        <v>12.05</v>
      </c>
      <c r="G13" s="27" t="s">
        <v>655</v>
      </c>
      <c r="H13" s="25">
        <v>7</v>
      </c>
      <c r="I13" s="24">
        <v>25.11</v>
      </c>
      <c r="J13" s="27" t="s">
        <v>286</v>
      </c>
      <c r="K13" s="25">
        <v>10</v>
      </c>
      <c r="L13" s="35">
        <f t="shared" si="0"/>
        <v>17</v>
      </c>
      <c r="M13" s="26" t="s">
        <v>18</v>
      </c>
    </row>
    <row r="14" spans="1:14" ht="15" customHeight="1" x14ac:dyDescent="0.25">
      <c r="A14" s="27" t="s">
        <v>150</v>
      </c>
      <c r="B14" s="20" t="s">
        <v>381</v>
      </c>
      <c r="C14" s="21" t="s">
        <v>670</v>
      </c>
      <c r="D14" s="22" t="s">
        <v>671</v>
      </c>
      <c r="E14" s="23" t="s">
        <v>130</v>
      </c>
      <c r="F14" s="24">
        <v>12.47</v>
      </c>
      <c r="G14" s="27" t="s">
        <v>273</v>
      </c>
      <c r="H14" s="25">
        <v>12</v>
      </c>
      <c r="I14" s="24">
        <v>24.45</v>
      </c>
      <c r="J14" s="27" t="s">
        <v>247</v>
      </c>
      <c r="K14" s="25">
        <v>6</v>
      </c>
      <c r="L14" s="35">
        <f t="shared" si="0"/>
        <v>18</v>
      </c>
      <c r="M14" s="26" t="s">
        <v>131</v>
      </c>
      <c r="N14" s="28"/>
    </row>
    <row r="15" spans="1:14" ht="17.25" customHeight="1" x14ac:dyDescent="0.25">
      <c r="A15" s="27" t="s">
        <v>151</v>
      </c>
      <c r="B15" s="20" t="s">
        <v>672</v>
      </c>
      <c r="C15" s="21" t="s">
        <v>673</v>
      </c>
      <c r="D15" s="22" t="s">
        <v>674</v>
      </c>
      <c r="E15" s="23" t="s">
        <v>43</v>
      </c>
      <c r="F15" s="24">
        <v>12.22</v>
      </c>
      <c r="G15" s="27" t="s">
        <v>417</v>
      </c>
      <c r="H15" s="25">
        <v>11</v>
      </c>
      <c r="I15" s="24">
        <v>24.73</v>
      </c>
      <c r="J15" s="27" t="s">
        <v>247</v>
      </c>
      <c r="K15" s="25">
        <v>7</v>
      </c>
      <c r="L15" s="35">
        <f t="shared" si="0"/>
        <v>18</v>
      </c>
      <c r="M15" s="26" t="s">
        <v>44</v>
      </c>
    </row>
    <row r="16" spans="1:14" ht="15" customHeight="1" x14ac:dyDescent="0.25">
      <c r="A16" s="27" t="s">
        <v>152</v>
      </c>
      <c r="B16" s="20" t="s">
        <v>675</v>
      </c>
      <c r="C16" s="21" t="s">
        <v>676</v>
      </c>
      <c r="D16" s="22">
        <v>37734</v>
      </c>
      <c r="E16" s="23" t="s">
        <v>32</v>
      </c>
      <c r="F16" s="24">
        <v>12.07</v>
      </c>
      <c r="G16" s="27" t="s">
        <v>273</v>
      </c>
      <c r="H16" s="25">
        <v>9</v>
      </c>
      <c r="I16" s="24" t="s">
        <v>677</v>
      </c>
      <c r="J16" s="27" t="s">
        <v>247</v>
      </c>
      <c r="K16" s="25">
        <v>16</v>
      </c>
      <c r="L16" s="35">
        <f t="shared" si="0"/>
        <v>25</v>
      </c>
      <c r="M16" s="26" t="s">
        <v>503</v>
      </c>
      <c r="N16" s="28"/>
    </row>
    <row r="17" spans="1:14" ht="15" customHeight="1" x14ac:dyDescent="0.25">
      <c r="A17" s="27" t="s">
        <v>153</v>
      </c>
      <c r="B17" s="20" t="s">
        <v>678</v>
      </c>
      <c r="C17" s="21" t="s">
        <v>549</v>
      </c>
      <c r="D17" s="22" t="s">
        <v>679</v>
      </c>
      <c r="E17" s="23" t="s">
        <v>43</v>
      </c>
      <c r="F17" s="24">
        <v>12.54</v>
      </c>
      <c r="G17" s="27" t="s">
        <v>273</v>
      </c>
      <c r="H17" s="25">
        <v>13</v>
      </c>
      <c r="I17" s="24">
        <v>25.71</v>
      </c>
      <c r="J17" s="27" t="s">
        <v>286</v>
      </c>
      <c r="K17" s="25">
        <v>12</v>
      </c>
      <c r="L17" s="35">
        <f t="shared" si="0"/>
        <v>25</v>
      </c>
      <c r="M17" s="26" t="s">
        <v>44</v>
      </c>
    </row>
    <row r="18" spans="1:14" ht="15" customHeight="1" x14ac:dyDescent="0.25">
      <c r="A18" s="27" t="s">
        <v>154</v>
      </c>
      <c r="B18" s="20" t="s">
        <v>680</v>
      </c>
      <c r="C18" s="21" t="s">
        <v>681</v>
      </c>
      <c r="D18" s="22" t="s">
        <v>682</v>
      </c>
      <c r="E18" s="23" t="s">
        <v>43</v>
      </c>
      <c r="F18" s="24">
        <v>12.84</v>
      </c>
      <c r="G18" s="27" t="s">
        <v>655</v>
      </c>
      <c r="H18" s="25">
        <v>15</v>
      </c>
      <c r="I18" s="24">
        <v>26.62</v>
      </c>
      <c r="J18" s="27" t="s">
        <v>418</v>
      </c>
      <c r="K18" s="25">
        <v>13</v>
      </c>
      <c r="L18" s="35">
        <f t="shared" si="0"/>
        <v>28</v>
      </c>
      <c r="M18" s="26" t="s">
        <v>44</v>
      </c>
      <c r="N18" s="28"/>
    </row>
    <row r="19" spans="1:14" ht="15" customHeight="1" x14ac:dyDescent="0.25">
      <c r="A19" s="27" t="s">
        <v>155</v>
      </c>
      <c r="B19" s="20" t="s">
        <v>397</v>
      </c>
      <c r="C19" s="21" t="s">
        <v>683</v>
      </c>
      <c r="D19" s="22" t="s">
        <v>684</v>
      </c>
      <c r="E19" s="23" t="s">
        <v>302</v>
      </c>
      <c r="F19" s="24">
        <v>12.79</v>
      </c>
      <c r="G19" s="27" t="s">
        <v>273</v>
      </c>
      <c r="H19" s="25">
        <v>14</v>
      </c>
      <c r="I19" s="24">
        <v>26.95</v>
      </c>
      <c r="J19" s="27" t="s">
        <v>286</v>
      </c>
      <c r="K19" s="25">
        <v>14</v>
      </c>
      <c r="L19" s="35">
        <f t="shared" si="0"/>
        <v>28</v>
      </c>
      <c r="M19" s="26" t="s">
        <v>304</v>
      </c>
    </row>
    <row r="20" spans="1:14" ht="15" customHeight="1" x14ac:dyDescent="0.25">
      <c r="A20" s="27" t="s">
        <v>156</v>
      </c>
      <c r="B20" s="20" t="s">
        <v>685</v>
      </c>
      <c r="C20" s="21" t="s">
        <v>686</v>
      </c>
      <c r="D20" s="22" t="s">
        <v>687</v>
      </c>
      <c r="E20" s="23" t="s">
        <v>302</v>
      </c>
      <c r="F20" s="24">
        <v>13.11</v>
      </c>
      <c r="G20" s="27" t="s">
        <v>417</v>
      </c>
      <c r="H20" s="25">
        <v>16</v>
      </c>
      <c r="I20" s="24">
        <v>27</v>
      </c>
      <c r="J20" s="27" t="s">
        <v>251</v>
      </c>
      <c r="K20" s="25">
        <v>15</v>
      </c>
      <c r="L20" s="35">
        <f t="shared" si="0"/>
        <v>31</v>
      </c>
      <c r="M20" s="26" t="s">
        <v>304</v>
      </c>
      <c r="N20" s="28"/>
    </row>
    <row r="21" spans="1:14" ht="15" customHeight="1" x14ac:dyDescent="0.25">
      <c r="A21" s="27"/>
      <c r="B21" s="20" t="s">
        <v>688</v>
      </c>
      <c r="C21" s="21" t="s">
        <v>689</v>
      </c>
      <c r="D21" s="22">
        <v>37679</v>
      </c>
      <c r="E21" s="23" t="s">
        <v>302</v>
      </c>
      <c r="F21" s="24">
        <v>13.34</v>
      </c>
      <c r="G21" s="27" t="s">
        <v>655</v>
      </c>
      <c r="H21" s="25">
        <v>17</v>
      </c>
      <c r="I21" s="24" t="s">
        <v>145</v>
      </c>
      <c r="J21" s="27"/>
      <c r="K21" s="25"/>
      <c r="L21" s="35"/>
      <c r="M21" s="26" t="s">
        <v>337</v>
      </c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"/>
  <sheetViews>
    <sheetView showZeros="0" zoomScaleNormal="100" workbookViewId="0">
      <selection activeCell="F6" sqref="F6"/>
    </sheetView>
  </sheetViews>
  <sheetFormatPr defaultRowHeight="13.2" x14ac:dyDescent="0.25"/>
  <cols>
    <col min="1" max="1" width="4.88671875" style="29" customWidth="1"/>
    <col min="2" max="2" width="8.33203125" customWidth="1"/>
    <col min="3" max="3" width="12.33203125" bestFit="1" customWidth="1"/>
    <col min="4" max="4" width="12.33203125" customWidth="1"/>
    <col min="5" max="5" width="10.88671875" customWidth="1"/>
    <col min="6" max="11" width="5.88671875" customWidth="1"/>
    <col min="12" max="12" width="9.109375" bestFit="1" customWidth="1"/>
    <col min="13" max="13" width="22.6640625" bestFit="1" customWidth="1"/>
  </cols>
  <sheetData>
    <row r="1" spans="1:14" s="5" customFormat="1" ht="18" x14ac:dyDescent="0.35">
      <c r="A1" s="1" t="s">
        <v>0</v>
      </c>
      <c r="B1" s="2"/>
      <c r="C1" s="2"/>
      <c r="D1" s="1"/>
      <c r="E1" s="2"/>
      <c r="F1" s="3"/>
      <c r="G1" s="3"/>
      <c r="H1" s="3"/>
      <c r="I1" s="4"/>
      <c r="J1" s="3"/>
      <c r="K1" s="4"/>
      <c r="L1" s="4"/>
      <c r="M1" s="4"/>
    </row>
    <row r="2" spans="1:14" ht="15" customHeight="1" x14ac:dyDescent="0.3">
      <c r="A2" s="6"/>
      <c r="B2" s="42"/>
      <c r="C2" s="42"/>
      <c r="D2" s="5"/>
      <c r="E2" s="5"/>
      <c r="F2" s="5"/>
      <c r="G2" s="5"/>
      <c r="H2" s="5"/>
      <c r="I2" s="5"/>
      <c r="J2" s="5"/>
      <c r="K2" s="7"/>
      <c r="L2" s="5"/>
      <c r="M2" s="8" t="s">
        <v>1</v>
      </c>
    </row>
    <row r="3" spans="1:14" ht="15" customHeight="1" x14ac:dyDescent="0.3">
      <c r="A3" s="6"/>
      <c r="B3" s="37" t="s">
        <v>690</v>
      </c>
      <c r="C3" s="38"/>
      <c r="D3" s="5"/>
      <c r="E3" s="5" t="s">
        <v>241</v>
      </c>
      <c r="F3" s="5"/>
      <c r="G3" s="5"/>
      <c r="H3" s="9"/>
      <c r="I3" s="10"/>
      <c r="J3" s="5"/>
      <c r="K3" s="11"/>
      <c r="L3" s="11"/>
      <c r="M3" s="12" t="s">
        <v>4</v>
      </c>
    </row>
    <row r="4" spans="1:14" ht="26.25" customHeight="1" x14ac:dyDescent="0.25">
      <c r="A4" s="13" t="s">
        <v>179</v>
      </c>
      <c r="B4" s="14" t="s">
        <v>5</v>
      </c>
      <c r="C4" s="15" t="s">
        <v>6</v>
      </c>
      <c r="D4" s="16" t="s">
        <v>7</v>
      </c>
      <c r="E4" s="17" t="s">
        <v>8</v>
      </c>
      <c r="F4" s="18" t="s">
        <v>691</v>
      </c>
      <c r="G4" s="18" t="s">
        <v>243</v>
      </c>
      <c r="H4" s="18" t="s">
        <v>10</v>
      </c>
      <c r="I4" s="19" t="s">
        <v>244</v>
      </c>
      <c r="J4" s="18" t="s">
        <v>243</v>
      </c>
      <c r="K4" s="18" t="s">
        <v>10</v>
      </c>
      <c r="L4" s="19" t="s">
        <v>11</v>
      </c>
      <c r="M4" s="18" t="s">
        <v>12</v>
      </c>
    </row>
    <row r="5" spans="1:14" ht="15" customHeight="1" x14ac:dyDescent="0.25">
      <c r="A5" s="27" t="s">
        <v>13</v>
      </c>
      <c r="B5" s="20" t="s">
        <v>692</v>
      </c>
      <c r="C5" s="21" t="s">
        <v>693</v>
      </c>
      <c r="D5" s="22">
        <v>34767</v>
      </c>
      <c r="E5" s="23" t="s">
        <v>375</v>
      </c>
      <c r="F5" s="24">
        <v>12.35</v>
      </c>
      <c r="G5" s="27" t="s">
        <v>417</v>
      </c>
      <c r="H5" s="25">
        <v>2</v>
      </c>
      <c r="I5" s="24">
        <v>25.39</v>
      </c>
      <c r="J5" s="27" t="s">
        <v>307</v>
      </c>
      <c r="K5" s="25">
        <v>1</v>
      </c>
      <c r="L5" s="35">
        <f t="shared" ref="L5:L10" si="0">SUM(K5,H5)</f>
        <v>3</v>
      </c>
      <c r="M5" s="26"/>
      <c r="N5" s="28"/>
    </row>
    <row r="6" spans="1:14" ht="15" customHeight="1" x14ac:dyDescent="0.25">
      <c r="A6" s="27" t="s">
        <v>14</v>
      </c>
      <c r="B6" s="20" t="s">
        <v>694</v>
      </c>
      <c r="C6" s="21" t="s">
        <v>695</v>
      </c>
      <c r="D6" s="22" t="s">
        <v>696</v>
      </c>
      <c r="E6" s="23" t="s">
        <v>64</v>
      </c>
      <c r="F6" s="24">
        <v>12.83</v>
      </c>
      <c r="G6" s="27" t="s">
        <v>697</v>
      </c>
      <c r="H6" s="25">
        <v>4</v>
      </c>
      <c r="I6" s="24">
        <v>26.89</v>
      </c>
      <c r="J6" s="27" t="s">
        <v>246</v>
      </c>
      <c r="K6" s="25">
        <v>2</v>
      </c>
      <c r="L6" s="35">
        <f t="shared" si="0"/>
        <v>6</v>
      </c>
      <c r="M6" s="26" t="s">
        <v>248</v>
      </c>
    </row>
    <row r="7" spans="1:14" ht="15" customHeight="1" x14ac:dyDescent="0.25">
      <c r="A7" s="27" t="s">
        <v>19</v>
      </c>
      <c r="B7" s="20" t="s">
        <v>66</v>
      </c>
      <c r="C7" s="21" t="s">
        <v>698</v>
      </c>
      <c r="D7" s="22" t="s">
        <v>699</v>
      </c>
      <c r="E7" s="23" t="s">
        <v>495</v>
      </c>
      <c r="F7" s="24">
        <v>12.81</v>
      </c>
      <c r="G7" s="27" t="s">
        <v>697</v>
      </c>
      <c r="H7" s="25">
        <v>3</v>
      </c>
      <c r="I7" s="24">
        <v>27.95</v>
      </c>
      <c r="J7" s="27" t="s">
        <v>246</v>
      </c>
      <c r="K7" s="25">
        <v>3</v>
      </c>
      <c r="L7" s="35">
        <f t="shared" si="0"/>
        <v>6</v>
      </c>
      <c r="M7" s="26" t="s">
        <v>700</v>
      </c>
    </row>
    <row r="8" spans="1:14" ht="15" customHeight="1" x14ac:dyDescent="0.25">
      <c r="A8" s="27" t="s">
        <v>24</v>
      </c>
      <c r="B8" s="20" t="s">
        <v>487</v>
      </c>
      <c r="C8" s="21" t="s">
        <v>701</v>
      </c>
      <c r="D8" s="22" t="s">
        <v>702</v>
      </c>
      <c r="E8" s="23" t="s">
        <v>703</v>
      </c>
      <c r="F8" s="24">
        <v>13.18</v>
      </c>
      <c r="G8" s="27" t="s">
        <v>697</v>
      </c>
      <c r="H8" s="25">
        <v>5</v>
      </c>
      <c r="I8" s="24">
        <v>28.27</v>
      </c>
      <c r="J8" s="27" t="s">
        <v>246</v>
      </c>
      <c r="K8" s="30">
        <v>4.5</v>
      </c>
      <c r="L8" s="35">
        <f t="shared" si="0"/>
        <v>9.5</v>
      </c>
      <c r="M8" s="26" t="s">
        <v>704</v>
      </c>
      <c r="N8" s="28"/>
    </row>
    <row r="9" spans="1:14" ht="15" customHeight="1" x14ac:dyDescent="0.25">
      <c r="A9" s="27" t="s">
        <v>29</v>
      </c>
      <c r="B9" s="20" t="s">
        <v>335</v>
      </c>
      <c r="C9" s="21" t="s">
        <v>705</v>
      </c>
      <c r="D9" s="22">
        <v>36811</v>
      </c>
      <c r="E9" s="23" t="s">
        <v>703</v>
      </c>
      <c r="F9" s="24">
        <v>13.25</v>
      </c>
      <c r="G9" s="27" t="s">
        <v>417</v>
      </c>
      <c r="H9" s="25">
        <v>6</v>
      </c>
      <c r="I9" s="24">
        <v>28.27</v>
      </c>
      <c r="J9" s="27" t="s">
        <v>307</v>
      </c>
      <c r="K9" s="30">
        <v>4.5</v>
      </c>
      <c r="L9" s="35">
        <f t="shared" si="0"/>
        <v>10.5</v>
      </c>
      <c r="M9" s="26" t="s">
        <v>706</v>
      </c>
    </row>
    <row r="10" spans="1:14" ht="15" customHeight="1" x14ac:dyDescent="0.25">
      <c r="A10" s="27" t="s">
        <v>34</v>
      </c>
      <c r="B10" s="20" t="s">
        <v>707</v>
      </c>
      <c r="C10" s="21" t="s">
        <v>486</v>
      </c>
      <c r="D10" s="22">
        <v>36922</v>
      </c>
      <c r="E10" s="23" t="s">
        <v>32</v>
      </c>
      <c r="F10" s="24">
        <v>14.2</v>
      </c>
      <c r="G10" s="27" t="s">
        <v>417</v>
      </c>
      <c r="H10" s="25">
        <v>7</v>
      </c>
      <c r="I10" s="24">
        <v>29.11</v>
      </c>
      <c r="J10" s="27" t="s">
        <v>307</v>
      </c>
      <c r="K10" s="25">
        <v>6</v>
      </c>
      <c r="L10" s="35">
        <f t="shared" si="0"/>
        <v>13</v>
      </c>
      <c r="M10" s="26" t="s">
        <v>503</v>
      </c>
      <c r="N10" s="28"/>
    </row>
    <row r="11" spans="1:14" ht="15" customHeight="1" x14ac:dyDescent="0.25">
      <c r="A11" s="27"/>
      <c r="B11" s="20" t="s">
        <v>708</v>
      </c>
      <c r="C11" s="21" t="s">
        <v>709</v>
      </c>
      <c r="D11" s="22" t="s">
        <v>710</v>
      </c>
      <c r="E11" s="23" t="s">
        <v>564</v>
      </c>
      <c r="F11" s="24">
        <v>12.1</v>
      </c>
      <c r="G11" s="27" t="s">
        <v>417</v>
      </c>
      <c r="H11" s="25">
        <v>1</v>
      </c>
      <c r="I11" s="24" t="s">
        <v>145</v>
      </c>
      <c r="J11" s="27"/>
      <c r="K11" s="25"/>
      <c r="L11" s="35"/>
      <c r="M11" s="26" t="s">
        <v>711</v>
      </c>
    </row>
  </sheetData>
  <pageMargins left="0.74803149606299213" right="0.74803149606299213" top="0.78740157480314965" bottom="0.98425196850393704" header="0.51181102362204722" footer="0.51181102362204722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Mergaitės</vt:lpstr>
      <vt:lpstr>Berniukai</vt:lpstr>
      <vt:lpstr>Jaunutės</vt:lpstr>
      <vt:lpstr>Jaunučiai</vt:lpstr>
      <vt:lpstr>Jaunės</vt:lpstr>
      <vt:lpstr>Jauniai</vt:lpstr>
      <vt:lpstr>Jaunuolės</vt:lpstr>
      <vt:lpstr>Jaunuoliai</vt:lpstr>
      <vt:lpstr>Moterys</vt:lpstr>
      <vt:lpstr>Vyrai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viltis</dc:creator>
  <cp:lastModifiedBy>Step</cp:lastModifiedBy>
  <cp:lastPrinted>2021-05-14T08:56:07Z</cp:lastPrinted>
  <dcterms:created xsi:type="dcterms:W3CDTF">2021-05-14T07:59:17Z</dcterms:created>
  <dcterms:modified xsi:type="dcterms:W3CDTF">2021-05-15T03:45:24Z</dcterms:modified>
</cp:coreProperties>
</file>