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055" activeTab="4"/>
  </bookViews>
  <sheets>
    <sheet name="Sievietes" sheetId="1" r:id="rId1"/>
    <sheet name="Juniores (U20)" sheetId="2" r:id="rId2"/>
    <sheet name="Jaunietes (U18)" sheetId="3" r:id="rId3"/>
    <sheet name="Meitenes (U16)" sheetId="4" r:id="rId4"/>
    <sheet name="Meitenes (U14)" sheetId="5" r:id="rId5"/>
  </sheets>
  <definedNames/>
  <calcPr fullCalcOnLoad="1"/>
</workbook>
</file>

<file path=xl/sharedStrings.xml><?xml version="1.0" encoding="utf-8"?>
<sst xmlns="http://schemas.openxmlformats.org/spreadsheetml/2006/main" count="417" uniqueCount="173">
  <si>
    <t>Jelgava, ZOC</t>
  </si>
  <si>
    <t>LR</t>
  </si>
  <si>
    <t>ER</t>
  </si>
  <si>
    <t>PR</t>
  </si>
  <si>
    <t>SR</t>
  </si>
  <si>
    <t>N.P.K.</t>
  </si>
  <si>
    <t>Dal.Nr.</t>
  </si>
  <si>
    <t>Uzvārds, Vārds</t>
  </si>
  <si>
    <t>Dz.dati</t>
  </si>
  <si>
    <t>Fināla secība</t>
  </si>
  <si>
    <t>Result</t>
  </si>
  <si>
    <t>Treneris</t>
  </si>
  <si>
    <t>G.Markss</t>
  </si>
  <si>
    <t>I.Eversone</t>
  </si>
  <si>
    <t>A.Priževoits</t>
  </si>
  <si>
    <t>Kauņa</t>
  </si>
  <si>
    <t>A.Jansons</t>
  </si>
  <si>
    <t>Šķēpa mešana (600 g)</t>
  </si>
  <si>
    <t>Šķēpa mešana (400 g)</t>
  </si>
  <si>
    <t>E.Siliņš</t>
  </si>
  <si>
    <t>S.Grēna</t>
  </si>
  <si>
    <t>A.Cāns</t>
  </si>
  <si>
    <t>G.Teko</t>
  </si>
  <si>
    <t>E.Čakša</t>
  </si>
  <si>
    <t>Mārupes SC</t>
  </si>
  <si>
    <t>I.Aperāne</t>
  </si>
  <si>
    <t>SS "Arkādija"</t>
  </si>
  <si>
    <t>Sievietes</t>
  </si>
  <si>
    <t>G.Sirmais</t>
  </si>
  <si>
    <t>G.Teko, I.Eversone</t>
  </si>
  <si>
    <t>Juniores (U20)</t>
  </si>
  <si>
    <t>Lisovska Veronika</t>
  </si>
  <si>
    <t>L.Krūkliņa</t>
  </si>
  <si>
    <t>Veipāne Una Diāna</t>
  </si>
  <si>
    <t>Šķēpa mešana (500 g)</t>
  </si>
  <si>
    <t>Jaunietes (U18)</t>
  </si>
  <si>
    <t>Marksa Sabīne</t>
  </si>
  <si>
    <t>Ozoliņa Sanija</t>
  </si>
  <si>
    <t>Upīte Annika Elizabete</t>
  </si>
  <si>
    <t>L.Nagle</t>
  </si>
  <si>
    <t>Kļava Katrīna</t>
  </si>
  <si>
    <t>Paipala Alise</t>
  </si>
  <si>
    <t>Igenberga Krista</t>
  </si>
  <si>
    <t>Graždanoviča Elīza</t>
  </si>
  <si>
    <t>Meitenes (U16)</t>
  </si>
  <si>
    <t>Paegle Dinija Līga</t>
  </si>
  <si>
    <t>Olaines VK</t>
  </si>
  <si>
    <t>A.Zeile</t>
  </si>
  <si>
    <t>Noriņa Lelde</t>
  </si>
  <si>
    <t>Magone Vendija Una</t>
  </si>
  <si>
    <t>Seļiverstova Arina</t>
  </si>
  <si>
    <t>Oša Emīlija</t>
  </si>
  <si>
    <t>Siliņa Madara Elizabete</t>
  </si>
  <si>
    <t>Puķīte Denīze Elizabete</t>
  </si>
  <si>
    <t>Ķīse Daniela</t>
  </si>
  <si>
    <t>Meitenes (U14)</t>
  </si>
  <si>
    <t>Lamberte Estere</t>
  </si>
  <si>
    <t>Ruņģe Madara</t>
  </si>
  <si>
    <t>Vanaga Justīne</t>
  </si>
  <si>
    <t>Dimza Viktorija</t>
  </si>
  <si>
    <t>Ciniņa Katrīna</t>
  </si>
  <si>
    <t>Sudmale Amēlija</t>
  </si>
  <si>
    <t>Bergmane Estere</t>
  </si>
  <si>
    <t>Ustupa Elīna</t>
  </si>
  <si>
    <t>Miņina Anastasija</t>
  </si>
  <si>
    <t>22.05.2020</t>
  </si>
  <si>
    <t>Pētersone Samanta Magdalēna</t>
  </si>
  <si>
    <t>Černuho Elza</t>
  </si>
  <si>
    <t>Liepa Henriete</t>
  </si>
  <si>
    <t>Frēliha Marta</t>
  </si>
  <si>
    <t>Spila Lizete</t>
  </si>
  <si>
    <t>Latkovska Vendija</t>
  </si>
  <si>
    <t>Klaumane Elīza</t>
  </si>
  <si>
    <t>Krūmiņa Rēzija Dārta</t>
  </si>
  <si>
    <t>Stepanoviča Keita</t>
  </si>
  <si>
    <t>Siliņa Samanta</t>
  </si>
  <si>
    <t>Nēgele Marta</t>
  </si>
  <si>
    <t>Millere Annika</t>
  </si>
  <si>
    <t>Bunde Nikola</t>
  </si>
  <si>
    <t>Miķelsone Denīze</t>
  </si>
  <si>
    <t>Ūzuliņa Estere</t>
  </si>
  <si>
    <t>Gintere Paula</t>
  </si>
  <si>
    <t>Ogres nov.SC</t>
  </si>
  <si>
    <t>Jelgavas SC</t>
  </si>
  <si>
    <t>Ventspils SS "Spars"</t>
  </si>
  <si>
    <t>Mārupes nov. SC</t>
  </si>
  <si>
    <t>Smiltenes SC</t>
  </si>
  <si>
    <t>Siguldas SS</t>
  </si>
  <si>
    <t>E.Kļaviņš</t>
  </si>
  <si>
    <t>A.Kronbergs</t>
  </si>
  <si>
    <t>E.Siliņš, A.Priževoits</t>
  </si>
  <si>
    <t>A.Vitte</t>
  </si>
  <si>
    <t>G.Blūmiņa, A.Strenga</t>
  </si>
  <si>
    <t>A.Strenga</t>
  </si>
  <si>
    <t>A.Strenga, G.Blūmiņa</t>
  </si>
  <si>
    <t>R.Ramanauskaitė</t>
  </si>
  <si>
    <t>Neverdauskaitė Reda</t>
  </si>
  <si>
    <t>Guzelytė Mija</t>
  </si>
  <si>
    <t>Leja Elīza Luīze</t>
  </si>
  <si>
    <t>Ozola Kristiāna</t>
  </si>
  <si>
    <t>Zēles Selīna</t>
  </si>
  <si>
    <t>Ūdre Patrīcija</t>
  </si>
  <si>
    <t>Meistere Rūta</t>
  </si>
  <si>
    <t>Jakubone Tīna</t>
  </si>
  <si>
    <t>Hofmane Anna Gabriela</t>
  </si>
  <si>
    <t>Dreimane Arta Marija</t>
  </si>
  <si>
    <t>Skrodele Katrīna</t>
  </si>
  <si>
    <t>Dārziņa Sabīne</t>
  </si>
  <si>
    <t>Virbalaitė Augustė</t>
  </si>
  <si>
    <t>Barauskaitė Martyna</t>
  </si>
  <si>
    <t>Barauskaitė Emilija</t>
  </si>
  <si>
    <t>Limbažu un Salacgrīvas nov. SS</t>
  </si>
  <si>
    <t>Ogres nov. SC</t>
  </si>
  <si>
    <t>Talsu SS</t>
  </si>
  <si>
    <t>Salaspils SS</t>
  </si>
  <si>
    <t>Bauskas BJSS</t>
  </si>
  <si>
    <t>Jelgavas VK/MSĢ</t>
  </si>
  <si>
    <t>M.Štrobinders, M.Oskerko</t>
  </si>
  <si>
    <t>M.Štrobinders, R.Štrobinders</t>
  </si>
  <si>
    <t>G.Kļaviņš, A.Feteris</t>
  </si>
  <si>
    <t>S.Dzilnava</t>
  </si>
  <si>
    <t>R.Maķevics, I.Dramačonoka</t>
  </si>
  <si>
    <t>L.Nagle, A.Vaivads</t>
  </si>
  <si>
    <t>A.Blekte</t>
  </si>
  <si>
    <t>Kravčenko-Šaule Nikola</t>
  </si>
  <si>
    <t>Špone Rēzija</t>
  </si>
  <si>
    <t>Muravjova Alise</t>
  </si>
  <si>
    <t>Krūmiņa Elīza Andra</t>
  </si>
  <si>
    <t>Logina Ērika</t>
  </si>
  <si>
    <t>Mertena Megija</t>
  </si>
  <si>
    <t>Ziemiņa Hanna Gabriela</t>
  </si>
  <si>
    <t>Kėsylytė Paulina</t>
  </si>
  <si>
    <t>Mankevičiūtė Miglė</t>
  </si>
  <si>
    <t>Urbutytė Agnė</t>
  </si>
  <si>
    <t>Jelgavas BJSS</t>
  </si>
  <si>
    <t>Gulbenes BJSS</t>
  </si>
  <si>
    <t>MSĢ/Gulbenes BJSS</t>
  </si>
  <si>
    <t>R.Štrobinders</t>
  </si>
  <si>
    <t>A.Vaivads, A.Cāns</t>
  </si>
  <si>
    <t>Šternberga Lelde</t>
  </si>
  <si>
    <t>Vilsone Tīna</t>
  </si>
  <si>
    <t>Valkas nov. BJSS</t>
  </si>
  <si>
    <t>Šalme Linda Luīze</t>
  </si>
  <si>
    <t>Dombrava Džeina</t>
  </si>
  <si>
    <t>Sirmā Katrīna</t>
  </si>
  <si>
    <t>Grīva Gundega</t>
  </si>
  <si>
    <t>Jasiūnaitė Liveta</t>
  </si>
  <si>
    <t>Kunickaitė Kamilė</t>
  </si>
  <si>
    <t>Jakubaitytė Indrė</t>
  </si>
  <si>
    <t>Mūze Līna</t>
  </si>
  <si>
    <t>Gioiatletica/Ventspils OC</t>
  </si>
  <si>
    <t>G.Grīva</t>
  </si>
  <si>
    <t>T.Nekrošaitė</t>
  </si>
  <si>
    <t>K.Kinnunen</t>
  </si>
  <si>
    <t>Ventspils OC</t>
  </si>
  <si>
    <t>G.Palameiks</t>
  </si>
  <si>
    <t>I.Roziņš</t>
  </si>
  <si>
    <t>Spriņģe Una</t>
  </si>
  <si>
    <t>Vestarta Elva</t>
  </si>
  <si>
    <t>Palameika Madara</t>
  </si>
  <si>
    <t>Donāne Laine</t>
  </si>
  <si>
    <t>Jēkabpils SC/Valsunaga</t>
  </si>
  <si>
    <t>J.Doniņš</t>
  </si>
  <si>
    <t>Lucika Laura Anna</t>
  </si>
  <si>
    <t>temp.21*C</t>
  </si>
  <si>
    <t>temp. +21*C</t>
  </si>
  <si>
    <t>Olimpiskā čempiona Jāņa Lūša piemiņas kausu izcīņa</t>
  </si>
  <si>
    <t>Komanda</t>
  </si>
  <si>
    <t>x</t>
  </si>
  <si>
    <t>-</t>
  </si>
  <si>
    <t>Vieta</t>
  </si>
  <si>
    <t>temp. +19*C</t>
  </si>
  <si>
    <t>temp. +23*C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</si>
</sst>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\.mm\.yyyy"/>
    <numFmt numFmtId="173" formatCode="dd\.mm\.yyyy\.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2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704850</xdr:colOff>
      <xdr:row>0</xdr:row>
      <xdr:rowOff>0</xdr:rowOff>
    </xdr:from>
    <xdr:to>
      <xdr:col>14</xdr:col>
      <xdr:colOff>1895475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0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704850</xdr:colOff>
      <xdr:row>0</xdr:row>
      <xdr:rowOff>0</xdr:rowOff>
    </xdr:from>
    <xdr:to>
      <xdr:col>14</xdr:col>
      <xdr:colOff>1895475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0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304800</xdr:colOff>
      <xdr:row>0</xdr:row>
      <xdr:rowOff>0</xdr:rowOff>
    </xdr:from>
    <xdr:to>
      <xdr:col>14</xdr:col>
      <xdr:colOff>1504950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666750</xdr:colOff>
      <xdr:row>0</xdr:row>
      <xdr:rowOff>0</xdr:rowOff>
    </xdr:from>
    <xdr:to>
      <xdr:col>14</xdr:col>
      <xdr:colOff>1866900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666750</xdr:colOff>
      <xdr:row>0</xdr:row>
      <xdr:rowOff>9525</xdr:rowOff>
    </xdr:from>
    <xdr:to>
      <xdr:col>14</xdr:col>
      <xdr:colOff>1857375</xdr:colOff>
      <xdr:row>1</xdr:row>
      <xdr:rowOff>428625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9525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1"/>
  <sheetViews>
    <sheetView zoomScale="130" zoomScaleNormal="130" zoomScalePageLayoutView="0" workbookViewId="0" topLeftCell="B10">
      <selection activeCell="F12" sqref="F12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19.57421875" style="0" customWidth="1"/>
    <col min="5" max="5" width="13.421875" style="0" bestFit="1" customWidth="1"/>
    <col min="6" max="6" width="33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>
      <c r="A3" s="4"/>
      <c r="B3" s="1"/>
      <c r="C3" s="5"/>
      <c r="D3" s="4"/>
      <c r="E3" s="4"/>
      <c r="F3" s="4"/>
      <c r="G3" s="4"/>
      <c r="H3" s="4"/>
      <c r="I3" s="4"/>
      <c r="J3" s="4"/>
      <c r="K3" s="4"/>
      <c r="L3" s="1"/>
      <c r="M3" s="1"/>
      <c r="N3" s="6"/>
      <c r="O3" s="6"/>
    </row>
    <row r="4" spans="1:15" ht="18.75">
      <c r="A4" s="4"/>
      <c r="B4" s="1" t="s">
        <v>0</v>
      </c>
      <c r="C4" s="5"/>
      <c r="D4" s="4"/>
      <c r="E4" s="4"/>
      <c r="F4" s="4"/>
      <c r="G4" s="4"/>
      <c r="H4" s="4"/>
      <c r="I4" s="4"/>
      <c r="J4" s="4"/>
      <c r="K4" s="4"/>
      <c r="L4" s="92" t="s">
        <v>1</v>
      </c>
      <c r="M4" s="90"/>
      <c r="N4" s="6">
        <v>66.18</v>
      </c>
      <c r="O4" s="6"/>
    </row>
    <row r="5" spans="1:15" ht="18.75">
      <c r="A5" s="4"/>
      <c r="B5" s="7" t="s">
        <v>65</v>
      </c>
      <c r="C5" s="3"/>
      <c r="D5" s="96" t="s">
        <v>164</v>
      </c>
      <c r="E5" s="4"/>
      <c r="F5" s="4"/>
      <c r="G5" s="4"/>
      <c r="H5" s="4"/>
      <c r="I5" s="4"/>
      <c r="J5" s="4"/>
      <c r="K5" s="4"/>
      <c r="L5" s="91" t="s">
        <v>2</v>
      </c>
      <c r="M5" s="90"/>
      <c r="N5" s="6">
        <v>72.28</v>
      </c>
      <c r="O5" s="6"/>
    </row>
    <row r="6" spans="1:15" ht="18.75">
      <c r="A6" s="4"/>
      <c r="B6" s="4"/>
      <c r="C6" s="7"/>
      <c r="D6" s="4"/>
      <c r="E6" s="4"/>
      <c r="F6" s="4"/>
      <c r="G6" s="4"/>
      <c r="H6" s="4"/>
      <c r="I6" s="4"/>
      <c r="J6" s="4"/>
      <c r="K6" s="4"/>
      <c r="L6" s="91" t="s">
        <v>3</v>
      </c>
      <c r="M6" s="90"/>
      <c r="N6" s="6">
        <v>72.28</v>
      </c>
      <c r="O6" s="6"/>
    </row>
    <row r="7" spans="1:15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1" t="s">
        <v>4</v>
      </c>
      <c r="M7" s="90"/>
      <c r="N7" s="6">
        <v>66.15</v>
      </c>
      <c r="O7" s="6"/>
    </row>
    <row r="8" spans="1:15" ht="23.25">
      <c r="A8" s="93" t="s">
        <v>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22.5">
      <c r="A9" s="87" t="s">
        <v>27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20.25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4"/>
    </row>
    <row r="11" spans="1:15" ht="29.25" customHeight="1">
      <c r="A11" s="10" t="s">
        <v>5</v>
      </c>
      <c r="B11" s="64" t="s">
        <v>170</v>
      </c>
      <c r="C11" s="11" t="s">
        <v>6</v>
      </c>
      <c r="D11" s="11" t="s">
        <v>7</v>
      </c>
      <c r="E11" s="11" t="s">
        <v>8</v>
      </c>
      <c r="F11" s="97" t="s">
        <v>167</v>
      </c>
      <c r="G11" s="11">
        <v>1</v>
      </c>
      <c r="H11" s="11">
        <v>2</v>
      </c>
      <c r="I11" s="11">
        <v>3</v>
      </c>
      <c r="J11" s="12" t="s">
        <v>9</v>
      </c>
      <c r="K11" s="13">
        <v>4</v>
      </c>
      <c r="L11" s="13">
        <v>5</v>
      </c>
      <c r="M11" s="13">
        <v>6</v>
      </c>
      <c r="N11" s="11" t="s">
        <v>10</v>
      </c>
      <c r="O11" s="10" t="s">
        <v>11</v>
      </c>
    </row>
    <row r="12" spans="1:15" ht="21.75" customHeight="1">
      <c r="A12" s="14">
        <v>4</v>
      </c>
      <c r="B12" s="15">
        <v>1</v>
      </c>
      <c r="C12" s="16">
        <v>10</v>
      </c>
      <c r="D12" s="78" t="s">
        <v>146</v>
      </c>
      <c r="E12" s="17">
        <v>34541</v>
      </c>
      <c r="F12" s="78" t="s">
        <v>15</v>
      </c>
      <c r="G12" s="18">
        <v>59.13</v>
      </c>
      <c r="H12" s="18">
        <v>57.23</v>
      </c>
      <c r="I12" s="18">
        <v>52.84</v>
      </c>
      <c r="J12" s="19">
        <v>8</v>
      </c>
      <c r="K12" s="18">
        <v>56.38</v>
      </c>
      <c r="L12" s="18" t="s">
        <v>168</v>
      </c>
      <c r="M12" s="18">
        <v>54.55</v>
      </c>
      <c r="N12" s="75">
        <f>MAX(G12:I12,K12:M12)</f>
        <v>59.13</v>
      </c>
      <c r="O12" s="80" t="s">
        <v>152</v>
      </c>
    </row>
    <row r="13" spans="1:15" ht="21.75" customHeight="1">
      <c r="A13" s="14"/>
      <c r="B13" s="69">
        <v>2</v>
      </c>
      <c r="C13" s="16">
        <v>164</v>
      </c>
      <c r="D13" s="78" t="s">
        <v>159</v>
      </c>
      <c r="E13" s="17">
        <v>31946</v>
      </c>
      <c r="F13" s="78" t="s">
        <v>154</v>
      </c>
      <c r="G13" s="18">
        <v>58.68</v>
      </c>
      <c r="H13" s="18">
        <v>56.62</v>
      </c>
      <c r="I13" s="18">
        <v>55.81</v>
      </c>
      <c r="J13" s="19">
        <v>7</v>
      </c>
      <c r="K13" s="18">
        <v>54.94</v>
      </c>
      <c r="L13" s="18">
        <v>55.58</v>
      </c>
      <c r="M13" s="18">
        <v>55.91</v>
      </c>
      <c r="N13" s="75">
        <f>MAX(G13:I13,K13:M13)</f>
        <v>58.68</v>
      </c>
      <c r="O13" s="80" t="s">
        <v>155</v>
      </c>
    </row>
    <row r="14" spans="1:15" ht="21.75" customHeight="1">
      <c r="A14" s="14">
        <v>9</v>
      </c>
      <c r="B14" s="69">
        <v>3</v>
      </c>
      <c r="C14" s="16">
        <v>163</v>
      </c>
      <c r="D14" s="78" t="s">
        <v>149</v>
      </c>
      <c r="E14" s="79">
        <v>33942</v>
      </c>
      <c r="F14" s="78" t="s">
        <v>86</v>
      </c>
      <c r="G14" s="18">
        <v>58.42</v>
      </c>
      <c r="H14" s="18">
        <v>55.22</v>
      </c>
      <c r="I14" s="18">
        <v>56</v>
      </c>
      <c r="J14" s="19">
        <v>6</v>
      </c>
      <c r="K14" s="18">
        <v>53.87</v>
      </c>
      <c r="L14" s="18" t="s">
        <v>168</v>
      </c>
      <c r="M14" s="18" t="s">
        <v>168</v>
      </c>
      <c r="N14" s="75">
        <f>MAX(G14:I14,K14:M14)</f>
        <v>58.42</v>
      </c>
      <c r="O14" s="80" t="s">
        <v>153</v>
      </c>
    </row>
    <row r="15" spans="1:15" ht="21.75" customHeight="1">
      <c r="A15" s="14"/>
      <c r="B15" s="69">
        <v>4</v>
      </c>
      <c r="C15" s="16">
        <v>9</v>
      </c>
      <c r="D15" s="78" t="s">
        <v>148</v>
      </c>
      <c r="E15" s="17">
        <v>27783</v>
      </c>
      <c r="F15" s="78" t="s">
        <v>15</v>
      </c>
      <c r="G15" s="18">
        <v>51.75</v>
      </c>
      <c r="H15" s="18" t="s">
        <v>168</v>
      </c>
      <c r="I15" s="18">
        <v>51.05</v>
      </c>
      <c r="J15" s="19">
        <v>5</v>
      </c>
      <c r="K15" s="18">
        <v>51.28</v>
      </c>
      <c r="L15" s="18">
        <v>55.02</v>
      </c>
      <c r="M15" s="18">
        <v>53.4</v>
      </c>
      <c r="N15" s="75">
        <f>MAX(G15:I15,K15:M15)</f>
        <v>55.02</v>
      </c>
      <c r="O15" s="80"/>
    </row>
    <row r="16" spans="1:15" ht="21.75" customHeight="1">
      <c r="A16" s="14">
        <v>6</v>
      </c>
      <c r="B16" s="69">
        <v>5</v>
      </c>
      <c r="C16" s="16">
        <v>61</v>
      </c>
      <c r="D16" s="78" t="s">
        <v>142</v>
      </c>
      <c r="E16" s="17">
        <v>35973</v>
      </c>
      <c r="F16" s="78" t="s">
        <v>111</v>
      </c>
      <c r="G16" s="18">
        <v>46.61</v>
      </c>
      <c r="H16" s="18">
        <v>48.08</v>
      </c>
      <c r="I16" s="18">
        <v>51.55</v>
      </c>
      <c r="J16" s="19">
        <v>4</v>
      </c>
      <c r="K16" s="18">
        <v>49.87</v>
      </c>
      <c r="L16" s="18">
        <v>49.4</v>
      </c>
      <c r="M16" s="18">
        <v>49.58</v>
      </c>
      <c r="N16" s="75">
        <f>MAX(G16:I16,K16:M16)</f>
        <v>51.55</v>
      </c>
      <c r="O16" s="80" t="s">
        <v>29</v>
      </c>
    </row>
    <row r="17" spans="1:15" ht="21.75" customHeight="1">
      <c r="A17" s="14"/>
      <c r="B17" s="69">
        <v>6</v>
      </c>
      <c r="C17" s="16">
        <v>167</v>
      </c>
      <c r="D17" s="78" t="s">
        <v>160</v>
      </c>
      <c r="E17" s="17">
        <v>36069</v>
      </c>
      <c r="F17" s="78" t="s">
        <v>161</v>
      </c>
      <c r="G17" s="18">
        <v>49.67</v>
      </c>
      <c r="H17" s="18">
        <v>49.61</v>
      </c>
      <c r="I17" s="18">
        <v>50.1</v>
      </c>
      <c r="J17" s="19">
        <v>3</v>
      </c>
      <c r="K17" s="18" t="s">
        <v>168</v>
      </c>
      <c r="L17" s="18">
        <v>49.05</v>
      </c>
      <c r="M17" s="18">
        <v>48.02</v>
      </c>
      <c r="N17" s="75">
        <f>MAX(G17:I17,K17:M17)</f>
        <v>50.1</v>
      </c>
      <c r="O17" s="80" t="s">
        <v>162</v>
      </c>
    </row>
    <row r="18" spans="1:15" s="77" customFormat="1" ht="21.75" customHeight="1">
      <c r="A18" s="68">
        <v>3</v>
      </c>
      <c r="B18" s="69">
        <v>7</v>
      </c>
      <c r="C18" s="70">
        <v>23</v>
      </c>
      <c r="D18" s="78" t="s">
        <v>145</v>
      </c>
      <c r="E18" s="72">
        <v>33336</v>
      </c>
      <c r="F18" s="78" t="s">
        <v>150</v>
      </c>
      <c r="G18" s="73">
        <v>48.06</v>
      </c>
      <c r="H18" s="73">
        <v>48.24</v>
      </c>
      <c r="I18" s="73">
        <v>48.54</v>
      </c>
      <c r="J18" s="74">
        <v>2</v>
      </c>
      <c r="K18" s="73" t="s">
        <v>168</v>
      </c>
      <c r="L18" s="73" t="s">
        <v>168</v>
      </c>
      <c r="M18" s="73">
        <v>46.16</v>
      </c>
      <c r="N18" s="75">
        <f>MAX(G18:I18,K18:M18)</f>
        <v>48.54</v>
      </c>
      <c r="O18" s="80" t="s">
        <v>151</v>
      </c>
    </row>
    <row r="19" spans="1:15" ht="21.75" customHeight="1">
      <c r="A19" s="14">
        <v>7</v>
      </c>
      <c r="B19" s="69">
        <v>8</v>
      </c>
      <c r="C19" s="16">
        <v>123</v>
      </c>
      <c r="D19" s="78" t="s">
        <v>144</v>
      </c>
      <c r="E19" s="72">
        <v>34424</v>
      </c>
      <c r="F19" s="78" t="s">
        <v>26</v>
      </c>
      <c r="G19" s="18">
        <v>47.25</v>
      </c>
      <c r="H19" s="18">
        <v>44.93</v>
      </c>
      <c r="I19" s="18">
        <v>44.46</v>
      </c>
      <c r="J19" s="19">
        <v>1</v>
      </c>
      <c r="K19" s="18">
        <v>42.91</v>
      </c>
      <c r="L19" s="18">
        <v>45.57</v>
      </c>
      <c r="M19" s="18">
        <v>46.85</v>
      </c>
      <c r="N19" s="75">
        <f>MAX(G19:I19,K19:M19)</f>
        <v>47.25</v>
      </c>
      <c r="O19" s="80" t="s">
        <v>28</v>
      </c>
    </row>
    <row r="20" spans="1:15" s="84" customFormat="1" ht="21.75" customHeight="1">
      <c r="A20" s="68">
        <v>8</v>
      </c>
      <c r="B20" s="69">
        <v>9</v>
      </c>
      <c r="C20" s="70">
        <v>14</v>
      </c>
      <c r="D20" s="78" t="s">
        <v>147</v>
      </c>
      <c r="E20" s="72">
        <v>35577</v>
      </c>
      <c r="F20" s="78" t="s">
        <v>15</v>
      </c>
      <c r="G20" s="73" t="s">
        <v>168</v>
      </c>
      <c r="H20" s="73">
        <v>39.51</v>
      </c>
      <c r="I20" s="73">
        <v>37.78</v>
      </c>
      <c r="J20" s="74"/>
      <c r="K20" s="73"/>
      <c r="L20" s="73"/>
      <c r="M20" s="73"/>
      <c r="N20" s="75">
        <f>MAX(G20:I20,K20:M20)</f>
        <v>39.51</v>
      </c>
      <c r="O20" s="80" t="s">
        <v>152</v>
      </c>
    </row>
    <row r="21" spans="1:15" s="85" customFormat="1" ht="21.75" customHeight="1">
      <c r="A21" s="68">
        <v>2</v>
      </c>
      <c r="B21" s="69">
        <v>10</v>
      </c>
      <c r="C21" s="70">
        <v>105</v>
      </c>
      <c r="D21" s="78" t="s">
        <v>143</v>
      </c>
      <c r="E21" s="72">
        <v>36713</v>
      </c>
      <c r="F21" s="78" t="s">
        <v>26</v>
      </c>
      <c r="G21" s="73">
        <v>37.15</v>
      </c>
      <c r="H21" s="73">
        <v>37.57</v>
      </c>
      <c r="I21" s="73">
        <v>31.22</v>
      </c>
      <c r="J21" s="74"/>
      <c r="K21" s="73"/>
      <c r="L21" s="73"/>
      <c r="M21" s="73"/>
      <c r="N21" s="75">
        <f>MAX(G21:I21,K21:M21)</f>
        <v>37.57</v>
      </c>
      <c r="O21" s="80" t="s">
        <v>25</v>
      </c>
    </row>
  </sheetData>
  <sheetProtection/>
  <mergeCells count="7">
    <mergeCell ref="A9:O9"/>
    <mergeCell ref="A1:O2"/>
    <mergeCell ref="L6:M6"/>
    <mergeCell ref="L5:M5"/>
    <mergeCell ref="L4:M4"/>
    <mergeCell ref="L7:M7"/>
    <mergeCell ref="A8:O8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zoomScale="130" zoomScaleNormal="130" zoomScalePageLayoutView="0" workbookViewId="0" topLeftCell="B10">
      <selection activeCell="D17" sqref="D17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4.7109375" style="0" customWidth="1"/>
    <col min="5" max="5" width="15.57421875" style="0" customWidth="1"/>
    <col min="6" max="6" width="18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>
      <c r="A3" s="4"/>
      <c r="B3" s="1" t="s">
        <v>0</v>
      </c>
      <c r="C3" s="5"/>
      <c r="D3" s="4"/>
      <c r="E3" s="4"/>
      <c r="F3" s="4"/>
      <c r="G3" s="4"/>
      <c r="H3" s="4"/>
      <c r="I3" s="4"/>
      <c r="J3" s="4"/>
      <c r="K3" s="4"/>
      <c r="L3" s="92" t="s">
        <v>1</v>
      </c>
      <c r="M3" s="90"/>
      <c r="N3" s="6">
        <v>60.64</v>
      </c>
      <c r="O3" s="6"/>
    </row>
    <row r="4" spans="1:15" ht="18.75">
      <c r="A4" s="4"/>
      <c r="B4" s="7" t="s">
        <v>65</v>
      </c>
      <c r="C4" s="20"/>
      <c r="D4" s="96" t="s">
        <v>165</v>
      </c>
      <c r="E4" s="4"/>
      <c r="F4" s="4"/>
      <c r="G4" s="4"/>
      <c r="H4" s="4"/>
      <c r="I4" s="4"/>
      <c r="J4" s="4"/>
      <c r="K4" s="4"/>
      <c r="L4" s="91" t="s">
        <v>2</v>
      </c>
      <c r="M4" s="90"/>
      <c r="N4" s="6">
        <v>63.01</v>
      </c>
      <c r="O4" s="6"/>
    </row>
    <row r="5" spans="1:15" ht="18.75">
      <c r="A5" s="4"/>
      <c r="B5" s="4"/>
      <c r="C5" s="7"/>
      <c r="D5" s="4"/>
      <c r="E5" s="4"/>
      <c r="F5" s="4"/>
      <c r="G5" s="4"/>
      <c r="H5" s="4"/>
      <c r="I5" s="4"/>
      <c r="J5" s="4"/>
      <c r="K5" s="4"/>
      <c r="L5" s="91" t="s">
        <v>3</v>
      </c>
      <c r="M5" s="90"/>
      <c r="N5" s="6">
        <v>63.86</v>
      </c>
      <c r="O5" s="6"/>
    </row>
    <row r="6" spans="1:15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1" t="s">
        <v>4</v>
      </c>
      <c r="M6" s="90"/>
      <c r="N6" s="6">
        <v>55.56</v>
      </c>
      <c r="O6" s="6"/>
    </row>
    <row r="7" spans="1:15" ht="23.25">
      <c r="A7" s="95" t="s">
        <v>17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22.5">
      <c r="A8" s="94" t="s">
        <v>30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20.25">
      <c r="A9" s="4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4"/>
    </row>
    <row r="10" spans="1:15" ht="29.25" customHeight="1">
      <c r="A10" s="23" t="s">
        <v>5</v>
      </c>
      <c r="B10" s="64" t="s">
        <v>170</v>
      </c>
      <c r="C10" s="24" t="s">
        <v>6</v>
      </c>
      <c r="D10" s="24" t="s">
        <v>7</v>
      </c>
      <c r="E10" s="24" t="s">
        <v>8</v>
      </c>
      <c r="F10" s="97" t="s">
        <v>167</v>
      </c>
      <c r="G10" s="24">
        <v>1</v>
      </c>
      <c r="H10" s="24">
        <v>2</v>
      </c>
      <c r="I10" s="24">
        <v>3</v>
      </c>
      <c r="J10" s="25" t="s">
        <v>9</v>
      </c>
      <c r="K10" s="26">
        <v>4</v>
      </c>
      <c r="L10" s="26">
        <v>5</v>
      </c>
      <c r="M10" s="26">
        <v>6</v>
      </c>
      <c r="N10" s="24" t="s">
        <v>10</v>
      </c>
      <c r="O10" s="23" t="s">
        <v>11</v>
      </c>
    </row>
    <row r="11" spans="1:15" ht="27.75" customHeight="1">
      <c r="A11" s="27">
        <v>12</v>
      </c>
      <c r="B11" s="28">
        <v>1</v>
      </c>
      <c r="C11" s="29">
        <v>143</v>
      </c>
      <c r="D11" s="78" t="s">
        <v>31</v>
      </c>
      <c r="E11" s="30">
        <v>36975</v>
      </c>
      <c r="F11" s="78" t="s">
        <v>141</v>
      </c>
      <c r="G11" s="31">
        <v>40.08</v>
      </c>
      <c r="H11" s="31">
        <v>41.18</v>
      </c>
      <c r="I11" s="31">
        <v>41.9</v>
      </c>
      <c r="J11" s="32">
        <v>6</v>
      </c>
      <c r="K11" s="31">
        <v>39.91</v>
      </c>
      <c r="L11" s="31">
        <v>41.7</v>
      </c>
      <c r="M11" s="31">
        <v>42.87</v>
      </c>
      <c r="N11" s="75">
        <f>MAX(G11:I11,K11:M11)</f>
        <v>42.87</v>
      </c>
      <c r="O11" s="80" t="s">
        <v>32</v>
      </c>
    </row>
    <row r="12" spans="1:15" ht="27.75" customHeight="1">
      <c r="A12" s="98">
        <v>7</v>
      </c>
      <c r="B12" s="69">
        <v>2</v>
      </c>
      <c r="C12" s="70">
        <v>98</v>
      </c>
      <c r="D12" s="78" t="s">
        <v>36</v>
      </c>
      <c r="E12" s="72">
        <v>37414</v>
      </c>
      <c r="F12" s="78" t="s">
        <v>86</v>
      </c>
      <c r="G12" s="73" t="s">
        <v>168</v>
      </c>
      <c r="H12" s="73" t="s">
        <v>168</v>
      </c>
      <c r="I12" s="73" t="s">
        <v>168</v>
      </c>
      <c r="J12" s="74">
        <v>8</v>
      </c>
      <c r="K12" s="73">
        <v>40.34</v>
      </c>
      <c r="L12" s="73">
        <v>41.67</v>
      </c>
      <c r="M12" s="73">
        <v>42.52</v>
      </c>
      <c r="N12" s="75">
        <f>MAX(G12:I12,K12:M12)</f>
        <v>42.52</v>
      </c>
      <c r="O12" s="80" t="s">
        <v>12</v>
      </c>
    </row>
    <row r="13" spans="1:15" ht="27.75" customHeight="1">
      <c r="A13" s="99"/>
      <c r="B13" s="69">
        <v>3</v>
      </c>
      <c r="C13" s="29">
        <v>13</v>
      </c>
      <c r="D13" s="71" t="s">
        <v>131</v>
      </c>
      <c r="E13" s="30">
        <v>37986</v>
      </c>
      <c r="F13" s="78" t="s">
        <v>15</v>
      </c>
      <c r="G13" s="31">
        <v>31.96</v>
      </c>
      <c r="H13" s="31">
        <v>35.35</v>
      </c>
      <c r="I13" s="31">
        <v>42.52</v>
      </c>
      <c r="J13" s="32">
        <v>7</v>
      </c>
      <c r="K13" s="31">
        <v>39.7</v>
      </c>
      <c r="L13" s="31" t="s">
        <v>168</v>
      </c>
      <c r="M13" s="31">
        <v>39.92</v>
      </c>
      <c r="N13" s="75">
        <f>MAX(G13:I13,K13:M13)</f>
        <v>42.52</v>
      </c>
      <c r="O13" s="80" t="s">
        <v>95</v>
      </c>
    </row>
    <row r="14" spans="1:15" ht="27.75" customHeight="1">
      <c r="A14" s="27">
        <v>5</v>
      </c>
      <c r="B14" s="69">
        <v>4</v>
      </c>
      <c r="C14" s="29">
        <v>140</v>
      </c>
      <c r="D14" s="78" t="s">
        <v>33</v>
      </c>
      <c r="E14" s="30">
        <v>37047</v>
      </c>
      <c r="F14" s="78" t="s">
        <v>113</v>
      </c>
      <c r="G14" s="31">
        <v>37.06</v>
      </c>
      <c r="H14" s="31" t="s">
        <v>168</v>
      </c>
      <c r="I14" s="31" t="s">
        <v>168</v>
      </c>
      <c r="J14" s="32">
        <v>5</v>
      </c>
      <c r="K14" s="31">
        <v>34.39</v>
      </c>
      <c r="L14" s="31">
        <v>32.49</v>
      </c>
      <c r="M14" s="31">
        <v>30.53</v>
      </c>
      <c r="N14" s="75">
        <f>MAX(G14:I14,K14:M14)</f>
        <v>37.06</v>
      </c>
      <c r="O14" s="80" t="s">
        <v>16</v>
      </c>
    </row>
    <row r="15" spans="1:15" s="86" customFormat="1" ht="27.75" customHeight="1">
      <c r="A15" s="68"/>
      <c r="B15" s="69">
        <v>5</v>
      </c>
      <c r="C15" s="70">
        <v>19</v>
      </c>
      <c r="D15" s="71" t="s">
        <v>133</v>
      </c>
      <c r="E15" s="72">
        <v>37924</v>
      </c>
      <c r="F15" s="78" t="s">
        <v>15</v>
      </c>
      <c r="G15" s="73" t="s">
        <v>168</v>
      </c>
      <c r="H15" s="73">
        <v>34.54</v>
      </c>
      <c r="I15" s="73">
        <v>33.86</v>
      </c>
      <c r="J15" s="74">
        <v>4</v>
      </c>
      <c r="K15" s="73">
        <v>30.3</v>
      </c>
      <c r="L15" s="73">
        <v>27.05</v>
      </c>
      <c r="M15" s="73">
        <v>30.18</v>
      </c>
      <c r="N15" s="75">
        <f>MAX(G15:I15,K15:M15)</f>
        <v>34.54</v>
      </c>
      <c r="O15" s="80" t="s">
        <v>95</v>
      </c>
    </row>
    <row r="16" spans="1:15" ht="27.75" customHeight="1">
      <c r="A16" s="99"/>
      <c r="B16" s="69">
        <v>6</v>
      </c>
      <c r="C16" s="29">
        <v>15</v>
      </c>
      <c r="D16" s="71" t="s">
        <v>132</v>
      </c>
      <c r="E16" s="30">
        <v>37873</v>
      </c>
      <c r="F16" s="78" t="s">
        <v>15</v>
      </c>
      <c r="G16" s="31">
        <v>29.19</v>
      </c>
      <c r="H16" s="31">
        <v>31.05</v>
      </c>
      <c r="I16" s="31" t="s">
        <v>168</v>
      </c>
      <c r="J16" s="32">
        <v>3</v>
      </c>
      <c r="K16" s="31">
        <v>30.06</v>
      </c>
      <c r="L16" s="31">
        <v>29.67</v>
      </c>
      <c r="M16" s="31">
        <v>32.84</v>
      </c>
      <c r="N16" s="75">
        <f>MAX(G16:I16,K16:M16)</f>
        <v>32.84</v>
      </c>
      <c r="O16" s="80" t="s">
        <v>95</v>
      </c>
    </row>
    <row r="17" spans="1:15" s="77" customFormat="1" ht="27.75" customHeight="1">
      <c r="A17" s="68">
        <v>6</v>
      </c>
      <c r="B17" s="69">
        <v>7</v>
      </c>
      <c r="C17" s="70">
        <v>129</v>
      </c>
      <c r="D17" s="78" t="s">
        <v>139</v>
      </c>
      <c r="E17" s="72">
        <v>37363</v>
      </c>
      <c r="F17" s="78" t="s">
        <v>26</v>
      </c>
      <c r="G17" s="73" t="s">
        <v>168</v>
      </c>
      <c r="H17" s="73">
        <v>27.17</v>
      </c>
      <c r="I17" s="73">
        <v>20.73</v>
      </c>
      <c r="J17" s="74">
        <v>1</v>
      </c>
      <c r="K17" s="73" t="s">
        <v>168</v>
      </c>
      <c r="L17" s="73">
        <v>20.22</v>
      </c>
      <c r="M17" s="73">
        <v>20.71</v>
      </c>
      <c r="N17" s="75">
        <f>MAX(G17:I17,K17:M17)</f>
        <v>27.17</v>
      </c>
      <c r="O17" s="80" t="s">
        <v>13</v>
      </c>
    </row>
    <row r="18" spans="1:15" ht="27.75" customHeight="1">
      <c r="A18" s="98">
        <v>9</v>
      </c>
      <c r="B18" s="69">
        <v>8</v>
      </c>
      <c r="C18" s="70">
        <v>127</v>
      </c>
      <c r="D18" s="78" t="s">
        <v>140</v>
      </c>
      <c r="E18" s="72">
        <v>37497</v>
      </c>
      <c r="F18" s="78" t="s">
        <v>26</v>
      </c>
      <c r="G18" s="73">
        <v>22.97</v>
      </c>
      <c r="H18" s="73">
        <v>22.87</v>
      </c>
      <c r="I18" s="73">
        <v>20.53</v>
      </c>
      <c r="J18" s="74">
        <v>2</v>
      </c>
      <c r="K18" s="73">
        <v>22.91</v>
      </c>
      <c r="L18" s="73" t="s">
        <v>168</v>
      </c>
      <c r="M18" s="73">
        <v>21.52</v>
      </c>
      <c r="N18" s="75">
        <f>MAX(G18:I18,K18:M18)</f>
        <v>22.97</v>
      </c>
      <c r="O18" s="80" t="s">
        <v>13</v>
      </c>
    </row>
  </sheetData>
  <sheetProtection/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6"/>
  <sheetViews>
    <sheetView zoomScale="130" zoomScaleNormal="130" zoomScalePageLayoutView="0" workbookViewId="0" topLeftCell="B4">
      <selection activeCell="A6" sqref="A6:O6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140625" style="0" customWidth="1"/>
    <col min="5" max="5" width="15.8515625" style="0" customWidth="1"/>
    <col min="6" max="6" width="32.281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421875" style="0" customWidth="1"/>
  </cols>
  <sheetData>
    <row r="1" spans="1:15" ht="46.5" customHeight="1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>
      <c r="A3" s="4"/>
      <c r="B3" s="1" t="s">
        <v>0</v>
      </c>
      <c r="C3" s="5"/>
      <c r="D3" s="4"/>
      <c r="E3" s="4"/>
      <c r="F3" s="4"/>
      <c r="G3" s="4"/>
      <c r="H3" s="4"/>
      <c r="I3" s="4"/>
      <c r="J3" s="4"/>
      <c r="K3" s="4"/>
      <c r="L3" s="92" t="s">
        <v>1</v>
      </c>
      <c r="M3" s="90"/>
      <c r="N3" s="6">
        <v>57.78</v>
      </c>
      <c r="O3" s="6"/>
    </row>
    <row r="4" spans="1:15" ht="18.75">
      <c r="A4" s="4"/>
      <c r="B4" s="7" t="s">
        <v>65</v>
      </c>
      <c r="C4" s="33"/>
      <c r="D4" s="96" t="s">
        <v>171</v>
      </c>
      <c r="E4" s="4"/>
      <c r="F4" s="4"/>
      <c r="G4" s="4"/>
      <c r="H4" s="4"/>
      <c r="I4" s="4"/>
      <c r="J4" s="4"/>
      <c r="K4" s="4"/>
      <c r="L4" s="91" t="s">
        <v>3</v>
      </c>
      <c r="M4" s="90"/>
      <c r="N4" s="44">
        <v>65.9</v>
      </c>
      <c r="O4" s="6"/>
    </row>
    <row r="5" spans="1:15" ht="18.75">
      <c r="A5" s="4"/>
      <c r="B5" s="4"/>
      <c r="C5" s="7"/>
      <c r="D5" s="4"/>
      <c r="E5" s="4"/>
      <c r="F5" s="4"/>
      <c r="G5" s="4"/>
      <c r="H5" s="4"/>
      <c r="I5" s="4"/>
      <c r="J5" s="4"/>
      <c r="K5" s="4"/>
      <c r="L5" s="91" t="s">
        <v>4</v>
      </c>
      <c r="M5" s="90"/>
      <c r="N5" s="6">
        <v>57.78</v>
      </c>
      <c r="O5" s="6"/>
    </row>
    <row r="6" spans="1:15" ht="23.25">
      <c r="A6" s="95" t="s">
        <v>34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2.5">
      <c r="A7" s="94" t="s">
        <v>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20.25">
      <c r="A8" s="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4"/>
      <c r="N8" s="34"/>
      <c r="O8" s="4"/>
    </row>
    <row r="9" spans="1:15" ht="29.25" customHeight="1">
      <c r="A9" s="36" t="s">
        <v>5</v>
      </c>
      <c r="B9" s="64" t="s">
        <v>170</v>
      </c>
      <c r="C9" s="36" t="s">
        <v>6</v>
      </c>
      <c r="D9" s="36" t="s">
        <v>7</v>
      </c>
      <c r="E9" s="36" t="s">
        <v>8</v>
      </c>
      <c r="F9" s="97" t="s">
        <v>167</v>
      </c>
      <c r="G9" s="36">
        <v>1</v>
      </c>
      <c r="H9" s="36">
        <v>2</v>
      </c>
      <c r="I9" s="36">
        <v>3</v>
      </c>
      <c r="J9" s="45" t="s">
        <v>9</v>
      </c>
      <c r="K9" s="46">
        <v>4</v>
      </c>
      <c r="L9" s="46">
        <v>5</v>
      </c>
      <c r="M9" s="46">
        <v>6</v>
      </c>
      <c r="N9" s="36" t="s">
        <v>10</v>
      </c>
      <c r="O9" s="36" t="s">
        <v>11</v>
      </c>
    </row>
    <row r="10" spans="1:15" ht="27" customHeight="1">
      <c r="A10" s="37"/>
      <c r="B10" s="38">
        <v>1</v>
      </c>
      <c r="C10" s="39">
        <v>165</v>
      </c>
      <c r="D10" s="40" t="s">
        <v>158</v>
      </c>
      <c r="E10" s="41">
        <v>37963</v>
      </c>
      <c r="F10" s="78" t="s">
        <v>83</v>
      </c>
      <c r="G10" s="42">
        <v>44.19</v>
      </c>
      <c r="H10" s="42">
        <v>42.6</v>
      </c>
      <c r="I10" s="42">
        <v>39.2</v>
      </c>
      <c r="J10" s="43">
        <v>6</v>
      </c>
      <c r="K10" s="42">
        <v>42.46</v>
      </c>
      <c r="L10" s="42">
        <v>47.13</v>
      </c>
      <c r="M10" s="42">
        <v>44.59</v>
      </c>
      <c r="N10" s="75">
        <f>MAX(G10:I10,K10:M10)</f>
        <v>47.13</v>
      </c>
      <c r="O10" s="76" t="s">
        <v>156</v>
      </c>
    </row>
    <row r="11" spans="1:15" ht="27" customHeight="1">
      <c r="A11" s="37">
        <v>18</v>
      </c>
      <c r="B11" s="38">
        <v>2</v>
      </c>
      <c r="C11" s="39">
        <v>103</v>
      </c>
      <c r="D11" s="40" t="s">
        <v>130</v>
      </c>
      <c r="E11" s="41">
        <v>38060</v>
      </c>
      <c r="F11" s="78" t="s">
        <v>86</v>
      </c>
      <c r="G11" s="42">
        <v>46.54</v>
      </c>
      <c r="H11" s="42">
        <v>42.84</v>
      </c>
      <c r="I11" s="42" t="s">
        <v>168</v>
      </c>
      <c r="J11" s="43">
        <v>8</v>
      </c>
      <c r="K11" s="42" t="s">
        <v>168</v>
      </c>
      <c r="L11" s="42" t="s">
        <v>168</v>
      </c>
      <c r="M11" s="42" t="s">
        <v>168</v>
      </c>
      <c r="N11" s="75">
        <f>MAX(G11:I11,K11:M11)</f>
        <v>46.54</v>
      </c>
      <c r="O11" s="80" t="s">
        <v>12</v>
      </c>
    </row>
    <row r="12" spans="1:15" ht="27" customHeight="1">
      <c r="A12" s="37">
        <v>5</v>
      </c>
      <c r="B12" s="69">
        <v>3</v>
      </c>
      <c r="C12" s="39">
        <v>64</v>
      </c>
      <c r="D12" s="71" t="s">
        <v>37</v>
      </c>
      <c r="E12" s="41">
        <v>37962</v>
      </c>
      <c r="F12" s="78" t="s">
        <v>136</v>
      </c>
      <c r="G12" s="42">
        <v>45.4</v>
      </c>
      <c r="H12" s="42">
        <v>45.56</v>
      </c>
      <c r="I12" s="42" t="s">
        <v>168</v>
      </c>
      <c r="J12" s="43">
        <v>7</v>
      </c>
      <c r="K12" s="42">
        <v>42.68</v>
      </c>
      <c r="L12" s="42">
        <v>40.15</v>
      </c>
      <c r="M12" s="42">
        <v>43.18</v>
      </c>
      <c r="N12" s="75">
        <f>MAX(G12:I12,K12:M12)</f>
        <v>45.56</v>
      </c>
      <c r="O12" s="80" t="s">
        <v>138</v>
      </c>
    </row>
    <row r="13" spans="1:15" ht="27" customHeight="1">
      <c r="A13" s="37">
        <v>3</v>
      </c>
      <c r="B13" s="69">
        <v>4</v>
      </c>
      <c r="C13" s="39">
        <v>37</v>
      </c>
      <c r="D13" s="40" t="s">
        <v>128</v>
      </c>
      <c r="E13" s="41">
        <v>38286</v>
      </c>
      <c r="F13" s="78" t="s">
        <v>135</v>
      </c>
      <c r="G13" s="42">
        <v>40.16</v>
      </c>
      <c r="H13" s="42">
        <v>37.8</v>
      </c>
      <c r="I13" s="42" t="s">
        <v>168</v>
      </c>
      <c r="J13" s="43">
        <v>4</v>
      </c>
      <c r="K13" s="42">
        <v>43.15</v>
      </c>
      <c r="L13" s="42">
        <v>39.66</v>
      </c>
      <c r="M13" s="42">
        <v>41.81</v>
      </c>
      <c r="N13" s="75">
        <f>MAX(G13:I13,K13:M13)</f>
        <v>43.15</v>
      </c>
      <c r="O13" s="80" t="s">
        <v>21</v>
      </c>
    </row>
    <row r="14" spans="1:15" ht="27" customHeight="1">
      <c r="A14" s="37">
        <v>26</v>
      </c>
      <c r="B14" s="69">
        <v>5</v>
      </c>
      <c r="C14" s="39">
        <v>13</v>
      </c>
      <c r="D14" s="40" t="s">
        <v>131</v>
      </c>
      <c r="E14" s="41">
        <v>37986</v>
      </c>
      <c r="F14" s="78" t="s">
        <v>15</v>
      </c>
      <c r="G14" s="42">
        <v>36.75</v>
      </c>
      <c r="H14" s="42">
        <v>38.15</v>
      </c>
      <c r="I14" s="42">
        <v>40.21</v>
      </c>
      <c r="J14" s="43">
        <v>5</v>
      </c>
      <c r="K14" s="74">
        <v>36.74</v>
      </c>
      <c r="L14" s="42">
        <v>38.2</v>
      </c>
      <c r="M14" s="42">
        <v>43.08</v>
      </c>
      <c r="N14" s="75">
        <f>MAX(G14:I14,K14:M14)</f>
        <v>43.08</v>
      </c>
      <c r="O14" s="80" t="s">
        <v>95</v>
      </c>
    </row>
    <row r="15" spans="1:15" ht="27" customHeight="1">
      <c r="A15" s="37">
        <v>9</v>
      </c>
      <c r="B15" s="69">
        <v>6</v>
      </c>
      <c r="C15" s="39">
        <v>73</v>
      </c>
      <c r="D15" s="40" t="s">
        <v>42</v>
      </c>
      <c r="E15" s="41">
        <v>37876</v>
      </c>
      <c r="F15" s="78" t="s">
        <v>112</v>
      </c>
      <c r="G15" s="42">
        <v>38.46</v>
      </c>
      <c r="H15" s="42">
        <v>38.09</v>
      </c>
      <c r="I15" s="42">
        <v>39.84</v>
      </c>
      <c r="J15" s="43">
        <v>3</v>
      </c>
      <c r="K15" s="42">
        <v>37.64</v>
      </c>
      <c r="L15" s="42">
        <v>37.96</v>
      </c>
      <c r="M15" s="42">
        <v>41.01</v>
      </c>
      <c r="N15" s="75">
        <f>MAX(G15:I15,K15:M15)</f>
        <v>41.01</v>
      </c>
      <c r="O15" s="80" t="s">
        <v>14</v>
      </c>
    </row>
    <row r="16" spans="1:15" ht="27" customHeight="1">
      <c r="A16" s="37">
        <v>8</v>
      </c>
      <c r="B16" s="69">
        <v>7</v>
      </c>
      <c r="C16" s="39">
        <v>42</v>
      </c>
      <c r="D16" s="40" t="s">
        <v>38</v>
      </c>
      <c r="E16" s="41">
        <v>37918</v>
      </c>
      <c r="F16" s="78" t="s">
        <v>83</v>
      </c>
      <c r="G16" s="42">
        <v>38.01</v>
      </c>
      <c r="H16" s="42" t="s">
        <v>169</v>
      </c>
      <c r="I16" s="42" t="s">
        <v>168</v>
      </c>
      <c r="J16" s="43">
        <v>2</v>
      </c>
      <c r="K16" s="42">
        <v>40.78</v>
      </c>
      <c r="L16" s="42" t="s">
        <v>169</v>
      </c>
      <c r="M16" s="42" t="s">
        <v>169</v>
      </c>
      <c r="N16" s="75">
        <f>MAX(G16:I16,K16:M16)</f>
        <v>40.78</v>
      </c>
      <c r="O16" s="80" t="s">
        <v>39</v>
      </c>
    </row>
    <row r="17" spans="1:15" ht="27" customHeight="1">
      <c r="A17" s="37">
        <v>10</v>
      </c>
      <c r="B17" s="69">
        <v>8</v>
      </c>
      <c r="C17" s="39">
        <v>63</v>
      </c>
      <c r="D17" s="40" t="s">
        <v>125</v>
      </c>
      <c r="E17" s="41">
        <v>38028</v>
      </c>
      <c r="F17" s="78" t="s">
        <v>111</v>
      </c>
      <c r="G17" s="42">
        <v>33.88</v>
      </c>
      <c r="H17" s="42">
        <v>34.87</v>
      </c>
      <c r="I17" s="42">
        <v>37.9</v>
      </c>
      <c r="J17" s="43">
        <v>1</v>
      </c>
      <c r="K17" s="42">
        <v>37.79</v>
      </c>
      <c r="L17" s="42">
        <v>38.45</v>
      </c>
      <c r="M17" s="42">
        <v>36.64</v>
      </c>
      <c r="N17" s="75">
        <f>MAX(G17:I17,K17:M17)</f>
        <v>38.45</v>
      </c>
      <c r="O17" s="80" t="s">
        <v>29</v>
      </c>
    </row>
    <row r="18" spans="1:15" ht="27" customHeight="1">
      <c r="A18" s="37">
        <v>16</v>
      </c>
      <c r="B18" s="69">
        <v>9</v>
      </c>
      <c r="C18" s="39">
        <v>19</v>
      </c>
      <c r="D18" s="40" t="s">
        <v>133</v>
      </c>
      <c r="E18" s="41">
        <v>37924</v>
      </c>
      <c r="F18" s="78" t="s">
        <v>15</v>
      </c>
      <c r="G18" s="42">
        <v>34.89</v>
      </c>
      <c r="H18" s="42">
        <v>33.64</v>
      </c>
      <c r="I18" s="42">
        <v>33.83</v>
      </c>
      <c r="J18" s="43"/>
      <c r="K18" s="42"/>
      <c r="L18" s="42"/>
      <c r="M18" s="42"/>
      <c r="N18" s="75">
        <f>MAX(G18:I18,K18:M18)</f>
        <v>34.89</v>
      </c>
      <c r="O18" s="80" t="s">
        <v>95</v>
      </c>
    </row>
    <row r="19" spans="1:15" ht="27" customHeight="1">
      <c r="A19" s="37">
        <v>6</v>
      </c>
      <c r="B19" s="69">
        <v>10</v>
      </c>
      <c r="C19" s="39">
        <v>15</v>
      </c>
      <c r="D19" s="40" t="s">
        <v>132</v>
      </c>
      <c r="E19" s="41">
        <v>37873</v>
      </c>
      <c r="F19" s="78" t="s">
        <v>15</v>
      </c>
      <c r="G19" s="42">
        <v>31.46</v>
      </c>
      <c r="H19" s="42" t="s">
        <v>168</v>
      </c>
      <c r="I19" s="42">
        <v>34.45</v>
      </c>
      <c r="J19" s="43"/>
      <c r="K19" s="42"/>
      <c r="L19" s="42"/>
      <c r="M19" s="42"/>
      <c r="N19" s="75">
        <f>MAX(G19:I19,K19:M19)</f>
        <v>34.45</v>
      </c>
      <c r="O19" s="80" t="s">
        <v>95</v>
      </c>
    </row>
    <row r="20" spans="1:15" ht="27" customHeight="1">
      <c r="A20" s="37">
        <v>22</v>
      </c>
      <c r="B20" s="69">
        <v>11</v>
      </c>
      <c r="C20" s="39">
        <v>113</v>
      </c>
      <c r="D20" s="40" t="s">
        <v>40</v>
      </c>
      <c r="E20" s="72">
        <v>37830</v>
      </c>
      <c r="F20" s="78" t="s">
        <v>26</v>
      </c>
      <c r="G20" s="42">
        <v>34.29</v>
      </c>
      <c r="H20" s="42">
        <v>31.32</v>
      </c>
      <c r="I20" s="42">
        <v>31.69</v>
      </c>
      <c r="J20" s="43"/>
      <c r="K20" s="73"/>
      <c r="L20" s="73"/>
      <c r="M20" s="73"/>
      <c r="N20" s="75">
        <f>MAX(G20:I20,K20:M20)</f>
        <v>34.29</v>
      </c>
      <c r="O20" s="80" t="s">
        <v>13</v>
      </c>
    </row>
    <row r="21" spans="1:15" ht="27" customHeight="1">
      <c r="A21" s="37">
        <v>13</v>
      </c>
      <c r="B21" s="69">
        <v>12</v>
      </c>
      <c r="C21" s="39">
        <v>132</v>
      </c>
      <c r="D21" s="40" t="s">
        <v>127</v>
      </c>
      <c r="E21" s="41">
        <v>37671</v>
      </c>
      <c r="F21" s="78" t="s">
        <v>113</v>
      </c>
      <c r="G21" s="42">
        <v>28.09</v>
      </c>
      <c r="H21" s="42">
        <v>30.47</v>
      </c>
      <c r="I21" s="42">
        <v>32.12</v>
      </c>
      <c r="J21" s="43"/>
      <c r="K21" s="42"/>
      <c r="L21" s="42"/>
      <c r="M21" s="42"/>
      <c r="N21" s="75">
        <f>MAX(G21:I21,K21:M21)</f>
        <v>32.12</v>
      </c>
      <c r="O21" s="76" t="s">
        <v>137</v>
      </c>
    </row>
    <row r="22" spans="1:15" ht="27" customHeight="1">
      <c r="A22" s="37">
        <v>14</v>
      </c>
      <c r="B22" s="69">
        <v>13</v>
      </c>
      <c r="C22" s="39">
        <v>137</v>
      </c>
      <c r="D22" s="71" t="s">
        <v>41</v>
      </c>
      <c r="E22" s="41">
        <v>37748</v>
      </c>
      <c r="F22" s="78" t="s">
        <v>113</v>
      </c>
      <c r="G22" s="42">
        <v>31.12</v>
      </c>
      <c r="H22" s="42" t="s">
        <v>168</v>
      </c>
      <c r="I22" s="42">
        <v>31.76</v>
      </c>
      <c r="J22" s="43"/>
      <c r="K22" s="42"/>
      <c r="L22" s="42"/>
      <c r="M22" s="42"/>
      <c r="N22" s="75">
        <f>MAX(G22:I22,K22:M22)</f>
        <v>31.76</v>
      </c>
      <c r="O22" s="80" t="s">
        <v>118</v>
      </c>
    </row>
    <row r="23" spans="1:15" ht="27" customHeight="1">
      <c r="A23" s="37">
        <v>25</v>
      </c>
      <c r="B23" s="69">
        <v>14</v>
      </c>
      <c r="C23" s="39">
        <v>38</v>
      </c>
      <c r="D23" s="71" t="s">
        <v>124</v>
      </c>
      <c r="E23" s="41">
        <v>37768</v>
      </c>
      <c r="F23" s="78" t="s">
        <v>134</v>
      </c>
      <c r="G23" s="42">
        <v>28.79</v>
      </c>
      <c r="H23" s="42">
        <v>28.64</v>
      </c>
      <c r="I23" s="42" t="s">
        <v>168</v>
      </c>
      <c r="J23" s="43"/>
      <c r="K23" s="42"/>
      <c r="L23" s="42"/>
      <c r="M23" s="42"/>
      <c r="N23" s="75">
        <f>MAX(G23:I23,K23:M23)</f>
        <v>28.79</v>
      </c>
      <c r="O23" s="80" t="s">
        <v>39</v>
      </c>
    </row>
    <row r="24" spans="1:15" ht="27" customHeight="1">
      <c r="A24" s="37">
        <v>12</v>
      </c>
      <c r="B24" s="69">
        <v>15</v>
      </c>
      <c r="C24" s="39">
        <v>117</v>
      </c>
      <c r="D24" s="71" t="s">
        <v>126</v>
      </c>
      <c r="E24" s="41">
        <v>37942</v>
      </c>
      <c r="F24" s="78" t="s">
        <v>26</v>
      </c>
      <c r="G24" s="42">
        <v>28</v>
      </c>
      <c r="H24" s="42">
        <v>24.45</v>
      </c>
      <c r="I24" s="42">
        <v>24.8</v>
      </c>
      <c r="J24" s="43"/>
      <c r="K24" s="42"/>
      <c r="L24" s="42"/>
      <c r="M24" s="42"/>
      <c r="N24" s="75">
        <f>MAX(G24:I24,K24:M24)</f>
        <v>28</v>
      </c>
      <c r="O24" s="80" t="s">
        <v>13</v>
      </c>
    </row>
    <row r="25" spans="1:15" ht="27" customHeight="1">
      <c r="A25" s="37">
        <v>7</v>
      </c>
      <c r="B25" s="69">
        <v>16</v>
      </c>
      <c r="C25" s="39">
        <v>133</v>
      </c>
      <c r="D25" s="40" t="s">
        <v>129</v>
      </c>
      <c r="E25" s="41">
        <v>37987</v>
      </c>
      <c r="F25" s="78" t="s">
        <v>113</v>
      </c>
      <c r="G25" s="42" t="s">
        <v>168</v>
      </c>
      <c r="H25" s="42" t="s">
        <v>168</v>
      </c>
      <c r="I25" s="42">
        <v>24.02</v>
      </c>
      <c r="J25" s="43"/>
      <c r="K25" s="42"/>
      <c r="L25" s="42"/>
      <c r="M25" s="42"/>
      <c r="N25" s="75">
        <f>MAX(G25:I25,K25:M25)</f>
        <v>24.02</v>
      </c>
      <c r="O25" s="80" t="s">
        <v>16</v>
      </c>
    </row>
    <row r="26" spans="1:15" s="85" customFormat="1" ht="27" customHeight="1">
      <c r="A26" s="68">
        <v>19</v>
      </c>
      <c r="B26" s="69">
        <v>17</v>
      </c>
      <c r="C26" s="70">
        <v>107</v>
      </c>
      <c r="D26" s="71" t="s">
        <v>43</v>
      </c>
      <c r="E26" s="72">
        <v>37974</v>
      </c>
      <c r="F26" s="78" t="s">
        <v>26</v>
      </c>
      <c r="G26" s="73" t="s">
        <v>168</v>
      </c>
      <c r="H26" s="73">
        <v>21.49</v>
      </c>
      <c r="I26" s="73" t="s">
        <v>168</v>
      </c>
      <c r="J26" s="74"/>
      <c r="K26" s="73"/>
      <c r="L26" s="73"/>
      <c r="M26" s="73"/>
      <c r="N26" s="75">
        <f>MAX(G26:I26,K26:M26)</f>
        <v>21.49</v>
      </c>
      <c r="O26" s="80" t="s">
        <v>13</v>
      </c>
    </row>
  </sheetData>
  <sheetProtection/>
  <mergeCells count="6">
    <mergeCell ref="L3:M3"/>
    <mergeCell ref="A6:O6"/>
    <mergeCell ref="A7:O7"/>
    <mergeCell ref="A1:O2"/>
    <mergeCell ref="L4:M4"/>
    <mergeCell ref="L5:M5"/>
  </mergeCells>
  <printOptions horizontalCentered="1"/>
  <pageMargins left="0.2362204724409449" right="0.2362204724409449" top="0.35433070866141736" bottom="0" header="0" footer="0"/>
  <pageSetup fitToHeight="0" fitToWidth="1" horizontalDpi="600" verticalDpi="600" orientation="landscape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5"/>
  <sheetViews>
    <sheetView zoomScale="160" zoomScaleNormal="160" zoomScalePageLayoutView="0" workbookViewId="0" topLeftCell="B1">
      <selection activeCell="E28" sqref="E28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4.8515625" style="0" customWidth="1"/>
    <col min="5" max="5" width="14.140625" style="0" customWidth="1"/>
    <col min="6" max="6" width="33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>
      <c r="A3" s="4"/>
      <c r="B3" s="1" t="s">
        <v>0</v>
      </c>
      <c r="C3" s="5"/>
      <c r="D3" s="4"/>
      <c r="E3" s="4"/>
      <c r="F3" s="4"/>
      <c r="G3" s="4"/>
      <c r="H3" s="4"/>
      <c r="I3" s="4"/>
      <c r="J3" s="4"/>
      <c r="K3" s="4"/>
      <c r="L3" s="92" t="s">
        <v>1</v>
      </c>
      <c r="M3" s="90"/>
      <c r="N3" s="44">
        <v>52.67</v>
      </c>
      <c r="O3" s="6"/>
    </row>
    <row r="4" spans="1:15" ht="18.75">
      <c r="A4" s="4"/>
      <c r="B4" s="7" t="s">
        <v>65</v>
      </c>
      <c r="C4" s="47"/>
      <c r="D4" s="96" t="s">
        <v>172</v>
      </c>
      <c r="E4" s="4"/>
      <c r="F4" s="4"/>
      <c r="G4" s="4"/>
      <c r="H4" s="4"/>
      <c r="I4" s="4"/>
      <c r="J4" s="4"/>
      <c r="K4" s="4"/>
      <c r="L4" s="92" t="s">
        <v>4</v>
      </c>
      <c r="M4" s="90"/>
      <c r="N4" s="44">
        <v>52.1</v>
      </c>
      <c r="O4" s="6"/>
    </row>
    <row r="5" spans="1:15" ht="23.25">
      <c r="A5" s="95" t="s">
        <v>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22.5">
      <c r="A6" s="94" t="s">
        <v>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0.25">
      <c r="A7" s="4"/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  <c r="M7" s="48"/>
      <c r="N7" s="48"/>
      <c r="O7" s="4"/>
    </row>
    <row r="8" spans="1:15" ht="29.25" customHeight="1">
      <c r="A8" s="50" t="s">
        <v>5</v>
      </c>
      <c r="B8" s="64" t="s">
        <v>170</v>
      </c>
      <c r="C8" s="51" t="s">
        <v>6</v>
      </c>
      <c r="D8" s="51" t="s">
        <v>7</v>
      </c>
      <c r="E8" s="51" t="s">
        <v>8</v>
      </c>
      <c r="F8" s="97" t="s">
        <v>167</v>
      </c>
      <c r="G8" s="51">
        <v>1</v>
      </c>
      <c r="H8" s="51">
        <v>2</v>
      </c>
      <c r="I8" s="51">
        <v>3</v>
      </c>
      <c r="J8" s="52" t="s">
        <v>9</v>
      </c>
      <c r="K8" s="53">
        <v>4</v>
      </c>
      <c r="L8" s="53">
        <v>5</v>
      </c>
      <c r="M8" s="53">
        <v>6</v>
      </c>
      <c r="N8" s="51" t="s">
        <v>10</v>
      </c>
      <c r="O8" s="50" t="s">
        <v>11</v>
      </c>
    </row>
    <row r="9" spans="1:15" ht="17.25" customHeight="1">
      <c r="A9" s="54">
        <v>4</v>
      </c>
      <c r="B9" s="69">
        <v>1</v>
      </c>
      <c r="C9" s="56">
        <v>118</v>
      </c>
      <c r="D9" s="78" t="s">
        <v>45</v>
      </c>
      <c r="E9" s="82">
        <v>38525</v>
      </c>
      <c r="F9" s="100" t="s">
        <v>26</v>
      </c>
      <c r="G9" s="58">
        <v>38.86</v>
      </c>
      <c r="H9" s="58">
        <v>41.07</v>
      </c>
      <c r="I9" s="58">
        <v>34.6</v>
      </c>
      <c r="J9" s="59">
        <v>8</v>
      </c>
      <c r="K9" s="58">
        <v>35.22</v>
      </c>
      <c r="L9" s="58">
        <v>38.25</v>
      </c>
      <c r="M9" s="58"/>
      <c r="N9" s="75">
        <f>MAX(G9:I9,K9:M9)</f>
        <v>41.07</v>
      </c>
      <c r="O9" s="80" t="s">
        <v>91</v>
      </c>
    </row>
    <row r="10" spans="1:15" ht="17.25" customHeight="1">
      <c r="A10" s="54">
        <v>1</v>
      </c>
      <c r="B10" s="55">
        <v>2</v>
      </c>
      <c r="C10" s="56">
        <v>92</v>
      </c>
      <c r="D10" s="78" t="s">
        <v>102</v>
      </c>
      <c r="E10" s="57">
        <v>38372</v>
      </c>
      <c r="F10" s="78" t="s">
        <v>87</v>
      </c>
      <c r="G10" s="58">
        <v>35.44</v>
      </c>
      <c r="H10" s="58">
        <v>38.36</v>
      </c>
      <c r="I10" s="58">
        <v>34.96</v>
      </c>
      <c r="J10" s="59">
        <v>7</v>
      </c>
      <c r="K10" s="58">
        <v>37.17</v>
      </c>
      <c r="L10" s="58" t="s">
        <v>168</v>
      </c>
      <c r="M10" s="58" t="s">
        <v>168</v>
      </c>
      <c r="N10" s="75">
        <f>MAX(G10:I10,K10:M10)</f>
        <v>38.36</v>
      </c>
      <c r="O10" s="80" t="s">
        <v>92</v>
      </c>
    </row>
    <row r="11" spans="1:15" ht="17.25" customHeight="1">
      <c r="A11" s="54">
        <v>27</v>
      </c>
      <c r="B11" s="69">
        <v>3</v>
      </c>
      <c r="C11" s="56">
        <v>116</v>
      </c>
      <c r="D11" s="78" t="s">
        <v>49</v>
      </c>
      <c r="E11" s="72">
        <v>38572</v>
      </c>
      <c r="F11" s="71" t="s">
        <v>26</v>
      </c>
      <c r="G11" s="58">
        <v>36.72</v>
      </c>
      <c r="H11" s="58">
        <v>36.64</v>
      </c>
      <c r="I11" s="58">
        <v>36.47</v>
      </c>
      <c r="J11" s="59">
        <v>5</v>
      </c>
      <c r="K11" s="58">
        <v>37.5</v>
      </c>
      <c r="L11" s="58">
        <v>37.32</v>
      </c>
      <c r="M11" s="58">
        <v>34.72</v>
      </c>
      <c r="N11" s="75">
        <f>MAX(G11:I11,K11:M11)</f>
        <v>37.5</v>
      </c>
      <c r="O11" s="80" t="s">
        <v>13</v>
      </c>
    </row>
    <row r="12" spans="1:15" ht="17.25" customHeight="1">
      <c r="A12" s="54">
        <v>12</v>
      </c>
      <c r="B12" s="69">
        <v>4</v>
      </c>
      <c r="C12" s="56">
        <v>158</v>
      </c>
      <c r="D12" s="78" t="s">
        <v>57</v>
      </c>
      <c r="E12" s="72">
        <v>39009</v>
      </c>
      <c r="F12" s="78" t="s">
        <v>84</v>
      </c>
      <c r="G12" s="58">
        <v>36.77</v>
      </c>
      <c r="H12" s="58">
        <v>36.25</v>
      </c>
      <c r="I12" s="58">
        <v>35.57</v>
      </c>
      <c r="J12" s="59">
        <v>6</v>
      </c>
      <c r="K12" s="58" t="s">
        <v>168</v>
      </c>
      <c r="L12" s="58" t="s">
        <v>168</v>
      </c>
      <c r="M12" s="58" t="s">
        <v>168</v>
      </c>
      <c r="N12" s="75">
        <f>MAX(G12:I12,K12:M12)</f>
        <v>36.77</v>
      </c>
      <c r="O12" s="80" t="s">
        <v>89</v>
      </c>
    </row>
    <row r="13" spans="1:15" ht="17.25" customHeight="1">
      <c r="A13" s="54">
        <v>29</v>
      </c>
      <c r="B13" s="69">
        <v>5</v>
      </c>
      <c r="C13" s="56">
        <v>20</v>
      </c>
      <c r="D13" s="78" t="s">
        <v>108</v>
      </c>
      <c r="E13" s="57">
        <v>38979</v>
      </c>
      <c r="F13" s="78" t="s">
        <v>15</v>
      </c>
      <c r="G13" s="58">
        <v>29.57</v>
      </c>
      <c r="H13" s="58">
        <v>35.05</v>
      </c>
      <c r="I13" s="58">
        <v>32.53</v>
      </c>
      <c r="J13" s="59">
        <v>4</v>
      </c>
      <c r="K13" s="58" t="s">
        <v>168</v>
      </c>
      <c r="L13" s="58" t="s">
        <v>168</v>
      </c>
      <c r="M13" s="58">
        <v>32.74</v>
      </c>
      <c r="N13" s="75">
        <f>MAX(G13:I13,K13:M13)</f>
        <v>35.05</v>
      </c>
      <c r="O13" s="80" t="s">
        <v>95</v>
      </c>
    </row>
    <row r="14" spans="1:15" ht="17.25" customHeight="1">
      <c r="A14" s="54">
        <v>8</v>
      </c>
      <c r="B14" s="69">
        <v>6</v>
      </c>
      <c r="C14" s="56">
        <v>18</v>
      </c>
      <c r="D14" s="78" t="s">
        <v>59</v>
      </c>
      <c r="E14" s="57">
        <v>38784</v>
      </c>
      <c r="F14" s="83" t="s">
        <v>112</v>
      </c>
      <c r="G14" s="58">
        <v>32.75</v>
      </c>
      <c r="H14" s="58">
        <v>34.25</v>
      </c>
      <c r="I14" s="58">
        <v>34.6</v>
      </c>
      <c r="J14" s="59">
        <v>3</v>
      </c>
      <c r="K14" s="58">
        <v>34.34</v>
      </c>
      <c r="L14" s="58">
        <v>34.94</v>
      </c>
      <c r="M14" s="58">
        <v>33.25</v>
      </c>
      <c r="N14" s="75">
        <f>MAX(G14:I14,K14:M14)</f>
        <v>34.94</v>
      </c>
      <c r="O14" s="80" t="s">
        <v>19</v>
      </c>
    </row>
    <row r="15" spans="1:15" ht="17.25" customHeight="1">
      <c r="A15" s="54">
        <v>11</v>
      </c>
      <c r="B15" s="69">
        <v>7</v>
      </c>
      <c r="C15" s="56">
        <v>46</v>
      </c>
      <c r="D15" s="78" t="s">
        <v>106</v>
      </c>
      <c r="E15" s="57">
        <v>38417</v>
      </c>
      <c r="F15" s="78" t="s">
        <v>116</v>
      </c>
      <c r="G15" s="58">
        <v>33.18</v>
      </c>
      <c r="H15" s="58">
        <v>34.59</v>
      </c>
      <c r="I15" s="58">
        <v>26.88</v>
      </c>
      <c r="J15" s="59">
        <v>2</v>
      </c>
      <c r="K15" s="58">
        <v>29.26</v>
      </c>
      <c r="L15" s="58">
        <v>29.57</v>
      </c>
      <c r="M15" s="58" t="s">
        <v>168</v>
      </c>
      <c r="N15" s="75">
        <f>MAX(G15:I15,K15:M15)</f>
        <v>34.59</v>
      </c>
      <c r="O15" s="80" t="s">
        <v>122</v>
      </c>
    </row>
    <row r="16" spans="1:15" ht="17.25" customHeight="1">
      <c r="A16" s="54">
        <v>16</v>
      </c>
      <c r="B16" s="69">
        <v>8</v>
      </c>
      <c r="C16" s="56">
        <v>24</v>
      </c>
      <c r="D16" s="78" t="s">
        <v>105</v>
      </c>
      <c r="E16" s="57">
        <v>38969</v>
      </c>
      <c r="F16" s="83" t="s">
        <v>115</v>
      </c>
      <c r="G16" s="58" t="s">
        <v>168</v>
      </c>
      <c r="H16" s="58">
        <v>34.34</v>
      </c>
      <c r="I16" s="58">
        <v>34.15</v>
      </c>
      <c r="J16" s="59">
        <v>1</v>
      </c>
      <c r="K16" s="58">
        <v>34.3</v>
      </c>
      <c r="L16" s="58" t="s">
        <v>168</v>
      </c>
      <c r="M16" s="58" t="s">
        <v>168</v>
      </c>
      <c r="N16" s="75">
        <f>MAX(G16:I16,K16:M16)</f>
        <v>34.34</v>
      </c>
      <c r="O16" s="80" t="s">
        <v>121</v>
      </c>
    </row>
    <row r="17" spans="1:15" ht="17.25" customHeight="1">
      <c r="A17" s="54">
        <v>25</v>
      </c>
      <c r="B17" s="69">
        <v>9</v>
      </c>
      <c r="C17" s="56">
        <v>66</v>
      </c>
      <c r="D17" s="78" t="s">
        <v>62</v>
      </c>
      <c r="E17" s="72">
        <v>38845</v>
      </c>
      <c r="F17" s="83" t="s">
        <v>24</v>
      </c>
      <c r="G17" s="58">
        <v>33.61</v>
      </c>
      <c r="H17" s="58">
        <v>31.25</v>
      </c>
      <c r="I17" s="58">
        <v>30.69</v>
      </c>
      <c r="J17" s="59"/>
      <c r="K17" s="58"/>
      <c r="L17" s="58"/>
      <c r="M17" s="58"/>
      <c r="N17" s="75">
        <f>MAX(G17:I17,K17:M17)</f>
        <v>33.61</v>
      </c>
      <c r="O17" s="80" t="s">
        <v>91</v>
      </c>
    </row>
    <row r="18" spans="1:15" ht="17.25" customHeight="1">
      <c r="A18" s="54">
        <v>28</v>
      </c>
      <c r="B18" s="69">
        <v>10</v>
      </c>
      <c r="C18" s="56">
        <v>94</v>
      </c>
      <c r="D18" s="78" t="s">
        <v>101</v>
      </c>
      <c r="E18" s="72">
        <v>38353</v>
      </c>
      <c r="F18" s="83" t="s">
        <v>87</v>
      </c>
      <c r="G18" s="58">
        <v>33.54</v>
      </c>
      <c r="H18" s="58">
        <v>33.1</v>
      </c>
      <c r="I18" s="58">
        <v>33.44</v>
      </c>
      <c r="J18" s="59"/>
      <c r="K18" s="58"/>
      <c r="L18" s="58"/>
      <c r="M18" s="58"/>
      <c r="N18" s="75">
        <f>MAX(G18:I18,K18:M18)</f>
        <v>33.54</v>
      </c>
      <c r="O18" s="80" t="s">
        <v>92</v>
      </c>
    </row>
    <row r="19" spans="1:15" ht="17.25" customHeight="1">
      <c r="A19" s="54">
        <v>14</v>
      </c>
      <c r="B19" s="69">
        <v>11</v>
      </c>
      <c r="C19" s="56">
        <v>114</v>
      </c>
      <c r="D19" s="78" t="s">
        <v>98</v>
      </c>
      <c r="E19" s="57">
        <v>38579</v>
      </c>
      <c r="F19" s="100" t="s">
        <v>26</v>
      </c>
      <c r="G19" s="58">
        <v>27.11</v>
      </c>
      <c r="H19" s="58">
        <v>28.63</v>
      </c>
      <c r="I19" s="58">
        <v>33.38</v>
      </c>
      <c r="J19" s="59"/>
      <c r="K19" s="58"/>
      <c r="L19" s="58"/>
      <c r="M19" s="58"/>
      <c r="N19" s="75">
        <f>MAX(G19:I19,K19:M19)</f>
        <v>33.38</v>
      </c>
      <c r="O19" s="80" t="s">
        <v>13</v>
      </c>
    </row>
    <row r="20" spans="1:15" ht="17.25" customHeight="1">
      <c r="A20" s="54">
        <v>20</v>
      </c>
      <c r="B20" s="69">
        <v>12</v>
      </c>
      <c r="C20" s="56">
        <v>27</v>
      </c>
      <c r="D20" s="78" t="s">
        <v>103</v>
      </c>
      <c r="E20" s="57">
        <v>38950</v>
      </c>
      <c r="F20" s="83" t="s">
        <v>115</v>
      </c>
      <c r="G20" s="58">
        <v>31.2</v>
      </c>
      <c r="H20" s="58">
        <v>32.69</v>
      </c>
      <c r="I20" s="58">
        <v>32.15</v>
      </c>
      <c r="J20" s="59"/>
      <c r="K20" s="58"/>
      <c r="L20" s="58"/>
      <c r="M20" s="58"/>
      <c r="N20" s="75">
        <f>MAX(G20:I20,K20:M20)</f>
        <v>32.69</v>
      </c>
      <c r="O20" s="80" t="s">
        <v>120</v>
      </c>
    </row>
    <row r="21" spans="1:15" ht="17.25" customHeight="1">
      <c r="A21" s="54">
        <v>15</v>
      </c>
      <c r="B21" s="69">
        <v>13</v>
      </c>
      <c r="C21" s="56">
        <v>135</v>
      </c>
      <c r="D21" s="78" t="s">
        <v>99</v>
      </c>
      <c r="E21" s="57">
        <v>38847</v>
      </c>
      <c r="F21" s="83" t="s">
        <v>113</v>
      </c>
      <c r="G21" s="58">
        <v>32.1</v>
      </c>
      <c r="H21" s="58">
        <v>30.25</v>
      </c>
      <c r="I21" s="58">
        <v>31.52</v>
      </c>
      <c r="J21" s="59"/>
      <c r="K21" s="58"/>
      <c r="L21" s="58"/>
      <c r="M21" s="58"/>
      <c r="N21" s="75">
        <f>MAX(G21:I21,K21:M21)</f>
        <v>32.1</v>
      </c>
      <c r="O21" s="80" t="s">
        <v>118</v>
      </c>
    </row>
    <row r="22" spans="1:15" ht="17.25" customHeight="1">
      <c r="A22" s="54">
        <v>3</v>
      </c>
      <c r="B22" s="69">
        <v>14</v>
      </c>
      <c r="C22" s="56">
        <v>59</v>
      </c>
      <c r="D22" s="78" t="s">
        <v>48</v>
      </c>
      <c r="E22" s="57">
        <v>38577</v>
      </c>
      <c r="F22" s="83" t="s">
        <v>111</v>
      </c>
      <c r="G22" s="58">
        <v>29.44</v>
      </c>
      <c r="H22" s="58">
        <v>31.96</v>
      </c>
      <c r="I22" s="58"/>
      <c r="J22" s="59"/>
      <c r="K22" s="58"/>
      <c r="L22" s="58"/>
      <c r="M22" s="58"/>
      <c r="N22" s="75">
        <f>MAX(G22:I22,K22:M22)</f>
        <v>31.96</v>
      </c>
      <c r="O22" s="80" t="s">
        <v>22</v>
      </c>
    </row>
    <row r="23" spans="1:15" ht="17.25" customHeight="1">
      <c r="A23" s="54">
        <v>5</v>
      </c>
      <c r="B23" s="69">
        <v>15</v>
      </c>
      <c r="C23" s="56">
        <v>141</v>
      </c>
      <c r="D23" s="78" t="s">
        <v>100</v>
      </c>
      <c r="E23" s="72">
        <v>38892</v>
      </c>
      <c r="F23" s="78" t="s">
        <v>113</v>
      </c>
      <c r="G23" s="58">
        <v>30.41</v>
      </c>
      <c r="H23" s="58">
        <v>30</v>
      </c>
      <c r="I23" s="58">
        <v>31.95</v>
      </c>
      <c r="J23" s="59"/>
      <c r="K23" s="58"/>
      <c r="L23" s="58"/>
      <c r="M23" s="58"/>
      <c r="N23" s="75">
        <f>MAX(G23:I23,K23:M23)</f>
        <v>31.95</v>
      </c>
      <c r="O23" s="80" t="s">
        <v>16</v>
      </c>
    </row>
    <row r="24" spans="1:15" ht="17.25" customHeight="1">
      <c r="A24" s="54">
        <v>10</v>
      </c>
      <c r="B24" s="69">
        <v>16</v>
      </c>
      <c r="C24" s="56">
        <v>139</v>
      </c>
      <c r="D24" s="78" t="s">
        <v>61</v>
      </c>
      <c r="E24" s="81">
        <v>38778</v>
      </c>
      <c r="F24" s="78" t="s">
        <v>113</v>
      </c>
      <c r="G24" s="58">
        <v>31.29</v>
      </c>
      <c r="H24" s="58" t="s">
        <v>168</v>
      </c>
      <c r="I24" s="58">
        <v>29.12</v>
      </c>
      <c r="J24" s="59"/>
      <c r="K24" s="58"/>
      <c r="L24" s="58"/>
      <c r="M24" s="58"/>
      <c r="N24" s="75">
        <f>MAX(G24:I24,K24:M24)</f>
        <v>31.29</v>
      </c>
      <c r="O24" s="80" t="s">
        <v>118</v>
      </c>
    </row>
    <row r="25" spans="1:15" ht="17.25" customHeight="1">
      <c r="A25" s="54">
        <v>24</v>
      </c>
      <c r="B25" s="69">
        <v>17</v>
      </c>
      <c r="C25" s="56">
        <v>121</v>
      </c>
      <c r="D25" s="78" t="s">
        <v>52</v>
      </c>
      <c r="E25" s="57">
        <v>38676</v>
      </c>
      <c r="F25" s="71" t="s">
        <v>26</v>
      </c>
      <c r="G25" s="58">
        <v>27.22</v>
      </c>
      <c r="H25" s="58">
        <v>28.04</v>
      </c>
      <c r="I25" s="58">
        <v>30.98</v>
      </c>
      <c r="J25" s="59"/>
      <c r="K25" s="58"/>
      <c r="L25" s="58"/>
      <c r="M25" s="58"/>
      <c r="N25" s="75">
        <f>MAX(G25:I25,K25:M25)</f>
        <v>30.98</v>
      </c>
      <c r="O25" s="80" t="s">
        <v>91</v>
      </c>
    </row>
    <row r="26" spans="1:15" ht="17.25" customHeight="1">
      <c r="A26" s="54">
        <v>26</v>
      </c>
      <c r="B26" s="69">
        <v>18</v>
      </c>
      <c r="C26" s="56">
        <v>26</v>
      </c>
      <c r="D26" s="78" t="s">
        <v>104</v>
      </c>
      <c r="E26" s="57">
        <v>38736</v>
      </c>
      <c r="F26" s="83" t="s">
        <v>115</v>
      </c>
      <c r="G26" s="58">
        <v>29.4</v>
      </c>
      <c r="H26" s="58">
        <v>28.31</v>
      </c>
      <c r="I26" s="58">
        <v>30.29</v>
      </c>
      <c r="J26" s="59"/>
      <c r="K26" s="58"/>
      <c r="L26" s="58"/>
      <c r="M26" s="58"/>
      <c r="N26" s="75">
        <f>MAX(G26:I26,K26:M26)</f>
        <v>30.29</v>
      </c>
      <c r="O26" s="80" t="s">
        <v>121</v>
      </c>
    </row>
    <row r="27" spans="1:15" ht="17.25" customHeight="1">
      <c r="A27" s="54">
        <v>21</v>
      </c>
      <c r="B27" s="69">
        <v>19</v>
      </c>
      <c r="C27" s="56">
        <v>68</v>
      </c>
      <c r="D27" s="78" t="s">
        <v>50</v>
      </c>
      <c r="E27" s="57">
        <v>38689</v>
      </c>
      <c r="F27" s="78" t="s">
        <v>24</v>
      </c>
      <c r="G27" s="58">
        <v>28.79</v>
      </c>
      <c r="H27" s="58">
        <v>26.41</v>
      </c>
      <c r="I27" s="58">
        <v>25.52</v>
      </c>
      <c r="J27" s="59"/>
      <c r="K27" s="58"/>
      <c r="L27" s="58"/>
      <c r="M27" s="58"/>
      <c r="N27" s="75">
        <f>MAX(G27:I27,K27:M27)</f>
        <v>28.79</v>
      </c>
      <c r="O27" s="80" t="s">
        <v>91</v>
      </c>
    </row>
    <row r="28" spans="1:15" ht="17.25" customHeight="1">
      <c r="A28" s="54">
        <v>7</v>
      </c>
      <c r="B28" s="69">
        <v>20</v>
      </c>
      <c r="C28" s="56">
        <v>136</v>
      </c>
      <c r="D28" s="78" t="s">
        <v>51</v>
      </c>
      <c r="E28" s="57">
        <v>38605</v>
      </c>
      <c r="F28" s="78" t="s">
        <v>113</v>
      </c>
      <c r="G28" s="58">
        <v>26.6</v>
      </c>
      <c r="H28" s="58">
        <v>28.35</v>
      </c>
      <c r="I28" s="58" t="s">
        <v>168</v>
      </c>
      <c r="J28" s="59"/>
      <c r="K28" s="58"/>
      <c r="L28" s="58"/>
      <c r="M28" s="58"/>
      <c r="N28" s="75">
        <f>MAX(G28:I28,K28:M28)</f>
        <v>28.35</v>
      </c>
      <c r="O28" s="80" t="s">
        <v>117</v>
      </c>
    </row>
    <row r="29" spans="1:15" ht="17.25" customHeight="1">
      <c r="A29" s="54">
        <v>17</v>
      </c>
      <c r="B29" s="69">
        <v>21</v>
      </c>
      <c r="C29" s="56">
        <v>2</v>
      </c>
      <c r="D29" s="78" t="s">
        <v>110</v>
      </c>
      <c r="E29" s="57">
        <v>39059</v>
      </c>
      <c r="F29" s="83" t="s">
        <v>15</v>
      </c>
      <c r="G29" s="58">
        <v>26.84</v>
      </c>
      <c r="H29" s="58">
        <v>25.22</v>
      </c>
      <c r="I29" s="58">
        <v>24.68</v>
      </c>
      <c r="J29" s="59"/>
      <c r="K29" s="58"/>
      <c r="L29" s="58"/>
      <c r="M29" s="58"/>
      <c r="N29" s="75">
        <f>MAX(G29:I29,K29:M29)</f>
        <v>26.84</v>
      </c>
      <c r="O29" s="80" t="s">
        <v>95</v>
      </c>
    </row>
    <row r="30" spans="1:15" ht="17.25" customHeight="1">
      <c r="A30" s="54">
        <v>23</v>
      </c>
      <c r="B30" s="69">
        <v>22</v>
      </c>
      <c r="C30" s="56">
        <v>70</v>
      </c>
      <c r="D30" s="78" t="s">
        <v>60</v>
      </c>
      <c r="E30" s="57">
        <v>38970</v>
      </c>
      <c r="F30" s="78" t="s">
        <v>112</v>
      </c>
      <c r="G30" s="58">
        <v>26.66</v>
      </c>
      <c r="H30" s="58">
        <v>23.35</v>
      </c>
      <c r="I30" s="58" t="s">
        <v>168</v>
      </c>
      <c r="J30" s="59"/>
      <c r="K30" s="58"/>
      <c r="L30" s="58"/>
      <c r="M30" s="58"/>
      <c r="N30" s="75">
        <f>MAX(G30:I30,K30:M30)</f>
        <v>26.66</v>
      </c>
      <c r="O30" s="80" t="s">
        <v>19</v>
      </c>
    </row>
    <row r="31" spans="1:15" ht="17.25" customHeight="1">
      <c r="A31" s="54">
        <v>2</v>
      </c>
      <c r="B31" s="69">
        <v>23</v>
      </c>
      <c r="C31" s="56">
        <v>120</v>
      </c>
      <c r="D31" s="78" t="s">
        <v>53</v>
      </c>
      <c r="E31" s="57">
        <v>38501</v>
      </c>
      <c r="F31" s="71" t="s">
        <v>26</v>
      </c>
      <c r="G31" s="58">
        <v>23.85</v>
      </c>
      <c r="H31" s="58" t="s">
        <v>168</v>
      </c>
      <c r="I31" s="58">
        <v>24.81</v>
      </c>
      <c r="J31" s="59"/>
      <c r="K31" s="58"/>
      <c r="L31" s="58"/>
      <c r="M31" s="58"/>
      <c r="N31" s="75">
        <f>MAX(G31:I31,K31:M31)</f>
        <v>24.81</v>
      </c>
      <c r="O31" s="80" t="s">
        <v>91</v>
      </c>
    </row>
    <row r="32" spans="1:15" ht="17.25" customHeight="1">
      <c r="A32" s="54">
        <v>13</v>
      </c>
      <c r="B32" s="69">
        <v>24</v>
      </c>
      <c r="C32" s="56">
        <v>88</v>
      </c>
      <c r="D32" s="78" t="s">
        <v>163</v>
      </c>
      <c r="E32" s="57">
        <v>38623</v>
      </c>
      <c r="F32" s="78" t="s">
        <v>114</v>
      </c>
      <c r="G32" s="58" t="s">
        <v>168</v>
      </c>
      <c r="H32" s="58">
        <v>20.53</v>
      </c>
      <c r="I32" s="58">
        <v>22.88</v>
      </c>
      <c r="J32" s="59"/>
      <c r="K32" s="58"/>
      <c r="L32" s="58"/>
      <c r="M32" s="58"/>
      <c r="N32" s="75">
        <f>MAX(G32:I32,K32:M32)</f>
        <v>22.88</v>
      </c>
      <c r="O32" s="80" t="s">
        <v>119</v>
      </c>
    </row>
    <row r="33" spans="1:15" ht="17.25" customHeight="1">
      <c r="A33" s="54">
        <v>18</v>
      </c>
      <c r="B33" s="69">
        <v>25</v>
      </c>
      <c r="C33" s="56">
        <v>3</v>
      </c>
      <c r="D33" s="78" t="s">
        <v>109</v>
      </c>
      <c r="E33" s="57">
        <v>38819</v>
      </c>
      <c r="F33" s="78" t="s">
        <v>15</v>
      </c>
      <c r="G33" s="58" t="s">
        <v>168</v>
      </c>
      <c r="H33" s="58" t="s">
        <v>168</v>
      </c>
      <c r="I33" s="58">
        <v>21.65</v>
      </c>
      <c r="J33" s="59"/>
      <c r="K33" s="58"/>
      <c r="L33" s="58"/>
      <c r="M33" s="58"/>
      <c r="N33" s="75">
        <f>MAX(G33:I33,K33:M33)</f>
        <v>21.65</v>
      </c>
      <c r="O33" s="80" t="s">
        <v>95</v>
      </c>
    </row>
    <row r="34" spans="1:15" ht="17.25" customHeight="1">
      <c r="A34" s="54">
        <v>19</v>
      </c>
      <c r="B34" s="69">
        <v>26</v>
      </c>
      <c r="C34" s="56">
        <v>128</v>
      </c>
      <c r="D34" s="78" t="s">
        <v>54</v>
      </c>
      <c r="E34" s="57">
        <v>38467</v>
      </c>
      <c r="F34" s="100" t="s">
        <v>26</v>
      </c>
      <c r="G34" s="58">
        <v>17.47</v>
      </c>
      <c r="H34" s="58">
        <v>17.67</v>
      </c>
      <c r="I34" s="58" t="s">
        <v>168</v>
      </c>
      <c r="J34" s="59"/>
      <c r="K34" s="58"/>
      <c r="L34" s="58"/>
      <c r="M34" s="58"/>
      <c r="N34" s="75">
        <f>MAX(G34:I34,K34:M34)</f>
        <v>17.67</v>
      </c>
      <c r="O34" s="80" t="s">
        <v>91</v>
      </c>
    </row>
    <row r="35" spans="1:15" ht="17.25" customHeight="1">
      <c r="A35" s="54">
        <v>9</v>
      </c>
      <c r="B35" s="69">
        <v>27</v>
      </c>
      <c r="C35" s="56">
        <v>106</v>
      </c>
      <c r="D35" s="78" t="s">
        <v>107</v>
      </c>
      <c r="E35" s="57">
        <v>39054</v>
      </c>
      <c r="F35" s="71" t="s">
        <v>26</v>
      </c>
      <c r="G35" s="58" t="s">
        <v>168</v>
      </c>
      <c r="H35" s="58">
        <v>15.65</v>
      </c>
      <c r="I35" s="58">
        <v>16.75</v>
      </c>
      <c r="J35" s="59"/>
      <c r="K35" s="58"/>
      <c r="L35" s="58"/>
      <c r="M35" s="58"/>
      <c r="N35" s="75">
        <f>MAX(G35:I35,K35:M35)</f>
        <v>16.75</v>
      </c>
      <c r="O35" s="80" t="s">
        <v>123</v>
      </c>
    </row>
  </sheetData>
  <sheetProtection/>
  <mergeCells count="5">
    <mergeCell ref="L3:M3"/>
    <mergeCell ref="A5:O5"/>
    <mergeCell ref="A6:O6"/>
    <mergeCell ref="A1:O2"/>
    <mergeCell ref="L4:M4"/>
  </mergeCells>
  <printOptions horizontalCentered="1"/>
  <pageMargins left="0.2362204724409449" right="0.2362204724409449" top="0.15748031496062992" bottom="0" header="0" footer="0"/>
  <pageSetup fitToHeight="0" fitToWidth="1" horizontalDpi="600" verticalDpi="600" orientation="landscape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1"/>
  <sheetViews>
    <sheetView tabSelected="1" zoomScale="145" zoomScaleNormal="145" zoomScalePageLayoutView="0" workbookViewId="0" topLeftCell="B7">
      <selection activeCell="D14" sqref="D14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32.140625" style="0" customWidth="1"/>
    <col min="5" max="5" width="16.28125" style="0" customWidth="1"/>
    <col min="6" max="6" width="2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>
      <c r="A3" s="4"/>
      <c r="B3" s="1" t="s">
        <v>0</v>
      </c>
      <c r="C3" s="5"/>
      <c r="D3" s="4"/>
      <c r="E3" s="4"/>
      <c r="F3" s="4"/>
      <c r="G3" s="4"/>
      <c r="H3" s="4"/>
      <c r="I3" s="4"/>
      <c r="J3" s="4"/>
      <c r="K3" s="4"/>
      <c r="L3" s="92"/>
      <c r="M3" s="90"/>
      <c r="N3" s="44"/>
      <c r="O3" s="6"/>
    </row>
    <row r="4" spans="1:15" ht="18.75">
      <c r="A4" s="4"/>
      <c r="B4" s="7" t="s">
        <v>65</v>
      </c>
      <c r="C4" s="60"/>
      <c r="D4" s="96" t="s">
        <v>171</v>
      </c>
      <c r="E4" s="4"/>
      <c r="F4" s="4"/>
      <c r="G4" s="4"/>
      <c r="H4" s="4"/>
      <c r="I4" s="4"/>
      <c r="J4" s="4"/>
      <c r="K4" s="4"/>
      <c r="L4" s="91" t="s">
        <v>4</v>
      </c>
      <c r="M4" s="90"/>
      <c r="N4" s="44">
        <v>48.47</v>
      </c>
      <c r="O4" s="6"/>
    </row>
    <row r="5" spans="1:15" ht="23.25">
      <c r="A5" s="95" t="s">
        <v>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22.5">
      <c r="A6" s="94" t="s">
        <v>55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0.2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61"/>
      <c r="N7" s="61"/>
      <c r="O7" s="4"/>
    </row>
    <row r="8" spans="1:15" ht="29.25" customHeight="1">
      <c r="A8" s="63" t="s">
        <v>5</v>
      </c>
      <c r="B8" s="64" t="s">
        <v>170</v>
      </c>
      <c r="C8" s="65" t="s">
        <v>6</v>
      </c>
      <c r="D8" s="65" t="s">
        <v>7</v>
      </c>
      <c r="E8" s="65" t="s">
        <v>8</v>
      </c>
      <c r="F8" s="97" t="s">
        <v>167</v>
      </c>
      <c r="G8" s="65">
        <v>1</v>
      </c>
      <c r="H8" s="65">
        <v>2</v>
      </c>
      <c r="I8" s="65">
        <v>3</v>
      </c>
      <c r="J8" s="66" t="s">
        <v>9</v>
      </c>
      <c r="K8" s="67">
        <v>4</v>
      </c>
      <c r="L8" s="67">
        <v>5</v>
      </c>
      <c r="M8" s="67">
        <v>6</v>
      </c>
      <c r="N8" s="65" t="s">
        <v>10</v>
      </c>
      <c r="O8" s="63" t="s">
        <v>11</v>
      </c>
    </row>
    <row r="9" spans="1:15" ht="23.25" customHeight="1">
      <c r="A9" s="68">
        <v>21</v>
      </c>
      <c r="B9" s="69">
        <v>1</v>
      </c>
      <c r="C9" s="70">
        <v>84</v>
      </c>
      <c r="D9" s="78" t="s">
        <v>56</v>
      </c>
      <c r="E9" s="72">
        <v>39251</v>
      </c>
      <c r="F9" s="78" t="s">
        <v>46</v>
      </c>
      <c r="G9" s="73">
        <v>32.62</v>
      </c>
      <c r="H9" s="73">
        <v>33.67</v>
      </c>
      <c r="I9" s="73">
        <v>34.18</v>
      </c>
      <c r="J9" s="74">
        <v>8</v>
      </c>
      <c r="K9" s="73" t="s">
        <v>168</v>
      </c>
      <c r="L9" s="73" t="s">
        <v>168</v>
      </c>
      <c r="M9" s="73">
        <v>31.96</v>
      </c>
      <c r="N9" s="75">
        <f>MAX(G9:I9,K9:M9)</f>
        <v>34.18</v>
      </c>
      <c r="O9" s="80" t="s">
        <v>47</v>
      </c>
    </row>
    <row r="10" spans="1:15" ht="23.25" customHeight="1">
      <c r="A10" s="68">
        <v>11</v>
      </c>
      <c r="B10" s="69">
        <v>2</v>
      </c>
      <c r="C10" s="70">
        <v>100</v>
      </c>
      <c r="D10" s="78" t="s">
        <v>76</v>
      </c>
      <c r="E10" s="72">
        <v>39535</v>
      </c>
      <c r="F10" s="78" t="s">
        <v>86</v>
      </c>
      <c r="G10" s="73">
        <v>33.48</v>
      </c>
      <c r="H10" s="73" t="s">
        <v>168</v>
      </c>
      <c r="I10" s="73">
        <v>31.2</v>
      </c>
      <c r="J10" s="74">
        <v>7</v>
      </c>
      <c r="K10" s="73" t="s">
        <v>168</v>
      </c>
      <c r="L10" s="73" t="s">
        <v>168</v>
      </c>
      <c r="M10" s="73">
        <v>25.36</v>
      </c>
      <c r="N10" s="75">
        <f>MAX(G10:I10,K10:M10)</f>
        <v>33.48</v>
      </c>
      <c r="O10" s="80" t="s">
        <v>20</v>
      </c>
    </row>
    <row r="11" spans="1:15" ht="23.25" customHeight="1">
      <c r="A11" s="68">
        <v>4</v>
      </c>
      <c r="B11" s="69">
        <v>3</v>
      </c>
      <c r="C11" s="70">
        <v>93</v>
      </c>
      <c r="D11" s="78" t="s">
        <v>79</v>
      </c>
      <c r="E11" s="72">
        <v>39243</v>
      </c>
      <c r="F11" s="78" t="s">
        <v>87</v>
      </c>
      <c r="G11" s="73">
        <v>29.85</v>
      </c>
      <c r="H11" s="73">
        <v>31.81</v>
      </c>
      <c r="I11" s="73">
        <v>30.58</v>
      </c>
      <c r="J11" s="74">
        <v>6</v>
      </c>
      <c r="K11" s="73">
        <v>33.29</v>
      </c>
      <c r="L11" s="73">
        <v>33.18</v>
      </c>
      <c r="M11" s="73">
        <v>31.87</v>
      </c>
      <c r="N11" s="75">
        <f>MAX(G11:I11,K11:M11)</f>
        <v>33.29</v>
      </c>
      <c r="O11" s="80" t="s">
        <v>93</v>
      </c>
    </row>
    <row r="12" spans="1:15" ht="23.25" customHeight="1">
      <c r="A12" s="68">
        <v>30</v>
      </c>
      <c r="B12" s="69">
        <v>4</v>
      </c>
      <c r="C12" s="70">
        <v>90</v>
      </c>
      <c r="D12" s="78" t="s">
        <v>81</v>
      </c>
      <c r="E12" s="79">
        <v>39283</v>
      </c>
      <c r="F12" s="78" t="s">
        <v>87</v>
      </c>
      <c r="G12" s="73">
        <v>30.73</v>
      </c>
      <c r="H12" s="73">
        <v>29.34</v>
      </c>
      <c r="I12" s="73">
        <v>28.36</v>
      </c>
      <c r="J12" s="74">
        <v>5</v>
      </c>
      <c r="K12" s="73">
        <v>25.08</v>
      </c>
      <c r="L12" s="73">
        <v>26.85</v>
      </c>
      <c r="M12" s="73" t="s">
        <v>168</v>
      </c>
      <c r="N12" s="75">
        <f>MAX(G12:I12,K12:M12)</f>
        <v>30.73</v>
      </c>
      <c r="O12" s="80" t="s">
        <v>94</v>
      </c>
    </row>
    <row r="13" spans="1:15" ht="23.25" customHeight="1">
      <c r="A13" s="68">
        <v>25</v>
      </c>
      <c r="B13" s="69">
        <v>5</v>
      </c>
      <c r="C13" s="70">
        <v>89</v>
      </c>
      <c r="D13" s="78" t="s">
        <v>78</v>
      </c>
      <c r="E13" s="72">
        <v>39152</v>
      </c>
      <c r="F13" s="78" t="s">
        <v>87</v>
      </c>
      <c r="G13" s="73">
        <v>30.1</v>
      </c>
      <c r="H13" s="73" t="s">
        <v>168</v>
      </c>
      <c r="I13" s="73">
        <v>27.81</v>
      </c>
      <c r="J13" s="74">
        <v>4</v>
      </c>
      <c r="K13" s="73" t="s">
        <v>168</v>
      </c>
      <c r="L13" s="73">
        <v>28.98</v>
      </c>
      <c r="M13" s="73">
        <v>28.6</v>
      </c>
      <c r="N13" s="75">
        <f>MAX(G13:I13,K13:M13)</f>
        <v>30.1</v>
      </c>
      <c r="O13" s="80" t="s">
        <v>92</v>
      </c>
    </row>
    <row r="14" spans="1:15" ht="23.25" customHeight="1">
      <c r="A14" s="68">
        <v>9</v>
      </c>
      <c r="B14" s="69">
        <v>6</v>
      </c>
      <c r="C14" s="70">
        <v>82</v>
      </c>
      <c r="D14" s="78" t="s">
        <v>58</v>
      </c>
      <c r="E14" s="72">
        <v>39381</v>
      </c>
      <c r="F14" s="78" t="s">
        <v>82</v>
      </c>
      <c r="G14" s="73">
        <v>28.26</v>
      </c>
      <c r="H14" s="73">
        <v>29.97</v>
      </c>
      <c r="I14" s="73">
        <v>29.38</v>
      </c>
      <c r="J14" s="74">
        <v>3</v>
      </c>
      <c r="K14" s="73">
        <v>24.09</v>
      </c>
      <c r="L14" s="73">
        <v>27.87</v>
      </c>
      <c r="M14" s="73">
        <v>27.94</v>
      </c>
      <c r="N14" s="75">
        <f>MAX(G14:I14,K14:M14)</f>
        <v>29.97</v>
      </c>
      <c r="O14" s="80" t="s">
        <v>19</v>
      </c>
    </row>
    <row r="15" spans="1:15" ht="23.25" customHeight="1">
      <c r="A15" s="68">
        <v>12</v>
      </c>
      <c r="B15" s="69">
        <v>7</v>
      </c>
      <c r="C15" s="70">
        <v>156</v>
      </c>
      <c r="D15" s="78" t="s">
        <v>64</v>
      </c>
      <c r="E15" s="72">
        <v>39086</v>
      </c>
      <c r="F15" s="78" t="s">
        <v>84</v>
      </c>
      <c r="G15" s="73">
        <v>28.35</v>
      </c>
      <c r="H15" s="73" t="s">
        <v>168</v>
      </c>
      <c r="I15" s="73">
        <v>23.06</v>
      </c>
      <c r="J15" s="74">
        <v>2</v>
      </c>
      <c r="K15" s="73" t="s">
        <v>168</v>
      </c>
      <c r="L15" s="73" t="s">
        <v>168</v>
      </c>
      <c r="M15" s="73" t="s">
        <v>168</v>
      </c>
      <c r="N15" s="75">
        <f>MAX(G15:I15,K15:M15)</f>
        <v>28.35</v>
      </c>
      <c r="O15" s="80" t="s">
        <v>89</v>
      </c>
    </row>
    <row r="16" spans="1:15" ht="23.25" customHeight="1">
      <c r="A16" s="68">
        <v>29</v>
      </c>
      <c r="B16" s="69">
        <v>8</v>
      </c>
      <c r="C16" s="70">
        <v>152</v>
      </c>
      <c r="D16" s="78" t="s">
        <v>69</v>
      </c>
      <c r="E16" s="79">
        <v>39404</v>
      </c>
      <c r="F16" s="78" t="s">
        <v>84</v>
      </c>
      <c r="G16" s="73">
        <v>24.64</v>
      </c>
      <c r="H16" s="73">
        <v>26.4</v>
      </c>
      <c r="I16" s="73">
        <v>27.36</v>
      </c>
      <c r="J16" s="74">
        <v>1</v>
      </c>
      <c r="K16" s="73">
        <v>25.06</v>
      </c>
      <c r="L16" s="73" t="s">
        <v>168</v>
      </c>
      <c r="M16" s="73">
        <v>25.36</v>
      </c>
      <c r="N16" s="75">
        <f>MAX(G16:I16,K16:M16)</f>
        <v>27.36</v>
      </c>
      <c r="O16" s="80" t="s">
        <v>89</v>
      </c>
    </row>
    <row r="17" spans="1:15" ht="23.25" customHeight="1">
      <c r="A17" s="68">
        <v>22</v>
      </c>
      <c r="B17" s="69">
        <v>9</v>
      </c>
      <c r="C17" s="70">
        <v>78</v>
      </c>
      <c r="D17" s="78" t="s">
        <v>68</v>
      </c>
      <c r="E17" s="72">
        <v>39627</v>
      </c>
      <c r="F17" s="78" t="s">
        <v>82</v>
      </c>
      <c r="G17" s="73" t="s">
        <v>168</v>
      </c>
      <c r="H17" s="73">
        <v>27.09</v>
      </c>
      <c r="I17" s="73">
        <v>26.5</v>
      </c>
      <c r="J17" s="74"/>
      <c r="K17" s="73"/>
      <c r="L17" s="73"/>
      <c r="M17" s="73"/>
      <c r="N17" s="75">
        <f>MAX(G17:I17,K17:M17)</f>
        <v>27.09</v>
      </c>
      <c r="O17" s="80" t="s">
        <v>88</v>
      </c>
    </row>
    <row r="18" spans="1:15" ht="23.25" customHeight="1">
      <c r="A18" s="68">
        <v>15</v>
      </c>
      <c r="B18" s="69">
        <v>10</v>
      </c>
      <c r="C18" s="70">
        <v>80</v>
      </c>
      <c r="D18" s="78" t="s">
        <v>66</v>
      </c>
      <c r="E18" s="72">
        <v>39506</v>
      </c>
      <c r="F18" s="78" t="s">
        <v>82</v>
      </c>
      <c r="G18" s="73">
        <v>26.05</v>
      </c>
      <c r="H18" s="73">
        <v>26.83</v>
      </c>
      <c r="I18" s="73">
        <v>24.72</v>
      </c>
      <c r="J18" s="74"/>
      <c r="K18" s="73"/>
      <c r="L18" s="73"/>
      <c r="M18" s="73"/>
      <c r="N18" s="75">
        <f>MAX(G18:I18,K18:M18)</f>
        <v>26.83</v>
      </c>
      <c r="O18" s="80" t="s">
        <v>19</v>
      </c>
    </row>
    <row r="19" spans="1:15" ht="23.25" customHeight="1">
      <c r="A19" s="68"/>
      <c r="B19" s="69">
        <v>11</v>
      </c>
      <c r="C19" s="70">
        <v>166</v>
      </c>
      <c r="D19" s="78" t="s">
        <v>157</v>
      </c>
      <c r="E19" s="72">
        <v>39382</v>
      </c>
      <c r="F19" s="78" t="s">
        <v>83</v>
      </c>
      <c r="G19" s="73">
        <v>23.2</v>
      </c>
      <c r="H19" s="73">
        <v>26.78</v>
      </c>
      <c r="I19" s="73">
        <v>25.95</v>
      </c>
      <c r="J19" s="74"/>
      <c r="K19" s="73"/>
      <c r="L19" s="73"/>
      <c r="M19" s="73"/>
      <c r="N19" s="75">
        <f>MAX(G19:I19,K19:M19)</f>
        <v>26.78</v>
      </c>
      <c r="O19" s="80" t="s">
        <v>156</v>
      </c>
    </row>
    <row r="20" spans="1:15" ht="23.25" customHeight="1">
      <c r="A20" s="68">
        <v>20</v>
      </c>
      <c r="B20" s="69">
        <v>12</v>
      </c>
      <c r="C20" s="70">
        <v>95</v>
      </c>
      <c r="D20" s="78" t="s">
        <v>80</v>
      </c>
      <c r="E20" s="72">
        <v>39438</v>
      </c>
      <c r="F20" s="78" t="s">
        <v>87</v>
      </c>
      <c r="G20" s="73">
        <v>26.42</v>
      </c>
      <c r="H20" s="73" t="s">
        <v>168</v>
      </c>
      <c r="I20" s="73">
        <v>25.7</v>
      </c>
      <c r="J20" s="74"/>
      <c r="K20" s="73"/>
      <c r="L20" s="73"/>
      <c r="M20" s="73"/>
      <c r="N20" s="75">
        <f>MAX(G20:I20,K20:M20)</f>
        <v>26.42</v>
      </c>
      <c r="O20" s="80" t="s">
        <v>92</v>
      </c>
    </row>
    <row r="21" spans="1:15" s="85" customFormat="1" ht="23.25" customHeight="1">
      <c r="A21" s="68">
        <v>14</v>
      </c>
      <c r="B21" s="69">
        <v>13</v>
      </c>
      <c r="C21" s="70">
        <v>124</v>
      </c>
      <c r="D21" s="78" t="s">
        <v>63</v>
      </c>
      <c r="E21" s="72">
        <v>39111</v>
      </c>
      <c r="F21" s="78" t="s">
        <v>26</v>
      </c>
      <c r="G21" s="73">
        <v>19.87</v>
      </c>
      <c r="H21" s="73">
        <v>25.23</v>
      </c>
      <c r="I21" s="73">
        <v>18.07</v>
      </c>
      <c r="J21" s="74"/>
      <c r="K21" s="73"/>
      <c r="L21" s="73"/>
      <c r="M21" s="73"/>
      <c r="N21" s="75">
        <f>MAX(G21:I21,K21:M21)</f>
        <v>25.23</v>
      </c>
      <c r="O21" s="80" t="s">
        <v>91</v>
      </c>
    </row>
    <row r="22" spans="1:15" ht="23.25" customHeight="1">
      <c r="A22" s="68">
        <v>13</v>
      </c>
      <c r="B22" s="69">
        <v>14</v>
      </c>
      <c r="C22" s="70">
        <v>81</v>
      </c>
      <c r="D22" s="78" t="s">
        <v>70</v>
      </c>
      <c r="E22" s="72">
        <v>39598</v>
      </c>
      <c r="F22" s="78" t="s">
        <v>82</v>
      </c>
      <c r="G22" s="73">
        <v>24.28</v>
      </c>
      <c r="H22" s="73" t="s">
        <v>168</v>
      </c>
      <c r="I22" s="73">
        <v>21.7</v>
      </c>
      <c r="J22" s="74"/>
      <c r="K22" s="73"/>
      <c r="L22" s="73"/>
      <c r="M22" s="73"/>
      <c r="N22" s="75">
        <f>MAX(G22:I22,K22:M22)</f>
        <v>24.28</v>
      </c>
      <c r="O22" s="80" t="s">
        <v>14</v>
      </c>
    </row>
    <row r="23" spans="1:15" ht="23.25" customHeight="1">
      <c r="A23" s="68">
        <v>5</v>
      </c>
      <c r="B23" s="69">
        <v>15</v>
      </c>
      <c r="C23" s="70">
        <v>45</v>
      </c>
      <c r="D23" s="78" t="s">
        <v>67</v>
      </c>
      <c r="E23" s="72">
        <v>39993</v>
      </c>
      <c r="F23" s="78" t="s">
        <v>83</v>
      </c>
      <c r="G23" s="73">
        <v>22.39</v>
      </c>
      <c r="H23" s="73">
        <v>14.3</v>
      </c>
      <c r="I23" s="73" t="s">
        <v>168</v>
      </c>
      <c r="J23" s="74"/>
      <c r="K23" s="73"/>
      <c r="L23" s="73"/>
      <c r="M23" s="73"/>
      <c r="N23" s="75">
        <f>MAX(G23:I23,K23:M23)</f>
        <v>22.39</v>
      </c>
      <c r="O23" s="80" t="s">
        <v>39</v>
      </c>
    </row>
    <row r="24" spans="1:15" ht="23.25" customHeight="1">
      <c r="A24" s="68">
        <v>3</v>
      </c>
      <c r="B24" s="69">
        <v>16</v>
      </c>
      <c r="C24" s="70">
        <v>77</v>
      </c>
      <c r="D24" s="78" t="s">
        <v>71</v>
      </c>
      <c r="E24" s="72">
        <v>39396</v>
      </c>
      <c r="F24" s="78" t="s">
        <v>82</v>
      </c>
      <c r="G24" s="73">
        <v>19.43</v>
      </c>
      <c r="H24" s="73">
        <v>21.56</v>
      </c>
      <c r="I24" s="73">
        <v>20.45</v>
      </c>
      <c r="J24" s="74"/>
      <c r="K24" s="73"/>
      <c r="L24" s="73"/>
      <c r="M24" s="73"/>
      <c r="N24" s="75">
        <f>MAX(G24:I24,K24:M24)</f>
        <v>21.56</v>
      </c>
      <c r="O24" s="80" t="s">
        <v>90</v>
      </c>
    </row>
    <row r="25" spans="1:15" ht="23.25" customHeight="1">
      <c r="A25" s="68">
        <v>27</v>
      </c>
      <c r="B25" s="69">
        <v>17</v>
      </c>
      <c r="C25" s="70">
        <v>16</v>
      </c>
      <c r="D25" s="78" t="s">
        <v>77</v>
      </c>
      <c r="E25" s="72">
        <v>39579</v>
      </c>
      <c r="F25" s="71"/>
      <c r="G25" s="73">
        <v>19.71</v>
      </c>
      <c r="H25" s="73">
        <v>20.6</v>
      </c>
      <c r="I25" s="73" t="s">
        <v>168</v>
      </c>
      <c r="J25" s="74"/>
      <c r="K25" s="73"/>
      <c r="L25" s="73"/>
      <c r="M25" s="73"/>
      <c r="N25" s="75">
        <f>MAX(G25:I25,K25:M25)</f>
        <v>20.6</v>
      </c>
      <c r="O25" s="76"/>
    </row>
    <row r="26" spans="1:15" ht="23.25" customHeight="1">
      <c r="A26" s="68">
        <v>35</v>
      </c>
      <c r="B26" s="69">
        <v>18</v>
      </c>
      <c r="C26" s="70">
        <v>40</v>
      </c>
      <c r="D26" s="78" t="s">
        <v>74</v>
      </c>
      <c r="E26" s="72">
        <v>39609</v>
      </c>
      <c r="F26" s="78" t="s">
        <v>83</v>
      </c>
      <c r="G26" s="73">
        <v>18.17</v>
      </c>
      <c r="H26" s="73">
        <v>20.12</v>
      </c>
      <c r="I26" s="73">
        <v>19.82</v>
      </c>
      <c r="J26" s="74"/>
      <c r="K26" s="73"/>
      <c r="L26" s="73"/>
      <c r="M26" s="73"/>
      <c r="N26" s="75">
        <f>MAX(G26:I26,K26:M26)</f>
        <v>20.12</v>
      </c>
      <c r="O26" s="80" t="s">
        <v>23</v>
      </c>
    </row>
    <row r="27" spans="1:15" ht="23.25" customHeight="1">
      <c r="A27" s="68">
        <v>23</v>
      </c>
      <c r="B27" s="69">
        <v>19</v>
      </c>
      <c r="C27" s="70">
        <v>67</v>
      </c>
      <c r="D27" s="78" t="s">
        <v>72</v>
      </c>
      <c r="E27" s="72">
        <v>39553</v>
      </c>
      <c r="F27" s="78" t="s">
        <v>85</v>
      </c>
      <c r="G27" s="73">
        <v>20.09</v>
      </c>
      <c r="H27" s="73">
        <v>18.83</v>
      </c>
      <c r="I27" s="73" t="s">
        <v>168</v>
      </c>
      <c r="J27" s="74"/>
      <c r="K27" s="73"/>
      <c r="L27" s="73"/>
      <c r="M27" s="73"/>
      <c r="N27" s="75">
        <f>MAX(G27:I27,K27:M27)</f>
        <v>20.09</v>
      </c>
      <c r="O27" s="80" t="s">
        <v>91</v>
      </c>
    </row>
    <row r="28" spans="1:15" ht="23.25" customHeight="1">
      <c r="A28" s="68">
        <v>7</v>
      </c>
      <c r="B28" s="69">
        <v>20</v>
      </c>
      <c r="C28" s="70">
        <v>112</v>
      </c>
      <c r="D28" s="78" t="s">
        <v>73</v>
      </c>
      <c r="E28" s="72">
        <v>39448</v>
      </c>
      <c r="F28" s="78" t="s">
        <v>26</v>
      </c>
      <c r="G28" s="73">
        <v>19.82</v>
      </c>
      <c r="H28" s="73">
        <v>18.18</v>
      </c>
      <c r="I28" s="73">
        <v>16.87</v>
      </c>
      <c r="J28" s="74"/>
      <c r="K28" s="73"/>
      <c r="L28" s="73"/>
      <c r="M28" s="73"/>
      <c r="N28" s="75">
        <f>MAX(G28:I28,K28:M28)</f>
        <v>19.82</v>
      </c>
      <c r="O28" s="80" t="s">
        <v>91</v>
      </c>
    </row>
    <row r="29" spans="1:15" ht="23.25" customHeight="1">
      <c r="A29" s="68">
        <v>17</v>
      </c>
      <c r="B29" s="69">
        <v>21</v>
      </c>
      <c r="C29" s="70">
        <v>17</v>
      </c>
      <c r="D29" s="78" t="s">
        <v>96</v>
      </c>
      <c r="E29" s="79">
        <v>39118</v>
      </c>
      <c r="F29" s="78" t="s">
        <v>15</v>
      </c>
      <c r="G29" s="73">
        <v>19.47</v>
      </c>
      <c r="H29" s="73">
        <v>14.03</v>
      </c>
      <c r="I29" s="73">
        <v>14.43</v>
      </c>
      <c r="J29" s="74"/>
      <c r="K29" s="73"/>
      <c r="L29" s="73"/>
      <c r="M29" s="73"/>
      <c r="N29" s="75">
        <f>MAX(G29:I29,K29:M29)</f>
        <v>19.47</v>
      </c>
      <c r="O29" s="80" t="s">
        <v>95</v>
      </c>
    </row>
    <row r="30" spans="1:15" ht="23.25" customHeight="1">
      <c r="A30" s="68">
        <v>8</v>
      </c>
      <c r="B30" s="69">
        <v>22</v>
      </c>
      <c r="C30" s="70">
        <v>39</v>
      </c>
      <c r="D30" s="78" t="s">
        <v>75</v>
      </c>
      <c r="E30" s="72">
        <v>39586</v>
      </c>
      <c r="F30" s="78" t="s">
        <v>83</v>
      </c>
      <c r="G30" s="73">
        <v>17.58</v>
      </c>
      <c r="H30" s="73" t="s">
        <v>168</v>
      </c>
      <c r="I30" s="73">
        <v>15.35</v>
      </c>
      <c r="J30" s="74"/>
      <c r="K30" s="73"/>
      <c r="L30" s="73"/>
      <c r="M30" s="73"/>
      <c r="N30" s="75">
        <f>MAX(G30:I30,K30:M30)</f>
        <v>17.58</v>
      </c>
      <c r="O30" s="80" t="s">
        <v>23</v>
      </c>
    </row>
    <row r="31" spans="1:15" ht="23.25" customHeight="1">
      <c r="A31" s="68">
        <v>31</v>
      </c>
      <c r="B31" s="69">
        <v>23</v>
      </c>
      <c r="C31" s="70">
        <v>8</v>
      </c>
      <c r="D31" s="78" t="s">
        <v>97</v>
      </c>
      <c r="E31" s="72">
        <v>39270</v>
      </c>
      <c r="F31" s="78" t="s">
        <v>15</v>
      </c>
      <c r="G31" s="73">
        <v>13.08</v>
      </c>
      <c r="H31" s="73">
        <v>14.29</v>
      </c>
      <c r="I31" s="73">
        <v>12.92</v>
      </c>
      <c r="J31" s="74"/>
      <c r="K31" s="73"/>
      <c r="L31" s="73"/>
      <c r="M31" s="73"/>
      <c r="N31" s="75">
        <f>MAX(G31:I31,K31:M31)</f>
        <v>14.29</v>
      </c>
      <c r="O31" s="80" t="s">
        <v>95</v>
      </c>
    </row>
  </sheetData>
  <sheetProtection/>
  <mergeCells count="5">
    <mergeCell ref="L3:M3"/>
    <mergeCell ref="L4:M4"/>
    <mergeCell ref="A5:O5"/>
    <mergeCell ref="A6:O6"/>
    <mergeCell ref="A1:O2"/>
  </mergeCells>
  <printOptions horizontalCentered="1"/>
  <pageMargins left="0.2362204724409449" right="0.2362204724409449" top="0" bottom="0" header="0" footer="0"/>
  <pageSetup fitToHeight="0" fitToWidth="1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Aļona Fomenko</cp:lastModifiedBy>
  <cp:lastPrinted>2020-08-22T07:35:47Z</cp:lastPrinted>
  <dcterms:created xsi:type="dcterms:W3CDTF">2019-05-27T06:53:58Z</dcterms:created>
  <dcterms:modified xsi:type="dcterms:W3CDTF">2020-08-22T14:55:02Z</dcterms:modified>
  <cp:category/>
  <cp:version/>
  <cp:contentType/>
  <cp:contentStatus/>
</cp:coreProperties>
</file>