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activeTab="0"/>
  </bookViews>
  <sheets>
    <sheet name="100 m" sheetId="1" r:id="rId1"/>
    <sheet name="400 m" sheetId="2" r:id="rId2"/>
    <sheet name="800 m" sheetId="3" r:id="rId3"/>
    <sheet name="Tāllēkšana" sheetId="4" r:id="rId4"/>
    <sheet name="Šķēpa mešana" sheetId="5" r:id="rId5"/>
    <sheet name="Lodes grūšana" sheetId="6" r:id="rId6"/>
    <sheet name="Tāllēkšana 2 plūsma" sheetId="7" state="hidden" r:id="rId7"/>
  </sheets>
  <definedNames/>
  <calcPr fullCalcOnLoad="1"/>
</workbook>
</file>

<file path=xl/sharedStrings.xml><?xml version="1.0" encoding="utf-8"?>
<sst xmlns="http://schemas.openxmlformats.org/spreadsheetml/2006/main" count="627" uniqueCount="318">
  <si>
    <t>SPORTLAND KAUSS IV POSMS</t>
  </si>
  <si>
    <t>LATVIJAS IV OLIMPIĀDE</t>
  </si>
  <si>
    <t>Saldus</t>
  </si>
  <si>
    <t>Valmiera</t>
  </si>
  <si>
    <t>LR</t>
  </si>
  <si>
    <t>12.07.2016</t>
  </si>
  <si>
    <t>01.07.2016</t>
  </si>
  <si>
    <t>Rio Nor</t>
  </si>
  <si>
    <t>Tāllēkšana</t>
  </si>
  <si>
    <t>Kv. Rez.</t>
  </si>
  <si>
    <t>U 16 Zēniem</t>
  </si>
  <si>
    <t>Tāllēkšana 2. plūsma (kvalifikācija)</t>
  </si>
  <si>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</si>
  <si>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</si>
  <si>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</si>
  <si>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</si>
  <si>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</si>
  <si>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</si>
  <si>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</si>
  <si>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</si>
  <si>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</si>
  <si>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W</t>
  </si>
  <si>
    <t>Q/q</t>
  </si>
  <si>
    <t>Treneri</t>
  </si>
  <si>
    <t>Vaclavs</t>
  </si>
  <si>
    <t>Aleksis</t>
  </si>
  <si>
    <t>Burakovskis</t>
  </si>
  <si>
    <t>Meļņiks</t>
  </si>
  <si>
    <t>Daugavpils novads</t>
  </si>
  <si>
    <t>Kuldīgas nov. SS</t>
  </si>
  <si>
    <t>x</t>
  </si>
  <si>
    <t>Ieva Skurule</t>
  </si>
  <si>
    <t>Māris</t>
  </si>
  <si>
    <t>Ceplis</t>
  </si>
  <si>
    <t>Vārkavas nov. SS</t>
  </si>
  <si>
    <t>Edgars Vaivods</t>
  </si>
  <si>
    <t>Jānis</t>
  </si>
  <si>
    <t>Vilnrags</t>
  </si>
  <si>
    <t>Jēkabpils SS</t>
  </si>
  <si>
    <t>Jānis Knodze</t>
  </si>
  <si>
    <t>Artis</t>
  </si>
  <si>
    <t>Fjodorovs</t>
  </si>
  <si>
    <t>Ilūkstes nov. SS</t>
  </si>
  <si>
    <t>Sergejs Petrakovs</t>
  </si>
  <si>
    <t>Artūrs</t>
  </si>
  <si>
    <t>SS "Arkādija"</t>
  </si>
  <si>
    <t>nest.</t>
  </si>
  <si>
    <t>Kārlis</t>
  </si>
  <si>
    <t>Āboliņš</t>
  </si>
  <si>
    <t>Talsu nov. SS</t>
  </si>
  <si>
    <t>Andris Jansons</t>
  </si>
  <si>
    <t>Gatis</t>
  </si>
  <si>
    <t>Buivids</t>
  </si>
  <si>
    <t>BJC IK "Auseklis"</t>
  </si>
  <si>
    <t>Mārīte Lūse</t>
  </si>
  <si>
    <t>Kristiāns</t>
  </si>
  <si>
    <t>Miglinieks</t>
  </si>
  <si>
    <t>Olaines VK</t>
  </si>
  <si>
    <t>Andis Zeile</t>
  </si>
  <si>
    <t>Miks</t>
  </si>
  <si>
    <t>Arums</t>
  </si>
  <si>
    <t>Saldus SS</t>
  </si>
  <si>
    <t>Daila Mankusa</t>
  </si>
  <si>
    <t>Jēkabs Niklāvs</t>
  </si>
  <si>
    <t>Janovs</t>
  </si>
  <si>
    <t>Siguldas SS</t>
  </si>
  <si>
    <t>Gunta Blūmiņa</t>
  </si>
  <si>
    <t>Ralfs</t>
  </si>
  <si>
    <t>Lipenītis</t>
  </si>
  <si>
    <t>Modris Osvalds</t>
  </si>
  <si>
    <t>Aleksandrs</t>
  </si>
  <si>
    <t>Korčagins</t>
  </si>
  <si>
    <t>Jūlija Iļjušina</t>
  </si>
  <si>
    <t>Oto</t>
  </si>
  <si>
    <t>Laiva</t>
  </si>
  <si>
    <t>Kaspars</t>
  </si>
  <si>
    <t>Miksons</t>
  </si>
  <si>
    <t>Salacgrīvas novads</t>
  </si>
  <si>
    <t>Maksims</t>
  </si>
  <si>
    <t>Marks Kristians</t>
  </si>
  <si>
    <t>Illarionovs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</si>
  <si>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</si>
  <si>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</si>
  <si>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</si>
  <si>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</si>
  <si>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</si>
  <si>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</si>
  <si>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</si>
  <si>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</si>
  <si>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</si>
  <si>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</si>
  <si>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</si>
  <si>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</si>
  <si>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</si>
  <si>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</si>
  <si>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</si>
  <si>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</si>
  <si>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</si>
  <si>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</si>
  <si>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</si>
  <si>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</si>
  <si>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</si>
  <si>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</si>
  <si>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</si>
  <si>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</si>
  <si>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</si>
  <si>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</si>
  <si>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</si>
  <si>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</si>
  <si>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</si>
  <si>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</si>
  <si>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</si>
  <si>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</si>
  <si>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</si>
  <si>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</si>
  <si>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</si>
  <si>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</si>
  <si>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</si>
  <si>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</si>
  <si>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</si>
  <si>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</si>
  <si>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Birziņš</t>
  </si>
  <si>
    <t>Salaspils novads</t>
  </si>
  <si>
    <t>r</t>
  </si>
  <si>
    <t>5,07</t>
  </si>
  <si>
    <t>1,3</t>
  </si>
  <si>
    <t>0,5</t>
  </si>
  <si>
    <t>3,9</t>
  </si>
  <si>
    <t>0,2</t>
  </si>
  <si>
    <t>2,6</t>
  </si>
  <si>
    <t>1,4</t>
  </si>
  <si>
    <t>2,9</t>
  </si>
  <si>
    <t>0,9</t>
  </si>
  <si>
    <t>3,1</t>
  </si>
  <si>
    <t>1,5</t>
  </si>
  <si>
    <t>2,5</t>
  </si>
  <si>
    <t>3,2</t>
  </si>
  <si>
    <t>2,7</t>
  </si>
  <si>
    <t>2,8</t>
  </si>
  <si>
    <t>0,7</t>
  </si>
  <si>
    <t>1,9</t>
  </si>
  <si>
    <t>3,0</t>
  </si>
  <si>
    <t>0,3</t>
  </si>
  <si>
    <t>1,0</t>
  </si>
  <si>
    <t>-2,6</t>
  </si>
  <si>
    <t>0,8</t>
  </si>
  <si>
    <t>1,1</t>
  </si>
  <si>
    <t>4,4</t>
  </si>
  <si>
    <t>1,6</t>
  </si>
  <si>
    <t>-0,8</t>
  </si>
  <si>
    <t>1,8</t>
  </si>
  <si>
    <t>2,0</t>
  </si>
  <si>
    <t>2,1</t>
  </si>
  <si>
    <t>-0,2</t>
  </si>
  <si>
    <t>3,5</t>
  </si>
  <si>
    <t>2,2</t>
  </si>
  <si>
    <t>-0,3</t>
  </si>
  <si>
    <t>1,7</t>
  </si>
  <si>
    <t>0,4</t>
  </si>
  <si>
    <t>-0,6</t>
  </si>
  <si>
    <t>-1,0</t>
  </si>
  <si>
    <t>4,1</t>
  </si>
  <si>
    <t>M.Osvalds</t>
  </si>
  <si>
    <t>Lana Jēkabsone</t>
  </si>
  <si>
    <t>Panavass</t>
  </si>
  <si>
    <t>Vladimirs</t>
  </si>
  <si>
    <t>Andrejs Domanins</t>
  </si>
  <si>
    <t>Daugavpils BJSS</t>
  </si>
  <si>
    <t>Balaboskins</t>
  </si>
  <si>
    <t>Daniels</t>
  </si>
  <si>
    <t>Maija Ukstiņa</t>
  </si>
  <si>
    <t>Jelgavas BJSS</t>
  </si>
  <si>
    <t>Koratkovs</t>
  </si>
  <si>
    <t>Jarašuns</t>
  </si>
  <si>
    <t>Gints</t>
  </si>
  <si>
    <t>Daugavpils nov. SS</t>
  </si>
  <si>
    <t>Zamjatins</t>
  </si>
  <si>
    <t>Brigita Romanovska</t>
  </si>
  <si>
    <t>Ventspils SS "Spars"</t>
  </si>
  <si>
    <t>Niedrups</t>
  </si>
  <si>
    <t>Markuss</t>
  </si>
  <si>
    <t>Laila Nagle</t>
  </si>
  <si>
    <t>Jelgavas nov. SC</t>
  </si>
  <si>
    <t>Vīgants</t>
  </si>
  <si>
    <t>Emīls</t>
  </si>
  <si>
    <t>Ineta Zālīte</t>
  </si>
  <si>
    <t>Kojalovičs</t>
  </si>
  <si>
    <t>Mareks</t>
  </si>
  <si>
    <t>Aivars Vērdiņš</t>
  </si>
  <si>
    <t>Liepājas Sp.Sp.S</t>
  </si>
  <si>
    <t>Vecbaštiks</t>
  </si>
  <si>
    <t>Milts</t>
  </si>
  <si>
    <t>Mariuss</t>
  </si>
  <si>
    <t>N.Milbrete</t>
  </si>
  <si>
    <t>Pjazings</t>
  </si>
  <si>
    <t>Jonāss</t>
  </si>
  <si>
    <t>Dainius Šaučikovas</t>
  </si>
  <si>
    <t>"Stadija" Šauļi. LTU</t>
  </si>
  <si>
    <t>Kazlauskas</t>
  </si>
  <si>
    <t>Augustinas</t>
  </si>
  <si>
    <t>Bondars</t>
  </si>
  <si>
    <t>Kirils</t>
  </si>
  <si>
    <t>Daiga Stumbre</t>
  </si>
  <si>
    <t>Buliņš</t>
  </si>
  <si>
    <t>Roberts</t>
  </si>
  <si>
    <t>Pētersons</t>
  </si>
  <si>
    <t>Mikus</t>
  </si>
  <si>
    <t>rez.</t>
  </si>
  <si>
    <t>Fināla</t>
  </si>
  <si>
    <t>Priekšsk.</t>
  </si>
  <si>
    <t>Dz.g.</t>
  </si>
  <si>
    <t>100 m fināls</t>
  </si>
  <si>
    <t>1:04,14</t>
  </si>
  <si>
    <t>Rudzāts</t>
  </si>
  <si>
    <t>Sandis</t>
  </si>
  <si>
    <t>1:03,84</t>
  </si>
  <si>
    <t>1:01,75</t>
  </si>
  <si>
    <t>1:01,06</t>
  </si>
  <si>
    <t>Strods</t>
  </si>
  <si>
    <t>0:59,99</t>
  </si>
  <si>
    <t>0:58,47</t>
  </si>
  <si>
    <t>0:58,37</t>
  </si>
  <si>
    <t>Aļona Fomenko</t>
  </si>
  <si>
    <t>0:57,66</t>
  </si>
  <si>
    <t>Poliņņikovs</t>
  </si>
  <si>
    <t>0:57,65</t>
  </si>
  <si>
    <t>Zērnis</t>
  </si>
  <si>
    <t>0:55,15</t>
  </si>
  <si>
    <t>Pranas Šaučikovas</t>
  </si>
  <si>
    <t>0:55,09</t>
  </si>
  <si>
    <t>Smetonis</t>
  </si>
  <si>
    <t>Dominykas</t>
  </si>
  <si>
    <t>0:52,82</t>
  </si>
  <si>
    <t>Drigulis</t>
  </si>
  <si>
    <t>400 m finālskrējieni</t>
  </si>
  <si>
    <t>Dainis Lodiņš</t>
  </si>
  <si>
    <t>2:36,56</t>
  </si>
  <si>
    <t>Ventspils nov. BJSS</t>
  </si>
  <si>
    <t>Batūjevs</t>
  </si>
  <si>
    <t>Ruslans</t>
  </si>
  <si>
    <t>Dace Vizule</t>
  </si>
  <si>
    <t>2:29,40</t>
  </si>
  <si>
    <t>Iecavas nov. SS "Dārtija"</t>
  </si>
  <si>
    <t>Sisenis</t>
  </si>
  <si>
    <t>Matīss</t>
  </si>
  <si>
    <t>Skaidrīte Velberga</t>
  </si>
  <si>
    <t>2:27,15</t>
  </si>
  <si>
    <t>Dobeles SS</t>
  </si>
  <si>
    <t>Levickis</t>
  </si>
  <si>
    <t>Raimonds</t>
  </si>
  <si>
    <t>Juris Beļinskis</t>
  </si>
  <si>
    <t>2:26,42</t>
  </si>
  <si>
    <t>Lagzdiņš</t>
  </si>
  <si>
    <t>Pauls-Daniels</t>
  </si>
  <si>
    <t>Zigurds Kincis</t>
  </si>
  <si>
    <t>2:25,60</t>
  </si>
  <si>
    <t>Ogres nov. SC</t>
  </si>
  <si>
    <t>Mackevičs</t>
  </si>
  <si>
    <t>Ivars</t>
  </si>
  <si>
    <t>2:21,90</t>
  </si>
  <si>
    <t>Bogdānovs</t>
  </si>
  <si>
    <t>Leonīds Strekalovskis</t>
  </si>
  <si>
    <t>2:19,89</t>
  </si>
  <si>
    <t>Kadiševs</t>
  </si>
  <si>
    <t>Arsēnijs</t>
  </si>
  <si>
    <t>Diāna Lauva</t>
  </si>
  <si>
    <t>2:17,12</t>
  </si>
  <si>
    <t>Pērkons</t>
  </si>
  <si>
    <t>2:16,26</t>
  </si>
  <si>
    <t>Setkovskis</t>
  </si>
  <si>
    <t>Santis</t>
  </si>
  <si>
    <t>2:16,10</t>
  </si>
  <si>
    <t>30.09.01.</t>
  </si>
  <si>
    <t>Niķiforovs</t>
  </si>
  <si>
    <t>Edgars</t>
  </si>
  <si>
    <t>2:13,52</t>
  </si>
  <si>
    <t>Ivanovs</t>
  </si>
  <si>
    <t>Jegors</t>
  </si>
  <si>
    <t>2:11,09</t>
  </si>
  <si>
    <t>Pastors</t>
  </si>
  <si>
    <t>Gints Bitītis</t>
  </si>
  <si>
    <t>2:09,61</t>
  </si>
  <si>
    <t>MSĢ</t>
  </si>
  <si>
    <t>Blanks</t>
  </si>
  <si>
    <t>Aksels</t>
  </si>
  <si>
    <t>2:08,08</t>
  </si>
  <si>
    <t>Sadauskas</t>
  </si>
  <si>
    <t>Ugnius</t>
  </si>
  <si>
    <t>2:04,96</t>
  </si>
  <si>
    <t>2:04,40</t>
  </si>
  <si>
    <t>Martinaitis</t>
  </si>
  <si>
    <t>Erikas</t>
  </si>
  <si>
    <t>800 m finālskrējieni</t>
  </si>
  <si>
    <t>bez rez.</t>
  </si>
  <si>
    <t>Kaudze</t>
  </si>
  <si>
    <t>Barčevskis</t>
  </si>
  <si>
    <t>Tomass</t>
  </si>
  <si>
    <t>Liberts</t>
  </si>
  <si>
    <t>Martins</t>
  </si>
  <si>
    <t>Buske</t>
  </si>
  <si>
    <t>Skuruls</t>
  </si>
  <si>
    <t>Andrejs Vaivads</t>
  </si>
  <si>
    <t>Čakšs</t>
  </si>
  <si>
    <t>Šķēpa mešana (600 g)</t>
  </si>
  <si>
    <t>1.</t>
  </si>
  <si>
    <t>Staņislauskis</t>
  </si>
  <si>
    <t>Pāvels</t>
  </si>
  <si>
    <t>2.</t>
  </si>
  <si>
    <t>3.</t>
  </si>
  <si>
    <t>Šķiļs</t>
  </si>
  <si>
    <t>4.</t>
  </si>
  <si>
    <t>5.</t>
  </si>
  <si>
    <t>6.</t>
  </si>
  <si>
    <t>7.</t>
  </si>
  <si>
    <t>Gauja</t>
  </si>
  <si>
    <t>Ralfs Eduards</t>
  </si>
  <si>
    <t>8.</t>
  </si>
  <si>
    <t>Lodes grūšana (4 kg)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</si>
</sst>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\.dd\.mm\."/>
    <numFmt numFmtId="165" formatCode="d\.m"/>
    <numFmt numFmtId="166" formatCode="#,##0.0"/>
    <numFmt numFmtId="167" formatCode="0.0"/>
  </numFmts>
  <fonts count="6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u val="single"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6"/>
      <name val="Times New Roman"/>
      <family val="0"/>
    </font>
    <font>
      <b/>
      <sz val="14"/>
      <name val="Arial"/>
      <family val="0"/>
    </font>
    <font>
      <b/>
      <u val="single"/>
      <sz val="16"/>
      <name val="Times New Roman"/>
      <family val="0"/>
    </font>
    <font>
      <b/>
      <sz val="18"/>
      <name val="Times New Roman"/>
      <family val="0"/>
    </font>
    <font>
      <b/>
      <i/>
      <sz val="18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22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0"/>
    </font>
    <font>
      <b/>
      <sz val="12"/>
      <color rgb="FFD9D9D9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FFFFFF"/>
      <name val="Arial"/>
      <family val="0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4" fontId="11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/>
    </xf>
    <xf numFmtId="165" fontId="1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164" fontId="61" fillId="0" borderId="13" xfId="0" applyNumberFormat="1" applyFont="1" applyBorder="1" applyAlignment="1">
      <alignment/>
    </xf>
    <xf numFmtId="164" fontId="61" fillId="0" borderId="13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0" fontId="65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 wrapText="1"/>
    </xf>
    <xf numFmtId="2" fontId="66" fillId="0" borderId="12" xfId="0" applyNumberFormat="1" applyFont="1" applyBorder="1" applyAlignment="1">
      <alignment horizontal="center" wrapText="1"/>
    </xf>
    <xf numFmtId="0" fontId="0" fillId="0" borderId="0" xfId="55" applyFont="1" applyAlignment="1">
      <alignment/>
      <protection/>
    </xf>
    <xf numFmtId="0" fontId="11" fillId="0" borderId="13" xfId="55" applyFont="1" applyBorder="1" applyAlignment="1">
      <alignment/>
      <protection/>
    </xf>
    <xf numFmtId="0" fontId="38" fillId="0" borderId="13" xfId="55" applyFont="1" applyBorder="1" applyAlignment="1">
      <alignment horizontal="center" vertical="top"/>
      <protection/>
    </xf>
    <xf numFmtId="4" fontId="11" fillId="0" borderId="13" xfId="55" applyNumberFormat="1" applyFont="1" applyBorder="1" applyAlignment="1">
      <alignment horizontal="center" vertical="top"/>
      <protection/>
    </xf>
    <xf numFmtId="164" fontId="11" fillId="0" borderId="13" xfId="55" applyNumberFormat="1" applyFont="1" applyBorder="1" applyAlignment="1">
      <alignment horizontal="center"/>
      <protection/>
    </xf>
    <xf numFmtId="0" fontId="12" fillId="0" borderId="13" xfId="55" applyFont="1" applyBorder="1" applyAlignment="1">
      <alignment horizontal="center"/>
      <protection/>
    </xf>
    <xf numFmtId="0" fontId="11" fillId="0" borderId="13" xfId="55" applyFont="1" applyBorder="1" applyAlignment="1">
      <alignment horizontal="left"/>
      <protection/>
    </xf>
    <xf numFmtId="167" fontId="11" fillId="0" borderId="13" xfId="55" applyNumberFormat="1" applyFont="1" applyBorder="1" applyAlignment="1">
      <alignment/>
      <protection/>
    </xf>
    <xf numFmtId="167" fontId="38" fillId="0" borderId="13" xfId="55" applyNumberFormat="1" applyFont="1" applyBorder="1" applyAlignment="1">
      <alignment horizontal="center" vertical="top"/>
      <protection/>
    </xf>
    <xf numFmtId="0" fontId="3" fillId="0" borderId="12" xfId="55" applyFont="1" applyBorder="1">
      <alignment/>
      <protection/>
    </xf>
    <xf numFmtId="0" fontId="10" fillId="34" borderId="11" xfId="55" applyFont="1" applyFill="1" applyBorder="1" applyAlignment="1">
      <alignment horizontal="center"/>
      <protection/>
    </xf>
    <xf numFmtId="0" fontId="3" fillId="0" borderId="14" xfId="55" applyFont="1" applyBorder="1">
      <alignment/>
      <protection/>
    </xf>
    <xf numFmtId="0" fontId="3" fillId="0" borderId="11" xfId="55" applyFont="1" applyBorder="1">
      <alignment/>
      <protection/>
    </xf>
    <xf numFmtId="0" fontId="10" fillId="34" borderId="15" xfId="55" applyFont="1" applyFill="1" applyBorder="1" applyAlignment="1">
      <alignment horizontal="center"/>
      <protection/>
    </xf>
    <xf numFmtId="0" fontId="10" fillId="34" borderId="16" xfId="55" applyFont="1" applyFill="1" applyBorder="1" applyAlignment="1">
      <alignment horizontal="center"/>
      <protection/>
    </xf>
    <xf numFmtId="0" fontId="10" fillId="34" borderId="17" xfId="55" applyFont="1" applyFill="1" applyBorder="1" applyAlignment="1">
      <alignment horizontal="center"/>
      <protection/>
    </xf>
    <xf numFmtId="0" fontId="10" fillId="34" borderId="16" xfId="55" applyFont="1" applyFill="1" applyBorder="1" applyAlignment="1">
      <alignment horizontal="center"/>
      <protection/>
    </xf>
    <xf numFmtId="0" fontId="39" fillId="0" borderId="0" xfId="55" applyFont="1" applyAlignment="1">
      <alignment horizontal="right" vertical="top"/>
      <protection/>
    </xf>
    <xf numFmtId="0" fontId="0" fillId="0" borderId="0" xfId="55" applyFont="1" applyAlignment="1">
      <alignment/>
      <protection/>
    </xf>
    <xf numFmtId="0" fontId="39" fillId="0" borderId="0" xfId="55" applyFont="1" applyAlignment="1">
      <alignment horizontal="right" vertical="top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40" fillId="0" borderId="0" xfId="55" applyFont="1" applyAlignment="1">
      <alignment/>
      <protection/>
    </xf>
    <xf numFmtId="0" fontId="9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top"/>
      <protection/>
    </xf>
    <xf numFmtId="0" fontId="41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41" fillId="0" borderId="0" xfId="55" applyFont="1" applyAlignment="1">
      <alignment horizontal="left"/>
      <protection/>
    </xf>
    <xf numFmtId="0" fontId="38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4" fontId="11" fillId="0" borderId="13" xfId="55" applyNumberFormat="1" applyFont="1" applyBorder="1" applyAlignment="1">
      <alignment/>
      <protection/>
    </xf>
    <xf numFmtId="4" fontId="12" fillId="0" borderId="12" xfId="55" applyNumberFormat="1" applyFont="1" applyBorder="1" applyAlignment="1">
      <alignment horizontal="center" wrapText="1"/>
      <protection/>
    </xf>
    <xf numFmtId="4" fontId="11" fillId="0" borderId="12" xfId="55" applyNumberFormat="1" applyFont="1" applyBorder="1" applyAlignment="1">
      <alignment horizontal="center" wrapText="1"/>
      <protection/>
    </xf>
    <xf numFmtId="0" fontId="11" fillId="0" borderId="12" xfId="55" applyFont="1" applyBorder="1" applyAlignment="1">
      <alignment horizontal="center" wrapText="1"/>
      <protection/>
    </xf>
    <xf numFmtId="0" fontId="10" fillId="33" borderId="13" xfId="55" applyFont="1" applyFill="1" applyBorder="1" applyAlignment="1">
      <alignment horizontal="center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0" fontId="59" fillId="33" borderId="12" xfId="55" applyFont="1" applyFill="1" applyBorder="1" applyAlignment="1">
      <alignment horizontal="center" vertical="center"/>
      <protection/>
    </xf>
    <xf numFmtId="0" fontId="59" fillId="33" borderId="12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left" vertical="center"/>
      <protection/>
    </xf>
    <xf numFmtId="0" fontId="3" fillId="0" borderId="10" xfId="55" applyFont="1" applyBorder="1" applyAlignment="1">
      <alignment/>
      <protection/>
    </xf>
    <xf numFmtId="0" fontId="7" fillId="0" borderId="10" xfId="55" applyFont="1" applyBorder="1" applyAlignment="1">
      <alignment horizontal="left" vertical="top"/>
      <protection/>
    </xf>
    <xf numFmtId="0" fontId="8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190500</xdr:colOff>
      <xdr:row>0</xdr:row>
      <xdr:rowOff>0</xdr:rowOff>
    </xdr:from>
    <xdr:to>
      <xdr:col>10</xdr:col>
      <xdr:colOff>1295400</xdr:colOff>
      <xdr:row>0</xdr:row>
      <xdr:rowOff>1066800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0"/>
          <a:ext cx="14287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876300</xdr:colOff>
      <xdr:row>0</xdr:row>
      <xdr:rowOff>333375</xdr:rowOff>
    </xdr:from>
    <xdr:to>
      <xdr:col>6</xdr:col>
      <xdr:colOff>66675</xdr:colOff>
      <xdr:row>0</xdr:row>
      <xdr:rowOff>1057275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333375"/>
          <a:ext cx="28765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466725</xdr:colOff>
      <xdr:row>0</xdr:row>
      <xdr:rowOff>0</xdr:rowOff>
    </xdr:from>
    <xdr:to>
      <xdr:col>8</xdr:col>
      <xdr:colOff>1209675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0"/>
          <a:ext cx="14287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323850</xdr:colOff>
      <xdr:row>0</xdr:row>
      <xdr:rowOff>333375</xdr:rowOff>
    </xdr:from>
    <xdr:to>
      <xdr:col>5</xdr:col>
      <xdr:colOff>1076325</xdr:colOff>
      <xdr:row>0</xdr:row>
      <xdr:rowOff>1057275</xdr:rowOff>
    </xdr:to>
    <xdr:pic>
      <xdr:nvPicPr>
        <xdr:cNvPr id="3" name="image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33337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1038225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9525</xdr:colOff>
      <xdr:row>0</xdr:row>
      <xdr:rowOff>0</xdr:rowOff>
    </xdr:from>
    <xdr:to>
      <xdr:col>8</xdr:col>
      <xdr:colOff>1428750</xdr:colOff>
      <xdr:row>0</xdr:row>
      <xdr:rowOff>1066800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819150</xdr:colOff>
      <xdr:row>0</xdr:row>
      <xdr:rowOff>333375</xdr:rowOff>
    </xdr:from>
    <xdr:to>
      <xdr:col>6</xdr:col>
      <xdr:colOff>38100</xdr:colOff>
      <xdr:row>0</xdr:row>
      <xdr:rowOff>1057275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333375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0</xdr:colOff>
      <xdr:row>0</xdr:row>
      <xdr:rowOff>0</xdr:rowOff>
    </xdr:from>
    <xdr:to>
      <xdr:col>14</xdr:col>
      <xdr:colOff>1219200</xdr:colOff>
      <xdr:row>0</xdr:row>
      <xdr:rowOff>1038225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0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962025</xdr:colOff>
      <xdr:row>0</xdr:row>
      <xdr:rowOff>342900</xdr:rowOff>
    </xdr:from>
    <xdr:to>
      <xdr:col>9</xdr:col>
      <xdr:colOff>342900</xdr:colOff>
      <xdr:row>0</xdr:row>
      <xdr:rowOff>1019175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342900"/>
          <a:ext cx="23336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523875</xdr:colOff>
      <xdr:row>0</xdr:row>
      <xdr:rowOff>0</xdr:rowOff>
    </xdr:from>
    <xdr:to>
      <xdr:col>14</xdr:col>
      <xdr:colOff>1190625</xdr:colOff>
      <xdr:row>0</xdr:row>
      <xdr:rowOff>1038225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0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638175</xdr:colOff>
      <xdr:row>0</xdr:row>
      <xdr:rowOff>342900</xdr:rowOff>
    </xdr:from>
    <xdr:to>
      <xdr:col>8</xdr:col>
      <xdr:colOff>390525</xdr:colOff>
      <xdr:row>0</xdr:row>
      <xdr:rowOff>1019175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34290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381000</xdr:colOff>
      <xdr:row>0</xdr:row>
      <xdr:rowOff>1009650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295275</xdr:colOff>
      <xdr:row>0</xdr:row>
      <xdr:rowOff>0</xdr:rowOff>
    </xdr:from>
    <xdr:to>
      <xdr:col>14</xdr:col>
      <xdr:colOff>971550</xdr:colOff>
      <xdr:row>0</xdr:row>
      <xdr:rowOff>1038225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762000</xdr:colOff>
      <xdr:row>0</xdr:row>
      <xdr:rowOff>342900</xdr:rowOff>
    </xdr:from>
    <xdr:to>
      <xdr:col>7</xdr:col>
      <xdr:colOff>247650</xdr:colOff>
      <xdr:row>0</xdr:row>
      <xdr:rowOff>1019175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34290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zoomScalePageLayoutView="0" workbookViewId="0" topLeftCell="A1">
      <selection activeCell="F2" sqref="F2"/>
    </sheetView>
  </sheetViews>
  <sheetFormatPr defaultColWidth="14.421875" defaultRowHeight="15.75" customHeight="1"/>
  <cols>
    <col min="1" max="1" width="5.8515625" style="59" customWidth="1"/>
    <col min="2" max="2" width="9.8515625" style="59" customWidth="1"/>
    <col min="3" max="3" width="12.7109375" style="59" customWidth="1"/>
    <col min="4" max="4" width="13.140625" style="59" customWidth="1"/>
    <col min="5" max="5" width="12.140625" style="59" customWidth="1"/>
    <col min="6" max="6" width="30.00390625" style="59" customWidth="1"/>
    <col min="7" max="7" width="10.28125" style="59" customWidth="1"/>
    <col min="8" max="8" width="4.8515625" style="59" customWidth="1"/>
    <col min="9" max="9" width="10.28125" style="59" customWidth="1"/>
    <col min="10" max="10" width="4.8515625" style="59" customWidth="1"/>
    <col min="11" max="11" width="20.57421875" style="59" customWidth="1"/>
    <col min="12" max="16384" width="14.421875" style="59" customWidth="1"/>
  </cols>
  <sheetData>
    <row r="1" spans="1:11" ht="86.25" customHeight="1">
      <c r="A1" s="90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3.5" customHeight="1">
      <c r="A2" s="79"/>
      <c r="B2" s="89"/>
      <c r="C2" s="79"/>
      <c r="D2" s="79"/>
      <c r="E2" s="80"/>
      <c r="F2" s="79"/>
      <c r="G2" s="79"/>
      <c r="H2" s="88"/>
      <c r="I2" s="79"/>
      <c r="J2" s="88"/>
      <c r="K2" s="88"/>
    </row>
    <row r="3" spans="1:11" ht="20.25">
      <c r="A3" s="79"/>
      <c r="B3" s="86" t="s">
        <v>2</v>
      </c>
      <c r="C3" s="77"/>
      <c r="D3" s="79"/>
      <c r="E3" s="80"/>
      <c r="F3" s="79"/>
      <c r="G3" s="87"/>
      <c r="H3" s="84"/>
      <c r="I3" s="87"/>
      <c r="J3" s="84"/>
      <c r="K3" s="84"/>
    </row>
    <row r="4" spans="1:11" ht="20.25">
      <c r="A4" s="79"/>
      <c r="B4" s="86" t="s">
        <v>5</v>
      </c>
      <c r="C4" s="77"/>
      <c r="D4" s="79"/>
      <c r="E4" s="80"/>
      <c r="F4" s="79"/>
      <c r="G4" s="85"/>
      <c r="H4" s="84"/>
      <c r="I4" s="85"/>
      <c r="J4" s="84"/>
      <c r="K4" s="84"/>
    </row>
    <row r="5" spans="1:11" ht="22.5">
      <c r="A5" s="79"/>
      <c r="B5" s="80"/>
      <c r="C5" s="79"/>
      <c r="D5" s="83"/>
      <c r="E5" s="83"/>
      <c r="F5" s="83"/>
      <c r="G5" s="82"/>
      <c r="H5" s="79"/>
      <c r="I5" s="82"/>
      <c r="J5" s="79"/>
      <c r="K5" s="79"/>
    </row>
    <row r="6" spans="1:11" ht="21.75">
      <c r="A6" s="81" t="s">
        <v>211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1.75">
      <c r="A7" s="81" t="s">
        <v>10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9" ht="17.25">
      <c r="A8" s="79"/>
      <c r="B8" s="80"/>
      <c r="C8" s="79"/>
      <c r="D8" s="79"/>
      <c r="E8" s="80"/>
      <c r="F8" s="79"/>
      <c r="G8" s="78"/>
      <c r="H8" s="77"/>
      <c r="I8" s="76"/>
    </row>
    <row r="9" spans="1:11" ht="15">
      <c r="A9" s="75" t="s">
        <v>13</v>
      </c>
      <c r="B9" s="75" t="s">
        <v>14</v>
      </c>
      <c r="C9" s="75" t="s">
        <v>15</v>
      </c>
      <c r="D9" s="75" t="s">
        <v>16</v>
      </c>
      <c r="E9" s="75" t="s">
        <v>210</v>
      </c>
      <c r="F9" s="74" t="s">
        <v>18</v>
      </c>
      <c r="G9" s="73" t="s">
        <v>209</v>
      </c>
      <c r="H9" s="72" t="s">
        <v>21</v>
      </c>
      <c r="I9" s="73" t="s">
        <v>208</v>
      </c>
      <c r="J9" s="72" t="s">
        <v>21</v>
      </c>
      <c r="K9" s="72" t="s">
        <v>23</v>
      </c>
    </row>
    <row r="10" spans="1:11" ht="15">
      <c r="A10" s="71"/>
      <c r="B10" s="71"/>
      <c r="C10" s="71"/>
      <c r="D10" s="71"/>
      <c r="E10" s="71"/>
      <c r="F10" s="70"/>
      <c r="G10" s="69" t="s">
        <v>207</v>
      </c>
      <c r="H10" s="68"/>
      <c r="I10" s="69" t="s">
        <v>207</v>
      </c>
      <c r="J10" s="68"/>
      <c r="K10" s="68"/>
    </row>
    <row r="11" spans="1:11" ht="15">
      <c r="A11" s="65">
        <v>1</v>
      </c>
      <c r="B11" s="64">
        <v>19</v>
      </c>
      <c r="C11" s="60" t="s">
        <v>206</v>
      </c>
      <c r="D11" s="60" t="s">
        <v>205</v>
      </c>
      <c r="E11" s="63">
        <v>42012</v>
      </c>
      <c r="F11" s="60" t="s">
        <v>29</v>
      </c>
      <c r="G11" s="62">
        <v>11.88</v>
      </c>
      <c r="H11" s="61">
        <v>0.9</v>
      </c>
      <c r="I11" s="62">
        <v>12.03</v>
      </c>
      <c r="J11" s="61">
        <v>1.9</v>
      </c>
      <c r="K11" s="60" t="s">
        <v>31</v>
      </c>
    </row>
    <row r="12" spans="1:11" ht="15">
      <c r="A12" s="65">
        <v>2</v>
      </c>
      <c r="B12" s="64">
        <v>39</v>
      </c>
      <c r="C12" s="60" t="s">
        <v>204</v>
      </c>
      <c r="D12" s="60" t="s">
        <v>203</v>
      </c>
      <c r="E12" s="63">
        <v>43107</v>
      </c>
      <c r="F12" s="60" t="s">
        <v>189</v>
      </c>
      <c r="G12" s="62">
        <v>12.11</v>
      </c>
      <c r="H12" s="61">
        <v>1.7</v>
      </c>
      <c r="I12" s="62">
        <v>12.12</v>
      </c>
      <c r="J12" s="61">
        <v>1.9</v>
      </c>
      <c r="K12" s="60" t="s">
        <v>202</v>
      </c>
    </row>
    <row r="13" spans="1:11" ht="15">
      <c r="A13" s="65">
        <v>3</v>
      </c>
      <c r="B13" s="64">
        <v>169</v>
      </c>
      <c r="C13" s="60" t="s">
        <v>201</v>
      </c>
      <c r="D13" s="60" t="s">
        <v>200</v>
      </c>
      <c r="E13" s="63">
        <v>42737</v>
      </c>
      <c r="F13" s="60" t="s">
        <v>45</v>
      </c>
      <c r="G13" s="62">
        <v>12.04</v>
      </c>
      <c r="H13" s="61">
        <v>0.9</v>
      </c>
      <c r="I13" s="62">
        <v>12.24</v>
      </c>
      <c r="J13" s="61">
        <v>1.9</v>
      </c>
      <c r="K13" s="60" t="s">
        <v>193</v>
      </c>
    </row>
    <row r="14" spans="1:11" ht="15">
      <c r="A14" s="65">
        <v>4</v>
      </c>
      <c r="B14" s="64">
        <v>1</v>
      </c>
      <c r="C14" s="60" t="s">
        <v>199</v>
      </c>
      <c r="D14" s="60" t="s">
        <v>198</v>
      </c>
      <c r="E14" s="63">
        <v>41649</v>
      </c>
      <c r="F14" s="60" t="s">
        <v>197</v>
      </c>
      <c r="G14" s="62">
        <v>12.06</v>
      </c>
      <c r="H14" s="61">
        <v>0.9</v>
      </c>
      <c r="I14" s="62">
        <v>12.28</v>
      </c>
      <c r="J14" s="61">
        <v>1.9</v>
      </c>
      <c r="K14" s="60" t="s">
        <v>196</v>
      </c>
    </row>
    <row r="15" spans="1:11" ht="15">
      <c r="A15" s="65">
        <v>5</v>
      </c>
      <c r="B15" s="64">
        <v>74</v>
      </c>
      <c r="C15" s="60" t="s">
        <v>184</v>
      </c>
      <c r="D15" s="60" t="s">
        <v>195</v>
      </c>
      <c r="E15" s="63">
        <v>42005</v>
      </c>
      <c r="F15" s="60" t="s">
        <v>45</v>
      </c>
      <c r="G15" s="62">
        <v>12.2</v>
      </c>
      <c r="H15" s="61">
        <v>1.7</v>
      </c>
      <c r="I15" s="62">
        <v>12.3</v>
      </c>
      <c r="J15" s="61">
        <v>1.9</v>
      </c>
      <c r="K15" s="60" t="s">
        <v>185</v>
      </c>
    </row>
    <row r="16" spans="1:11" ht="15">
      <c r="A16" s="65">
        <v>6</v>
      </c>
      <c r="B16" s="64">
        <v>168</v>
      </c>
      <c r="C16" s="60" t="s">
        <v>78</v>
      </c>
      <c r="D16" s="60" t="s">
        <v>194</v>
      </c>
      <c r="E16" s="63">
        <v>43502</v>
      </c>
      <c r="F16" s="60" t="s">
        <v>45</v>
      </c>
      <c r="G16" s="62">
        <v>12.4</v>
      </c>
      <c r="H16" s="61">
        <v>1.3</v>
      </c>
      <c r="I16" s="62">
        <v>12.46</v>
      </c>
      <c r="J16" s="61">
        <v>1.9</v>
      </c>
      <c r="K16" s="60" t="s">
        <v>193</v>
      </c>
    </row>
    <row r="17" spans="1:11" ht="15">
      <c r="A17" s="65">
        <v>7</v>
      </c>
      <c r="B17" s="64">
        <v>55</v>
      </c>
      <c r="C17" s="60" t="s">
        <v>192</v>
      </c>
      <c r="D17" s="60" t="s">
        <v>191</v>
      </c>
      <c r="E17" s="63">
        <v>46030</v>
      </c>
      <c r="F17" s="60" t="s">
        <v>61</v>
      </c>
      <c r="G17" s="62">
        <v>12.43</v>
      </c>
      <c r="H17" s="61">
        <v>1.7</v>
      </c>
      <c r="I17" s="62">
        <v>12.53</v>
      </c>
      <c r="J17" s="61">
        <v>1.9</v>
      </c>
      <c r="K17" s="60" t="s">
        <v>62</v>
      </c>
    </row>
    <row r="18" spans="1:11" ht="15">
      <c r="A18" s="65"/>
      <c r="B18" s="64">
        <v>36</v>
      </c>
      <c r="C18" s="60" t="s">
        <v>44</v>
      </c>
      <c r="D18" s="60" t="s">
        <v>190</v>
      </c>
      <c r="E18" s="63">
        <v>39814</v>
      </c>
      <c r="F18" s="60" t="s">
        <v>189</v>
      </c>
      <c r="G18" s="62">
        <v>12.32</v>
      </c>
      <c r="H18" s="61">
        <v>1.3</v>
      </c>
      <c r="I18" s="62" t="s">
        <v>46</v>
      </c>
      <c r="J18" s="61">
        <v>1.9</v>
      </c>
      <c r="K18" s="60" t="s">
        <v>188</v>
      </c>
    </row>
    <row r="19" spans="1:11" ht="15">
      <c r="A19" s="65">
        <v>9</v>
      </c>
      <c r="B19" s="64">
        <v>75</v>
      </c>
      <c r="C19" s="60" t="s">
        <v>187</v>
      </c>
      <c r="D19" s="60" t="s">
        <v>186</v>
      </c>
      <c r="E19" s="63">
        <v>45661</v>
      </c>
      <c r="F19" s="60" t="s">
        <v>45</v>
      </c>
      <c r="G19" s="62">
        <v>12.47</v>
      </c>
      <c r="H19" s="61">
        <v>1.3</v>
      </c>
      <c r="I19" s="62"/>
      <c r="J19" s="61"/>
      <c r="K19" s="60" t="s">
        <v>185</v>
      </c>
    </row>
    <row r="20" spans="1:11" ht="15">
      <c r="A20" s="65">
        <v>10</v>
      </c>
      <c r="B20" s="64">
        <v>133</v>
      </c>
      <c r="C20" s="60" t="s">
        <v>184</v>
      </c>
      <c r="D20" s="60" t="s">
        <v>183</v>
      </c>
      <c r="E20" s="63">
        <v>42737</v>
      </c>
      <c r="F20" s="60" t="s">
        <v>182</v>
      </c>
      <c r="G20" s="62">
        <v>12.58</v>
      </c>
      <c r="H20" s="61">
        <v>1.3</v>
      </c>
      <c r="I20" s="62"/>
      <c r="J20" s="61"/>
      <c r="K20" s="60" t="s">
        <v>181</v>
      </c>
    </row>
    <row r="21" spans="1:11" ht="15">
      <c r="A21" s="65">
        <v>11</v>
      </c>
      <c r="B21" s="64">
        <v>10</v>
      </c>
      <c r="C21" s="60" t="s">
        <v>51</v>
      </c>
      <c r="D21" s="60" t="s">
        <v>52</v>
      </c>
      <c r="E21" s="63">
        <v>36899</v>
      </c>
      <c r="F21" s="60" t="s">
        <v>53</v>
      </c>
      <c r="G21" s="62">
        <v>12.62</v>
      </c>
      <c r="H21" s="61">
        <v>1.7</v>
      </c>
      <c r="I21" s="62"/>
      <c r="J21" s="61"/>
      <c r="K21" s="60" t="s">
        <v>54</v>
      </c>
    </row>
    <row r="22" spans="1:11" ht="15">
      <c r="A22" s="65">
        <v>12</v>
      </c>
      <c r="B22" s="64">
        <v>166</v>
      </c>
      <c r="C22" s="60" t="s">
        <v>180</v>
      </c>
      <c r="D22" s="60" t="s">
        <v>179</v>
      </c>
      <c r="E22" s="63">
        <v>46031</v>
      </c>
      <c r="F22" s="60" t="s">
        <v>178</v>
      </c>
      <c r="G22" s="62">
        <v>12.68</v>
      </c>
      <c r="H22" s="61">
        <v>1.7</v>
      </c>
      <c r="I22" s="62"/>
      <c r="J22" s="61"/>
      <c r="K22" s="60" t="s">
        <v>177</v>
      </c>
    </row>
    <row r="23" spans="1:11" ht="15">
      <c r="A23" s="65">
        <v>13</v>
      </c>
      <c r="B23" s="64">
        <v>49</v>
      </c>
      <c r="C23" s="60" t="s">
        <v>55</v>
      </c>
      <c r="D23" s="60" t="s">
        <v>56</v>
      </c>
      <c r="E23" s="63">
        <v>46030</v>
      </c>
      <c r="F23" s="60" t="s">
        <v>57</v>
      </c>
      <c r="G23" s="62">
        <v>12.73</v>
      </c>
      <c r="H23" s="61">
        <v>0.9</v>
      </c>
      <c r="I23" s="62"/>
      <c r="J23" s="67"/>
      <c r="K23" s="66" t="s">
        <v>58</v>
      </c>
    </row>
    <row r="24" spans="1:11" ht="15">
      <c r="A24" s="65">
        <v>14</v>
      </c>
      <c r="B24" s="64">
        <v>76</v>
      </c>
      <c r="C24" s="60" t="s">
        <v>78</v>
      </c>
      <c r="D24" s="60" t="s">
        <v>80</v>
      </c>
      <c r="E24" s="63">
        <v>47122</v>
      </c>
      <c r="F24" s="60" t="s">
        <v>45</v>
      </c>
      <c r="G24" s="62">
        <v>12.73</v>
      </c>
      <c r="H24" s="61">
        <v>1.7</v>
      </c>
      <c r="I24" s="62"/>
      <c r="J24" s="61"/>
      <c r="K24" s="60" t="s">
        <v>72</v>
      </c>
    </row>
    <row r="25" spans="1:11" ht="15">
      <c r="A25" s="65">
        <v>15</v>
      </c>
      <c r="B25" s="64">
        <v>148</v>
      </c>
      <c r="C25" s="60" t="s">
        <v>165</v>
      </c>
      <c r="D25" s="60" t="s">
        <v>176</v>
      </c>
      <c r="E25" s="63">
        <v>37623</v>
      </c>
      <c r="F25" s="60" t="s">
        <v>175</v>
      </c>
      <c r="G25" s="62">
        <v>12.87</v>
      </c>
      <c r="H25" s="61">
        <v>0.9</v>
      </c>
      <c r="I25" s="62"/>
      <c r="J25" s="61"/>
      <c r="K25" s="60" t="s">
        <v>43</v>
      </c>
    </row>
    <row r="26" spans="1:11" ht="15">
      <c r="A26" s="65">
        <v>16</v>
      </c>
      <c r="B26" s="64">
        <v>53</v>
      </c>
      <c r="C26" s="60" t="s">
        <v>174</v>
      </c>
      <c r="D26" s="60" t="s">
        <v>173</v>
      </c>
      <c r="E26" s="63">
        <v>45323</v>
      </c>
      <c r="F26" s="60" t="s">
        <v>61</v>
      </c>
      <c r="G26" s="62">
        <v>12.88</v>
      </c>
      <c r="H26" s="61">
        <v>1.3</v>
      </c>
      <c r="I26" s="62"/>
      <c r="J26" s="61"/>
      <c r="K26" s="60" t="s">
        <v>62</v>
      </c>
    </row>
    <row r="27" spans="1:11" ht="15">
      <c r="A27" s="65">
        <v>17</v>
      </c>
      <c r="B27" s="64">
        <v>77</v>
      </c>
      <c r="C27" s="60" t="s">
        <v>70</v>
      </c>
      <c r="D27" s="60" t="s">
        <v>71</v>
      </c>
      <c r="E27" s="63">
        <v>40946</v>
      </c>
      <c r="F27" s="60" t="s">
        <v>45</v>
      </c>
      <c r="G27" s="62">
        <v>12.91</v>
      </c>
      <c r="H27" s="61">
        <v>1.7</v>
      </c>
      <c r="I27" s="62"/>
      <c r="J27" s="61"/>
      <c r="K27" s="60" t="s">
        <v>72</v>
      </c>
    </row>
    <row r="28" spans="1:11" ht="15">
      <c r="A28" s="65">
        <v>18</v>
      </c>
      <c r="B28" s="64">
        <v>144</v>
      </c>
      <c r="C28" s="60" t="s">
        <v>78</v>
      </c>
      <c r="D28" s="60" t="s">
        <v>172</v>
      </c>
      <c r="E28" s="63">
        <v>41648</v>
      </c>
      <c r="F28" s="60" t="s">
        <v>171</v>
      </c>
      <c r="G28" s="62">
        <v>12.97</v>
      </c>
      <c r="H28" s="61">
        <v>0.9</v>
      </c>
      <c r="I28" s="62"/>
      <c r="J28" s="61"/>
      <c r="K28" s="60" t="s">
        <v>170</v>
      </c>
    </row>
    <row r="29" spans="1:11" ht="15">
      <c r="A29" s="65">
        <v>19</v>
      </c>
      <c r="B29" s="64">
        <v>160</v>
      </c>
      <c r="C29" s="60" t="s">
        <v>169</v>
      </c>
      <c r="D29" s="60" t="s">
        <v>168</v>
      </c>
      <c r="E29" s="63">
        <v>42767</v>
      </c>
      <c r="F29" s="60" t="s">
        <v>167</v>
      </c>
      <c r="G29" s="62">
        <v>13.17</v>
      </c>
      <c r="H29" s="61">
        <v>1.3</v>
      </c>
      <c r="I29" s="62"/>
      <c r="J29" s="61"/>
      <c r="K29" s="60" t="s">
        <v>166</v>
      </c>
    </row>
    <row r="30" spans="1:11" ht="15">
      <c r="A30" s="65">
        <v>20</v>
      </c>
      <c r="B30" s="64">
        <v>73</v>
      </c>
      <c r="C30" s="60" t="s">
        <v>165</v>
      </c>
      <c r="D30" s="60" t="s">
        <v>164</v>
      </c>
      <c r="E30" s="63">
        <v>43833</v>
      </c>
      <c r="F30" s="60" t="s">
        <v>45</v>
      </c>
      <c r="G30" s="62">
        <v>13.17</v>
      </c>
      <c r="H30" s="61">
        <v>1.3</v>
      </c>
      <c r="I30" s="62"/>
      <c r="J30" s="61"/>
      <c r="K30" s="60" t="s">
        <v>163</v>
      </c>
    </row>
    <row r="31" spans="1:11" ht="15">
      <c r="A31" s="65">
        <v>21</v>
      </c>
      <c r="B31" s="64">
        <v>56</v>
      </c>
      <c r="C31" s="60" t="s">
        <v>59</v>
      </c>
      <c r="D31" s="60" t="s">
        <v>60</v>
      </c>
      <c r="E31" s="63">
        <v>43105</v>
      </c>
      <c r="F31" s="60" t="s">
        <v>61</v>
      </c>
      <c r="G31" s="62">
        <v>13.23</v>
      </c>
      <c r="H31" s="61">
        <v>1.7</v>
      </c>
      <c r="I31" s="62"/>
      <c r="J31" s="61"/>
      <c r="K31" s="60" t="s">
        <v>62</v>
      </c>
    </row>
    <row r="32" spans="1:11" ht="15">
      <c r="A32" s="65">
        <v>22</v>
      </c>
      <c r="B32" s="64">
        <v>119</v>
      </c>
      <c r="C32" s="60" t="s">
        <v>67</v>
      </c>
      <c r="D32" s="60" t="s">
        <v>68</v>
      </c>
      <c r="E32" s="63">
        <v>39851</v>
      </c>
      <c r="F32" s="60" t="s">
        <v>38</v>
      </c>
      <c r="G32" s="62">
        <v>13.37</v>
      </c>
      <c r="H32" s="61">
        <v>0.9</v>
      </c>
      <c r="I32" s="62"/>
      <c r="J32" s="61"/>
      <c r="K32" s="60" t="s">
        <v>162</v>
      </c>
    </row>
  </sheetData>
  <sheetProtection/>
  <mergeCells count="15">
    <mergeCell ref="A1:K1"/>
    <mergeCell ref="K9:K10"/>
    <mergeCell ref="C9:C10"/>
    <mergeCell ref="A9:A10"/>
    <mergeCell ref="B9:B10"/>
    <mergeCell ref="B3:C3"/>
    <mergeCell ref="B4:C4"/>
    <mergeCell ref="A7:K7"/>
    <mergeCell ref="A6:K6"/>
    <mergeCell ref="J9:J10"/>
    <mergeCell ref="H9:H10"/>
    <mergeCell ref="F9:F10"/>
    <mergeCell ref="E9:E10"/>
    <mergeCell ref="D9:D10"/>
    <mergeCell ref="G8:H8"/>
  </mergeCells>
  <printOptions/>
  <pageMargins left="0.7" right="0.7" top="0.75" bottom="0.75" header="0.3" footer="0.3"/>
  <pageSetup fitToHeight="0" fitToWidth="1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5" zoomScaleNormal="85" zoomScalePageLayoutView="0" workbookViewId="0" topLeftCell="A1">
      <selection activeCell="A1" sqref="A1:O1"/>
    </sheetView>
  </sheetViews>
  <sheetFormatPr defaultColWidth="14.421875" defaultRowHeight="15.75" customHeight="1"/>
  <cols>
    <col min="1" max="1" width="5.8515625" style="59" customWidth="1"/>
    <col min="2" max="2" width="9.8515625" style="59" customWidth="1"/>
    <col min="3" max="3" width="16.00390625" style="59" customWidth="1"/>
    <col min="4" max="4" width="13.140625" style="59" customWidth="1"/>
    <col min="5" max="5" width="12.140625" style="59" customWidth="1"/>
    <col min="6" max="6" width="20.28125" style="59" customWidth="1"/>
    <col min="7" max="8" width="10.28125" style="59" customWidth="1"/>
    <col min="9" max="9" width="20.28125" style="59" customWidth="1"/>
    <col min="10" max="16384" width="14.421875" style="59" customWidth="1"/>
  </cols>
  <sheetData>
    <row r="1" spans="1:9" ht="86.25" customHeight="1">
      <c r="A1" s="90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3.5" customHeight="1">
      <c r="A2" s="79"/>
      <c r="B2" s="89"/>
      <c r="C2" s="79"/>
      <c r="D2" s="79"/>
      <c r="E2" s="80"/>
      <c r="F2" s="79"/>
      <c r="G2" s="79"/>
      <c r="H2" s="79"/>
      <c r="I2" s="88"/>
    </row>
    <row r="3" spans="1:9" ht="20.25">
      <c r="A3" s="79"/>
      <c r="B3" s="86" t="s">
        <v>2</v>
      </c>
      <c r="C3" s="77"/>
      <c r="D3" s="79"/>
      <c r="E3" s="80"/>
      <c r="F3" s="79"/>
      <c r="G3" s="87"/>
      <c r="H3" s="87"/>
      <c r="I3" s="84"/>
    </row>
    <row r="4" spans="1:9" ht="20.25">
      <c r="A4" s="79"/>
      <c r="B4" s="86" t="s">
        <v>5</v>
      </c>
      <c r="C4" s="77"/>
      <c r="D4" s="79"/>
      <c r="E4" s="80"/>
      <c r="F4" s="79"/>
      <c r="G4" s="85"/>
      <c r="H4" s="85"/>
      <c r="I4" s="84"/>
    </row>
    <row r="5" spans="1:9" ht="22.5">
      <c r="A5" s="79"/>
      <c r="B5" s="80"/>
      <c r="C5" s="79"/>
      <c r="D5" s="83"/>
      <c r="E5" s="83"/>
      <c r="F5" s="83"/>
      <c r="G5" s="82"/>
      <c r="H5" s="82"/>
      <c r="I5" s="79"/>
    </row>
    <row r="6" spans="1:9" ht="21.75">
      <c r="A6" s="81" t="s">
        <v>234</v>
      </c>
      <c r="B6" s="77"/>
      <c r="C6" s="77"/>
      <c r="D6" s="77"/>
      <c r="E6" s="77"/>
      <c r="F6" s="77"/>
      <c r="G6" s="77"/>
      <c r="H6" s="77"/>
      <c r="I6" s="77"/>
    </row>
    <row r="7" spans="1:9" ht="21.75">
      <c r="A7" s="81" t="s">
        <v>10</v>
      </c>
      <c r="B7" s="77"/>
      <c r="C7" s="77"/>
      <c r="D7" s="77"/>
      <c r="E7" s="77"/>
      <c r="F7" s="77"/>
      <c r="G7" s="77"/>
      <c r="H7" s="77"/>
      <c r="I7" s="77"/>
    </row>
    <row r="8" spans="1:8" ht="17.25">
      <c r="A8" s="79"/>
      <c r="B8" s="80"/>
      <c r="C8" s="79"/>
      <c r="D8" s="79"/>
      <c r="E8" s="80"/>
      <c r="F8" s="79"/>
      <c r="G8" s="76"/>
      <c r="H8" s="76"/>
    </row>
    <row r="9" spans="1:9" ht="15">
      <c r="A9" s="75" t="s">
        <v>13</v>
      </c>
      <c r="B9" s="75" t="s">
        <v>14</v>
      </c>
      <c r="C9" s="75" t="s">
        <v>15</v>
      </c>
      <c r="D9" s="75" t="s">
        <v>16</v>
      </c>
      <c r="E9" s="75" t="s">
        <v>210</v>
      </c>
      <c r="F9" s="74" t="s">
        <v>18</v>
      </c>
      <c r="G9" s="73" t="s">
        <v>208</v>
      </c>
      <c r="H9" s="73"/>
      <c r="I9" s="72" t="s">
        <v>23</v>
      </c>
    </row>
    <row r="10" spans="1:9" ht="15">
      <c r="A10" s="71"/>
      <c r="B10" s="71"/>
      <c r="C10" s="71"/>
      <c r="D10" s="71"/>
      <c r="E10" s="71"/>
      <c r="F10" s="70"/>
      <c r="G10" s="69" t="s">
        <v>207</v>
      </c>
      <c r="H10" s="69"/>
      <c r="I10" s="68"/>
    </row>
    <row r="11" spans="1:9" ht="15">
      <c r="A11" s="65">
        <v>4</v>
      </c>
      <c r="B11" s="64">
        <v>37</v>
      </c>
      <c r="C11" s="60" t="s">
        <v>174</v>
      </c>
      <c r="D11" s="60" t="s">
        <v>233</v>
      </c>
      <c r="E11" s="63">
        <v>41647</v>
      </c>
      <c r="F11" s="60" t="s">
        <v>189</v>
      </c>
      <c r="G11" s="62" t="s">
        <v>232</v>
      </c>
      <c r="H11" s="62"/>
      <c r="I11" s="60" t="s">
        <v>202</v>
      </c>
    </row>
    <row r="12" spans="1:9" ht="15">
      <c r="A12" s="65">
        <v>3</v>
      </c>
      <c r="B12" s="64">
        <v>2</v>
      </c>
      <c r="C12" s="60" t="s">
        <v>231</v>
      </c>
      <c r="D12" s="60" t="s">
        <v>230</v>
      </c>
      <c r="E12" s="63">
        <v>39815</v>
      </c>
      <c r="F12" s="60" t="s">
        <v>197</v>
      </c>
      <c r="G12" s="62" t="s">
        <v>229</v>
      </c>
      <c r="H12" s="62"/>
      <c r="I12" s="60" t="s">
        <v>228</v>
      </c>
    </row>
    <row r="13" spans="1:9" ht="15">
      <c r="A13" s="65">
        <v>5</v>
      </c>
      <c r="B13" s="64">
        <v>36</v>
      </c>
      <c r="C13" s="60" t="s">
        <v>44</v>
      </c>
      <c r="D13" s="60" t="s">
        <v>190</v>
      </c>
      <c r="E13" s="63">
        <v>39814</v>
      </c>
      <c r="F13" s="60" t="s">
        <v>189</v>
      </c>
      <c r="G13" s="62" t="s">
        <v>227</v>
      </c>
      <c r="H13" s="62"/>
      <c r="I13" s="60" t="s">
        <v>188</v>
      </c>
    </row>
    <row r="14" spans="1:9" ht="15">
      <c r="A14" s="65">
        <v>1</v>
      </c>
      <c r="B14" s="64">
        <v>52</v>
      </c>
      <c r="C14" s="60" t="s">
        <v>184</v>
      </c>
      <c r="D14" s="60" t="s">
        <v>226</v>
      </c>
      <c r="E14" s="63">
        <v>42376</v>
      </c>
      <c r="F14" s="60" t="s">
        <v>61</v>
      </c>
      <c r="G14" s="62" t="s">
        <v>225</v>
      </c>
      <c r="H14" s="62"/>
      <c r="I14" s="60" t="s">
        <v>62</v>
      </c>
    </row>
    <row r="15" spans="1:9" ht="15">
      <c r="A15" s="65">
        <v>2</v>
      </c>
      <c r="B15" s="64">
        <v>142</v>
      </c>
      <c r="C15" s="60" t="s">
        <v>44</v>
      </c>
      <c r="D15" s="60" t="s">
        <v>224</v>
      </c>
      <c r="E15" s="63">
        <v>40181</v>
      </c>
      <c r="F15" s="60" t="s">
        <v>171</v>
      </c>
      <c r="G15" s="62" t="s">
        <v>223</v>
      </c>
      <c r="H15" s="62"/>
      <c r="I15" s="60" t="s">
        <v>222</v>
      </c>
    </row>
    <row r="16" spans="1:9" ht="15">
      <c r="A16" s="65">
        <v>7</v>
      </c>
      <c r="B16" s="64">
        <v>76</v>
      </c>
      <c r="C16" s="60" t="s">
        <v>78</v>
      </c>
      <c r="D16" s="60" t="s">
        <v>80</v>
      </c>
      <c r="E16" s="63">
        <v>47122</v>
      </c>
      <c r="F16" s="60" t="s">
        <v>45</v>
      </c>
      <c r="G16" s="62" t="s">
        <v>221</v>
      </c>
      <c r="H16" s="62"/>
      <c r="I16" s="60" t="s">
        <v>72</v>
      </c>
    </row>
    <row r="17" spans="1:9" ht="15">
      <c r="A17" s="65">
        <v>4</v>
      </c>
      <c r="B17" s="64">
        <v>77</v>
      </c>
      <c r="C17" s="60" t="s">
        <v>70</v>
      </c>
      <c r="D17" s="60" t="s">
        <v>71</v>
      </c>
      <c r="E17" s="63">
        <v>40946</v>
      </c>
      <c r="F17" s="60" t="s">
        <v>45</v>
      </c>
      <c r="G17" s="62" t="s">
        <v>220</v>
      </c>
      <c r="H17" s="62"/>
      <c r="I17" s="60" t="s">
        <v>72</v>
      </c>
    </row>
    <row r="18" spans="1:9" ht="15">
      <c r="A18" s="65">
        <v>5</v>
      </c>
      <c r="B18" s="64">
        <v>148</v>
      </c>
      <c r="C18" s="60" t="s">
        <v>165</v>
      </c>
      <c r="D18" s="60" t="s">
        <v>176</v>
      </c>
      <c r="E18" s="63">
        <v>37623</v>
      </c>
      <c r="F18" s="60" t="s">
        <v>175</v>
      </c>
      <c r="G18" s="62" t="s">
        <v>219</v>
      </c>
      <c r="H18" s="62"/>
      <c r="I18" s="60" t="s">
        <v>43</v>
      </c>
    </row>
    <row r="19" spans="1:9" ht="15">
      <c r="A19" s="65">
        <v>3</v>
      </c>
      <c r="B19" s="64">
        <v>63</v>
      </c>
      <c r="C19" s="60" t="s">
        <v>169</v>
      </c>
      <c r="D19" s="60" t="s">
        <v>218</v>
      </c>
      <c r="E19" s="63">
        <v>44597</v>
      </c>
      <c r="F19" s="60" t="s">
        <v>65</v>
      </c>
      <c r="G19" s="62" t="s">
        <v>217</v>
      </c>
      <c r="H19" s="62"/>
      <c r="I19" s="60" t="s">
        <v>66</v>
      </c>
    </row>
    <row r="20" spans="1:9" ht="15">
      <c r="A20" s="65">
        <v>2</v>
      </c>
      <c r="B20" s="64">
        <v>160</v>
      </c>
      <c r="C20" s="60" t="s">
        <v>169</v>
      </c>
      <c r="D20" s="60" t="s">
        <v>168</v>
      </c>
      <c r="E20" s="63">
        <v>42767</v>
      </c>
      <c r="F20" s="60" t="s">
        <v>167</v>
      </c>
      <c r="G20" s="62" t="s">
        <v>216</v>
      </c>
      <c r="H20" s="62"/>
      <c r="I20" s="60" t="s">
        <v>166</v>
      </c>
    </row>
    <row r="21" spans="1:9" ht="15">
      <c r="A21" s="65">
        <v>6</v>
      </c>
      <c r="B21" s="64">
        <v>82</v>
      </c>
      <c r="C21" s="60" t="s">
        <v>73</v>
      </c>
      <c r="D21" s="60" t="s">
        <v>74</v>
      </c>
      <c r="E21" s="63">
        <v>45298</v>
      </c>
      <c r="F21" s="60" t="s">
        <v>65</v>
      </c>
      <c r="G21" s="62" t="s">
        <v>215</v>
      </c>
      <c r="H21" s="62"/>
      <c r="I21" s="60" t="s">
        <v>66</v>
      </c>
    </row>
    <row r="22" spans="1:9" ht="15">
      <c r="A22" s="65">
        <v>7</v>
      </c>
      <c r="B22" s="64">
        <v>104</v>
      </c>
      <c r="C22" s="60" t="s">
        <v>214</v>
      </c>
      <c r="D22" s="60" t="s">
        <v>213</v>
      </c>
      <c r="E22" s="63">
        <v>46031</v>
      </c>
      <c r="F22" s="60" t="s">
        <v>34</v>
      </c>
      <c r="G22" s="62" t="s">
        <v>212</v>
      </c>
      <c r="H22" s="62"/>
      <c r="I22" s="60" t="s">
        <v>35</v>
      </c>
    </row>
  </sheetData>
  <sheetProtection/>
  <mergeCells count="12">
    <mergeCell ref="B3:C3"/>
    <mergeCell ref="A1:I1"/>
    <mergeCell ref="F9:F10"/>
    <mergeCell ref="E9:E10"/>
    <mergeCell ref="I9:I10"/>
    <mergeCell ref="A7:I7"/>
    <mergeCell ref="D9:D10"/>
    <mergeCell ref="C9:C10"/>
    <mergeCell ref="B4:C4"/>
    <mergeCell ref="A6:I6"/>
    <mergeCell ref="A9:A10"/>
    <mergeCell ref="B9:B10"/>
  </mergeCells>
  <printOptions/>
  <pageMargins left="0.7" right="0.7" top="0.75" bottom="0.75" header="0.3" footer="0.3"/>
  <pageSetup fitToHeight="0" fitToWidth="1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5" zoomScaleNormal="85" zoomScalePageLayoutView="0" workbookViewId="0" topLeftCell="A17">
      <selection activeCell="A27" sqref="A27:IV27"/>
    </sheetView>
  </sheetViews>
  <sheetFormatPr defaultColWidth="14.421875" defaultRowHeight="15.75" customHeight="1"/>
  <cols>
    <col min="1" max="1" width="5.8515625" style="59" customWidth="1"/>
    <col min="2" max="2" width="9.8515625" style="59" customWidth="1"/>
    <col min="3" max="3" width="14.7109375" style="59" customWidth="1"/>
    <col min="4" max="4" width="12.28125" style="59" customWidth="1"/>
    <col min="5" max="5" width="12.140625" style="59" customWidth="1"/>
    <col min="6" max="6" width="25.57421875" style="59" customWidth="1"/>
    <col min="7" max="8" width="10.28125" style="59" customWidth="1"/>
    <col min="9" max="9" width="22.8515625" style="59" customWidth="1"/>
    <col min="10" max="16384" width="14.421875" style="59" customWidth="1"/>
  </cols>
  <sheetData>
    <row r="1" spans="1:9" ht="86.25" customHeight="1">
      <c r="A1" s="90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3.5" customHeight="1">
      <c r="A2" s="79"/>
      <c r="B2" s="89"/>
      <c r="C2" s="79"/>
      <c r="D2" s="79"/>
      <c r="E2" s="80"/>
      <c r="F2" s="79"/>
      <c r="G2" s="79"/>
      <c r="H2" s="79"/>
      <c r="I2" s="88"/>
    </row>
    <row r="3" spans="1:9" ht="20.25">
      <c r="A3" s="79"/>
      <c r="B3" s="86" t="s">
        <v>2</v>
      </c>
      <c r="C3" s="77"/>
      <c r="D3" s="79"/>
      <c r="E3" s="80"/>
      <c r="F3" s="79"/>
      <c r="G3" s="87"/>
      <c r="H3" s="87"/>
      <c r="I3" s="84"/>
    </row>
    <row r="4" spans="1:9" ht="20.25">
      <c r="A4" s="79"/>
      <c r="B4" s="86" t="s">
        <v>5</v>
      </c>
      <c r="C4" s="77"/>
      <c r="D4" s="79"/>
      <c r="E4" s="80"/>
      <c r="F4" s="79"/>
      <c r="G4" s="85"/>
      <c r="H4" s="85"/>
      <c r="I4" s="84"/>
    </row>
    <row r="5" spans="1:9" ht="22.5">
      <c r="A5" s="79"/>
      <c r="B5" s="80"/>
      <c r="C5" s="79"/>
      <c r="D5" s="83"/>
      <c r="E5" s="83"/>
      <c r="F5" s="83"/>
      <c r="G5" s="82"/>
      <c r="H5" s="82"/>
      <c r="I5" s="79"/>
    </row>
    <row r="6" spans="1:9" ht="21.75">
      <c r="A6" s="81" t="s">
        <v>292</v>
      </c>
      <c r="B6" s="77"/>
      <c r="C6" s="77"/>
      <c r="D6" s="77"/>
      <c r="E6" s="77"/>
      <c r="F6" s="77"/>
      <c r="G6" s="77"/>
      <c r="H6" s="77"/>
      <c r="I6" s="77"/>
    </row>
    <row r="7" spans="1:9" ht="21.75">
      <c r="A7" s="81" t="s">
        <v>10</v>
      </c>
      <c r="B7" s="77"/>
      <c r="C7" s="77"/>
      <c r="D7" s="77"/>
      <c r="E7" s="77"/>
      <c r="F7" s="77"/>
      <c r="G7" s="77"/>
      <c r="H7" s="77"/>
      <c r="I7" s="77"/>
    </row>
    <row r="8" spans="1:8" ht="17.25">
      <c r="A8" s="79"/>
      <c r="B8" s="80"/>
      <c r="C8" s="79"/>
      <c r="D8" s="79"/>
      <c r="E8" s="80"/>
      <c r="F8" s="79"/>
      <c r="G8" s="76"/>
      <c r="H8" s="76"/>
    </row>
    <row r="9" spans="1:9" ht="15">
      <c r="A9" s="75" t="s">
        <v>13</v>
      </c>
      <c r="B9" s="75" t="s">
        <v>14</v>
      </c>
      <c r="C9" s="75" t="s">
        <v>15</v>
      </c>
      <c r="D9" s="75" t="s">
        <v>16</v>
      </c>
      <c r="E9" s="75" t="s">
        <v>210</v>
      </c>
      <c r="F9" s="74" t="s">
        <v>18</v>
      </c>
      <c r="G9" s="73" t="s">
        <v>208</v>
      </c>
      <c r="H9" s="73"/>
      <c r="I9" s="72" t="s">
        <v>23</v>
      </c>
    </row>
    <row r="10" spans="1:9" ht="15">
      <c r="A10" s="71"/>
      <c r="B10" s="71"/>
      <c r="C10" s="71"/>
      <c r="D10" s="71"/>
      <c r="E10" s="71"/>
      <c r="F10" s="70"/>
      <c r="G10" s="69" t="s">
        <v>207</v>
      </c>
      <c r="H10" s="69"/>
      <c r="I10" s="68"/>
    </row>
    <row r="11" spans="1:9" ht="15">
      <c r="A11" s="65">
        <v>1</v>
      </c>
      <c r="B11" s="64">
        <v>3</v>
      </c>
      <c r="C11" s="60" t="s">
        <v>291</v>
      </c>
      <c r="D11" s="60" t="s">
        <v>290</v>
      </c>
      <c r="E11" s="63">
        <v>37626</v>
      </c>
      <c r="F11" s="60" t="s">
        <v>197</v>
      </c>
      <c r="G11" s="62" t="s">
        <v>289</v>
      </c>
      <c r="H11" s="62"/>
      <c r="I11" s="60" t="s">
        <v>228</v>
      </c>
    </row>
    <row r="12" spans="1:9" ht="15">
      <c r="A12" s="65">
        <v>2</v>
      </c>
      <c r="B12" s="64">
        <v>37</v>
      </c>
      <c r="C12" s="60" t="s">
        <v>174</v>
      </c>
      <c r="D12" s="60" t="s">
        <v>233</v>
      </c>
      <c r="E12" s="63">
        <v>41647</v>
      </c>
      <c r="F12" s="60" t="s">
        <v>189</v>
      </c>
      <c r="G12" s="62" t="s">
        <v>288</v>
      </c>
      <c r="H12" s="62"/>
      <c r="I12" s="60" t="s">
        <v>202</v>
      </c>
    </row>
    <row r="13" spans="1:9" ht="15">
      <c r="A13" s="65">
        <v>3</v>
      </c>
      <c r="B13" s="64">
        <v>4</v>
      </c>
      <c r="C13" s="60" t="s">
        <v>287</v>
      </c>
      <c r="D13" s="60" t="s">
        <v>286</v>
      </c>
      <c r="E13" s="63">
        <v>37991</v>
      </c>
      <c r="F13" s="60" t="s">
        <v>197</v>
      </c>
      <c r="G13" s="62" t="s">
        <v>285</v>
      </c>
      <c r="H13" s="62"/>
      <c r="I13" s="60" t="s">
        <v>196</v>
      </c>
    </row>
    <row r="14" spans="1:9" ht="15">
      <c r="A14" s="65">
        <v>4</v>
      </c>
      <c r="B14" s="64">
        <v>45</v>
      </c>
      <c r="C14" s="60" t="s">
        <v>284</v>
      </c>
      <c r="D14" s="60" t="s">
        <v>283</v>
      </c>
      <c r="E14" s="63">
        <v>37628</v>
      </c>
      <c r="F14" s="60" t="s">
        <v>282</v>
      </c>
      <c r="G14" s="62" t="s">
        <v>281</v>
      </c>
      <c r="H14" s="62"/>
      <c r="I14" s="60" t="s">
        <v>280</v>
      </c>
    </row>
    <row r="15" spans="1:9" ht="15">
      <c r="A15" s="65">
        <v>5</v>
      </c>
      <c r="B15" s="64">
        <v>138</v>
      </c>
      <c r="C15" s="60" t="s">
        <v>44</v>
      </c>
      <c r="D15" s="60" t="s">
        <v>279</v>
      </c>
      <c r="E15" s="63">
        <v>42007</v>
      </c>
      <c r="F15" s="60" t="s">
        <v>256</v>
      </c>
      <c r="G15" s="62" t="s">
        <v>278</v>
      </c>
      <c r="H15" s="62"/>
      <c r="I15" s="60" t="s">
        <v>254</v>
      </c>
    </row>
    <row r="16" spans="1:9" ht="15">
      <c r="A16" s="65">
        <v>6</v>
      </c>
      <c r="B16" s="64">
        <v>71</v>
      </c>
      <c r="C16" s="60" t="s">
        <v>277</v>
      </c>
      <c r="D16" s="60" t="s">
        <v>276</v>
      </c>
      <c r="E16" s="63">
        <v>43140</v>
      </c>
      <c r="F16" s="60" t="s">
        <v>45</v>
      </c>
      <c r="G16" s="62" t="s">
        <v>275</v>
      </c>
      <c r="H16" s="62"/>
      <c r="I16" s="60" t="s">
        <v>261</v>
      </c>
    </row>
    <row r="17" spans="1:9" ht="15">
      <c r="A17" s="65">
        <v>7</v>
      </c>
      <c r="B17" s="64">
        <v>105</v>
      </c>
      <c r="C17" s="60" t="s">
        <v>274</v>
      </c>
      <c r="D17" s="60" t="s">
        <v>273</v>
      </c>
      <c r="E17" s="63" t="s">
        <v>272</v>
      </c>
      <c r="F17" s="60" t="s">
        <v>34</v>
      </c>
      <c r="G17" s="62" t="s">
        <v>271</v>
      </c>
      <c r="H17" s="62"/>
      <c r="I17" s="60" t="s">
        <v>35</v>
      </c>
    </row>
    <row r="18" spans="1:9" ht="15">
      <c r="A18" s="65">
        <v>8</v>
      </c>
      <c r="B18" s="64">
        <v>154</v>
      </c>
      <c r="C18" s="60" t="s">
        <v>270</v>
      </c>
      <c r="D18" s="60" t="s">
        <v>269</v>
      </c>
      <c r="E18" s="63">
        <v>41278</v>
      </c>
      <c r="F18" s="60" t="s">
        <v>42</v>
      </c>
      <c r="G18" s="62" t="s">
        <v>268</v>
      </c>
      <c r="H18" s="62"/>
      <c r="I18" s="60" t="s">
        <v>43</v>
      </c>
    </row>
    <row r="19" spans="1:9" ht="15">
      <c r="A19" s="65">
        <v>9</v>
      </c>
      <c r="B19" s="64">
        <v>38</v>
      </c>
      <c r="C19" s="60" t="s">
        <v>117</v>
      </c>
      <c r="D19" s="60" t="s">
        <v>267</v>
      </c>
      <c r="E19" s="63">
        <v>45659</v>
      </c>
      <c r="F19" s="60" t="s">
        <v>189</v>
      </c>
      <c r="G19" s="62" t="s">
        <v>266</v>
      </c>
      <c r="H19" s="62"/>
      <c r="I19" s="60" t="s">
        <v>265</v>
      </c>
    </row>
    <row r="20" spans="1:9" ht="15">
      <c r="A20" s="65">
        <v>10</v>
      </c>
      <c r="B20" s="64">
        <v>70</v>
      </c>
      <c r="C20" s="60" t="s">
        <v>264</v>
      </c>
      <c r="D20" s="60" t="s">
        <v>263</v>
      </c>
      <c r="E20" s="63">
        <v>46786</v>
      </c>
      <c r="F20" s="60" t="s">
        <v>45</v>
      </c>
      <c r="G20" s="62" t="s">
        <v>262</v>
      </c>
      <c r="H20" s="62"/>
      <c r="I20" s="60" t="s">
        <v>261</v>
      </c>
    </row>
    <row r="21" spans="1:9" ht="15">
      <c r="A21" s="65">
        <v>11</v>
      </c>
      <c r="B21" s="64">
        <v>173</v>
      </c>
      <c r="C21" s="60" t="s">
        <v>106</v>
      </c>
      <c r="D21" s="60" t="s">
        <v>260</v>
      </c>
      <c r="E21" s="63">
        <v>44927</v>
      </c>
      <c r="F21" s="60" t="s">
        <v>237</v>
      </c>
      <c r="G21" s="62" t="s">
        <v>259</v>
      </c>
      <c r="H21" s="62"/>
      <c r="I21" s="60" t="s">
        <v>235</v>
      </c>
    </row>
    <row r="22" spans="1:9" ht="15">
      <c r="A22" s="65">
        <v>12</v>
      </c>
      <c r="B22" s="64">
        <v>140</v>
      </c>
      <c r="C22" s="60" t="s">
        <v>258</v>
      </c>
      <c r="D22" s="60" t="s">
        <v>257</v>
      </c>
      <c r="E22" s="63">
        <v>40584</v>
      </c>
      <c r="F22" s="60" t="s">
        <v>256</v>
      </c>
      <c r="G22" s="62" t="s">
        <v>255</v>
      </c>
      <c r="H22" s="62"/>
      <c r="I22" s="60" t="s">
        <v>254</v>
      </c>
    </row>
    <row r="23" spans="1:9" ht="15">
      <c r="A23" s="65">
        <v>13</v>
      </c>
      <c r="B23" s="64">
        <v>78</v>
      </c>
      <c r="C23" s="60" t="s">
        <v>253</v>
      </c>
      <c r="D23" s="60" t="s">
        <v>252</v>
      </c>
      <c r="E23" s="63">
        <v>39845</v>
      </c>
      <c r="F23" s="60" t="s">
        <v>45</v>
      </c>
      <c r="G23" s="62" t="s">
        <v>251</v>
      </c>
      <c r="H23" s="62"/>
      <c r="I23" s="66" t="s">
        <v>250</v>
      </c>
    </row>
    <row r="24" spans="1:9" ht="15">
      <c r="A24" s="65">
        <v>14</v>
      </c>
      <c r="B24" s="64">
        <v>120</v>
      </c>
      <c r="C24" s="60" t="s">
        <v>249</v>
      </c>
      <c r="D24" s="60" t="s">
        <v>248</v>
      </c>
      <c r="E24" s="63">
        <v>39115</v>
      </c>
      <c r="F24" s="60" t="s">
        <v>247</v>
      </c>
      <c r="G24" s="62" t="s">
        <v>246</v>
      </c>
      <c r="H24" s="62"/>
      <c r="I24" s="60" t="s">
        <v>245</v>
      </c>
    </row>
    <row r="25" spans="1:9" ht="15">
      <c r="A25" s="65">
        <v>15</v>
      </c>
      <c r="B25" s="64">
        <v>16</v>
      </c>
      <c r="C25" s="60" t="s">
        <v>244</v>
      </c>
      <c r="D25" s="60" t="s">
        <v>243</v>
      </c>
      <c r="E25" s="63">
        <v>45325</v>
      </c>
      <c r="F25" s="60" t="s">
        <v>242</v>
      </c>
      <c r="G25" s="62" t="s">
        <v>241</v>
      </c>
      <c r="H25" s="62"/>
      <c r="I25" s="60" t="s">
        <v>240</v>
      </c>
    </row>
    <row r="26" spans="1:9" ht="15">
      <c r="A26" s="65">
        <v>16</v>
      </c>
      <c r="B26" s="64">
        <v>107</v>
      </c>
      <c r="C26" s="60" t="s">
        <v>239</v>
      </c>
      <c r="D26" s="60" t="s">
        <v>238</v>
      </c>
      <c r="E26" s="63">
        <v>39121</v>
      </c>
      <c r="F26" s="60" t="s">
        <v>237</v>
      </c>
      <c r="G26" s="62" t="s">
        <v>236</v>
      </c>
      <c r="H26" s="62"/>
      <c r="I26" s="60" t="s">
        <v>235</v>
      </c>
    </row>
  </sheetData>
  <sheetProtection/>
  <mergeCells count="12">
    <mergeCell ref="A1:I1"/>
    <mergeCell ref="F9:F10"/>
    <mergeCell ref="E9:E10"/>
    <mergeCell ref="I9:I10"/>
    <mergeCell ref="D9:D10"/>
    <mergeCell ref="C9:C10"/>
    <mergeCell ref="A9:A10"/>
    <mergeCell ref="B9:B10"/>
    <mergeCell ref="A6:I6"/>
    <mergeCell ref="A7:I7"/>
    <mergeCell ref="B4:C4"/>
    <mergeCell ref="B3:C3"/>
  </mergeCells>
  <printOptions/>
  <pageMargins left="0.7" right="0.7" top="0.75" bottom="0.75" header="0.3" footer="0.3"/>
  <pageSetup fitToHeight="0" fitToWidth="1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5" zoomScaleNormal="85" zoomScalePageLayoutView="0" workbookViewId="0" topLeftCell="A20">
      <selection activeCell="D33" sqref="D33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16.00390625" style="0" customWidth="1"/>
    <col min="4" max="4" width="12.421875" style="0" customWidth="1"/>
    <col min="5" max="5" width="12.57421875" style="0" customWidth="1"/>
    <col min="6" max="6" width="18.57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19.140625" style="0" customWidth="1"/>
  </cols>
  <sheetData>
    <row r="1" spans="1:15" ht="84" customHeight="1">
      <c r="A1" s="48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0.25">
      <c r="A2" s="1"/>
      <c r="B2" s="47" t="s">
        <v>2</v>
      </c>
      <c r="C2" s="44"/>
      <c r="D2" s="3"/>
      <c r="E2" s="1"/>
      <c r="F2" s="1"/>
      <c r="G2" s="1"/>
      <c r="H2" s="1"/>
      <c r="I2" s="1"/>
      <c r="J2" s="1"/>
      <c r="K2" s="1"/>
      <c r="L2" s="45"/>
      <c r="M2" s="44"/>
      <c r="N2" s="4"/>
      <c r="O2" s="4"/>
    </row>
    <row r="3" spans="1:15" ht="20.25">
      <c r="A3" s="1"/>
      <c r="B3" s="47" t="s">
        <v>5</v>
      </c>
      <c r="C3" s="44"/>
      <c r="D3" s="3"/>
      <c r="E3" s="1"/>
      <c r="F3" s="1"/>
      <c r="G3" s="1"/>
      <c r="H3" s="1"/>
      <c r="I3" s="1"/>
      <c r="J3" s="1"/>
      <c r="K3" s="1"/>
      <c r="L3" s="46"/>
      <c r="M3" s="44"/>
      <c r="N3" s="4"/>
      <c r="O3" s="4"/>
    </row>
    <row r="4" spans="1:15" ht="22.5">
      <c r="A4" s="43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2.5">
      <c r="A5" s="43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0.25">
      <c r="A6" s="7">
        <f>L:L</f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1"/>
    </row>
    <row r="7" spans="1:15" ht="29.25" customHeight="1">
      <c r="A7" s="10" t="s">
        <v>13</v>
      </c>
      <c r="B7" s="12" t="s">
        <v>14</v>
      </c>
      <c r="C7" s="14" t="s">
        <v>15</v>
      </c>
      <c r="D7" s="14" t="s">
        <v>16</v>
      </c>
      <c r="E7" s="12" t="s">
        <v>17</v>
      </c>
      <c r="F7" s="12" t="s">
        <v>18</v>
      </c>
      <c r="G7" s="12">
        <v>1</v>
      </c>
      <c r="H7" s="12">
        <v>2</v>
      </c>
      <c r="I7" s="12">
        <v>3</v>
      </c>
      <c r="J7" s="16" t="s">
        <v>19</v>
      </c>
      <c r="K7" s="18">
        <v>4</v>
      </c>
      <c r="L7" s="18">
        <v>5</v>
      </c>
      <c r="M7" s="18">
        <v>6</v>
      </c>
      <c r="N7" s="12" t="s">
        <v>20</v>
      </c>
      <c r="O7" s="20" t="s">
        <v>23</v>
      </c>
    </row>
    <row r="8" spans="1:15" s="42" customFormat="1" ht="15">
      <c r="A8" s="22">
        <v>1</v>
      </c>
      <c r="B8" s="40">
        <v>17</v>
      </c>
      <c r="C8" s="25" t="s">
        <v>25</v>
      </c>
      <c r="D8" s="25" t="s">
        <v>27</v>
      </c>
      <c r="E8" s="52">
        <v>38359</v>
      </c>
      <c r="F8" s="25" t="s">
        <v>29</v>
      </c>
      <c r="G8" s="53">
        <v>5.56</v>
      </c>
      <c r="H8" s="53">
        <v>5.3</v>
      </c>
      <c r="I8" s="53" t="s">
        <v>30</v>
      </c>
      <c r="J8" s="54"/>
      <c r="K8" s="53" t="s">
        <v>30</v>
      </c>
      <c r="L8" s="53">
        <v>5.69</v>
      </c>
      <c r="M8" s="53">
        <v>5.83</v>
      </c>
      <c r="N8" s="55">
        <f>MAX(G8:I8,K8:M8)</f>
        <v>5.83</v>
      </c>
      <c r="O8" s="30" t="s">
        <v>31</v>
      </c>
    </row>
    <row r="9" spans="1:15" s="42" customFormat="1" ht="15" customHeight="1">
      <c r="A9" s="56">
        <v>1</v>
      </c>
      <c r="B9" s="51"/>
      <c r="C9" s="51"/>
      <c r="D9" s="51"/>
      <c r="E9" s="51"/>
      <c r="F9" s="51"/>
      <c r="G9" s="57" t="s">
        <v>125</v>
      </c>
      <c r="H9" s="57" t="s">
        <v>126</v>
      </c>
      <c r="I9" s="57" t="s">
        <v>127</v>
      </c>
      <c r="J9" s="57"/>
      <c r="K9" s="57" t="s">
        <v>128</v>
      </c>
      <c r="L9" s="57" t="s">
        <v>129</v>
      </c>
      <c r="M9" s="57" t="s">
        <v>130</v>
      </c>
      <c r="N9" s="58">
        <f>N8</f>
        <v>5.83</v>
      </c>
      <c r="O9" s="30"/>
    </row>
    <row r="10" spans="1:15" s="42" customFormat="1" ht="15">
      <c r="A10" s="22">
        <v>2</v>
      </c>
      <c r="B10" s="40">
        <v>82</v>
      </c>
      <c r="C10" s="25" t="s">
        <v>73</v>
      </c>
      <c r="D10" s="25" t="s">
        <v>74</v>
      </c>
      <c r="E10" s="52">
        <v>45298</v>
      </c>
      <c r="F10" s="25" t="s">
        <v>65</v>
      </c>
      <c r="G10" s="53">
        <v>5.78</v>
      </c>
      <c r="H10" s="53">
        <v>5.6</v>
      </c>
      <c r="I10" s="53">
        <v>5.24</v>
      </c>
      <c r="J10" s="54"/>
      <c r="K10" s="53">
        <v>5.29</v>
      </c>
      <c r="L10" s="53">
        <v>5.62</v>
      </c>
      <c r="M10" s="53">
        <v>5.74</v>
      </c>
      <c r="N10" s="55">
        <f>MAX(G10:I10,K10:M10)</f>
        <v>5.78</v>
      </c>
      <c r="O10" s="30" t="s">
        <v>66</v>
      </c>
    </row>
    <row r="11" spans="1:15" s="42" customFormat="1" ht="15" customHeight="1">
      <c r="A11" s="56">
        <v>2</v>
      </c>
      <c r="B11" s="51"/>
      <c r="C11" s="51"/>
      <c r="D11" s="51"/>
      <c r="E11" s="51"/>
      <c r="F11" s="51"/>
      <c r="G11" s="57" t="s">
        <v>155</v>
      </c>
      <c r="H11" s="57" t="s">
        <v>156</v>
      </c>
      <c r="I11" s="57" t="s">
        <v>128</v>
      </c>
      <c r="J11" s="57"/>
      <c r="K11" s="57" t="s">
        <v>157</v>
      </c>
      <c r="L11" s="57" t="s">
        <v>152</v>
      </c>
      <c r="M11" s="57" t="s">
        <v>142</v>
      </c>
      <c r="N11" s="58">
        <f>N10</f>
        <v>5.78</v>
      </c>
      <c r="O11" s="30"/>
    </row>
    <row r="12" spans="1:15" s="42" customFormat="1" ht="15">
      <c r="A12" s="22">
        <v>3</v>
      </c>
      <c r="B12" s="40">
        <v>10</v>
      </c>
      <c r="C12" s="25" t="s">
        <v>51</v>
      </c>
      <c r="D12" s="25" t="s">
        <v>52</v>
      </c>
      <c r="E12" s="52">
        <v>36899</v>
      </c>
      <c r="F12" s="25" t="s">
        <v>53</v>
      </c>
      <c r="G12" s="53">
        <v>5.41</v>
      </c>
      <c r="H12" s="53">
        <v>5.56</v>
      </c>
      <c r="I12" s="53">
        <v>5.55</v>
      </c>
      <c r="J12" s="54"/>
      <c r="K12" s="53">
        <v>5.33</v>
      </c>
      <c r="L12" s="53" t="s">
        <v>30</v>
      </c>
      <c r="M12" s="53">
        <v>5.68</v>
      </c>
      <c r="N12" s="55">
        <f>MAX(G12:I12,K12:M12)</f>
        <v>5.68</v>
      </c>
      <c r="O12" s="30" t="s">
        <v>54</v>
      </c>
    </row>
    <row r="13" spans="1:15" s="42" customFormat="1" ht="15" customHeight="1">
      <c r="A13" s="56">
        <v>3</v>
      </c>
      <c r="B13" s="51"/>
      <c r="C13" s="51"/>
      <c r="D13" s="51"/>
      <c r="E13" s="51"/>
      <c r="F13" s="51"/>
      <c r="G13" s="57" t="s">
        <v>144</v>
      </c>
      <c r="H13" s="57" t="s">
        <v>140</v>
      </c>
      <c r="I13" s="57" t="s">
        <v>130</v>
      </c>
      <c r="J13" s="57"/>
      <c r="K13" s="57" t="s">
        <v>145</v>
      </c>
      <c r="L13" s="57" t="s">
        <v>135</v>
      </c>
      <c r="M13" s="57" t="s">
        <v>146</v>
      </c>
      <c r="N13" s="58">
        <f>N12</f>
        <v>5.68</v>
      </c>
      <c r="O13" s="30"/>
    </row>
    <row r="14" spans="1:15" s="42" customFormat="1" ht="15">
      <c r="A14" s="22">
        <v>4</v>
      </c>
      <c r="B14" s="40">
        <v>62</v>
      </c>
      <c r="C14" s="25" t="s">
        <v>63</v>
      </c>
      <c r="D14" s="25" t="s">
        <v>64</v>
      </c>
      <c r="E14" s="52">
        <v>42370</v>
      </c>
      <c r="F14" s="25" t="s">
        <v>65</v>
      </c>
      <c r="G14" s="53">
        <v>5.24</v>
      </c>
      <c r="H14" s="53">
        <v>5.64</v>
      </c>
      <c r="I14" s="53">
        <v>5.47</v>
      </c>
      <c r="J14" s="54"/>
      <c r="K14" s="53">
        <v>5.44</v>
      </c>
      <c r="L14" s="53">
        <v>5.45</v>
      </c>
      <c r="M14" s="53">
        <v>5.65</v>
      </c>
      <c r="N14" s="55">
        <f>MAX(G14:I14,K14:M14)</f>
        <v>5.65</v>
      </c>
      <c r="O14" s="30" t="s">
        <v>66</v>
      </c>
    </row>
    <row r="15" spans="1:15" s="42" customFormat="1" ht="15" customHeight="1">
      <c r="A15" s="56">
        <v>4</v>
      </c>
      <c r="B15" s="51"/>
      <c r="C15" s="51"/>
      <c r="D15" s="51"/>
      <c r="E15" s="51"/>
      <c r="F15" s="51"/>
      <c r="G15" s="57" t="s">
        <v>128</v>
      </c>
      <c r="H15" s="57" t="s">
        <v>146</v>
      </c>
      <c r="I15" s="57" t="s">
        <v>135</v>
      </c>
      <c r="J15" s="57"/>
      <c r="K15" s="57" t="s">
        <v>152</v>
      </c>
      <c r="L15" s="57" t="s">
        <v>153</v>
      </c>
      <c r="M15" s="57" t="s">
        <v>135</v>
      </c>
      <c r="N15" s="58">
        <f>N14</f>
        <v>5.65</v>
      </c>
      <c r="O15" s="30"/>
    </row>
    <row r="16" spans="1:15" s="42" customFormat="1" ht="15">
      <c r="A16" s="22">
        <v>5</v>
      </c>
      <c r="B16" s="40">
        <v>76</v>
      </c>
      <c r="C16" s="25" t="s">
        <v>78</v>
      </c>
      <c r="D16" s="25" t="s">
        <v>80</v>
      </c>
      <c r="E16" s="52">
        <v>47122</v>
      </c>
      <c r="F16" s="25" t="s">
        <v>45</v>
      </c>
      <c r="G16" s="53">
        <v>5.46</v>
      </c>
      <c r="H16" s="53">
        <v>5.2</v>
      </c>
      <c r="I16" s="53">
        <v>5.5</v>
      </c>
      <c r="J16" s="54"/>
      <c r="K16" s="53">
        <v>5.21</v>
      </c>
      <c r="L16" s="53">
        <v>5.6</v>
      </c>
      <c r="M16" s="53">
        <v>5.52</v>
      </c>
      <c r="N16" s="55">
        <f>MAX(G16:I16,K16:M16)</f>
        <v>5.6</v>
      </c>
      <c r="O16" s="30" t="s">
        <v>72</v>
      </c>
    </row>
    <row r="17" spans="1:15" s="42" customFormat="1" ht="15" customHeight="1">
      <c r="A17" s="56">
        <v>5</v>
      </c>
      <c r="B17" s="51"/>
      <c r="C17" s="51"/>
      <c r="D17" s="51"/>
      <c r="E17" s="51"/>
      <c r="F17" s="51"/>
      <c r="G17" s="57" t="s">
        <v>158</v>
      </c>
      <c r="H17" s="57" t="s">
        <v>159</v>
      </c>
      <c r="I17" s="57" t="s">
        <v>132</v>
      </c>
      <c r="J17" s="57"/>
      <c r="K17" s="57" t="s">
        <v>160</v>
      </c>
      <c r="L17" s="57" t="s">
        <v>152</v>
      </c>
      <c r="M17" s="57" t="s">
        <v>161</v>
      </c>
      <c r="N17" s="58">
        <f>N16</f>
        <v>5.6</v>
      </c>
      <c r="O17" s="30"/>
    </row>
    <row r="18" spans="1:15" s="42" customFormat="1" ht="15">
      <c r="A18" s="22">
        <v>6</v>
      </c>
      <c r="B18" s="40">
        <v>49</v>
      </c>
      <c r="C18" s="25" t="s">
        <v>55</v>
      </c>
      <c r="D18" s="25" t="s">
        <v>56</v>
      </c>
      <c r="E18" s="52">
        <v>46030</v>
      </c>
      <c r="F18" s="25" t="s">
        <v>57</v>
      </c>
      <c r="G18" s="53">
        <v>5.37</v>
      </c>
      <c r="H18" s="53">
        <v>5.38</v>
      </c>
      <c r="I18" s="53">
        <v>5.29</v>
      </c>
      <c r="J18" s="54"/>
      <c r="K18" s="53">
        <v>4.96</v>
      </c>
      <c r="L18" s="53">
        <v>5.31</v>
      </c>
      <c r="M18" s="53">
        <v>5.09</v>
      </c>
      <c r="N18" s="55">
        <f>MAX(G18:I18,K18:M18)</f>
        <v>5.38</v>
      </c>
      <c r="O18" s="30" t="s">
        <v>58</v>
      </c>
    </row>
    <row r="19" spans="1:15" s="42" customFormat="1" ht="15" customHeight="1">
      <c r="A19" s="56">
        <v>6</v>
      </c>
      <c r="B19" s="51"/>
      <c r="C19" s="51"/>
      <c r="D19" s="51"/>
      <c r="E19" s="51"/>
      <c r="F19" s="51"/>
      <c r="G19" s="57" t="s">
        <v>147</v>
      </c>
      <c r="H19" s="57" t="s">
        <v>148</v>
      </c>
      <c r="I19" s="57" t="s">
        <v>149</v>
      </c>
      <c r="J19" s="57"/>
      <c r="K19" s="57" t="s">
        <v>132</v>
      </c>
      <c r="L19" s="57" t="s">
        <v>134</v>
      </c>
      <c r="M19" s="57" t="s">
        <v>138</v>
      </c>
      <c r="N19" s="58">
        <f>N18</f>
        <v>5.38</v>
      </c>
      <c r="O19" s="30"/>
    </row>
    <row r="20" spans="1:15" s="42" customFormat="1" ht="15">
      <c r="A20" s="22">
        <v>7</v>
      </c>
      <c r="B20" s="40">
        <v>106</v>
      </c>
      <c r="C20" s="25" t="s">
        <v>32</v>
      </c>
      <c r="D20" s="25" t="s">
        <v>33</v>
      </c>
      <c r="E20" s="52">
        <v>44562</v>
      </c>
      <c r="F20" s="25" t="s">
        <v>34</v>
      </c>
      <c r="G20" s="53">
        <v>4.91</v>
      </c>
      <c r="H20" s="53">
        <v>5.06</v>
      </c>
      <c r="I20" s="53">
        <v>5.22</v>
      </c>
      <c r="J20" s="54"/>
      <c r="K20" s="53">
        <v>4.73</v>
      </c>
      <c r="L20" s="53">
        <v>5.01</v>
      </c>
      <c r="M20" s="53">
        <v>5.36</v>
      </c>
      <c r="N20" s="55">
        <f>MAX(G20:I20,K20:M20)</f>
        <v>5.36</v>
      </c>
      <c r="O20" s="30" t="s">
        <v>35</v>
      </c>
    </row>
    <row r="21" spans="1:15" s="42" customFormat="1" ht="15" customHeight="1">
      <c r="A21" s="56">
        <v>7</v>
      </c>
      <c r="B21" s="51"/>
      <c r="C21" s="51"/>
      <c r="D21" s="51"/>
      <c r="E21" s="51"/>
      <c r="F21" s="51"/>
      <c r="G21" s="57" t="s">
        <v>131</v>
      </c>
      <c r="H21" s="57" t="s">
        <v>132</v>
      </c>
      <c r="I21" s="57" t="s">
        <v>133</v>
      </c>
      <c r="J21" s="57"/>
      <c r="K21" s="57" t="s">
        <v>134</v>
      </c>
      <c r="L21" s="57" t="s">
        <v>135</v>
      </c>
      <c r="M21" s="57" t="s">
        <v>136</v>
      </c>
      <c r="N21" s="58">
        <f>N20</f>
        <v>5.36</v>
      </c>
      <c r="O21" s="30"/>
    </row>
    <row r="22" spans="1:15" s="42" customFormat="1" ht="15">
      <c r="A22" s="22">
        <v>8</v>
      </c>
      <c r="B22" s="40">
        <v>118</v>
      </c>
      <c r="C22" s="25" t="s">
        <v>36</v>
      </c>
      <c r="D22" s="25" t="s">
        <v>37</v>
      </c>
      <c r="E22" s="52">
        <v>45663</v>
      </c>
      <c r="F22" s="25" t="s">
        <v>38</v>
      </c>
      <c r="G22" s="53">
        <v>4.93</v>
      </c>
      <c r="H22" s="53">
        <v>5.19</v>
      </c>
      <c r="I22" s="53">
        <v>5.22</v>
      </c>
      <c r="J22" s="54"/>
      <c r="K22" s="53" t="s">
        <v>123</v>
      </c>
      <c r="L22" s="53"/>
      <c r="M22" s="53"/>
      <c r="N22" s="55">
        <f>MAX(G22:I22,K22:M22)</f>
        <v>5.22</v>
      </c>
      <c r="O22" s="30" t="s">
        <v>39</v>
      </c>
    </row>
    <row r="23" spans="1:15" s="42" customFormat="1" ht="15" customHeight="1">
      <c r="A23" s="56">
        <v>8</v>
      </c>
      <c r="B23" s="51"/>
      <c r="C23" s="51"/>
      <c r="D23" s="51"/>
      <c r="E23" s="51"/>
      <c r="F23" s="51"/>
      <c r="G23" s="57" t="s">
        <v>137</v>
      </c>
      <c r="H23" s="57" t="s">
        <v>125</v>
      </c>
      <c r="I23" s="57" t="s">
        <v>138</v>
      </c>
      <c r="J23" s="57"/>
      <c r="K23" s="57"/>
      <c r="L23" s="57"/>
      <c r="M23" s="57"/>
      <c r="N23" s="58">
        <f>N22</f>
        <v>5.22</v>
      </c>
      <c r="O23" s="30"/>
    </row>
    <row r="24" spans="1:15" s="42" customFormat="1" ht="15">
      <c r="A24" s="22">
        <v>9</v>
      </c>
      <c r="B24" s="40">
        <v>95</v>
      </c>
      <c r="C24" s="25" t="s">
        <v>47</v>
      </c>
      <c r="D24" s="25" t="s">
        <v>48</v>
      </c>
      <c r="E24" s="52">
        <v>37295</v>
      </c>
      <c r="F24" s="25" t="s">
        <v>49</v>
      </c>
      <c r="G24" s="53">
        <v>5.19</v>
      </c>
      <c r="H24" s="53" t="s">
        <v>30</v>
      </c>
      <c r="I24" s="53">
        <v>4.91</v>
      </c>
      <c r="J24" s="54"/>
      <c r="K24" s="53"/>
      <c r="L24" s="53"/>
      <c r="M24" s="53"/>
      <c r="N24" s="55">
        <f>MAX(G24:I24,K24:M24)</f>
        <v>5.19</v>
      </c>
      <c r="O24" s="30" t="s">
        <v>50</v>
      </c>
    </row>
    <row r="25" spans="1:15" s="42" customFormat="1" ht="15" customHeight="1">
      <c r="A25" s="56">
        <v>9</v>
      </c>
      <c r="B25" s="51"/>
      <c r="C25" s="51"/>
      <c r="D25" s="51"/>
      <c r="E25" s="51"/>
      <c r="F25" s="51"/>
      <c r="G25" s="57" t="s">
        <v>142</v>
      </c>
      <c r="H25" s="57" t="s">
        <v>134</v>
      </c>
      <c r="I25" s="57" t="s">
        <v>143</v>
      </c>
      <c r="J25" s="57"/>
      <c r="K25" s="57"/>
      <c r="L25" s="57"/>
      <c r="M25" s="57"/>
      <c r="N25" s="58">
        <f>N24</f>
        <v>5.19</v>
      </c>
      <c r="O25" s="30"/>
    </row>
    <row r="26" spans="1:15" s="42" customFormat="1" ht="15">
      <c r="A26" s="22">
        <v>10</v>
      </c>
      <c r="B26" s="40">
        <v>56</v>
      </c>
      <c r="C26" s="25" t="s">
        <v>59</v>
      </c>
      <c r="D26" s="25" t="s">
        <v>60</v>
      </c>
      <c r="E26" s="52">
        <v>43105</v>
      </c>
      <c r="F26" s="25" t="s">
        <v>61</v>
      </c>
      <c r="G26" s="53">
        <v>4.96</v>
      </c>
      <c r="H26" s="53">
        <v>5.18</v>
      </c>
      <c r="I26" s="53" t="s">
        <v>124</v>
      </c>
      <c r="J26" s="54"/>
      <c r="K26" s="53"/>
      <c r="L26" s="53"/>
      <c r="M26" s="53"/>
      <c r="N26" s="55">
        <f>MAX(G26:I26,K26:M26)</f>
        <v>5.18</v>
      </c>
      <c r="O26" s="30" t="s">
        <v>62</v>
      </c>
    </row>
    <row r="27" spans="1:15" s="42" customFormat="1" ht="15" customHeight="1">
      <c r="A27" s="56">
        <v>10</v>
      </c>
      <c r="B27" s="51"/>
      <c r="C27" s="51"/>
      <c r="D27" s="51"/>
      <c r="E27" s="51"/>
      <c r="F27" s="51"/>
      <c r="G27" s="57" t="s">
        <v>150</v>
      </c>
      <c r="H27" s="57" t="s">
        <v>151</v>
      </c>
      <c r="I27" s="57" t="s">
        <v>129</v>
      </c>
      <c r="J27" s="57"/>
      <c r="K27" s="57"/>
      <c r="L27" s="57"/>
      <c r="M27" s="57"/>
      <c r="N27" s="58">
        <f>N26</f>
        <v>5.18</v>
      </c>
      <c r="O27" s="30"/>
    </row>
    <row r="28" spans="1:15" s="42" customFormat="1" ht="15">
      <c r="A28" s="22">
        <v>11</v>
      </c>
      <c r="B28" s="40">
        <v>77</v>
      </c>
      <c r="C28" s="25" t="s">
        <v>70</v>
      </c>
      <c r="D28" s="25" t="s">
        <v>71</v>
      </c>
      <c r="E28" s="52">
        <v>40946</v>
      </c>
      <c r="F28" s="25" t="s">
        <v>45</v>
      </c>
      <c r="G28" s="53">
        <v>4.61</v>
      </c>
      <c r="H28" s="53">
        <v>4.7</v>
      </c>
      <c r="I28" s="53">
        <v>4.9</v>
      </c>
      <c r="J28" s="54"/>
      <c r="K28" s="53"/>
      <c r="L28" s="53"/>
      <c r="M28" s="53"/>
      <c r="N28" s="55">
        <f>MAX(G28:I28,K28:M28)</f>
        <v>4.9</v>
      </c>
      <c r="O28" s="30" t="s">
        <v>72</v>
      </c>
    </row>
    <row r="29" spans="1:15" s="42" customFormat="1" ht="15" customHeight="1">
      <c r="A29" s="56">
        <v>12</v>
      </c>
      <c r="B29" s="51"/>
      <c r="C29" s="51"/>
      <c r="D29" s="51"/>
      <c r="E29" s="51"/>
      <c r="F29" s="51"/>
      <c r="G29" s="57" t="s">
        <v>150</v>
      </c>
      <c r="H29" s="57" t="s">
        <v>154</v>
      </c>
      <c r="I29" s="57" t="s">
        <v>131</v>
      </c>
      <c r="J29" s="57"/>
      <c r="K29" s="57"/>
      <c r="L29" s="57"/>
      <c r="M29" s="57"/>
      <c r="N29" s="58">
        <f>N28</f>
        <v>4.9</v>
      </c>
      <c r="O29" s="30"/>
    </row>
    <row r="30" spans="1:15" s="42" customFormat="1" ht="15">
      <c r="A30" s="22">
        <v>12</v>
      </c>
      <c r="B30" s="40">
        <v>119</v>
      </c>
      <c r="C30" s="25" t="s">
        <v>67</v>
      </c>
      <c r="D30" s="25" t="s">
        <v>68</v>
      </c>
      <c r="E30" s="52">
        <v>39851</v>
      </c>
      <c r="F30" s="25" t="s">
        <v>38</v>
      </c>
      <c r="G30" s="53">
        <v>4.62</v>
      </c>
      <c r="H30" s="53">
        <v>4.9</v>
      </c>
      <c r="I30" s="53" t="s">
        <v>30</v>
      </c>
      <c r="J30" s="54"/>
      <c r="K30" s="53"/>
      <c r="L30" s="53"/>
      <c r="M30" s="53"/>
      <c r="N30" s="55">
        <f>MAX(G30:I30,K30:M30)</f>
        <v>4.9</v>
      </c>
      <c r="O30" s="30" t="s">
        <v>69</v>
      </c>
    </row>
    <row r="31" spans="1:15" s="42" customFormat="1" ht="15" customHeight="1">
      <c r="A31" s="56">
        <v>11</v>
      </c>
      <c r="B31" s="51"/>
      <c r="C31" s="51"/>
      <c r="D31" s="51"/>
      <c r="E31" s="51"/>
      <c r="F31" s="51"/>
      <c r="G31" s="57" t="s">
        <v>127</v>
      </c>
      <c r="H31" s="57" t="s">
        <v>137</v>
      </c>
      <c r="I31" s="57" t="s">
        <v>150</v>
      </c>
      <c r="J31" s="57"/>
      <c r="K31" s="57"/>
      <c r="L31" s="57"/>
      <c r="M31" s="57"/>
      <c r="N31" s="58">
        <f>N30</f>
        <v>4.9</v>
      </c>
      <c r="O31" s="30"/>
    </row>
    <row r="32" spans="1:15" s="42" customFormat="1" ht="15">
      <c r="A32" s="22">
        <v>13</v>
      </c>
      <c r="B32" s="40">
        <v>150</v>
      </c>
      <c r="C32" s="25" t="s">
        <v>40</v>
      </c>
      <c r="D32" s="25" t="s">
        <v>41</v>
      </c>
      <c r="E32" s="52">
        <v>43141</v>
      </c>
      <c r="F32" s="25" t="s">
        <v>42</v>
      </c>
      <c r="G32" s="53">
        <v>4.24</v>
      </c>
      <c r="H32" s="53">
        <v>4.16</v>
      </c>
      <c r="I32" s="53" t="s">
        <v>30</v>
      </c>
      <c r="J32" s="54"/>
      <c r="K32" s="53"/>
      <c r="L32" s="53"/>
      <c r="M32" s="53"/>
      <c r="N32" s="55">
        <f>MAX(G32:I32,K32:M32)</f>
        <v>4.24</v>
      </c>
      <c r="O32" s="30" t="s">
        <v>43</v>
      </c>
    </row>
    <row r="33" spans="1:15" s="42" customFormat="1" ht="15" customHeight="1">
      <c r="A33" s="56">
        <v>13</v>
      </c>
      <c r="B33" s="51"/>
      <c r="C33" s="51"/>
      <c r="D33" s="51"/>
      <c r="E33" s="51"/>
      <c r="F33" s="51"/>
      <c r="G33" s="57" t="s">
        <v>139</v>
      </c>
      <c r="H33" s="57" t="s">
        <v>140</v>
      </c>
      <c r="I33" s="57" t="s">
        <v>141</v>
      </c>
      <c r="J33" s="57"/>
      <c r="K33" s="57"/>
      <c r="L33" s="57"/>
      <c r="M33" s="57"/>
      <c r="N33" s="58">
        <f>N32</f>
        <v>4.24</v>
      </c>
      <c r="O33" s="30"/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5" zoomScaleNormal="85" zoomScalePageLayoutView="0" workbookViewId="0" topLeftCell="A7">
      <selection activeCell="D21" sqref="D21"/>
    </sheetView>
  </sheetViews>
  <sheetFormatPr defaultColWidth="14.421875" defaultRowHeight="15.75" customHeight="1"/>
  <cols>
    <col min="1" max="1" width="6.57421875" style="59" customWidth="1"/>
    <col min="2" max="3" width="10.00390625" style="59" customWidth="1"/>
    <col min="4" max="4" width="12.421875" style="59" customWidth="1"/>
    <col min="5" max="5" width="12.57421875" style="59" customWidth="1"/>
    <col min="6" max="6" width="21.421875" style="59" customWidth="1"/>
    <col min="7" max="9" width="8.57421875" style="59" customWidth="1"/>
    <col min="10" max="10" width="9.140625" style="59" customWidth="1"/>
    <col min="11" max="11" width="8.8515625" style="59" customWidth="1"/>
    <col min="12" max="12" width="9.57421875" style="59" customWidth="1"/>
    <col min="13" max="13" width="8.8515625" style="59" customWidth="1"/>
    <col min="14" max="14" width="10.7109375" style="59" customWidth="1"/>
    <col min="15" max="15" width="21.00390625" style="59" customWidth="1"/>
    <col min="16" max="16384" width="14.421875" style="59" customWidth="1"/>
  </cols>
  <sheetData>
    <row r="1" spans="1:15" ht="84" customHeight="1">
      <c r="A1" s="90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0.25">
      <c r="A2" s="79"/>
      <c r="B2" s="86" t="s">
        <v>2</v>
      </c>
      <c r="C2" s="77"/>
      <c r="D2" s="105"/>
      <c r="E2" s="79"/>
      <c r="F2" s="79"/>
      <c r="G2" s="79"/>
      <c r="H2" s="79"/>
      <c r="I2" s="79"/>
      <c r="J2" s="79"/>
      <c r="K2" s="79"/>
      <c r="L2" s="106"/>
      <c r="M2" s="77"/>
      <c r="N2" s="103"/>
      <c r="O2" s="103"/>
    </row>
    <row r="3" spans="1:15" ht="20.25">
      <c r="A3" s="79"/>
      <c r="B3" s="86" t="s">
        <v>5</v>
      </c>
      <c r="C3" s="77"/>
      <c r="D3" s="105"/>
      <c r="E3" s="79"/>
      <c r="F3" s="79"/>
      <c r="G3" s="79"/>
      <c r="H3" s="79"/>
      <c r="I3" s="79"/>
      <c r="J3" s="79"/>
      <c r="K3" s="79"/>
      <c r="L3" s="104"/>
      <c r="M3" s="77"/>
      <c r="N3" s="103"/>
      <c r="O3" s="103"/>
    </row>
    <row r="4" spans="1:15" ht="22.5">
      <c r="A4" s="102" t="s">
        <v>303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22.5">
      <c r="A5" s="102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20.25">
      <c r="A6" s="100">
        <f>L:L</f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00"/>
      <c r="N6" s="100"/>
      <c r="O6" s="79"/>
    </row>
    <row r="7" spans="1:15" ht="29.25" customHeight="1">
      <c r="A7" s="99" t="s">
        <v>13</v>
      </c>
      <c r="B7" s="96" t="s">
        <v>14</v>
      </c>
      <c r="C7" s="96" t="s">
        <v>15</v>
      </c>
      <c r="D7" s="96" t="s">
        <v>16</v>
      </c>
      <c r="E7" s="96" t="s">
        <v>17</v>
      </c>
      <c r="F7" s="96" t="s">
        <v>18</v>
      </c>
      <c r="G7" s="96">
        <v>1</v>
      </c>
      <c r="H7" s="96">
        <v>2</v>
      </c>
      <c r="I7" s="96">
        <v>3</v>
      </c>
      <c r="J7" s="98" t="s">
        <v>19</v>
      </c>
      <c r="K7" s="97">
        <v>4</v>
      </c>
      <c r="L7" s="97">
        <v>5</v>
      </c>
      <c r="M7" s="97">
        <v>6</v>
      </c>
      <c r="N7" s="96" t="s">
        <v>20</v>
      </c>
      <c r="O7" s="95" t="s">
        <v>23</v>
      </c>
    </row>
    <row r="8" spans="1:15" ht="15">
      <c r="A8" s="65">
        <v>1</v>
      </c>
      <c r="B8" s="64">
        <v>42</v>
      </c>
      <c r="C8" s="60" t="s">
        <v>40</v>
      </c>
      <c r="D8" s="60" t="s">
        <v>302</v>
      </c>
      <c r="E8" s="63">
        <v>45689</v>
      </c>
      <c r="F8" s="60" t="s">
        <v>282</v>
      </c>
      <c r="G8" s="93">
        <v>53.13</v>
      </c>
      <c r="H8" s="93">
        <v>54.4</v>
      </c>
      <c r="I8" s="93">
        <v>50.06</v>
      </c>
      <c r="J8" s="94">
        <v>8</v>
      </c>
      <c r="K8" s="93">
        <v>54.31</v>
      </c>
      <c r="L8" s="93" t="s">
        <v>30</v>
      </c>
      <c r="M8" s="93">
        <v>51.25</v>
      </c>
      <c r="N8" s="92">
        <f>MAX(G8:I8,K8:M8)</f>
        <v>54.4</v>
      </c>
      <c r="O8" s="91" t="s">
        <v>301</v>
      </c>
    </row>
    <row r="9" spans="1:15" ht="15">
      <c r="A9" s="65">
        <v>2</v>
      </c>
      <c r="B9" s="64">
        <v>18</v>
      </c>
      <c r="C9" s="60" t="s">
        <v>55</v>
      </c>
      <c r="D9" s="60" t="s">
        <v>300</v>
      </c>
      <c r="E9" s="63">
        <v>38354</v>
      </c>
      <c r="F9" s="60" t="s">
        <v>29</v>
      </c>
      <c r="G9" s="93">
        <v>50.33</v>
      </c>
      <c r="H9" s="93" t="s">
        <v>30</v>
      </c>
      <c r="I9" s="93">
        <v>49.89</v>
      </c>
      <c r="J9" s="94">
        <v>7</v>
      </c>
      <c r="K9" s="93" t="s">
        <v>30</v>
      </c>
      <c r="L9" s="93" t="s">
        <v>30</v>
      </c>
      <c r="M9" s="93">
        <v>46.91</v>
      </c>
      <c r="N9" s="92">
        <f>MAX(G9:I9,K9:M9)</f>
        <v>50.33</v>
      </c>
      <c r="O9" s="91" t="s">
        <v>31</v>
      </c>
    </row>
    <row r="10" spans="1:15" ht="15">
      <c r="A10" s="65">
        <v>3</v>
      </c>
      <c r="B10" s="64">
        <v>141</v>
      </c>
      <c r="C10" s="60" t="s">
        <v>83</v>
      </c>
      <c r="D10" s="60" t="s">
        <v>299</v>
      </c>
      <c r="E10" s="63">
        <v>43833</v>
      </c>
      <c r="F10" s="60" t="s">
        <v>171</v>
      </c>
      <c r="G10" s="93" t="s">
        <v>30</v>
      </c>
      <c r="H10" s="93">
        <v>40.19</v>
      </c>
      <c r="I10" s="93">
        <v>43.12</v>
      </c>
      <c r="J10" s="94">
        <v>6</v>
      </c>
      <c r="K10" s="93" t="s">
        <v>30</v>
      </c>
      <c r="L10" s="93">
        <v>37.13</v>
      </c>
      <c r="M10" s="93" t="s">
        <v>30</v>
      </c>
      <c r="N10" s="92">
        <f>MAX(G10:I10,K10:M10)</f>
        <v>43.12</v>
      </c>
      <c r="O10" s="91" t="s">
        <v>222</v>
      </c>
    </row>
    <row r="11" spans="1:15" ht="15">
      <c r="A11" s="65">
        <v>4</v>
      </c>
      <c r="B11" s="64">
        <v>75</v>
      </c>
      <c r="C11" s="60" t="s">
        <v>187</v>
      </c>
      <c r="D11" s="60" t="s">
        <v>186</v>
      </c>
      <c r="E11" s="63">
        <v>45661</v>
      </c>
      <c r="F11" s="60" t="s">
        <v>45</v>
      </c>
      <c r="G11" s="93">
        <v>38.87</v>
      </c>
      <c r="H11" s="93">
        <v>35</v>
      </c>
      <c r="I11" s="93">
        <v>43.12</v>
      </c>
      <c r="J11" s="94">
        <v>5</v>
      </c>
      <c r="K11" s="93">
        <v>40.12</v>
      </c>
      <c r="L11" s="93">
        <v>37.86</v>
      </c>
      <c r="M11" s="93" t="s">
        <v>30</v>
      </c>
      <c r="N11" s="92">
        <f>MAX(G11:I11,K11:M11)</f>
        <v>43.12</v>
      </c>
      <c r="O11" s="91" t="s">
        <v>185</v>
      </c>
    </row>
    <row r="12" spans="1:15" ht="15">
      <c r="A12" s="65">
        <v>5</v>
      </c>
      <c r="B12" s="64">
        <v>118</v>
      </c>
      <c r="C12" s="60" t="s">
        <v>36</v>
      </c>
      <c r="D12" s="60" t="s">
        <v>37</v>
      </c>
      <c r="E12" s="63">
        <v>45663</v>
      </c>
      <c r="F12" s="60" t="s">
        <v>38</v>
      </c>
      <c r="G12" s="93" t="s">
        <v>30</v>
      </c>
      <c r="H12" s="93" t="s">
        <v>30</v>
      </c>
      <c r="I12" s="93">
        <v>37.72</v>
      </c>
      <c r="J12" s="94">
        <v>4</v>
      </c>
      <c r="K12" s="93" t="s">
        <v>30</v>
      </c>
      <c r="L12" s="93">
        <v>38.59</v>
      </c>
      <c r="M12" s="93">
        <v>38.81</v>
      </c>
      <c r="N12" s="92">
        <f>MAX(G12:I12,K12:M12)</f>
        <v>38.81</v>
      </c>
      <c r="O12" s="91" t="s">
        <v>39</v>
      </c>
    </row>
    <row r="13" spans="1:15" ht="15">
      <c r="A13" s="65">
        <v>6</v>
      </c>
      <c r="B13" s="64">
        <v>55</v>
      </c>
      <c r="C13" s="60" t="s">
        <v>192</v>
      </c>
      <c r="D13" s="60" t="s">
        <v>191</v>
      </c>
      <c r="E13" s="63">
        <v>46030</v>
      </c>
      <c r="F13" s="60" t="s">
        <v>61</v>
      </c>
      <c r="G13" s="93">
        <v>35.17</v>
      </c>
      <c r="H13" s="93">
        <v>36.52</v>
      </c>
      <c r="I13" s="93">
        <v>33.38</v>
      </c>
      <c r="J13" s="94">
        <v>3</v>
      </c>
      <c r="K13" s="93">
        <v>35.45</v>
      </c>
      <c r="L13" s="93" t="s">
        <v>30</v>
      </c>
      <c r="M13" s="93" t="s">
        <v>30</v>
      </c>
      <c r="N13" s="92">
        <f>MAX(G13:I13,K13:M13)</f>
        <v>36.52</v>
      </c>
      <c r="O13" s="91" t="s">
        <v>62</v>
      </c>
    </row>
    <row r="14" spans="1:15" ht="15">
      <c r="A14" s="65">
        <v>7</v>
      </c>
      <c r="B14" s="64">
        <v>138</v>
      </c>
      <c r="C14" s="60" t="s">
        <v>44</v>
      </c>
      <c r="D14" s="60" t="s">
        <v>279</v>
      </c>
      <c r="E14" s="63">
        <v>42007</v>
      </c>
      <c r="F14" s="60" t="s">
        <v>256</v>
      </c>
      <c r="G14" s="93">
        <v>32.25</v>
      </c>
      <c r="H14" s="93">
        <v>33.93</v>
      </c>
      <c r="I14" s="93" t="s">
        <v>30</v>
      </c>
      <c r="J14" s="94">
        <v>2</v>
      </c>
      <c r="K14" s="93">
        <v>32.46</v>
      </c>
      <c r="L14" s="93">
        <v>33.35</v>
      </c>
      <c r="M14" s="93">
        <v>32.24</v>
      </c>
      <c r="N14" s="92">
        <f>MAX(G14:I14,K14:M14)</f>
        <v>33.93</v>
      </c>
      <c r="O14" s="91" t="s">
        <v>254</v>
      </c>
    </row>
    <row r="15" spans="1:15" ht="15">
      <c r="A15" s="65">
        <v>8</v>
      </c>
      <c r="B15" s="64">
        <v>97</v>
      </c>
      <c r="C15" s="60" t="s">
        <v>298</v>
      </c>
      <c r="D15" s="60" t="s">
        <v>297</v>
      </c>
      <c r="E15" s="63">
        <v>42040</v>
      </c>
      <c r="F15" s="60" t="s">
        <v>49</v>
      </c>
      <c r="G15" s="93" t="s">
        <v>30</v>
      </c>
      <c r="H15" s="93">
        <v>33.81</v>
      </c>
      <c r="I15" s="93" t="s">
        <v>30</v>
      </c>
      <c r="J15" s="94">
        <v>1</v>
      </c>
      <c r="K15" s="93">
        <v>30.13</v>
      </c>
      <c r="L15" s="93">
        <v>31.21</v>
      </c>
      <c r="M15" s="93">
        <v>30.73</v>
      </c>
      <c r="N15" s="92">
        <f>MAX(G15:I15,K15:M15)</f>
        <v>33.81</v>
      </c>
      <c r="O15" s="91" t="s">
        <v>50</v>
      </c>
    </row>
    <row r="16" spans="1:15" ht="15">
      <c r="A16" s="65">
        <v>9</v>
      </c>
      <c r="B16" s="64">
        <v>108</v>
      </c>
      <c r="C16" s="60" t="s">
        <v>296</v>
      </c>
      <c r="D16" s="60" t="s">
        <v>295</v>
      </c>
      <c r="E16" s="63">
        <v>43834</v>
      </c>
      <c r="F16" s="60" t="s">
        <v>237</v>
      </c>
      <c r="G16" s="93">
        <v>29.5</v>
      </c>
      <c r="H16" s="93">
        <v>29.36</v>
      </c>
      <c r="I16" s="93">
        <v>31.61</v>
      </c>
      <c r="J16" s="94"/>
      <c r="K16" s="93"/>
      <c r="L16" s="93"/>
      <c r="M16" s="93"/>
      <c r="N16" s="92">
        <f>MAX(G16:I16,K16:M16)</f>
        <v>31.61</v>
      </c>
      <c r="O16" s="91" t="s">
        <v>235</v>
      </c>
    </row>
    <row r="17" spans="1:15" ht="15">
      <c r="A17" s="65">
        <v>10</v>
      </c>
      <c r="B17" s="64">
        <v>150</v>
      </c>
      <c r="C17" s="60" t="s">
        <v>40</v>
      </c>
      <c r="D17" s="60" t="s">
        <v>41</v>
      </c>
      <c r="E17" s="63">
        <v>43141</v>
      </c>
      <c r="F17" s="60" t="s">
        <v>42</v>
      </c>
      <c r="G17" s="93" t="s">
        <v>30</v>
      </c>
      <c r="H17" s="93" t="s">
        <v>30</v>
      </c>
      <c r="I17" s="93">
        <v>25.81</v>
      </c>
      <c r="J17" s="94"/>
      <c r="K17" s="93"/>
      <c r="L17" s="93"/>
      <c r="M17" s="93"/>
      <c r="N17" s="92">
        <f>MAX(G17:I17,K17:M17)</f>
        <v>25.81</v>
      </c>
      <c r="O17" s="91" t="s">
        <v>43</v>
      </c>
    </row>
    <row r="18" spans="1:15" ht="15">
      <c r="A18" s="65"/>
      <c r="B18" s="64">
        <v>165</v>
      </c>
      <c r="C18" s="60" t="s">
        <v>244</v>
      </c>
      <c r="D18" s="60" t="s">
        <v>294</v>
      </c>
      <c r="E18" s="63">
        <v>46421</v>
      </c>
      <c r="F18" s="60" t="s">
        <v>178</v>
      </c>
      <c r="G18" s="93" t="s">
        <v>30</v>
      </c>
      <c r="H18" s="93" t="s">
        <v>30</v>
      </c>
      <c r="I18" s="93" t="s">
        <v>30</v>
      </c>
      <c r="J18" s="94"/>
      <c r="K18" s="93"/>
      <c r="L18" s="93"/>
      <c r="M18" s="93"/>
      <c r="N18" s="92" t="s">
        <v>293</v>
      </c>
      <c r="O18" s="91" t="s">
        <v>177</v>
      </c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85" zoomScalePageLayoutView="0" workbookViewId="0" topLeftCell="A3">
      <selection activeCell="M17" sqref="M17"/>
    </sheetView>
  </sheetViews>
  <sheetFormatPr defaultColWidth="14.421875" defaultRowHeight="15.75" customHeight="1"/>
  <cols>
    <col min="1" max="1" width="6.57421875" style="59" customWidth="1"/>
    <col min="2" max="2" width="10.00390625" style="59" customWidth="1"/>
    <col min="3" max="3" width="15.00390625" style="59" customWidth="1"/>
    <col min="4" max="4" width="14.00390625" style="59" customWidth="1"/>
    <col min="5" max="5" width="12.57421875" style="59" customWidth="1"/>
    <col min="6" max="6" width="21.421875" style="59" customWidth="1"/>
    <col min="7" max="9" width="8.57421875" style="59" customWidth="1"/>
    <col min="10" max="10" width="9.140625" style="59" customWidth="1"/>
    <col min="11" max="11" width="8.8515625" style="59" customWidth="1"/>
    <col min="12" max="12" width="9.57421875" style="59" customWidth="1"/>
    <col min="13" max="13" width="8.8515625" style="59" customWidth="1"/>
    <col min="14" max="14" width="10.7109375" style="59" customWidth="1"/>
    <col min="15" max="15" width="21.00390625" style="59" customWidth="1"/>
    <col min="16" max="16384" width="14.421875" style="59" customWidth="1"/>
  </cols>
  <sheetData>
    <row r="1" spans="1:15" ht="84" customHeight="1">
      <c r="A1" s="90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0.25">
      <c r="A2" s="79"/>
      <c r="B2" s="86" t="s">
        <v>2</v>
      </c>
      <c r="C2" s="77"/>
      <c r="D2" s="105"/>
      <c r="E2" s="79"/>
      <c r="F2" s="79"/>
      <c r="G2" s="79"/>
      <c r="H2" s="79"/>
      <c r="I2" s="79"/>
      <c r="J2" s="79"/>
      <c r="K2" s="79"/>
      <c r="L2" s="106"/>
      <c r="M2" s="77"/>
      <c r="N2" s="103"/>
      <c r="O2" s="103"/>
    </row>
    <row r="3" spans="1:15" ht="20.25">
      <c r="A3" s="79"/>
      <c r="B3" s="86" t="s">
        <v>5</v>
      </c>
      <c r="C3" s="77"/>
      <c r="D3" s="105"/>
      <c r="E3" s="79"/>
      <c r="F3" s="79"/>
      <c r="G3" s="79"/>
      <c r="H3" s="79"/>
      <c r="I3" s="79"/>
      <c r="J3" s="79"/>
      <c r="K3" s="79"/>
      <c r="L3" s="104"/>
      <c r="M3" s="77"/>
      <c r="N3" s="103"/>
      <c r="O3" s="103"/>
    </row>
    <row r="4" spans="1:15" ht="22.5">
      <c r="A4" s="102" t="s">
        <v>317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22.5">
      <c r="A5" s="102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20.25">
      <c r="A6" s="100">
        <f>L:L</f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00"/>
      <c r="N6" s="100"/>
      <c r="O6" s="79"/>
    </row>
    <row r="7" spans="1:15" ht="29.25" customHeight="1">
      <c r="A7" s="99" t="s">
        <v>13</v>
      </c>
      <c r="B7" s="96" t="s">
        <v>14</v>
      </c>
      <c r="C7" s="96" t="s">
        <v>15</v>
      </c>
      <c r="D7" s="96" t="s">
        <v>16</v>
      </c>
      <c r="E7" s="96" t="s">
        <v>17</v>
      </c>
      <c r="F7" s="96" t="s">
        <v>18</v>
      </c>
      <c r="G7" s="96">
        <v>1</v>
      </c>
      <c r="H7" s="96">
        <v>2</v>
      </c>
      <c r="I7" s="96">
        <v>3</v>
      </c>
      <c r="J7" s="98" t="s">
        <v>19</v>
      </c>
      <c r="K7" s="97">
        <v>4</v>
      </c>
      <c r="L7" s="97">
        <v>5</v>
      </c>
      <c r="M7" s="97">
        <v>6</v>
      </c>
      <c r="N7" s="96" t="s">
        <v>20</v>
      </c>
      <c r="O7" s="95" t="s">
        <v>23</v>
      </c>
    </row>
    <row r="8" spans="1:15" ht="15">
      <c r="A8" s="65">
        <v>1</v>
      </c>
      <c r="B8" s="64">
        <v>39</v>
      </c>
      <c r="C8" s="60" t="s">
        <v>204</v>
      </c>
      <c r="D8" s="60" t="s">
        <v>203</v>
      </c>
      <c r="E8" s="63">
        <v>43107</v>
      </c>
      <c r="F8" s="60" t="s">
        <v>189</v>
      </c>
      <c r="G8" s="93">
        <v>15.9</v>
      </c>
      <c r="H8" s="93">
        <v>15.13</v>
      </c>
      <c r="I8" s="93" t="s">
        <v>30</v>
      </c>
      <c r="J8" s="94" t="s">
        <v>316</v>
      </c>
      <c r="K8" s="93">
        <v>13.89</v>
      </c>
      <c r="L8" s="93">
        <v>14.71</v>
      </c>
      <c r="M8" s="93">
        <v>15.96</v>
      </c>
      <c r="N8" s="92">
        <f>MAX(G8:I8,K8:M8)</f>
        <v>15.96</v>
      </c>
      <c r="O8" s="91" t="s">
        <v>202</v>
      </c>
    </row>
    <row r="9" spans="1:15" ht="15">
      <c r="A9" s="65">
        <v>2</v>
      </c>
      <c r="B9" s="64">
        <v>57</v>
      </c>
      <c r="C9" s="60" t="s">
        <v>315</v>
      </c>
      <c r="D9" s="60" t="s">
        <v>314</v>
      </c>
      <c r="E9" s="63">
        <v>47125</v>
      </c>
      <c r="F9" s="60" t="s">
        <v>61</v>
      </c>
      <c r="G9" s="93" t="s">
        <v>30</v>
      </c>
      <c r="H9" s="93">
        <v>13.66</v>
      </c>
      <c r="I9" s="93">
        <v>13.35</v>
      </c>
      <c r="J9" s="94" t="s">
        <v>313</v>
      </c>
      <c r="K9" s="93">
        <v>12.95</v>
      </c>
      <c r="L9" s="93">
        <v>13.04</v>
      </c>
      <c r="M9" s="93">
        <v>13.9</v>
      </c>
      <c r="N9" s="92">
        <f>MAX(G9:I9,K9:M9)</f>
        <v>13.9</v>
      </c>
      <c r="O9" s="91" t="s">
        <v>62</v>
      </c>
    </row>
    <row r="10" spans="1:15" ht="15">
      <c r="A10" s="65">
        <v>3</v>
      </c>
      <c r="B10" s="64">
        <v>108</v>
      </c>
      <c r="C10" s="60" t="s">
        <v>296</v>
      </c>
      <c r="D10" s="60" t="s">
        <v>295</v>
      </c>
      <c r="E10" s="63">
        <v>43834</v>
      </c>
      <c r="F10" s="60" t="s">
        <v>237</v>
      </c>
      <c r="G10" s="93">
        <v>12.96</v>
      </c>
      <c r="H10" s="93">
        <v>11.9</v>
      </c>
      <c r="I10" s="93">
        <v>11.83</v>
      </c>
      <c r="J10" s="94" t="s">
        <v>312</v>
      </c>
      <c r="K10" s="93">
        <v>12.39</v>
      </c>
      <c r="L10" s="93">
        <v>11.34</v>
      </c>
      <c r="M10" s="93">
        <v>12.35</v>
      </c>
      <c r="N10" s="92">
        <f>MAX(G10:I10,K10:M10)</f>
        <v>12.96</v>
      </c>
      <c r="O10" s="91" t="s">
        <v>235</v>
      </c>
    </row>
    <row r="11" spans="1:15" ht="15">
      <c r="A11" s="65">
        <v>4</v>
      </c>
      <c r="B11" s="64">
        <v>166</v>
      </c>
      <c r="C11" s="60" t="s">
        <v>180</v>
      </c>
      <c r="D11" s="60" t="s">
        <v>179</v>
      </c>
      <c r="E11" s="63">
        <v>46031</v>
      </c>
      <c r="F11" s="60" t="s">
        <v>178</v>
      </c>
      <c r="G11" s="93">
        <v>8.68</v>
      </c>
      <c r="H11" s="93">
        <v>9.82</v>
      </c>
      <c r="I11" s="93">
        <v>9.11</v>
      </c>
      <c r="J11" s="94" t="s">
        <v>311</v>
      </c>
      <c r="K11" s="93">
        <v>9.12</v>
      </c>
      <c r="L11" s="93">
        <v>8.88</v>
      </c>
      <c r="M11" s="93">
        <v>9.29</v>
      </c>
      <c r="N11" s="92">
        <f>MAX(G11:I11,K11:M11)</f>
        <v>9.82</v>
      </c>
      <c r="O11" s="91" t="s">
        <v>177</v>
      </c>
    </row>
    <row r="12" spans="1:15" ht="15">
      <c r="A12" s="65">
        <v>5</v>
      </c>
      <c r="B12" s="64">
        <v>168</v>
      </c>
      <c r="C12" s="60" t="s">
        <v>78</v>
      </c>
      <c r="D12" s="60" t="s">
        <v>194</v>
      </c>
      <c r="E12" s="63">
        <v>43502</v>
      </c>
      <c r="F12" s="60" t="s">
        <v>45</v>
      </c>
      <c r="G12" s="93">
        <v>8.73</v>
      </c>
      <c r="H12" s="93">
        <v>9.26</v>
      </c>
      <c r="I12" s="93">
        <v>8.87</v>
      </c>
      <c r="J12" s="94" t="s">
        <v>310</v>
      </c>
      <c r="K12" s="93">
        <v>9.15</v>
      </c>
      <c r="L12" s="93">
        <v>8.59</v>
      </c>
      <c r="M12" s="93">
        <v>8.24</v>
      </c>
      <c r="N12" s="92">
        <f>MAX(G12:I12,K12:M12)</f>
        <v>9.26</v>
      </c>
      <c r="O12" s="91" t="s">
        <v>193</v>
      </c>
    </row>
    <row r="13" spans="1:15" ht="15">
      <c r="A13" s="65">
        <v>6</v>
      </c>
      <c r="B13" s="64">
        <v>170</v>
      </c>
      <c r="C13" s="60" t="s">
        <v>70</v>
      </c>
      <c r="D13" s="60" t="s">
        <v>309</v>
      </c>
      <c r="E13" s="63">
        <v>40951</v>
      </c>
      <c r="F13" s="60" t="s">
        <v>45</v>
      </c>
      <c r="G13" s="93">
        <v>8.45</v>
      </c>
      <c r="H13" s="93">
        <v>8.28</v>
      </c>
      <c r="I13" s="93">
        <v>8.42</v>
      </c>
      <c r="J13" s="94" t="s">
        <v>308</v>
      </c>
      <c r="K13" s="93">
        <v>7.6</v>
      </c>
      <c r="L13" s="93">
        <v>8.39</v>
      </c>
      <c r="M13" s="93">
        <v>7.9</v>
      </c>
      <c r="N13" s="92">
        <f>MAX(G13:I13,K13:M13)</f>
        <v>8.45</v>
      </c>
      <c r="O13" s="91" t="s">
        <v>193</v>
      </c>
    </row>
    <row r="14" spans="1:15" ht="15">
      <c r="A14" s="65">
        <v>7</v>
      </c>
      <c r="B14" s="64">
        <v>165</v>
      </c>
      <c r="C14" s="60" t="s">
        <v>244</v>
      </c>
      <c r="D14" s="60" t="s">
        <v>294</v>
      </c>
      <c r="E14" s="63">
        <v>46421</v>
      </c>
      <c r="F14" s="60" t="s">
        <v>178</v>
      </c>
      <c r="G14" s="93">
        <v>7.59</v>
      </c>
      <c r="H14" s="93">
        <v>7.53</v>
      </c>
      <c r="I14" s="93">
        <v>6.08</v>
      </c>
      <c r="J14" s="94" t="s">
        <v>307</v>
      </c>
      <c r="K14" s="93">
        <v>7.06</v>
      </c>
      <c r="L14" s="93">
        <v>7.3</v>
      </c>
      <c r="M14" s="93">
        <v>7.25</v>
      </c>
      <c r="N14" s="92">
        <f>MAX(G14:I14,K14:M14)</f>
        <v>7.59</v>
      </c>
      <c r="O14" s="91" t="s">
        <v>177</v>
      </c>
    </row>
    <row r="15" spans="1:15" ht="15">
      <c r="A15" s="65">
        <v>8</v>
      </c>
      <c r="B15" s="64">
        <v>171</v>
      </c>
      <c r="C15" s="60" t="s">
        <v>306</v>
      </c>
      <c r="D15" s="60" t="s">
        <v>305</v>
      </c>
      <c r="E15" s="63">
        <v>47152</v>
      </c>
      <c r="F15" s="60" t="s">
        <v>45</v>
      </c>
      <c r="G15" s="93">
        <v>6.75</v>
      </c>
      <c r="H15" s="93">
        <v>6.9</v>
      </c>
      <c r="I15" s="93">
        <v>7.14</v>
      </c>
      <c r="J15" s="94" t="s">
        <v>304</v>
      </c>
      <c r="K15" s="93">
        <v>7.41</v>
      </c>
      <c r="L15" s="93">
        <v>6.75</v>
      </c>
      <c r="M15" s="93">
        <v>7.27</v>
      </c>
      <c r="N15" s="92">
        <f>MAX(G15:I15,K15:M15)</f>
        <v>7.41</v>
      </c>
      <c r="O15" s="91" t="s">
        <v>193</v>
      </c>
    </row>
    <row r="16" spans="1:15" ht="15">
      <c r="A16" s="65">
        <v>9</v>
      </c>
      <c r="B16" s="64">
        <v>107</v>
      </c>
      <c r="C16" s="60" t="s">
        <v>239</v>
      </c>
      <c r="D16" s="60" t="s">
        <v>238</v>
      </c>
      <c r="E16" s="63">
        <v>39121</v>
      </c>
      <c r="F16" s="60" t="s">
        <v>237</v>
      </c>
      <c r="G16" s="93" t="s">
        <v>30</v>
      </c>
      <c r="H16" s="93">
        <v>6.94</v>
      </c>
      <c r="I16" s="93" t="s">
        <v>30</v>
      </c>
      <c r="J16" s="94"/>
      <c r="K16" s="93"/>
      <c r="L16" s="93"/>
      <c r="M16" s="93"/>
      <c r="N16" s="92">
        <f>MAX(G16:I16,K16:M16)</f>
        <v>6.94</v>
      </c>
      <c r="O16" s="91" t="s">
        <v>235</v>
      </c>
    </row>
  </sheetData>
  <sheetProtection/>
  <mergeCells count="7">
    <mergeCell ref="A1:O1"/>
    <mergeCell ref="A4:O4"/>
    <mergeCell ref="A5:O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49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0.25">
      <c r="A2" s="1"/>
      <c r="B2" s="2" t="s">
        <v>3</v>
      </c>
      <c r="C2" s="1"/>
      <c r="D2" s="1"/>
      <c r="E2" s="1"/>
      <c r="F2" s="1"/>
      <c r="G2" s="1"/>
      <c r="H2" s="1"/>
      <c r="I2" s="1"/>
      <c r="J2" s="1"/>
      <c r="K2" s="1"/>
      <c r="L2" s="45" t="s">
        <v>4</v>
      </c>
      <c r="M2" s="44"/>
      <c r="N2" s="4">
        <v>8.07</v>
      </c>
      <c r="O2" s="5"/>
      <c r="P2" s="5"/>
    </row>
    <row r="3" spans="1:16" ht="20.25">
      <c r="A3" s="1"/>
      <c r="B3" s="2" t="s">
        <v>6</v>
      </c>
      <c r="C3" s="1"/>
      <c r="D3" s="1"/>
      <c r="E3" s="1"/>
      <c r="F3" s="1"/>
      <c r="G3" s="1"/>
      <c r="H3" s="1"/>
      <c r="I3" s="1"/>
      <c r="J3" s="1"/>
      <c r="K3" s="1"/>
      <c r="L3" s="46" t="s">
        <v>7</v>
      </c>
      <c r="M3" s="44"/>
      <c r="N3" s="4">
        <v>8.15</v>
      </c>
      <c r="O3" s="5"/>
      <c r="P3" s="5"/>
    </row>
    <row r="4" spans="1:16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46" t="s">
        <v>9</v>
      </c>
      <c r="M4" s="44"/>
      <c r="N4" s="6">
        <v>6.8</v>
      </c>
      <c r="O4" s="5"/>
      <c r="P4" s="5"/>
    </row>
    <row r="5" spans="1:16" ht="21.75">
      <c r="A5" s="50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2.5">
      <c r="A6" s="43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0.25">
      <c r="A7" s="7">
        <f>L:L</f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9"/>
      <c r="P7" s="7"/>
    </row>
    <row r="8" spans="1:16" ht="29.25" customHeight="1">
      <c r="A8" s="11" t="s">
        <v>13</v>
      </c>
      <c r="B8" s="13" t="s">
        <v>14</v>
      </c>
      <c r="C8" s="15" t="s">
        <v>15</v>
      </c>
      <c r="D8" s="15" t="s">
        <v>16</v>
      </c>
      <c r="E8" s="13" t="s">
        <v>17</v>
      </c>
      <c r="F8" s="13" t="s">
        <v>18</v>
      </c>
      <c r="G8" s="13">
        <v>1</v>
      </c>
      <c r="H8" s="13">
        <v>2</v>
      </c>
      <c r="I8" s="13">
        <v>3</v>
      </c>
      <c r="J8" s="17" t="s">
        <v>19</v>
      </c>
      <c r="K8" s="19">
        <v>4</v>
      </c>
      <c r="L8" s="19">
        <v>5</v>
      </c>
      <c r="M8" s="19">
        <v>6</v>
      </c>
      <c r="N8" s="13" t="s">
        <v>20</v>
      </c>
      <c r="O8" s="13" t="s">
        <v>21</v>
      </c>
      <c r="P8" s="15" t="s">
        <v>22</v>
      </c>
    </row>
    <row r="9" spans="1:16" ht="15">
      <c r="A9" s="21">
        <v>1</v>
      </c>
      <c r="B9" s="23">
        <v>34</v>
      </c>
      <c r="C9" s="24" t="s">
        <v>24</v>
      </c>
      <c r="D9" s="24" t="s">
        <v>26</v>
      </c>
      <c r="E9" s="26">
        <v>1997</v>
      </c>
      <c r="F9" s="24" t="s">
        <v>28</v>
      </c>
      <c r="G9" s="27"/>
      <c r="H9" s="27"/>
      <c r="I9" s="27"/>
      <c r="J9" s="28"/>
      <c r="K9" s="27"/>
      <c r="L9" s="27"/>
      <c r="M9" s="27"/>
      <c r="N9" s="29">
        <f>MAX(G9:I9,K9:M9)</f>
        <v>0</v>
      </c>
      <c r="O9" s="31"/>
      <c r="P9" s="32"/>
    </row>
    <row r="10" spans="1:16" ht="15">
      <c r="A10" s="21"/>
      <c r="B10" s="33"/>
      <c r="C10" s="34"/>
      <c r="D10" s="35"/>
      <c r="E10" s="36"/>
      <c r="F10" s="34"/>
      <c r="G10" s="37"/>
      <c r="H10" s="37"/>
      <c r="I10" s="37"/>
      <c r="J10" s="37"/>
      <c r="K10" s="37"/>
      <c r="L10" s="37"/>
      <c r="M10" s="37"/>
      <c r="N10" s="38">
        <f>N9</f>
        <v>0</v>
      </c>
      <c r="O10" s="39"/>
      <c r="P10" s="32"/>
    </row>
    <row r="11" spans="1:16" ht="15">
      <c r="A11" s="21">
        <v>2</v>
      </c>
      <c r="B11" s="23">
        <v>269</v>
      </c>
      <c r="C11" s="24" t="s">
        <v>75</v>
      </c>
      <c r="D11" s="24" t="s">
        <v>76</v>
      </c>
      <c r="E11" s="26">
        <v>1995</v>
      </c>
      <c r="F11" s="24" t="s">
        <v>77</v>
      </c>
      <c r="G11" s="27"/>
      <c r="H11" s="27"/>
      <c r="I11" s="27"/>
      <c r="J11" s="28"/>
      <c r="K11" s="27"/>
      <c r="L11" s="27"/>
      <c r="M11" s="27"/>
      <c r="N11" s="29">
        <f>MAX(G11:I11,K11:M11)</f>
        <v>0</v>
      </c>
      <c r="O11" s="31"/>
      <c r="P11" s="32"/>
    </row>
    <row r="12" spans="1:16" ht="15">
      <c r="A12" s="21"/>
      <c r="B12" s="33"/>
      <c r="C12" s="34"/>
      <c r="D12" s="35"/>
      <c r="E12" s="36"/>
      <c r="F12" s="34"/>
      <c r="G12" s="37"/>
      <c r="H12" s="37"/>
      <c r="I12" s="37"/>
      <c r="J12" s="37"/>
      <c r="K12" s="37"/>
      <c r="L12" s="37"/>
      <c r="M12" s="37"/>
      <c r="N12" s="38">
        <f>N11</f>
        <v>0</v>
      </c>
      <c r="O12" s="39"/>
      <c r="P12" s="32"/>
    </row>
    <row r="13" spans="1:16" ht="15">
      <c r="A13" s="21">
        <v>3</v>
      </c>
      <c r="B13" s="23">
        <v>162</v>
      </c>
      <c r="C13" s="24" t="s">
        <v>79</v>
      </c>
      <c r="D13" s="24" t="s">
        <v>81</v>
      </c>
      <c r="E13" s="26">
        <v>1999</v>
      </c>
      <c r="F13" s="24" t="s">
        <v>82</v>
      </c>
      <c r="G13" s="27"/>
      <c r="H13" s="27"/>
      <c r="I13" s="27"/>
      <c r="J13" s="28"/>
      <c r="K13" s="27"/>
      <c r="L13" s="27"/>
      <c r="M13" s="27"/>
      <c r="N13" s="29">
        <f>MAX(G13:I13,K13:M13)</f>
        <v>0</v>
      </c>
      <c r="O13" s="31"/>
      <c r="P13" s="32"/>
    </row>
    <row r="14" spans="1:16" ht="15">
      <c r="A14" s="21"/>
      <c r="B14" s="33"/>
      <c r="C14" s="34"/>
      <c r="D14" s="35"/>
      <c r="E14" s="36"/>
      <c r="F14" s="34"/>
      <c r="G14" s="37"/>
      <c r="H14" s="37"/>
      <c r="I14" s="37"/>
      <c r="J14" s="37"/>
      <c r="K14" s="37"/>
      <c r="L14" s="37"/>
      <c r="M14" s="37"/>
      <c r="N14" s="38">
        <f>N13</f>
        <v>0</v>
      </c>
      <c r="O14" s="39"/>
      <c r="P14" s="32"/>
    </row>
    <row r="15" spans="1:16" ht="15">
      <c r="A15" s="21">
        <v>4</v>
      </c>
      <c r="B15" s="23">
        <v>38</v>
      </c>
      <c r="C15" s="24" t="s">
        <v>83</v>
      </c>
      <c r="D15" s="24" t="s">
        <v>84</v>
      </c>
      <c r="E15" s="26">
        <v>1998</v>
      </c>
      <c r="F15" s="24" t="s">
        <v>28</v>
      </c>
      <c r="G15" s="27"/>
      <c r="H15" s="27"/>
      <c r="I15" s="27"/>
      <c r="J15" s="28"/>
      <c r="K15" s="27"/>
      <c r="L15" s="27"/>
      <c r="M15" s="27"/>
      <c r="N15" s="29">
        <f>MAX(G15:I15,K15:M15)</f>
        <v>0</v>
      </c>
      <c r="O15" s="31"/>
      <c r="P15" s="32"/>
    </row>
    <row r="16" spans="1:16" ht="15">
      <c r="A16" s="21"/>
      <c r="B16" s="33"/>
      <c r="C16" s="34"/>
      <c r="D16" s="35"/>
      <c r="E16" s="36"/>
      <c r="F16" s="34"/>
      <c r="G16" s="37"/>
      <c r="H16" s="37"/>
      <c r="I16" s="37"/>
      <c r="J16" s="37"/>
      <c r="K16" s="37"/>
      <c r="L16" s="37"/>
      <c r="M16" s="37"/>
      <c r="N16" s="38">
        <f>N15</f>
        <v>0</v>
      </c>
      <c r="O16" s="39"/>
      <c r="P16" s="32"/>
    </row>
    <row r="17" spans="1:16" ht="15">
      <c r="A17" s="21">
        <v>5</v>
      </c>
      <c r="B17" s="23">
        <v>338</v>
      </c>
      <c r="C17" s="24" t="s">
        <v>85</v>
      </c>
      <c r="D17" s="24" t="s">
        <v>86</v>
      </c>
      <c r="E17" s="26">
        <v>2000</v>
      </c>
      <c r="F17" s="24" t="s">
        <v>87</v>
      </c>
      <c r="G17" s="27"/>
      <c r="H17" s="27"/>
      <c r="I17" s="27"/>
      <c r="J17" s="28"/>
      <c r="K17" s="27"/>
      <c r="L17" s="27"/>
      <c r="M17" s="27"/>
      <c r="N17" s="29">
        <f>MAX(G17:I17,K17:M17)</f>
        <v>0</v>
      </c>
      <c r="O17" s="31"/>
      <c r="P17" s="32"/>
    </row>
    <row r="18" spans="1:16" ht="15">
      <c r="A18" s="21"/>
      <c r="B18" s="33"/>
      <c r="C18" s="34"/>
      <c r="D18" s="35"/>
      <c r="E18" s="36"/>
      <c r="F18" s="34"/>
      <c r="G18" s="37"/>
      <c r="H18" s="37"/>
      <c r="I18" s="37"/>
      <c r="J18" s="37"/>
      <c r="K18" s="37"/>
      <c r="L18" s="37"/>
      <c r="M18" s="37"/>
      <c r="N18" s="38">
        <f>N17</f>
        <v>0</v>
      </c>
      <c r="O18" s="39"/>
      <c r="P18" s="32"/>
    </row>
    <row r="19" spans="1:16" ht="15">
      <c r="A19" s="21">
        <v>6</v>
      </c>
      <c r="B19" s="23">
        <v>303</v>
      </c>
      <c r="C19" s="24" t="s">
        <v>88</v>
      </c>
      <c r="D19" s="24" t="s">
        <v>89</v>
      </c>
      <c r="E19" s="26">
        <v>1997</v>
      </c>
      <c r="F19" s="24" t="s">
        <v>90</v>
      </c>
      <c r="G19" s="27"/>
      <c r="H19" s="27"/>
      <c r="I19" s="27"/>
      <c r="J19" s="28"/>
      <c r="K19" s="27"/>
      <c r="L19" s="27"/>
      <c r="M19" s="27"/>
      <c r="N19" s="29">
        <f>MAX(G19:I19,K19:M19)</f>
        <v>0</v>
      </c>
      <c r="O19" s="31"/>
      <c r="P19" s="32"/>
    </row>
    <row r="20" spans="1:16" ht="15">
      <c r="A20" s="21"/>
      <c r="B20" s="33"/>
      <c r="C20" s="34"/>
      <c r="D20" s="35"/>
      <c r="E20" s="36"/>
      <c r="F20" s="34"/>
      <c r="G20" s="37"/>
      <c r="H20" s="37"/>
      <c r="I20" s="37"/>
      <c r="J20" s="37"/>
      <c r="K20" s="37"/>
      <c r="L20" s="37"/>
      <c r="M20" s="37"/>
      <c r="N20" s="38">
        <f>N19</f>
        <v>0</v>
      </c>
      <c r="O20" s="39"/>
      <c r="P20" s="32"/>
    </row>
    <row r="21" spans="1:16" ht="15">
      <c r="A21" s="21">
        <v>7</v>
      </c>
      <c r="B21" s="23">
        <v>119</v>
      </c>
      <c r="C21" s="24" t="s">
        <v>91</v>
      </c>
      <c r="D21" s="24" t="s">
        <v>92</v>
      </c>
      <c r="E21" s="26">
        <v>1996</v>
      </c>
      <c r="F21" s="24" t="s">
        <v>93</v>
      </c>
      <c r="G21" s="27"/>
      <c r="H21" s="27"/>
      <c r="I21" s="27"/>
      <c r="J21" s="28"/>
      <c r="K21" s="27"/>
      <c r="L21" s="27"/>
      <c r="M21" s="27"/>
      <c r="N21" s="29">
        <f>MAX(G21:I21,K21:M21)</f>
        <v>0</v>
      </c>
      <c r="O21" s="31"/>
      <c r="P21" s="32"/>
    </row>
    <row r="22" spans="1:16" ht="15">
      <c r="A22" s="21"/>
      <c r="B22" s="33"/>
      <c r="C22" s="34"/>
      <c r="D22" s="35"/>
      <c r="E22" s="36"/>
      <c r="F22" s="34"/>
      <c r="G22" s="37"/>
      <c r="H22" s="37"/>
      <c r="I22" s="37"/>
      <c r="J22" s="37"/>
      <c r="K22" s="37"/>
      <c r="L22" s="37"/>
      <c r="M22" s="37"/>
      <c r="N22" s="38">
        <f>N21</f>
        <v>0</v>
      </c>
      <c r="O22" s="39"/>
      <c r="P22" s="32"/>
    </row>
    <row r="23" spans="1:16" ht="15">
      <c r="A23" s="21">
        <v>8</v>
      </c>
      <c r="B23" s="23">
        <v>179</v>
      </c>
      <c r="C23" s="24" t="s">
        <v>94</v>
      </c>
      <c r="D23" s="24" t="s">
        <v>95</v>
      </c>
      <c r="E23" s="26">
        <v>1999</v>
      </c>
      <c r="F23" s="24" t="s">
        <v>96</v>
      </c>
      <c r="G23" s="27"/>
      <c r="H23" s="27"/>
      <c r="I23" s="27"/>
      <c r="J23" s="28"/>
      <c r="K23" s="27"/>
      <c r="L23" s="27"/>
      <c r="M23" s="27"/>
      <c r="N23" s="29">
        <f>MAX(G23:I23,K23:M23)</f>
        <v>0</v>
      </c>
      <c r="O23" s="31"/>
      <c r="P23" s="32"/>
    </row>
    <row r="24" spans="1:16" ht="15">
      <c r="A24" s="21"/>
      <c r="B24" s="33"/>
      <c r="C24" s="34"/>
      <c r="D24" s="35"/>
      <c r="E24" s="36"/>
      <c r="F24" s="34"/>
      <c r="G24" s="37"/>
      <c r="H24" s="37"/>
      <c r="I24" s="37"/>
      <c r="J24" s="37"/>
      <c r="K24" s="37"/>
      <c r="L24" s="37"/>
      <c r="M24" s="37"/>
      <c r="N24" s="38">
        <f>N23</f>
        <v>0</v>
      </c>
      <c r="O24" s="39"/>
      <c r="P24" s="32"/>
    </row>
    <row r="25" spans="1:16" ht="15">
      <c r="A25" s="21">
        <v>9</v>
      </c>
      <c r="B25" s="23">
        <v>316</v>
      </c>
      <c r="C25" s="24" t="s">
        <v>88</v>
      </c>
      <c r="D25" s="24" t="s">
        <v>97</v>
      </c>
      <c r="E25" s="26">
        <v>1994</v>
      </c>
      <c r="F25" s="24" t="s">
        <v>98</v>
      </c>
      <c r="G25" s="27"/>
      <c r="H25" s="27"/>
      <c r="I25" s="27"/>
      <c r="J25" s="28"/>
      <c r="K25" s="27"/>
      <c r="L25" s="27"/>
      <c r="M25" s="27"/>
      <c r="N25" s="29">
        <f>MAX(G25:I25,K25:M25)</f>
        <v>0</v>
      </c>
      <c r="O25" s="31"/>
      <c r="P25" s="32"/>
    </row>
    <row r="26" spans="1:16" ht="15">
      <c r="A26" s="21"/>
      <c r="B26" s="33"/>
      <c r="C26" s="34"/>
      <c r="D26" s="35"/>
      <c r="E26" s="36"/>
      <c r="F26" s="34"/>
      <c r="G26" s="37"/>
      <c r="H26" s="37"/>
      <c r="I26" s="37"/>
      <c r="J26" s="37"/>
      <c r="K26" s="37"/>
      <c r="L26" s="37"/>
      <c r="M26" s="37"/>
      <c r="N26" s="38">
        <f>N25</f>
        <v>0</v>
      </c>
      <c r="O26" s="39"/>
      <c r="P26" s="32"/>
    </row>
    <row r="27" spans="1:16" ht="15">
      <c r="A27" s="21">
        <v>10</v>
      </c>
      <c r="B27" s="23">
        <v>249</v>
      </c>
      <c r="C27" s="24" t="s">
        <v>99</v>
      </c>
      <c r="D27" s="24" t="s">
        <v>100</v>
      </c>
      <c r="E27" s="26">
        <v>1999</v>
      </c>
      <c r="F27" s="24" t="s">
        <v>101</v>
      </c>
      <c r="G27" s="27"/>
      <c r="H27" s="27"/>
      <c r="I27" s="27"/>
      <c r="J27" s="28"/>
      <c r="K27" s="27"/>
      <c r="L27" s="27"/>
      <c r="M27" s="27"/>
      <c r="N27" s="29">
        <f>MAX(G27:I27,K27:M27)</f>
        <v>0</v>
      </c>
      <c r="O27" s="31"/>
      <c r="P27" s="32"/>
    </row>
    <row r="28" spans="1:16" ht="15">
      <c r="A28" s="21"/>
      <c r="B28" s="33"/>
      <c r="C28" s="34"/>
      <c r="D28" s="35"/>
      <c r="E28" s="36"/>
      <c r="F28" s="34"/>
      <c r="G28" s="37"/>
      <c r="H28" s="37"/>
      <c r="I28" s="37"/>
      <c r="J28" s="37"/>
      <c r="K28" s="37"/>
      <c r="L28" s="37"/>
      <c r="M28" s="37"/>
      <c r="N28" s="38">
        <f>N27</f>
        <v>0</v>
      </c>
      <c r="O28" s="39"/>
      <c r="P28" s="32"/>
    </row>
    <row r="29" spans="1:16" ht="15">
      <c r="A29" s="21">
        <v>11</v>
      </c>
      <c r="B29" s="23">
        <v>120</v>
      </c>
      <c r="C29" s="24" t="s">
        <v>102</v>
      </c>
      <c r="D29" s="24" t="s">
        <v>103</v>
      </c>
      <c r="E29" s="26">
        <v>1999</v>
      </c>
      <c r="F29" s="24" t="s">
        <v>93</v>
      </c>
      <c r="G29" s="27"/>
      <c r="H29" s="27"/>
      <c r="I29" s="27"/>
      <c r="J29" s="28"/>
      <c r="K29" s="27"/>
      <c r="L29" s="27"/>
      <c r="M29" s="27"/>
      <c r="N29" s="29">
        <f>MAX(G29:I29,K29:M29)</f>
        <v>0</v>
      </c>
      <c r="O29" s="31"/>
      <c r="P29" s="32"/>
    </row>
    <row r="30" spans="1:16" ht="15">
      <c r="A30" s="21"/>
      <c r="B30" s="33"/>
      <c r="C30" s="34"/>
      <c r="D30" s="35"/>
      <c r="E30" s="36"/>
      <c r="F30" s="34"/>
      <c r="G30" s="37"/>
      <c r="H30" s="37"/>
      <c r="I30" s="37"/>
      <c r="J30" s="37"/>
      <c r="K30" s="37"/>
      <c r="L30" s="37"/>
      <c r="M30" s="37"/>
      <c r="N30" s="38">
        <f>N29</f>
        <v>0</v>
      </c>
      <c r="O30" s="39"/>
      <c r="P30" s="32"/>
    </row>
    <row r="31" spans="1:16" ht="15">
      <c r="A31" s="21">
        <v>12</v>
      </c>
      <c r="B31" s="23">
        <v>14</v>
      </c>
      <c r="C31" s="24" t="s">
        <v>40</v>
      </c>
      <c r="D31" s="24" t="s">
        <v>104</v>
      </c>
      <c r="E31" s="26">
        <v>2000</v>
      </c>
      <c r="F31" s="24" t="s">
        <v>105</v>
      </c>
      <c r="G31" s="27"/>
      <c r="H31" s="27"/>
      <c r="I31" s="27"/>
      <c r="J31" s="28"/>
      <c r="K31" s="27"/>
      <c r="L31" s="27"/>
      <c r="M31" s="27"/>
      <c r="N31" s="29">
        <f>MAX(G31:I31,K31:M31)</f>
        <v>0</v>
      </c>
      <c r="O31" s="31"/>
      <c r="P31" s="32"/>
    </row>
    <row r="32" spans="1:16" ht="15">
      <c r="A32" s="21"/>
      <c r="B32" s="33"/>
      <c r="C32" s="34"/>
      <c r="D32" s="35"/>
      <c r="E32" s="36"/>
      <c r="F32" s="34"/>
      <c r="G32" s="37"/>
      <c r="H32" s="37"/>
      <c r="I32" s="37"/>
      <c r="J32" s="37"/>
      <c r="K32" s="37"/>
      <c r="L32" s="37"/>
      <c r="M32" s="37"/>
      <c r="N32" s="38">
        <f>N31</f>
        <v>0</v>
      </c>
      <c r="O32" s="39"/>
      <c r="P32" s="32"/>
    </row>
    <row r="33" spans="1:16" ht="15">
      <c r="A33" s="21">
        <v>13</v>
      </c>
      <c r="B33" s="23">
        <v>101</v>
      </c>
      <c r="C33" s="24" t="s">
        <v>106</v>
      </c>
      <c r="D33" s="24" t="s">
        <v>107</v>
      </c>
      <c r="E33" s="26">
        <v>1992</v>
      </c>
      <c r="F33" s="24" t="s">
        <v>108</v>
      </c>
      <c r="G33" s="27"/>
      <c r="H33" s="27"/>
      <c r="I33" s="27"/>
      <c r="J33" s="28"/>
      <c r="K33" s="27"/>
      <c r="L33" s="27"/>
      <c r="M33" s="27"/>
      <c r="N33" s="29">
        <f>MAX(G33:I33,K33:M33)</f>
        <v>0</v>
      </c>
      <c r="O33" s="31"/>
      <c r="P33" s="32"/>
    </row>
    <row r="34" spans="1:16" ht="15">
      <c r="A34" s="21"/>
      <c r="B34" s="33"/>
      <c r="C34" s="34"/>
      <c r="D34" s="35"/>
      <c r="E34" s="36"/>
      <c r="F34" s="34"/>
      <c r="G34" s="37"/>
      <c r="H34" s="37"/>
      <c r="I34" s="37"/>
      <c r="J34" s="37"/>
      <c r="K34" s="37"/>
      <c r="L34" s="37"/>
      <c r="M34" s="37"/>
      <c r="N34" s="38">
        <f>N33</f>
        <v>0</v>
      </c>
      <c r="O34" s="39"/>
      <c r="P34" s="32"/>
    </row>
    <row r="35" spans="1:16" ht="15">
      <c r="A35" s="21">
        <v>14</v>
      </c>
      <c r="B35" s="23">
        <v>128</v>
      </c>
      <c r="C35" s="24" t="s">
        <v>109</v>
      </c>
      <c r="D35" s="24" t="s">
        <v>110</v>
      </c>
      <c r="E35" s="26">
        <v>1997</v>
      </c>
      <c r="F35" s="24" t="s">
        <v>111</v>
      </c>
      <c r="G35" s="27"/>
      <c r="H35" s="27"/>
      <c r="I35" s="27"/>
      <c r="J35" s="28"/>
      <c r="K35" s="27"/>
      <c r="L35" s="27"/>
      <c r="M35" s="27"/>
      <c r="N35" s="29">
        <f>MAX(G35:I35,K35:M35)</f>
        <v>0</v>
      </c>
      <c r="O35" s="31"/>
      <c r="P35" s="32"/>
    </row>
    <row r="36" spans="1:16" ht="15">
      <c r="A36" s="21"/>
      <c r="B36" s="33"/>
      <c r="C36" s="34"/>
      <c r="D36" s="35"/>
      <c r="E36" s="36"/>
      <c r="F36" s="34"/>
      <c r="G36" s="37"/>
      <c r="H36" s="37"/>
      <c r="I36" s="37"/>
      <c r="J36" s="37"/>
      <c r="K36" s="37"/>
      <c r="L36" s="37"/>
      <c r="M36" s="37"/>
      <c r="N36" s="38">
        <f>N35</f>
        <v>0</v>
      </c>
      <c r="O36" s="39"/>
      <c r="P36" s="32"/>
    </row>
    <row r="37" spans="1:16" ht="15">
      <c r="A37" s="21">
        <v>15</v>
      </c>
      <c r="B37" s="23">
        <v>325</v>
      </c>
      <c r="C37" s="24" t="s">
        <v>112</v>
      </c>
      <c r="D37" s="24" t="s">
        <v>113</v>
      </c>
      <c r="E37" s="26">
        <v>1995</v>
      </c>
      <c r="F37" s="24" t="s">
        <v>98</v>
      </c>
      <c r="G37" s="27"/>
      <c r="H37" s="27"/>
      <c r="I37" s="27"/>
      <c r="J37" s="28"/>
      <c r="K37" s="27"/>
      <c r="L37" s="27"/>
      <c r="M37" s="27"/>
      <c r="N37" s="29">
        <f>MAX(G37:I37,K37:M37)</f>
        <v>0</v>
      </c>
      <c r="O37" s="31"/>
      <c r="P37" s="32"/>
    </row>
    <row r="38" spans="1:16" ht="15">
      <c r="A38" s="21"/>
      <c r="B38" s="33"/>
      <c r="C38" s="34"/>
      <c r="D38" s="35"/>
      <c r="E38" s="36"/>
      <c r="F38" s="34"/>
      <c r="G38" s="37"/>
      <c r="H38" s="37"/>
      <c r="I38" s="37"/>
      <c r="J38" s="37"/>
      <c r="K38" s="37"/>
      <c r="L38" s="37"/>
      <c r="M38" s="37"/>
      <c r="N38" s="38">
        <f>N37</f>
        <v>0</v>
      </c>
      <c r="O38" s="39"/>
      <c r="P38" s="32"/>
    </row>
    <row r="39" spans="1:16" ht="15">
      <c r="A39" s="21">
        <v>16</v>
      </c>
      <c r="B39" s="23">
        <v>177</v>
      </c>
      <c r="C39" s="24" t="s">
        <v>114</v>
      </c>
      <c r="D39" s="24" t="s">
        <v>115</v>
      </c>
      <c r="E39" s="26">
        <v>1995</v>
      </c>
      <c r="F39" s="24" t="s">
        <v>116</v>
      </c>
      <c r="G39" s="27"/>
      <c r="H39" s="27"/>
      <c r="I39" s="27"/>
      <c r="J39" s="28"/>
      <c r="K39" s="27"/>
      <c r="L39" s="27"/>
      <c r="M39" s="27"/>
      <c r="N39" s="29">
        <f>MAX(G39:I39,K39:M39)</f>
        <v>0</v>
      </c>
      <c r="O39" s="31"/>
      <c r="P39" s="32"/>
    </row>
    <row r="40" spans="1:16" ht="15">
      <c r="A40" s="21"/>
      <c r="B40" s="33"/>
      <c r="C40" s="34"/>
      <c r="D40" s="35"/>
      <c r="E40" s="36"/>
      <c r="F40" s="34"/>
      <c r="G40" s="37"/>
      <c r="H40" s="37"/>
      <c r="I40" s="37"/>
      <c r="J40" s="37"/>
      <c r="K40" s="37"/>
      <c r="L40" s="37"/>
      <c r="M40" s="37"/>
      <c r="N40" s="38">
        <f>N39</f>
        <v>0</v>
      </c>
      <c r="O40" s="39"/>
      <c r="P40" s="32"/>
    </row>
    <row r="41" spans="1:16" ht="15">
      <c r="A41" s="21">
        <v>17</v>
      </c>
      <c r="B41" s="23">
        <v>265</v>
      </c>
      <c r="C41" s="24" t="s">
        <v>117</v>
      </c>
      <c r="D41" s="24" t="s">
        <v>118</v>
      </c>
      <c r="E41" s="26">
        <v>1996</v>
      </c>
      <c r="F41" s="24" t="s">
        <v>101</v>
      </c>
      <c r="G41" s="27"/>
      <c r="H41" s="27"/>
      <c r="I41" s="27"/>
      <c r="J41" s="28"/>
      <c r="K41" s="27"/>
      <c r="L41" s="27"/>
      <c r="M41" s="27"/>
      <c r="N41" s="29">
        <f>MAX(G41:I41,K41:M41)</f>
        <v>0</v>
      </c>
      <c r="O41" s="31"/>
      <c r="P41" s="32"/>
    </row>
    <row r="42" spans="1:16" ht="15">
      <c r="A42" s="21"/>
      <c r="B42" s="33"/>
      <c r="C42" s="34"/>
      <c r="D42" s="35"/>
      <c r="E42" s="36"/>
      <c r="F42" s="34"/>
      <c r="G42" s="37"/>
      <c r="H42" s="37"/>
      <c r="I42" s="37"/>
      <c r="J42" s="37"/>
      <c r="K42" s="37"/>
      <c r="L42" s="37"/>
      <c r="M42" s="37"/>
      <c r="N42" s="38">
        <f>N41</f>
        <v>0</v>
      </c>
      <c r="O42" s="39"/>
      <c r="P42" s="32"/>
    </row>
    <row r="43" spans="1:16" ht="15">
      <c r="A43" s="21">
        <v>18</v>
      </c>
      <c r="B43" s="23">
        <v>349</v>
      </c>
      <c r="C43" s="24" t="s">
        <v>36</v>
      </c>
      <c r="D43" s="24" t="s">
        <v>119</v>
      </c>
      <c r="E43" s="26">
        <v>1989</v>
      </c>
      <c r="F43" s="24" t="s">
        <v>120</v>
      </c>
      <c r="G43" s="27"/>
      <c r="H43" s="27"/>
      <c r="I43" s="27"/>
      <c r="J43" s="28"/>
      <c r="K43" s="27"/>
      <c r="L43" s="27"/>
      <c r="M43" s="27"/>
      <c r="N43" s="29">
        <f>MAX(G43:I43,K43:M43)</f>
        <v>0</v>
      </c>
      <c r="O43" s="31"/>
      <c r="P43" s="32"/>
    </row>
    <row r="44" spans="1:16" ht="15">
      <c r="A44" s="21"/>
      <c r="B44" s="33"/>
      <c r="C44" s="34"/>
      <c r="D44" s="35"/>
      <c r="E44" s="36"/>
      <c r="F44" s="34"/>
      <c r="G44" s="37"/>
      <c r="H44" s="37"/>
      <c r="I44" s="37"/>
      <c r="J44" s="37"/>
      <c r="K44" s="37"/>
      <c r="L44" s="37"/>
      <c r="M44" s="37"/>
      <c r="N44" s="38">
        <f>N43</f>
        <v>0</v>
      </c>
      <c r="O44" s="39"/>
      <c r="P44" s="32"/>
    </row>
    <row r="45" spans="1:16" ht="15">
      <c r="A45" s="21">
        <v>19</v>
      </c>
      <c r="B45" s="23">
        <v>271</v>
      </c>
      <c r="C45" s="24" t="s">
        <v>32</v>
      </c>
      <c r="D45" s="24" t="s">
        <v>121</v>
      </c>
      <c r="E45" s="26">
        <v>1997</v>
      </c>
      <c r="F45" s="24" t="s">
        <v>122</v>
      </c>
      <c r="G45" s="27"/>
      <c r="H45" s="27"/>
      <c r="I45" s="27"/>
      <c r="J45" s="28"/>
      <c r="K45" s="27"/>
      <c r="L45" s="27"/>
      <c r="M45" s="27"/>
      <c r="N45" s="29">
        <f>MAX(G45:I45,K45:M45)</f>
        <v>0</v>
      </c>
      <c r="O45" s="31"/>
      <c r="P45" s="32"/>
    </row>
    <row r="46" spans="1:16" ht="15">
      <c r="A46" s="21"/>
      <c r="B46" s="34"/>
      <c r="C46" s="34"/>
      <c r="D46" s="35"/>
      <c r="E46" s="36"/>
      <c r="F46" s="34"/>
      <c r="G46" s="37"/>
      <c r="H46" s="37"/>
      <c r="I46" s="37"/>
      <c r="J46" s="37"/>
      <c r="K46" s="37"/>
      <c r="L46" s="37"/>
      <c r="M46" s="37"/>
      <c r="N46" s="38">
        <f>N45</f>
        <v>0</v>
      </c>
      <c r="O46" s="39"/>
      <c r="P46" s="32"/>
    </row>
    <row r="47" ht="12.75">
      <c r="O47" s="41"/>
    </row>
    <row r="48" ht="12.75">
      <c r="O48" s="41"/>
    </row>
    <row r="49" ht="12.75">
      <c r="O49" s="41"/>
    </row>
    <row r="50" ht="12.75">
      <c r="O50" s="41"/>
    </row>
    <row r="51" ht="12.75">
      <c r="O51" s="41"/>
    </row>
    <row r="52" ht="12.75">
      <c r="O52" s="41"/>
    </row>
    <row r="53" ht="12.75">
      <c r="O53" s="41"/>
    </row>
    <row r="54" ht="12.75">
      <c r="O54" s="41"/>
    </row>
    <row r="55" ht="12.75">
      <c r="O55" s="41"/>
    </row>
    <row r="56" ht="12.75">
      <c r="O56" s="41"/>
    </row>
    <row r="57" ht="12.75">
      <c r="O57" s="41"/>
    </row>
    <row r="58" ht="12.75">
      <c r="O58" s="41"/>
    </row>
    <row r="59" ht="12.75">
      <c r="O59" s="41"/>
    </row>
    <row r="60" ht="12.75">
      <c r="O60" s="41"/>
    </row>
    <row r="61" ht="12.75">
      <c r="O61" s="41"/>
    </row>
    <row r="62" ht="12.75">
      <c r="O62" s="41"/>
    </row>
    <row r="63" ht="12.75">
      <c r="O63" s="41"/>
    </row>
    <row r="64" ht="12.75">
      <c r="O64" s="41"/>
    </row>
    <row r="65" ht="12.75">
      <c r="O65" s="41"/>
    </row>
    <row r="66" ht="12.75">
      <c r="O66" s="41"/>
    </row>
    <row r="67" ht="12.75">
      <c r="O67" s="41"/>
    </row>
    <row r="68" ht="12.75">
      <c r="O68" s="41"/>
    </row>
    <row r="69" ht="12.75">
      <c r="O69" s="41"/>
    </row>
    <row r="70" ht="12.75">
      <c r="O70" s="41"/>
    </row>
    <row r="71" ht="12.75">
      <c r="O71" s="41"/>
    </row>
    <row r="72" ht="12.75">
      <c r="O72" s="41"/>
    </row>
    <row r="73" ht="12.75">
      <c r="O73" s="41"/>
    </row>
    <row r="74" ht="12.75">
      <c r="O74" s="41"/>
    </row>
    <row r="75" ht="12.75">
      <c r="O75" s="41"/>
    </row>
    <row r="76" ht="12.75">
      <c r="O76" s="41"/>
    </row>
    <row r="77" ht="12.75">
      <c r="O77" s="41"/>
    </row>
    <row r="78" ht="12.75">
      <c r="O78" s="41"/>
    </row>
    <row r="79" ht="12.75">
      <c r="O79" s="41"/>
    </row>
    <row r="80" ht="12.75">
      <c r="O80" s="41"/>
    </row>
    <row r="81" ht="12.75">
      <c r="O81" s="41"/>
    </row>
    <row r="82" ht="12.75">
      <c r="O82" s="41"/>
    </row>
    <row r="83" ht="12.75">
      <c r="O83" s="41"/>
    </row>
    <row r="84" ht="12.75">
      <c r="O84" s="41"/>
    </row>
    <row r="85" ht="12.75">
      <c r="O85" s="41"/>
    </row>
    <row r="86" ht="12.75">
      <c r="O86" s="41"/>
    </row>
    <row r="87" ht="12.75">
      <c r="O87" s="41"/>
    </row>
    <row r="88" ht="12.75">
      <c r="O88" s="41"/>
    </row>
    <row r="89" ht="12.75">
      <c r="O89" s="41"/>
    </row>
    <row r="90" ht="12.75">
      <c r="O90" s="41"/>
    </row>
    <row r="91" ht="12.75">
      <c r="O91" s="41"/>
    </row>
    <row r="92" ht="12.75">
      <c r="O92" s="41"/>
    </row>
    <row r="93" ht="12.75">
      <c r="O93" s="41"/>
    </row>
    <row r="94" ht="12.75">
      <c r="O94" s="41"/>
    </row>
    <row r="95" ht="12.75">
      <c r="O95" s="41"/>
    </row>
    <row r="96" ht="12.75">
      <c r="O96" s="41"/>
    </row>
    <row r="97" ht="12.75">
      <c r="O97" s="41"/>
    </row>
    <row r="98" ht="12.75">
      <c r="O98" s="41"/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  <row r="137" ht="12.75">
      <c r="O137" s="41"/>
    </row>
    <row r="138" ht="12.75">
      <c r="O138" s="41"/>
    </row>
    <row r="139" ht="12.75">
      <c r="O139" s="41"/>
    </row>
    <row r="140" ht="12.75">
      <c r="O140" s="41"/>
    </row>
    <row r="141" ht="12.75">
      <c r="O141" s="41"/>
    </row>
    <row r="142" ht="12.75">
      <c r="O142" s="41"/>
    </row>
    <row r="143" ht="12.75">
      <c r="O143" s="41"/>
    </row>
    <row r="144" ht="12.75">
      <c r="O144" s="41"/>
    </row>
    <row r="145" ht="12.75">
      <c r="O145" s="41"/>
    </row>
    <row r="146" ht="12.75">
      <c r="O146" s="41"/>
    </row>
    <row r="147" ht="12.75">
      <c r="O147" s="41"/>
    </row>
    <row r="148" ht="12.75">
      <c r="O148" s="41"/>
    </row>
    <row r="149" ht="12.75">
      <c r="O149" s="41"/>
    </row>
    <row r="150" ht="12.75">
      <c r="O150" s="41"/>
    </row>
    <row r="151" ht="12.75">
      <c r="O151" s="41"/>
    </row>
    <row r="152" ht="12.75">
      <c r="O152" s="41"/>
    </row>
    <row r="153" ht="12.75">
      <c r="O153" s="41"/>
    </row>
    <row r="154" ht="12.75">
      <c r="O154" s="41"/>
    </row>
    <row r="155" ht="12.75">
      <c r="O155" s="41"/>
    </row>
    <row r="156" ht="12.75">
      <c r="O156" s="41"/>
    </row>
    <row r="157" ht="12.75">
      <c r="O157" s="41"/>
    </row>
    <row r="158" ht="12.75">
      <c r="O158" s="4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2016-07-12T21:59:25Z</cp:lastPrinted>
  <dcterms:created xsi:type="dcterms:W3CDTF">2016-07-12T17:48:02Z</dcterms:created>
  <dcterms:modified xsi:type="dcterms:W3CDTF">2016-07-12T22:00:14Z</dcterms:modified>
  <cp:category/>
  <cp:version/>
  <cp:contentType/>
  <cp:contentStatus/>
</cp:coreProperties>
</file>