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60" windowWidth="19440" windowHeight="7695" tabRatio="934" activeTab="17"/>
  </bookViews>
  <sheets>
    <sheet name="100 m" sheetId="1" r:id="rId1"/>
    <sheet name="400m" sheetId="2" r:id="rId2"/>
    <sheet name="1500m" sheetId="3" r:id="rId3"/>
    <sheet name="5000m" sheetId="4" r:id="rId4"/>
    <sheet name="4x100m" sheetId="5" r:id="rId5"/>
    <sheet name="Šķēpa mešana" sheetId="6" r:id="rId6"/>
    <sheet name="Tāllēkšana" sheetId="7" r:id="rId7"/>
    <sheet name="Lodes grūšana" sheetId="8" r:id="rId8"/>
    <sheet name="200m" sheetId="9" r:id="rId9"/>
    <sheet name="800m" sheetId="10" r:id="rId10"/>
    <sheet name="110 mb" sheetId="11" r:id="rId11"/>
    <sheet name="3km_kav." sheetId="12" r:id="rId12"/>
    <sheet name="4x400m" sheetId="13" r:id="rId13"/>
    <sheet name="Vesera mešana" sheetId="14" r:id="rId14"/>
    <sheet name="Trīssoļlēkšana" sheetId="15" r:id="rId15"/>
    <sheet name="Diska mešana" sheetId="16" r:id="rId16"/>
    <sheet name="Augstlēkšana" sheetId="17" r:id="rId17"/>
    <sheet name="Komandas" sheetId="18" r:id="rId18"/>
  </sheets>
  <definedNames>
    <definedName name="_xlnm.Print_Titles" localSheetId="0">'100 m'!$1:$8</definedName>
    <definedName name="_xlnm.Print_Titles" localSheetId="10">'110 mb'!$1:$8</definedName>
    <definedName name="_xlnm.Print_Titles" localSheetId="2">'1500m'!$1:$8</definedName>
    <definedName name="_xlnm.Print_Titles" localSheetId="8">'200m'!$1:$8</definedName>
    <definedName name="_xlnm.Print_Titles" localSheetId="11">'3km_kav.'!$1:$8</definedName>
    <definedName name="_xlnm.Print_Titles" localSheetId="1">'400m'!$1:$8</definedName>
    <definedName name="_xlnm.Print_Titles" localSheetId="4">'4x100m'!$1:$8</definedName>
    <definedName name="_xlnm.Print_Titles" localSheetId="12">'4x400m'!$1:$8</definedName>
    <definedName name="_xlnm.Print_Titles" localSheetId="3">'5000m'!$1:$8</definedName>
    <definedName name="_xlnm.Print_Titles" localSheetId="9">'800m'!$1:$8</definedName>
    <definedName name="_xlnm.Print_Titles" localSheetId="15">'Diska mešana'!$1:$6</definedName>
    <definedName name="_xlnm.Print_Titles" localSheetId="7">'Lodes grūšana'!$1:$6</definedName>
    <definedName name="_xlnm.Print_Titles" localSheetId="5">'Šķēpa mešana'!$1:$6</definedName>
    <definedName name="_xlnm.Print_Titles" localSheetId="6">'Tāllēkšana'!$1:$6</definedName>
    <definedName name="_xlnm.Print_Titles" localSheetId="14">'Trīssoļlēkšana'!$1:$6</definedName>
    <definedName name="_xlnm.Print_Titles" localSheetId="13">'Vesera mešana'!$1:$6</definedName>
  </definedNames>
  <calcPr fullCalcOnLoad="1"/>
</workbook>
</file>

<file path=xl/sharedStrings.xml><?xml version="1.0" encoding="utf-8"?>
<sst xmlns="http://schemas.openxmlformats.org/spreadsheetml/2006/main" count="1461" uniqueCount="466">
  <si>
    <t>Dal. Nr.</t>
  </si>
  <si>
    <t>Dz.g.</t>
  </si>
  <si>
    <t>Rez.</t>
  </si>
  <si>
    <t>Organizācija</t>
  </si>
  <si>
    <t>Sākuma augst.</t>
  </si>
  <si>
    <t>3</t>
  </si>
  <si>
    <t>2</t>
  </si>
  <si>
    <t>1</t>
  </si>
  <si>
    <t>Treneri</t>
  </si>
  <si>
    <t>Rīga</t>
  </si>
  <si>
    <t>W</t>
  </si>
  <si>
    <t>Latvijas XXVI Universiāde vieglatlētikā</t>
  </si>
  <si>
    <t>20.05.2016.</t>
  </si>
  <si>
    <t>Uzvārds, Vārds</t>
  </si>
  <si>
    <t>Punkti</t>
  </si>
  <si>
    <t>Sp.kl.</t>
  </si>
  <si>
    <t>Uzvārds, vārds</t>
  </si>
  <si>
    <t>Šķēpa mešana vīriešiem</t>
  </si>
  <si>
    <t>Tāllēkšana vīriešiem</t>
  </si>
  <si>
    <t>Augstlēkšana vīriešiem</t>
  </si>
  <si>
    <t>1500 m skrējieni vīriešiem</t>
  </si>
  <si>
    <t>Lodes grūšana vīriešiem</t>
  </si>
  <si>
    <t>800 m skrējieni vīriešiem</t>
  </si>
  <si>
    <t>Trīsoļlēkšana vīriešiem</t>
  </si>
  <si>
    <t>Diska mešana vīriešiem</t>
  </si>
  <si>
    <t>Vieta</t>
  </si>
  <si>
    <t>5000 m skrējiens vīriešiem</t>
  </si>
  <si>
    <t>4x100 m stafete vīriešiem</t>
  </si>
  <si>
    <t>4x400 m stafete vīriešiem</t>
  </si>
  <si>
    <t>3000 m kavēkļu skrējiens vīriešiem</t>
  </si>
  <si>
    <t>Vesera mešana vīriešiem</t>
  </si>
  <si>
    <t>21.05.2016.</t>
  </si>
  <si>
    <t>Karlušas Lauris</t>
  </si>
  <si>
    <t>250595</t>
  </si>
  <si>
    <t>LSPA</t>
  </si>
  <si>
    <t>O.Vaisjūns</t>
  </si>
  <si>
    <t>Strazdiņš Mārtiņš</t>
  </si>
  <si>
    <t>261094</t>
  </si>
  <si>
    <t>I.Aperāne</t>
  </si>
  <si>
    <t>ind.</t>
  </si>
  <si>
    <t>Birznieks Reinis</t>
  </si>
  <si>
    <t>171000</t>
  </si>
  <si>
    <t>SS Arkādija</t>
  </si>
  <si>
    <t>Grēniņš Māris</t>
  </si>
  <si>
    <t>250281</t>
  </si>
  <si>
    <t>RTU</t>
  </si>
  <si>
    <t>Soklakovs Sergejs</t>
  </si>
  <si>
    <t>210195</t>
  </si>
  <si>
    <t>BJC IK Auseklis</t>
  </si>
  <si>
    <t>Žogota Rimants</t>
  </si>
  <si>
    <t>150296</t>
  </si>
  <si>
    <t>LU</t>
  </si>
  <si>
    <t>Firgers Daniils</t>
  </si>
  <si>
    <t>060899</t>
  </si>
  <si>
    <t>Samsons Marģers</t>
  </si>
  <si>
    <t>270496</t>
  </si>
  <si>
    <t>LLU</t>
  </si>
  <si>
    <t>Malinausks Rolands</t>
  </si>
  <si>
    <t>100300</t>
  </si>
  <si>
    <t>Bulāns Edgars</t>
  </si>
  <si>
    <t>200399</t>
  </si>
  <si>
    <t>Caune Dāvis</t>
  </si>
  <si>
    <t>Vīksne Pēteris Pauls</t>
  </si>
  <si>
    <t>200596</t>
  </si>
  <si>
    <t>Točonovs Rolands</t>
  </si>
  <si>
    <t>110295</t>
  </si>
  <si>
    <t>Policijas koledža</t>
  </si>
  <si>
    <t>Osipenko Vladislavs</t>
  </si>
  <si>
    <t>210999</t>
  </si>
  <si>
    <t>Baranovs Ņikita</t>
  </si>
  <si>
    <t>150498</t>
  </si>
  <si>
    <t>Cišs Matīss</t>
  </si>
  <si>
    <t>010996</t>
  </si>
  <si>
    <t>Zariņš Ingus</t>
  </si>
  <si>
    <t>200192</t>
  </si>
  <si>
    <t>I.Vītola-Skulte</t>
  </si>
  <si>
    <t>ā.k.</t>
  </si>
  <si>
    <t>M.Lūse</t>
  </si>
  <si>
    <t>M.Lūse/D.Vinogradovs</t>
  </si>
  <si>
    <t>A.Austrups,N.Čakova</t>
  </si>
  <si>
    <t>J.Iļjušina</t>
  </si>
  <si>
    <t>G.Zonnenberga</t>
  </si>
  <si>
    <t>S.Sabājevs</t>
  </si>
  <si>
    <t>A.Austrups</t>
  </si>
  <si>
    <t>I.Zālīte</t>
  </si>
  <si>
    <t>patst.</t>
  </si>
  <si>
    <t>E.Voitkevičs</t>
  </si>
  <si>
    <t>L.Nagle</t>
  </si>
  <si>
    <t>Meirēns Artūrs</t>
  </si>
  <si>
    <t>010296</t>
  </si>
  <si>
    <t>Blekte Augusts</t>
  </si>
  <si>
    <t>050693</t>
  </si>
  <si>
    <t>Semjonovs Edmunds</t>
  </si>
  <si>
    <t>190891</t>
  </si>
  <si>
    <t>Bukšs Vilmārs</t>
  </si>
  <si>
    <t>240570</t>
  </si>
  <si>
    <t>Kļaviņš Edgars</t>
  </si>
  <si>
    <t>190991</t>
  </si>
  <si>
    <t>Sakne Jānis</t>
  </si>
  <si>
    <t>070795</t>
  </si>
  <si>
    <t>Andersons Žanis</t>
  </si>
  <si>
    <t>220296</t>
  </si>
  <si>
    <t>A.Vaivods</t>
  </si>
  <si>
    <t>I.Eversone</t>
  </si>
  <si>
    <t>U.Kurzemnieks</t>
  </si>
  <si>
    <t>Jansons Jānis</t>
  </si>
  <si>
    <t>250590</t>
  </si>
  <si>
    <t>Namiņš Nauris</t>
  </si>
  <si>
    <t>170893</t>
  </si>
  <si>
    <t>Berķis Edgars</t>
  </si>
  <si>
    <t>250196</t>
  </si>
  <si>
    <t>Gradovskis Rolands</t>
  </si>
  <si>
    <t>151288</t>
  </si>
  <si>
    <t>Rubezis Rūdolfs</t>
  </si>
  <si>
    <t>210695</t>
  </si>
  <si>
    <t>Freidenbergs Haralds</t>
  </si>
  <si>
    <t>021295</t>
  </si>
  <si>
    <t>Vaisjūns Oskars</t>
  </si>
  <si>
    <t>210883</t>
  </si>
  <si>
    <t>Grīgs Intars</t>
  </si>
  <si>
    <t>240795</t>
  </si>
  <si>
    <t>L.Olijare</t>
  </si>
  <si>
    <t>B.Krieva</t>
  </si>
  <si>
    <t>G.Gailītis</t>
  </si>
  <si>
    <t>A.Rolmanis</t>
  </si>
  <si>
    <t>Skrastiņš Kristaps</t>
  </si>
  <si>
    <t>140895</t>
  </si>
  <si>
    <t>Krievs Madars</t>
  </si>
  <si>
    <t>060491</t>
  </si>
  <si>
    <t>Heidingers Gatis</t>
  </si>
  <si>
    <t>280583</t>
  </si>
  <si>
    <t>Ogre</t>
  </si>
  <si>
    <t>Vanags Jānis</t>
  </si>
  <si>
    <t>160692</t>
  </si>
  <si>
    <t>Mucenieks Jānis</t>
  </si>
  <si>
    <t>141195</t>
  </si>
  <si>
    <t>L.Haritonovs</t>
  </si>
  <si>
    <t>T.Ļisicina</t>
  </si>
  <si>
    <t>Gulbis Kaspars</t>
  </si>
  <si>
    <t>260990</t>
  </si>
  <si>
    <t>V-pils BJSS</t>
  </si>
  <si>
    <t>D.Lodiņš</t>
  </si>
  <si>
    <t>Lāceklis Mārtiņš</t>
  </si>
  <si>
    <t>070992</t>
  </si>
  <si>
    <t>Lazdiņš Pēteris</t>
  </si>
  <si>
    <t>020396</t>
  </si>
  <si>
    <t>M.Ārente</t>
  </si>
  <si>
    <t>Japiņš Arnolds</t>
  </si>
  <si>
    <t>300393</t>
  </si>
  <si>
    <t>S.Petrakovs</t>
  </si>
  <si>
    <t>Liepkauls Klāvs</t>
  </si>
  <si>
    <t>161296</t>
  </si>
  <si>
    <t>J.Vanags</t>
  </si>
  <si>
    <t>Siņicins Krists</t>
  </si>
  <si>
    <t>060195</t>
  </si>
  <si>
    <t>A.Saņņikovs</t>
  </si>
  <si>
    <t>Vējš-Āboliņš Kristaps</t>
  </si>
  <si>
    <t>061192</t>
  </si>
  <si>
    <t>Vagoliņš Jānis</t>
  </si>
  <si>
    <t>150492</t>
  </si>
  <si>
    <t>Gulbis Kristaps</t>
  </si>
  <si>
    <t>081196</t>
  </si>
  <si>
    <t>Trokmanis Sergejs</t>
  </si>
  <si>
    <t>240899</t>
  </si>
  <si>
    <t>Aizkraukles nov.SS</t>
  </si>
  <si>
    <t>A.Rublis</t>
  </si>
  <si>
    <t>DU</t>
  </si>
  <si>
    <t>Pilinovičs Oļegs</t>
  </si>
  <si>
    <t>110695</t>
  </si>
  <si>
    <t>I.Maļcevs</t>
  </si>
  <si>
    <t>Dombrovskis Ritvars</t>
  </si>
  <si>
    <t>210392</t>
  </si>
  <si>
    <t>BA</t>
  </si>
  <si>
    <t>M.Ukstiņa</t>
  </si>
  <si>
    <t>Birjukovs Sergejs</t>
  </si>
  <si>
    <t>170592</t>
  </si>
  <si>
    <t>A.Titovs</t>
  </si>
  <si>
    <t>Mežiels Jānis</t>
  </si>
  <si>
    <t>131190</t>
  </si>
  <si>
    <t>J.Belinskis</t>
  </si>
  <si>
    <t>Ābele Māris</t>
  </si>
  <si>
    <t>021179</t>
  </si>
  <si>
    <t>Rīga/NBS</t>
  </si>
  <si>
    <t>Blaus Oskars</t>
  </si>
  <si>
    <t>050879</t>
  </si>
  <si>
    <t>Jelgava</t>
  </si>
  <si>
    <t>V.Folkmanis</t>
  </si>
  <si>
    <t>Ozoliņš Ansis</t>
  </si>
  <si>
    <t>050989</t>
  </si>
  <si>
    <t>Lupiķis Ainārs</t>
  </si>
  <si>
    <t>130989</t>
  </si>
  <si>
    <t>Blūms Endijs</t>
  </si>
  <si>
    <t>261193</t>
  </si>
  <si>
    <t>Belovs Ainārs</t>
  </si>
  <si>
    <t>080988</t>
  </si>
  <si>
    <t>Gjačs Edgars</t>
  </si>
  <si>
    <t>270893</t>
  </si>
  <si>
    <t>Bruners Kristaps</t>
  </si>
  <si>
    <t>170599</t>
  </si>
  <si>
    <t>Siguldas SS</t>
  </si>
  <si>
    <t>A.Ziediņa</t>
  </si>
  <si>
    <t>Lukjanovs Kārlis</t>
  </si>
  <si>
    <t>190695</t>
  </si>
  <si>
    <t>Linde Rihards</t>
  </si>
  <si>
    <t>300892</t>
  </si>
  <si>
    <t>Valmieras VK</t>
  </si>
  <si>
    <t>Annuškāns Artūrs</t>
  </si>
  <si>
    <t>041196</t>
  </si>
  <si>
    <t>A.Muša, M.Gailis</t>
  </si>
  <si>
    <t>Jierkis Rolands</t>
  </si>
  <si>
    <t>041095</t>
  </si>
  <si>
    <t>Radvinskaitis Varis</t>
  </si>
  <si>
    <t>110795</t>
  </si>
  <si>
    <t>Gerajevskis Juris</t>
  </si>
  <si>
    <t>300490</t>
  </si>
  <si>
    <t>Francs Dāvids Helvijs</t>
  </si>
  <si>
    <t>290896</t>
  </si>
  <si>
    <t>Limbažu un SalacgrīvasSS</t>
  </si>
  <si>
    <t>A.Ķirsis</t>
  </si>
  <si>
    <t>Apinis Alfrēds</t>
  </si>
  <si>
    <t>060299</t>
  </si>
  <si>
    <t>R.Ābeltiņa</t>
  </si>
  <si>
    <t>Savčenko Deniss</t>
  </si>
  <si>
    <t>190687</t>
  </si>
  <si>
    <t>Ieviņš Ilvars</t>
  </si>
  <si>
    <t>230295</t>
  </si>
  <si>
    <t>Līdaks Roberts Kristiāns</t>
  </si>
  <si>
    <t>020395</t>
  </si>
  <si>
    <t>Sīlis Raivis</t>
  </si>
  <si>
    <t>120100</t>
  </si>
  <si>
    <t>Raimo Rikards</t>
  </si>
  <si>
    <t>170100</t>
  </si>
  <si>
    <t>Kalniņš Kristers</t>
  </si>
  <si>
    <t>180996</t>
  </si>
  <si>
    <t>V.Lācis</t>
  </si>
  <si>
    <t>Razgalis Jānis</t>
  </si>
  <si>
    <t>260585</t>
  </si>
  <si>
    <t>SK Tērauds</t>
  </si>
  <si>
    <t>Karlsons Mārtiņš</t>
  </si>
  <si>
    <t>211093</t>
  </si>
  <si>
    <t>Daugulis Edgars</t>
  </si>
  <si>
    <t>271197</t>
  </si>
  <si>
    <t>Dude Artis</t>
  </si>
  <si>
    <t>170791</t>
  </si>
  <si>
    <t>S.Velberga</t>
  </si>
  <si>
    <t>Lubāns Oskars</t>
  </si>
  <si>
    <t>180492</t>
  </si>
  <si>
    <t>Buivids Armands</t>
  </si>
  <si>
    <t>030698</t>
  </si>
  <si>
    <t>Lāča SS</t>
  </si>
  <si>
    <t>Gailis Juris</t>
  </si>
  <si>
    <t>220795</t>
  </si>
  <si>
    <t>I.Znūtiņa</t>
  </si>
  <si>
    <t>Kariņš Kārlis</t>
  </si>
  <si>
    <t>1508300</t>
  </si>
  <si>
    <t>Višņevskis Haralds</t>
  </si>
  <si>
    <t>270295</t>
  </si>
  <si>
    <t>Deksnis Nauris Juris</t>
  </si>
  <si>
    <t>060497</t>
  </si>
  <si>
    <t>Pauļukevičs Arturs</t>
  </si>
  <si>
    <t>130780</t>
  </si>
  <si>
    <t>Krūmiņš Pēteris</t>
  </si>
  <si>
    <t>070185</t>
  </si>
  <si>
    <t>Vīgants Emīls</t>
  </si>
  <si>
    <t>170201</t>
  </si>
  <si>
    <t>Jelgavas nov.SC</t>
  </si>
  <si>
    <t>Biernis Toms</t>
  </si>
  <si>
    <t>160196</t>
  </si>
  <si>
    <t>lavenieks Valfrīs</t>
  </si>
  <si>
    <t>090196</t>
  </si>
  <si>
    <t>Bambals Daniels</t>
  </si>
  <si>
    <t>020898</t>
  </si>
  <si>
    <t>Lāča SS/Mārupe</t>
  </si>
  <si>
    <t>Ozols Artis</t>
  </si>
  <si>
    <t>240399</t>
  </si>
  <si>
    <t>Bormanis Oskars</t>
  </si>
  <si>
    <t>130391</t>
  </si>
  <si>
    <t>R.Ābeltiņs</t>
  </si>
  <si>
    <t>Valinščikovs Valērijs</t>
  </si>
  <si>
    <t>110897</t>
  </si>
  <si>
    <t>Karpinskis Austris</t>
  </si>
  <si>
    <t>140698</t>
  </si>
  <si>
    <t>Vožniaks Rivo</t>
  </si>
  <si>
    <t>271191</t>
  </si>
  <si>
    <t>RSU</t>
  </si>
  <si>
    <t>V.Beļikovs</t>
  </si>
  <si>
    <t>400 m skrējieni vīriešiem</t>
  </si>
  <si>
    <t>Rūgums Mārtiņš</t>
  </si>
  <si>
    <t>310593</t>
  </si>
  <si>
    <t>Bauska</t>
  </si>
  <si>
    <t>E.Krūms</t>
  </si>
  <si>
    <t>Zalviņš Toms</t>
  </si>
  <si>
    <t>130793</t>
  </si>
  <si>
    <t>Kaivis Toms</t>
  </si>
  <si>
    <t>110995</t>
  </si>
  <si>
    <t>Rušiņš Artis</t>
  </si>
  <si>
    <t>171196</t>
  </si>
  <si>
    <t>Karulis Jurģis</t>
  </si>
  <si>
    <t>170993</t>
  </si>
  <si>
    <t>Fjodorovs Antons</t>
  </si>
  <si>
    <t>291196</t>
  </si>
  <si>
    <t>R.Ravinskis</t>
  </si>
  <si>
    <t>Graudiņš Aldis</t>
  </si>
  <si>
    <t>180697</t>
  </si>
  <si>
    <t>Olaines VK</t>
  </si>
  <si>
    <t>A.Zeile</t>
  </si>
  <si>
    <t>Buliņš Emīls</t>
  </si>
  <si>
    <t>020394</t>
  </si>
  <si>
    <t>Dubinskis Ģirts</t>
  </si>
  <si>
    <t>040193</t>
  </si>
  <si>
    <t>Pavārs Edgars</t>
  </si>
  <si>
    <t>230399</t>
  </si>
  <si>
    <t>Skaris Jānis</t>
  </si>
  <si>
    <t>040799</t>
  </si>
  <si>
    <t>Čākurs Alvis</t>
  </si>
  <si>
    <t>100496</t>
  </si>
  <si>
    <t>Lakotko Uldis</t>
  </si>
  <si>
    <t>051093</t>
  </si>
  <si>
    <t>Porejs Kaspars</t>
  </si>
  <si>
    <t>061193</t>
  </si>
  <si>
    <t>Matulis Roberts</t>
  </si>
  <si>
    <t>300697</t>
  </si>
  <si>
    <t>Carjevs Viljams</t>
  </si>
  <si>
    <t>220300</t>
  </si>
  <si>
    <t>Parandjuks Rihards</t>
  </si>
  <si>
    <t>120494</t>
  </si>
  <si>
    <t>Smirnovs Artūrs</t>
  </si>
  <si>
    <t>270996</t>
  </si>
  <si>
    <t>Kreipāns Reinis</t>
  </si>
  <si>
    <t>170394</t>
  </si>
  <si>
    <t>011198</t>
  </si>
  <si>
    <t>Milliņš Georgs</t>
  </si>
  <si>
    <t>031292</t>
  </si>
  <si>
    <t>Vidžus Roberts</t>
  </si>
  <si>
    <t>150692</t>
  </si>
  <si>
    <t>Grasbergs Valts</t>
  </si>
  <si>
    <t>130994</t>
  </si>
  <si>
    <t>Šalmis Matīss</t>
  </si>
  <si>
    <t>300787</t>
  </si>
  <si>
    <t>ā.k</t>
  </si>
  <si>
    <t>Bitmanis Toms</t>
  </si>
  <si>
    <t>K. Celms</t>
  </si>
  <si>
    <t>130696</t>
  </si>
  <si>
    <t>Jelzens Edgars</t>
  </si>
  <si>
    <t>Deksnis Nauris Juris 122, Daugulis Edgars 123, Rūšiņš Artis 124, Daugulis Pauls 126</t>
  </si>
  <si>
    <t>izst.</t>
  </si>
  <si>
    <t>x</t>
  </si>
  <si>
    <t xml:space="preserve">x </t>
  </si>
  <si>
    <t>-</t>
  </si>
  <si>
    <t>11.62</t>
  </si>
  <si>
    <t>21+10</t>
  </si>
  <si>
    <t>19+10</t>
  </si>
  <si>
    <t>18+10</t>
  </si>
  <si>
    <t>17+10</t>
  </si>
  <si>
    <t>16+5</t>
  </si>
  <si>
    <t>15+5</t>
  </si>
  <si>
    <t>18+5</t>
  </si>
  <si>
    <t>17+5</t>
  </si>
  <si>
    <t>14+5</t>
  </si>
  <si>
    <t>13+5</t>
  </si>
  <si>
    <t>12+5</t>
  </si>
  <si>
    <t>11+5</t>
  </si>
  <si>
    <t>4:03.03</t>
  </si>
  <si>
    <t>4:04.98</t>
  </si>
  <si>
    <t>4:11.95</t>
  </si>
  <si>
    <t>4:13.47</t>
  </si>
  <si>
    <t>4:15.69</t>
  </si>
  <si>
    <t>4:16.84</t>
  </si>
  <si>
    <t>4:20.63</t>
  </si>
  <si>
    <t>4:21.28</t>
  </si>
  <si>
    <t>4:27.74</t>
  </si>
  <si>
    <t>4:44.76</t>
  </si>
  <si>
    <t>4:55.82</t>
  </si>
  <si>
    <t>5:03.07</t>
  </si>
  <si>
    <t>Toms Kalvis 44, Ilvars Ieviņš 43, Valts Grosbergs 53, Uldis Lakotko 45</t>
  </si>
  <si>
    <t>Karulis Jurģis 105, Dubinskis Ģirts 107, Gradovskis Rolands 104, Grēniņš Māris 112</t>
  </si>
  <si>
    <t>Roberts Kristiāns Līdaks 87, Jānis Vanags 84, Rimants Žogota 82, Rihards Parandjuks 89</t>
  </si>
  <si>
    <t>Mucenieks 81, Zalviņš 80, Čākurs 74, Birjukovs 66</t>
  </si>
  <si>
    <t>15:49.97</t>
  </si>
  <si>
    <t>15:56.89</t>
  </si>
  <si>
    <t>15:58.51</t>
  </si>
  <si>
    <t>16.48.73</t>
  </si>
  <si>
    <t>16:58.34</t>
  </si>
  <si>
    <t>17:18.83</t>
  </si>
  <si>
    <t>17:19.49</t>
  </si>
  <si>
    <t>20:00.35</t>
  </si>
  <si>
    <t>20:38.30</t>
  </si>
  <si>
    <t>I</t>
  </si>
  <si>
    <t>II</t>
  </si>
  <si>
    <t>21+5</t>
  </si>
  <si>
    <t>19+5</t>
  </si>
  <si>
    <t>10+5</t>
  </si>
  <si>
    <t>9+5</t>
  </si>
  <si>
    <t>III</t>
  </si>
  <si>
    <t>MK</t>
  </si>
  <si>
    <t>Rez. Finālā</t>
  </si>
  <si>
    <t>bez rez.</t>
  </si>
  <si>
    <t>6.71</t>
  </si>
  <si>
    <t>42+10</t>
  </si>
  <si>
    <t>38+5</t>
  </si>
  <si>
    <t>36+5</t>
  </si>
  <si>
    <t>Saldus</t>
  </si>
  <si>
    <t>Zilvers Juris</t>
  </si>
  <si>
    <t>170587</t>
  </si>
  <si>
    <t>M.Gailis</t>
  </si>
  <si>
    <t>nest.</t>
  </si>
  <si>
    <t>2:08.07</t>
  </si>
  <si>
    <t>2:09.94</t>
  </si>
  <si>
    <t>2:13.33</t>
  </si>
  <si>
    <t>2:22.31</t>
  </si>
  <si>
    <t>2:29.74</t>
  </si>
  <si>
    <t>1:54.23</t>
  </si>
  <si>
    <t>1:55.26</t>
  </si>
  <si>
    <t>1:55.50</t>
  </si>
  <si>
    <t>1:55.71</t>
  </si>
  <si>
    <t>1:55.88</t>
  </si>
  <si>
    <t>1:57.35</t>
  </si>
  <si>
    <t>2:02.67</t>
  </si>
  <si>
    <t>2:04.07</t>
  </si>
  <si>
    <t>Rez. Fināla</t>
  </si>
  <si>
    <t>2:05.33</t>
  </si>
  <si>
    <t>21+15</t>
  </si>
  <si>
    <t>Zvalviņš Toms 80, Čākurs Alvis 74,  Savčenko Deniss 79, Jierkis Rolands 73</t>
  </si>
  <si>
    <t>Gailis Juris 74, Japiņš Arnolds 116, Biernis Toms 114, Dubinkis Ģirts 107</t>
  </si>
  <si>
    <t>Ilvars Ieviņš 43, Artis Dude 46, Jānis Sakne 42, Uldis Lakotko 45</t>
  </si>
  <si>
    <t>Viesturs Ivbulis 138, Mārtiņš Karlsons 85, Klāvs Liepkalns 90, Jānis Vanags 84</t>
  </si>
  <si>
    <t>16</t>
  </si>
  <si>
    <t>1,70</t>
  </si>
  <si>
    <t>2.00</t>
  </si>
  <si>
    <t>1,85</t>
  </si>
  <si>
    <t>1.70</t>
  </si>
  <si>
    <t>1,75</t>
  </si>
  <si>
    <t>1,80</t>
  </si>
  <si>
    <t>1,90</t>
  </si>
  <si>
    <t>1,95</t>
  </si>
  <si>
    <t>2,00</t>
  </si>
  <si>
    <t>2,03</t>
  </si>
  <si>
    <t>2,10</t>
  </si>
  <si>
    <t>xo</t>
  </si>
  <si>
    <t>---</t>
  </si>
  <si>
    <t>o</t>
  </si>
  <si>
    <t>xxx</t>
  </si>
  <si>
    <t>38.98</t>
  </si>
  <si>
    <t>37.14</t>
  </si>
  <si>
    <t>10:00.74</t>
  </si>
  <si>
    <t>10:05.24</t>
  </si>
  <si>
    <t>10:19.04</t>
  </si>
  <si>
    <t>10:27.90</t>
  </si>
  <si>
    <t>10:40.30</t>
  </si>
  <si>
    <t>10:55.24</t>
  </si>
  <si>
    <t>11:18.58</t>
  </si>
  <si>
    <t>11:19.69</t>
  </si>
  <si>
    <t>11:48.19</t>
  </si>
  <si>
    <t>12:56.25</t>
  </si>
  <si>
    <t>12:57.99</t>
  </si>
  <si>
    <t>3:32.83</t>
  </si>
  <si>
    <t>3:34.16</t>
  </si>
  <si>
    <t>3:51.01</t>
  </si>
  <si>
    <t>3:54.54</t>
  </si>
  <si>
    <t>3:32.00</t>
  </si>
  <si>
    <t>42+5</t>
  </si>
  <si>
    <t>Komandcīņa :</t>
  </si>
  <si>
    <t>110 m/b skrējiens vīriešiem</t>
  </si>
  <si>
    <t>200 m skrējieni vīriešiem</t>
  </si>
  <si>
    <t>100 m skrējieni vīriešiem</t>
  </si>
  <si>
    <t xml:space="preserve">Policijas koledža </t>
  </si>
</sst>
</file>

<file path=xl/styles.xml><?xml version="1.0" encoding="utf-8"?>
<styleSheet xmlns="http://schemas.openxmlformats.org/spreadsheetml/2006/main">
  <numFmts count="4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  <numFmt numFmtId="195" formatCode="mm:ss.00"/>
    <numFmt numFmtId="196" formatCode="0.0000"/>
    <numFmt numFmtId="197" formatCode="0.00000"/>
    <numFmt numFmtId="198" formatCode="0.000000"/>
    <numFmt numFmtId="199" formatCode="0.0000000"/>
    <numFmt numFmtId="200" formatCode="0.00000000"/>
  </numFmts>
  <fonts count="78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b/>
      <sz val="10"/>
      <name val="Arial"/>
      <family val="2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8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Times New Roman"/>
      <family val="1"/>
    </font>
    <font>
      <sz val="7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Times New Roman"/>
      <family val="1"/>
    </font>
    <font>
      <sz val="7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68" fillId="0" borderId="10" xfId="0" applyFont="1" applyBorder="1" applyAlignment="1">
      <alignment horizontal="left"/>
    </xf>
    <xf numFmtId="0" fontId="69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195" fontId="6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69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 shrinkToFit="1"/>
    </xf>
    <xf numFmtId="2" fontId="6" fillId="0" borderId="11" xfId="0" applyNumberFormat="1" applyFont="1" applyBorder="1" applyAlignment="1">
      <alignment horizontal="center"/>
    </xf>
    <xf numFmtId="0" fontId="6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 shrinkToFit="1"/>
    </xf>
    <xf numFmtId="0" fontId="2" fillId="0" borderId="0" xfId="57" applyFo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Alignment="1">
      <alignment horizontal="center"/>
      <protection/>
    </xf>
    <xf numFmtId="49" fontId="2" fillId="0" borderId="0" xfId="57" applyNumberFormat="1" applyFont="1">
      <alignment/>
      <protection/>
    </xf>
    <xf numFmtId="0" fontId="4" fillId="0" borderId="0" xfId="57" applyFont="1" applyAlignment="1">
      <alignment horizontal="center"/>
      <protection/>
    </xf>
    <xf numFmtId="2" fontId="6" fillId="0" borderId="10" xfId="57" applyNumberFormat="1" applyFont="1" applyBorder="1" applyAlignment="1">
      <alignment horizontal="center"/>
      <protection/>
    </xf>
    <xf numFmtId="0" fontId="68" fillId="0" borderId="10" xfId="57" applyFont="1" applyBorder="1" applyAlignment="1">
      <alignment horizontal="left" shrinkToFit="1"/>
      <protection/>
    </xf>
    <xf numFmtId="0" fontId="69" fillId="0" borderId="10" xfId="57" applyFont="1" applyBorder="1" applyAlignment="1">
      <alignment horizontal="center"/>
      <protection/>
    </xf>
    <xf numFmtId="0" fontId="68" fillId="0" borderId="10" xfId="57" applyFont="1" applyBorder="1" applyAlignment="1">
      <alignment horizontal="left"/>
      <protection/>
    </xf>
    <xf numFmtId="0" fontId="3" fillId="0" borderId="0" xfId="57" applyFont="1" applyAlignment="1">
      <alignment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49" fontId="13" fillId="0" borderId="10" xfId="57" applyNumberFormat="1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49" fontId="13" fillId="0" borderId="10" xfId="57" applyNumberFormat="1" applyFont="1" applyBorder="1" applyAlignment="1">
      <alignment horizontal="left" vertical="center" wrapText="1"/>
      <protection/>
    </xf>
    <xf numFmtId="49" fontId="2" fillId="0" borderId="0" xfId="57" applyNumberFormat="1" applyFont="1" applyAlignment="1">
      <alignment horizontal="center"/>
      <protection/>
    </xf>
    <xf numFmtId="49" fontId="2" fillId="0" borderId="0" xfId="57" applyNumberFormat="1" applyFont="1" applyAlignment="1">
      <alignment horizontal="left"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14" fontId="3" fillId="0" borderId="0" xfId="57" applyNumberFormat="1" applyFont="1" applyAlignment="1">
      <alignment horizontal="center"/>
      <protection/>
    </xf>
    <xf numFmtId="49" fontId="7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49" fontId="9" fillId="0" borderId="0" xfId="57" applyNumberFormat="1" applyFont="1">
      <alignment/>
      <protection/>
    </xf>
    <xf numFmtId="49" fontId="8" fillId="0" borderId="0" xfId="57" applyNumberFormat="1" applyFont="1">
      <alignment/>
      <protection/>
    </xf>
    <xf numFmtId="49" fontId="5" fillId="0" borderId="0" xfId="57" applyNumberFormat="1" applyFont="1">
      <alignment/>
      <protection/>
    </xf>
    <xf numFmtId="14" fontId="4" fillId="0" borderId="0" xfId="57" applyNumberFormat="1" applyFont="1" applyAlignment="1">
      <alignment horizontal="left"/>
      <protection/>
    </xf>
    <xf numFmtId="0" fontId="4" fillId="0" borderId="0" xfId="57" applyFont="1" applyAlignment="1">
      <alignment horizontal="left"/>
      <protection/>
    </xf>
    <xf numFmtId="49" fontId="4" fillId="0" borderId="0" xfId="57" applyNumberFormat="1" applyFont="1" applyAlignment="1">
      <alignment/>
      <protection/>
    </xf>
    <xf numFmtId="0" fontId="2" fillId="0" borderId="0" xfId="58" applyFont="1">
      <alignment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2" fillId="0" borderId="0" xfId="61" applyFont="1" applyBorder="1" applyAlignment="1">
      <alignment horizontal="left"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center"/>
      <protection/>
    </xf>
    <xf numFmtId="49" fontId="1" fillId="0" borderId="12" xfId="61" applyNumberFormat="1" applyFont="1" applyBorder="1" applyAlignment="1">
      <alignment horizontal="center"/>
      <protection/>
    </xf>
    <xf numFmtId="0" fontId="13" fillId="0" borderId="12" xfId="6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center" vertical="center" wrapText="1"/>
      <protection/>
    </xf>
    <xf numFmtId="49" fontId="2" fillId="0" borderId="0" xfId="61" applyNumberFormat="1" applyFont="1" applyAlignment="1">
      <alignment horizontal="center"/>
      <protection/>
    </xf>
    <xf numFmtId="49" fontId="2" fillId="0" borderId="0" xfId="61" applyNumberFormat="1" applyFont="1" applyAlignment="1">
      <alignment horizontal="left"/>
      <protection/>
    </xf>
    <xf numFmtId="0" fontId="7" fillId="0" borderId="0" xfId="61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49" fontId="7" fillId="0" borderId="0" xfId="61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 applyAlignment="1">
      <alignment horizontal="left"/>
      <protection/>
    </xf>
    <xf numFmtId="49" fontId="5" fillId="0" borderId="0" xfId="58" applyNumberFormat="1" applyFont="1">
      <alignment/>
      <protection/>
    </xf>
    <xf numFmtId="49" fontId="9" fillId="0" borderId="0" xfId="58" applyNumberFormat="1" applyFont="1">
      <alignment/>
      <protection/>
    </xf>
    <xf numFmtId="49" fontId="8" fillId="0" borderId="0" xfId="58" applyNumberFormat="1" applyFont="1">
      <alignment/>
      <protection/>
    </xf>
    <xf numFmtId="14" fontId="4" fillId="0" borderId="0" xfId="58" applyNumberFormat="1" applyFont="1" applyAlignment="1">
      <alignment horizontal="left"/>
      <protection/>
    </xf>
    <xf numFmtId="49" fontId="7" fillId="0" borderId="0" xfId="58" applyNumberFormat="1" applyFont="1" applyAlignment="1">
      <alignment horizontal="left"/>
      <protection/>
    </xf>
    <xf numFmtId="0" fontId="4" fillId="0" borderId="0" xfId="58" applyFont="1" applyAlignment="1">
      <alignment horizontal="left"/>
      <protection/>
    </xf>
    <xf numFmtId="49" fontId="4" fillId="0" borderId="0" xfId="58" applyNumberFormat="1" applyFont="1" applyAlignment="1">
      <alignment/>
      <protection/>
    </xf>
    <xf numFmtId="49" fontId="4" fillId="0" borderId="0" xfId="58" applyNumberFormat="1" applyFont="1" applyBorder="1" applyAlignment="1">
      <alignment horizontal="left"/>
      <protection/>
    </xf>
    <xf numFmtId="14" fontId="68" fillId="0" borderId="10" xfId="57" applyNumberFormat="1" applyFont="1" applyBorder="1" applyAlignment="1">
      <alignment horizontal="center"/>
      <protection/>
    </xf>
    <xf numFmtId="49" fontId="9" fillId="0" borderId="0" xfId="0" applyNumberFormat="1" applyFont="1" applyAlignment="1">
      <alignment horizontal="center"/>
    </xf>
    <xf numFmtId="49" fontId="23" fillId="0" borderId="0" xfId="58" applyNumberFormat="1" applyFont="1" applyBorder="1" applyAlignment="1">
      <alignment/>
      <protection/>
    </xf>
    <xf numFmtId="0" fontId="71" fillId="0" borderId="0" xfId="0" applyFont="1" applyAlignment="1">
      <alignment/>
    </xf>
    <xf numFmtId="0" fontId="72" fillId="0" borderId="10" xfId="0" applyFont="1" applyBorder="1" applyAlignment="1">
      <alignment horizontal="center"/>
    </xf>
    <xf numFmtId="2" fontId="25" fillId="0" borderId="10" xfId="57" applyNumberFormat="1" applyFont="1" applyBorder="1" applyAlignment="1">
      <alignment horizontal="center"/>
      <protection/>
    </xf>
    <xf numFmtId="2" fontId="73" fillId="0" borderId="10" xfId="57" applyNumberFormat="1" applyFont="1" applyBorder="1" applyAlignment="1">
      <alignment horizontal="center"/>
      <protection/>
    </xf>
    <xf numFmtId="49" fontId="8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57" applyFont="1" applyBorder="1" applyAlignment="1">
      <alignment horizontal="center"/>
      <protection/>
    </xf>
    <xf numFmtId="49" fontId="1" fillId="0" borderId="13" xfId="61" applyNumberFormat="1" applyFont="1" applyBorder="1" applyAlignment="1">
      <alignment horizontal="center"/>
      <protection/>
    </xf>
    <xf numFmtId="0" fontId="14" fillId="0" borderId="14" xfId="61" applyFont="1" applyBorder="1" applyAlignment="1">
      <alignment horizontal="center" vertical="center" wrapText="1"/>
      <protection/>
    </xf>
    <xf numFmtId="49" fontId="13" fillId="0" borderId="14" xfId="61" applyNumberFormat="1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/>
      <protection/>
    </xf>
    <xf numFmtId="49" fontId="2" fillId="0" borderId="10" xfId="61" applyNumberFormat="1" applyFont="1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8" fillId="0" borderId="10" xfId="57" applyFont="1" applyBorder="1" applyAlignment="1">
      <alignment horizontal="center"/>
      <protection/>
    </xf>
    <xf numFmtId="190" fontId="25" fillId="0" borderId="10" xfId="57" applyNumberFormat="1" applyFont="1" applyBorder="1" applyAlignment="1">
      <alignment horizontal="center"/>
      <protection/>
    </xf>
    <xf numFmtId="2" fontId="6" fillId="0" borderId="0" xfId="57" applyNumberFormat="1" applyFont="1" applyBorder="1" applyAlignment="1">
      <alignment horizontal="center"/>
      <protection/>
    </xf>
    <xf numFmtId="49" fontId="5" fillId="0" borderId="0" xfId="58" applyNumberFormat="1" applyFont="1" applyAlignment="1">
      <alignment horizontal="center"/>
      <protection/>
    </xf>
    <xf numFmtId="49" fontId="2" fillId="0" borderId="0" xfId="58" applyNumberFormat="1" applyFont="1" applyAlignment="1">
      <alignment horizontal="center"/>
      <protection/>
    </xf>
    <xf numFmtId="49" fontId="23" fillId="0" borderId="0" xfId="58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49" fontId="10" fillId="0" borderId="0" xfId="57" applyNumberFormat="1" applyFont="1" applyBorder="1" applyAlignment="1">
      <alignment/>
      <protection/>
    </xf>
    <xf numFmtId="49" fontId="10" fillId="0" borderId="0" xfId="61" applyNumberFormat="1" applyFont="1" applyBorder="1" applyAlignment="1">
      <alignment/>
      <protection/>
    </xf>
    <xf numFmtId="0" fontId="0" fillId="0" borderId="10" xfId="0" applyBorder="1" applyAlignment="1">
      <alignment/>
    </xf>
    <xf numFmtId="0" fontId="66" fillId="0" borderId="1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2" fontId="2" fillId="0" borderId="10" xfId="57" applyNumberFormat="1" applyFont="1" applyBorder="1" applyAlignment="1">
      <alignment horizontal="center"/>
      <protection/>
    </xf>
    <xf numFmtId="0" fontId="68" fillId="0" borderId="15" xfId="57" applyFont="1" applyBorder="1" applyAlignment="1">
      <alignment horizontal="center"/>
      <protection/>
    </xf>
    <xf numFmtId="2" fontId="6" fillId="0" borderId="11" xfId="57" applyNumberFormat="1" applyFont="1" applyBorder="1" applyAlignment="1">
      <alignment horizontal="center"/>
      <protection/>
    </xf>
    <xf numFmtId="190" fontId="25" fillId="0" borderId="11" xfId="57" applyNumberFormat="1" applyFont="1" applyBorder="1" applyAlignment="1">
      <alignment horizontal="center"/>
      <protection/>
    </xf>
    <xf numFmtId="0" fontId="2" fillId="0" borderId="10" xfId="57" applyFont="1" applyBorder="1">
      <alignment/>
      <protection/>
    </xf>
    <xf numFmtId="49" fontId="2" fillId="0" borderId="10" xfId="57" applyNumberFormat="1" applyFont="1" applyBorder="1">
      <alignment/>
      <protection/>
    </xf>
    <xf numFmtId="2" fontId="6" fillId="0" borderId="16" xfId="57" applyNumberFormat="1" applyFont="1" applyBorder="1" applyAlignment="1">
      <alignment horizontal="center"/>
      <protection/>
    </xf>
    <xf numFmtId="2" fontId="6" fillId="0" borderId="17" xfId="57" applyNumberFormat="1" applyFont="1" applyBorder="1" applyAlignment="1">
      <alignment horizontal="center"/>
      <protection/>
    </xf>
    <xf numFmtId="0" fontId="22" fillId="0" borderId="18" xfId="61" applyFont="1" applyBorder="1" applyAlignment="1">
      <alignment horizontal="center"/>
      <protection/>
    </xf>
    <xf numFmtId="49" fontId="13" fillId="0" borderId="14" xfId="61" applyNumberFormat="1" applyFont="1" applyBorder="1" applyAlignment="1">
      <alignment horizontal="left" vertical="center" wrapText="1"/>
      <protection/>
    </xf>
    <xf numFmtId="2" fontId="6" fillId="0" borderId="18" xfId="61" applyNumberFormat="1" applyFont="1" applyBorder="1" applyAlignment="1">
      <alignment horizontal="center"/>
      <protection/>
    </xf>
    <xf numFmtId="0" fontId="13" fillId="0" borderId="14" xfId="61" applyFont="1" applyBorder="1" applyAlignment="1">
      <alignment horizontal="center" vertical="center" wrapText="1"/>
      <protection/>
    </xf>
    <xf numFmtId="2" fontId="6" fillId="0" borderId="10" xfId="61" applyNumberFormat="1" applyFont="1" applyBorder="1" applyAlignment="1">
      <alignment horizontal="center"/>
      <protection/>
    </xf>
    <xf numFmtId="0" fontId="6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190" fontId="0" fillId="0" borderId="10" xfId="0" applyNumberFormat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57" applyFont="1" applyBorder="1" applyAlignment="1">
      <alignment horizontal="center"/>
      <protection/>
    </xf>
    <xf numFmtId="1" fontId="6" fillId="0" borderId="16" xfId="57" applyNumberFormat="1" applyFont="1" applyBorder="1" applyAlignment="1">
      <alignment horizontal="center"/>
      <protection/>
    </xf>
    <xf numFmtId="1" fontId="6" fillId="0" borderId="10" xfId="57" applyNumberFormat="1" applyFont="1" applyBorder="1" applyAlignment="1">
      <alignment horizontal="center"/>
      <protection/>
    </xf>
    <xf numFmtId="0" fontId="7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20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23" fillId="0" borderId="0" xfId="58" applyNumberFormat="1" applyFont="1" applyBorder="1" applyAlignment="1">
      <alignment horizontal="center" vertical="center"/>
      <protection/>
    </xf>
    <xf numFmtId="49" fontId="9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75" fillId="0" borderId="10" xfId="0" applyFont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7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68" fillId="0" borderId="10" xfId="0" applyFont="1" applyBorder="1" applyAlignment="1">
      <alignment horizontal="center" vertical="center" shrinkToFit="1"/>
    </xf>
    <xf numFmtId="0" fontId="68" fillId="0" borderId="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57" applyFont="1" applyBorder="1" applyAlignment="1">
      <alignment horizontal="center" vertical="center"/>
      <protection/>
    </xf>
    <xf numFmtId="2" fontId="73" fillId="0" borderId="10" xfId="57" applyNumberFormat="1" applyFont="1" applyBorder="1" applyAlignment="1">
      <alignment horizontal="center" vertical="center"/>
      <protection/>
    </xf>
    <xf numFmtId="0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90" fontId="6" fillId="0" borderId="10" xfId="0" applyNumberFormat="1" applyFont="1" applyBorder="1" applyAlignment="1">
      <alignment/>
    </xf>
    <xf numFmtId="0" fontId="69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left"/>
    </xf>
    <xf numFmtId="0" fontId="70" fillId="0" borderId="0" xfId="0" applyFont="1" applyBorder="1" applyAlignment="1">
      <alignment horizontal="center" vertical="center"/>
    </xf>
    <xf numFmtId="0" fontId="7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8" fillId="0" borderId="15" xfId="0" applyFont="1" applyBorder="1" applyAlignment="1">
      <alignment/>
    </xf>
    <xf numFmtId="0" fontId="68" fillId="0" borderId="19" xfId="0" applyFont="1" applyBorder="1" applyAlignment="1">
      <alignment/>
    </xf>
    <xf numFmtId="0" fontId="68" fillId="0" borderId="11" xfId="0" applyFont="1" applyBorder="1" applyAlignment="1">
      <alignment/>
    </xf>
    <xf numFmtId="0" fontId="2" fillId="0" borderId="10" xfId="58" applyFont="1" applyBorder="1">
      <alignment/>
      <protection/>
    </xf>
    <xf numFmtId="1" fontId="6" fillId="0" borderId="10" xfId="61" applyNumberFormat="1" applyFont="1" applyBorder="1" applyAlignment="1">
      <alignment horizontal="center"/>
      <protection/>
    </xf>
    <xf numFmtId="0" fontId="68" fillId="0" borderId="0" xfId="0" applyFont="1" applyBorder="1" applyAlignment="1">
      <alignment horizontal="left" vertical="center"/>
    </xf>
    <xf numFmtId="195" fontId="6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 vertical="center" shrinkToFit="1"/>
    </xf>
    <xf numFmtId="0" fontId="2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95" fontId="4" fillId="0" borderId="10" xfId="0" applyNumberFormat="1" applyFont="1" applyBorder="1" applyAlignment="1">
      <alignment horizontal="center"/>
    </xf>
    <xf numFmtId="190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23" fillId="0" borderId="0" xfId="58" applyNumberFormat="1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arasts 2" xfId="61"/>
    <cellStyle name="Parasts 2 2" xfId="62"/>
    <cellStyle name="Parasts 3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7.57421875" style="13" bestFit="1" customWidth="1"/>
    <col min="2" max="2" width="6.57421875" style="13" customWidth="1"/>
    <col min="3" max="3" width="21.140625" style="15" customWidth="1"/>
    <col min="4" max="4" width="9.421875" style="12" customWidth="1"/>
    <col min="5" max="5" width="16.421875" style="14" customWidth="1"/>
    <col min="6" max="6" width="9.421875" style="13" bestFit="1" customWidth="1"/>
    <col min="7" max="7" width="4.57421875" style="12" bestFit="1" customWidth="1"/>
    <col min="8" max="8" width="7.421875" style="12" customWidth="1"/>
    <col min="9" max="9" width="4.28125" style="12" customWidth="1"/>
    <col min="10" max="10" width="5.8515625" style="12" customWidth="1"/>
    <col min="11" max="11" width="8.28125" style="12" customWidth="1"/>
    <col min="12" max="12" width="20.421875" style="0" customWidth="1"/>
  </cols>
  <sheetData>
    <row r="1" spans="1:13" ht="23.25">
      <c r="A1" s="203" t="s">
        <v>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96"/>
      <c r="M1" s="96"/>
    </row>
    <row r="2" spans="1:12" ht="9.75" customHeight="1">
      <c r="A2" s="95"/>
      <c r="B2" s="95"/>
      <c r="C2" s="25"/>
      <c r="D2" s="95"/>
      <c r="E2" s="25"/>
      <c r="F2" s="95"/>
      <c r="G2" s="25"/>
      <c r="H2" s="25"/>
      <c r="I2" s="25"/>
      <c r="J2" s="25"/>
      <c r="K2" s="25"/>
      <c r="L2" s="25"/>
    </row>
    <row r="3" spans="1:11" ht="20.25">
      <c r="A3" s="105"/>
      <c r="B3" s="119" t="s">
        <v>9</v>
      </c>
      <c r="C3" s="119"/>
      <c r="D3" s="4"/>
      <c r="E3" s="5"/>
      <c r="F3" s="101"/>
      <c r="G3" s="6"/>
      <c r="H3" s="6"/>
      <c r="I3" s="6"/>
      <c r="J3" s="6"/>
      <c r="K3" s="27"/>
    </row>
    <row r="4" spans="1:11" ht="15.75">
      <c r="A4" s="1"/>
      <c r="B4" s="120" t="s">
        <v>12</v>
      </c>
      <c r="C4" s="120"/>
      <c r="D4" s="4"/>
      <c r="E4" s="3"/>
      <c r="F4" s="24"/>
      <c r="G4" s="24"/>
      <c r="H4" s="24"/>
      <c r="I4" s="24"/>
      <c r="J4" s="24"/>
      <c r="K4" s="4"/>
    </row>
    <row r="5" spans="1:11" ht="9.75" customHeight="1">
      <c r="A5" s="1"/>
      <c r="C5" s="8"/>
      <c r="D5" s="4"/>
      <c r="E5" s="3"/>
      <c r="F5" s="24"/>
      <c r="G5" s="24"/>
      <c r="H5" s="24"/>
      <c r="I5" s="24"/>
      <c r="J5" s="24"/>
      <c r="K5" s="4"/>
    </row>
    <row r="6" spans="1:12" ht="15.75">
      <c r="A6" s="1"/>
      <c r="B6" s="4"/>
      <c r="C6" s="2"/>
      <c r="E6" s="22" t="s">
        <v>464</v>
      </c>
      <c r="F6" s="22"/>
      <c r="G6" s="22"/>
      <c r="H6" s="22"/>
      <c r="I6" s="22"/>
      <c r="J6" s="22"/>
      <c r="K6" s="23"/>
      <c r="L6" s="2"/>
    </row>
    <row r="7" spans="3:11" ht="12.75">
      <c r="C7" s="21"/>
      <c r="F7" s="20"/>
      <c r="G7" s="19"/>
      <c r="H7" s="19"/>
      <c r="I7" s="19"/>
      <c r="J7" s="19"/>
      <c r="K7" s="19"/>
    </row>
    <row r="8" spans="1:12" s="32" customFormat="1" ht="25.5">
      <c r="A8" s="28" t="s">
        <v>25</v>
      </c>
      <c r="B8" s="28" t="s">
        <v>0</v>
      </c>
      <c r="C8" s="29" t="s">
        <v>13</v>
      </c>
      <c r="D8" s="30" t="s">
        <v>1</v>
      </c>
      <c r="E8" s="31" t="s">
        <v>3</v>
      </c>
      <c r="F8" s="31" t="s">
        <v>2</v>
      </c>
      <c r="G8" s="30" t="s">
        <v>10</v>
      </c>
      <c r="H8" s="30" t="s">
        <v>395</v>
      </c>
      <c r="I8" s="30" t="s">
        <v>10</v>
      </c>
      <c r="J8" s="30" t="s">
        <v>15</v>
      </c>
      <c r="K8" s="30" t="s">
        <v>14</v>
      </c>
      <c r="L8" s="30" t="s">
        <v>8</v>
      </c>
    </row>
    <row r="9" spans="1:12" s="32" customFormat="1" ht="15.75">
      <c r="A9" s="98">
        <v>1</v>
      </c>
      <c r="B9" s="124">
        <v>107</v>
      </c>
      <c r="C9" s="123" t="s">
        <v>308</v>
      </c>
      <c r="D9" s="125" t="s">
        <v>309</v>
      </c>
      <c r="E9" s="123" t="s">
        <v>45</v>
      </c>
      <c r="F9" s="139">
        <v>11.11</v>
      </c>
      <c r="G9" s="123">
        <v>1.9</v>
      </c>
      <c r="H9" s="139">
        <v>10.95</v>
      </c>
      <c r="I9" s="123">
        <v>1.4</v>
      </c>
      <c r="J9" s="102" t="s">
        <v>387</v>
      </c>
      <c r="K9" s="167" t="s">
        <v>350</v>
      </c>
      <c r="L9" s="123" t="s">
        <v>290</v>
      </c>
    </row>
    <row r="10" spans="1:12" s="18" customFormat="1" ht="15.75">
      <c r="A10" s="98">
        <v>2</v>
      </c>
      <c r="B10" s="124">
        <v>66</v>
      </c>
      <c r="C10" s="123" t="s">
        <v>174</v>
      </c>
      <c r="D10" s="125" t="s">
        <v>175</v>
      </c>
      <c r="E10" s="123" t="s">
        <v>34</v>
      </c>
      <c r="F10" s="139">
        <v>11.23</v>
      </c>
      <c r="G10" s="123">
        <v>1.3</v>
      </c>
      <c r="H10" s="139">
        <v>11.15</v>
      </c>
      <c r="I10" s="123">
        <v>1.4</v>
      </c>
      <c r="J10" s="102" t="s">
        <v>387</v>
      </c>
      <c r="K10" s="167" t="s">
        <v>351</v>
      </c>
      <c r="L10" s="123" t="s">
        <v>176</v>
      </c>
    </row>
    <row r="11" spans="1:12" s="18" customFormat="1" ht="15.75">
      <c r="A11" s="98">
        <v>3</v>
      </c>
      <c r="B11" s="124">
        <v>89</v>
      </c>
      <c r="C11" s="123" t="s">
        <v>324</v>
      </c>
      <c r="D11" s="125" t="s">
        <v>325</v>
      </c>
      <c r="E11" s="123" t="s">
        <v>51</v>
      </c>
      <c r="F11" s="139">
        <v>11.27</v>
      </c>
      <c r="G11" s="146">
        <v>1.3</v>
      </c>
      <c r="H11" s="139">
        <v>11.21</v>
      </c>
      <c r="I11" s="123">
        <v>1.4</v>
      </c>
      <c r="J11" s="102" t="s">
        <v>387</v>
      </c>
      <c r="K11" s="167" t="s">
        <v>352</v>
      </c>
      <c r="L11" s="123" t="s">
        <v>290</v>
      </c>
    </row>
    <row r="12" spans="1:12" s="18" customFormat="1" ht="15.75">
      <c r="A12" s="98">
        <v>4</v>
      </c>
      <c r="B12" s="124">
        <v>105</v>
      </c>
      <c r="C12" s="123" t="s">
        <v>297</v>
      </c>
      <c r="D12" s="125" t="s">
        <v>298</v>
      </c>
      <c r="E12" s="123" t="s">
        <v>45</v>
      </c>
      <c r="F12" s="147">
        <v>11.5</v>
      </c>
      <c r="G12" s="171">
        <v>1.5</v>
      </c>
      <c r="H12" s="147">
        <v>11.23</v>
      </c>
      <c r="I12" s="123">
        <v>1.4</v>
      </c>
      <c r="J12" s="102" t="s">
        <v>387</v>
      </c>
      <c r="K12" s="167" t="s">
        <v>353</v>
      </c>
      <c r="L12" s="123" t="s">
        <v>121</v>
      </c>
    </row>
    <row r="13" spans="1:12" s="18" customFormat="1" ht="15.75">
      <c r="A13" s="98">
        <v>5</v>
      </c>
      <c r="B13" s="124">
        <v>104</v>
      </c>
      <c r="C13" s="123" t="s">
        <v>111</v>
      </c>
      <c r="D13" s="125" t="s">
        <v>112</v>
      </c>
      <c r="E13" s="123" t="s">
        <v>45</v>
      </c>
      <c r="F13" s="139">
        <v>11.33</v>
      </c>
      <c r="G13" s="146">
        <v>2.8</v>
      </c>
      <c r="H13" s="139">
        <v>11.44</v>
      </c>
      <c r="I13" s="123">
        <v>1.4</v>
      </c>
      <c r="J13" s="102" t="s">
        <v>388</v>
      </c>
      <c r="K13" s="167" t="s">
        <v>354</v>
      </c>
      <c r="L13" s="123" t="s">
        <v>122</v>
      </c>
    </row>
    <row r="14" spans="1:13" s="18" customFormat="1" ht="15.75">
      <c r="A14" s="98">
        <v>6</v>
      </c>
      <c r="B14" s="124">
        <v>45</v>
      </c>
      <c r="C14" s="123" t="s">
        <v>316</v>
      </c>
      <c r="D14" s="125" t="s">
        <v>317</v>
      </c>
      <c r="E14" s="123" t="s">
        <v>56</v>
      </c>
      <c r="F14" s="139">
        <v>11.42</v>
      </c>
      <c r="G14" s="146">
        <v>1.9</v>
      </c>
      <c r="H14" s="139">
        <v>11.44</v>
      </c>
      <c r="I14" s="123">
        <v>1.4</v>
      </c>
      <c r="J14" s="102" t="s">
        <v>388</v>
      </c>
      <c r="K14" s="167" t="s">
        <v>355</v>
      </c>
      <c r="L14" s="123" t="s">
        <v>87</v>
      </c>
      <c r="M14"/>
    </row>
    <row r="15" spans="1:12" s="18" customFormat="1" ht="15.75">
      <c r="A15" s="98">
        <v>7</v>
      </c>
      <c r="B15" s="124">
        <v>44</v>
      </c>
      <c r="C15" s="123" t="s">
        <v>293</v>
      </c>
      <c r="D15" s="125" t="s">
        <v>294</v>
      </c>
      <c r="E15" s="123" t="s">
        <v>56</v>
      </c>
      <c r="F15" s="139">
        <v>11.46</v>
      </c>
      <c r="G15" s="146">
        <v>1.3</v>
      </c>
      <c r="H15" s="139">
        <v>11.58</v>
      </c>
      <c r="I15" s="123">
        <v>1.4</v>
      </c>
      <c r="J15" s="102" t="s">
        <v>388</v>
      </c>
      <c r="K15" s="167" t="s">
        <v>358</v>
      </c>
      <c r="L15" s="123" t="s">
        <v>87</v>
      </c>
    </row>
    <row r="16" spans="1:13" s="18" customFormat="1" ht="15.75">
      <c r="A16" s="98">
        <v>8</v>
      </c>
      <c r="B16" s="124">
        <v>53</v>
      </c>
      <c r="C16" s="123" t="s">
        <v>335</v>
      </c>
      <c r="D16" s="125" t="s">
        <v>334</v>
      </c>
      <c r="E16" s="123" t="s">
        <v>56</v>
      </c>
      <c r="F16" s="139">
        <v>11.51</v>
      </c>
      <c r="G16" s="146">
        <v>3.4</v>
      </c>
      <c r="H16" s="139">
        <v>11.65</v>
      </c>
      <c r="I16" s="123">
        <v>1.4</v>
      </c>
      <c r="J16" s="102" t="s">
        <v>388</v>
      </c>
      <c r="K16" s="167" t="s">
        <v>359</v>
      </c>
      <c r="L16" s="123" t="s">
        <v>81</v>
      </c>
      <c r="M16"/>
    </row>
    <row r="17" spans="1:12" s="18" customFormat="1" ht="15.75">
      <c r="A17" s="98">
        <v>10</v>
      </c>
      <c r="B17" s="124">
        <v>80</v>
      </c>
      <c r="C17" s="123" t="s">
        <v>291</v>
      </c>
      <c r="D17" s="125" t="s">
        <v>292</v>
      </c>
      <c r="E17" s="123" t="s">
        <v>34</v>
      </c>
      <c r="F17" s="139">
        <v>11.65</v>
      </c>
      <c r="G17" s="146">
        <v>1</v>
      </c>
      <c r="H17" s="146"/>
      <c r="I17" s="148"/>
      <c r="J17" s="102" t="s">
        <v>388</v>
      </c>
      <c r="K17" s="167" t="s">
        <v>360</v>
      </c>
      <c r="L17" s="123" t="s">
        <v>137</v>
      </c>
    </row>
    <row r="18" spans="1:13" s="18" customFormat="1" ht="15.75">
      <c r="A18" s="98">
        <v>11</v>
      </c>
      <c r="B18" s="124">
        <v>100</v>
      </c>
      <c r="C18" s="123" t="s">
        <v>64</v>
      </c>
      <c r="D18" s="125" t="s">
        <v>65</v>
      </c>
      <c r="E18" s="123" t="s">
        <v>66</v>
      </c>
      <c r="F18" s="139">
        <v>11.65</v>
      </c>
      <c r="G18" s="146">
        <v>1</v>
      </c>
      <c r="H18" s="146"/>
      <c r="I18" s="146"/>
      <c r="J18" s="102" t="s">
        <v>388</v>
      </c>
      <c r="K18" s="167" t="s">
        <v>361</v>
      </c>
      <c r="L18" s="123" t="s">
        <v>85</v>
      </c>
      <c r="M18"/>
    </row>
    <row r="19" spans="1:13" s="18" customFormat="1" ht="15.75">
      <c r="A19" s="98">
        <v>12</v>
      </c>
      <c r="B19" s="124">
        <v>117</v>
      </c>
      <c r="C19" s="123" t="s">
        <v>61</v>
      </c>
      <c r="D19" s="125" t="s">
        <v>336</v>
      </c>
      <c r="E19" s="123" t="s">
        <v>45</v>
      </c>
      <c r="F19" s="139">
        <v>11.67</v>
      </c>
      <c r="G19" s="146">
        <v>1</v>
      </c>
      <c r="H19" s="146"/>
      <c r="I19" s="146"/>
      <c r="J19" s="102" t="s">
        <v>388</v>
      </c>
      <c r="K19" s="167" t="s">
        <v>391</v>
      </c>
      <c r="L19" s="123" t="s">
        <v>83</v>
      </c>
      <c r="M19"/>
    </row>
    <row r="20" spans="1:12" s="18" customFormat="1" ht="15.75">
      <c r="A20" s="98">
        <v>13</v>
      </c>
      <c r="B20" s="124">
        <v>81</v>
      </c>
      <c r="C20" s="123" t="s">
        <v>134</v>
      </c>
      <c r="D20" s="125" t="s">
        <v>135</v>
      </c>
      <c r="E20" s="123" t="s">
        <v>34</v>
      </c>
      <c r="F20" s="139">
        <v>11.79</v>
      </c>
      <c r="G20" s="146">
        <v>1.3</v>
      </c>
      <c r="H20" s="123"/>
      <c r="I20" s="123"/>
      <c r="J20" s="102" t="s">
        <v>388</v>
      </c>
      <c r="K20" s="167" t="s">
        <v>392</v>
      </c>
      <c r="L20" s="123" t="s">
        <v>137</v>
      </c>
    </row>
    <row r="21" spans="1:13" s="18" customFormat="1" ht="15.75">
      <c r="A21" s="98">
        <v>14</v>
      </c>
      <c r="B21" s="124">
        <v>111</v>
      </c>
      <c r="C21" s="123" t="s">
        <v>326</v>
      </c>
      <c r="D21" s="125" t="s">
        <v>327</v>
      </c>
      <c r="E21" s="123" t="s">
        <v>45</v>
      </c>
      <c r="F21" s="139">
        <v>12.01</v>
      </c>
      <c r="G21" s="146">
        <v>1.3</v>
      </c>
      <c r="H21" s="123"/>
      <c r="I21" s="123"/>
      <c r="J21" s="102" t="s">
        <v>393</v>
      </c>
      <c r="K21" s="167">
        <v>8</v>
      </c>
      <c r="L21" s="123" t="s">
        <v>80</v>
      </c>
      <c r="M21"/>
    </row>
    <row r="22" spans="1:13" s="18" customFormat="1" ht="15.75">
      <c r="A22" s="98">
        <v>15</v>
      </c>
      <c r="B22" s="124">
        <v>74</v>
      </c>
      <c r="C22" s="123" t="s">
        <v>314</v>
      </c>
      <c r="D22" s="125" t="s">
        <v>315</v>
      </c>
      <c r="E22" s="123" t="s">
        <v>34</v>
      </c>
      <c r="F22" s="139">
        <v>12.13</v>
      </c>
      <c r="G22" s="146">
        <v>1.9</v>
      </c>
      <c r="H22" s="123"/>
      <c r="I22" s="123"/>
      <c r="J22" s="102" t="s">
        <v>393</v>
      </c>
      <c r="K22" s="167">
        <v>7</v>
      </c>
      <c r="L22" s="123" t="s">
        <v>80</v>
      </c>
      <c r="M22"/>
    </row>
    <row r="23" spans="2:12" s="18" customFormat="1" ht="15.75">
      <c r="B23" s="124">
        <v>19</v>
      </c>
      <c r="C23" s="123" t="s">
        <v>333</v>
      </c>
      <c r="D23" s="125" t="s">
        <v>332</v>
      </c>
      <c r="E23" s="123" t="s">
        <v>48</v>
      </c>
      <c r="F23" s="139">
        <v>10.95</v>
      </c>
      <c r="G23" s="171">
        <v>1.5</v>
      </c>
      <c r="H23" s="104"/>
      <c r="I23" s="104"/>
      <c r="J23" s="142"/>
      <c r="K23" s="123" t="s">
        <v>76</v>
      </c>
      <c r="L23" s="123" t="s">
        <v>77</v>
      </c>
    </row>
    <row r="24" spans="1:13" s="18" customFormat="1" ht="15.75">
      <c r="A24" s="98"/>
      <c r="B24" s="124">
        <v>24</v>
      </c>
      <c r="C24" s="123" t="s">
        <v>318</v>
      </c>
      <c r="D24" s="125" t="s">
        <v>319</v>
      </c>
      <c r="E24" s="123" t="s">
        <v>48</v>
      </c>
      <c r="F24" s="139">
        <v>11.27</v>
      </c>
      <c r="G24" s="146">
        <v>3.4</v>
      </c>
      <c r="H24" s="123"/>
      <c r="I24" s="123"/>
      <c r="J24" s="142"/>
      <c r="K24" s="123" t="s">
        <v>76</v>
      </c>
      <c r="L24" s="123" t="s">
        <v>77</v>
      </c>
      <c r="M24"/>
    </row>
    <row r="25" spans="1:13" s="18" customFormat="1" ht="15.75">
      <c r="A25" s="98"/>
      <c r="B25" s="124">
        <v>3</v>
      </c>
      <c r="C25" s="123" t="s">
        <v>320</v>
      </c>
      <c r="D25" s="125" t="s">
        <v>321</v>
      </c>
      <c r="E25" s="123" t="s">
        <v>42</v>
      </c>
      <c r="F25" s="139">
        <v>11.31</v>
      </c>
      <c r="G25" s="146">
        <v>1.3</v>
      </c>
      <c r="H25" s="123"/>
      <c r="I25" s="123"/>
      <c r="J25" s="139"/>
      <c r="K25" s="123" t="s">
        <v>76</v>
      </c>
      <c r="L25" s="123" t="s">
        <v>221</v>
      </c>
      <c r="M25"/>
    </row>
    <row r="26" spans="1:13" s="18" customFormat="1" ht="15.75">
      <c r="A26" s="98"/>
      <c r="B26" s="124">
        <v>7</v>
      </c>
      <c r="C26" s="123" t="s">
        <v>328</v>
      </c>
      <c r="D26" s="125" t="s">
        <v>329</v>
      </c>
      <c r="E26" s="123" t="s">
        <v>42</v>
      </c>
      <c r="F26" s="139">
        <v>11.34</v>
      </c>
      <c r="G26" s="146">
        <v>1</v>
      </c>
      <c r="H26" s="146"/>
      <c r="I26" s="146"/>
      <c r="J26" s="139"/>
      <c r="K26" s="123" t="s">
        <v>76</v>
      </c>
      <c r="L26" s="123" t="s">
        <v>290</v>
      </c>
      <c r="M26"/>
    </row>
    <row r="27" spans="1:12" s="18" customFormat="1" ht="15.75">
      <c r="A27" s="98"/>
      <c r="B27" s="124">
        <v>6</v>
      </c>
      <c r="C27" s="123" t="s">
        <v>310</v>
      </c>
      <c r="D27" s="125" t="s">
        <v>311</v>
      </c>
      <c r="E27" s="123" t="s">
        <v>42</v>
      </c>
      <c r="F27" s="139">
        <v>11.45</v>
      </c>
      <c r="G27" s="146">
        <v>1.9</v>
      </c>
      <c r="H27" s="123"/>
      <c r="I27" s="123"/>
      <c r="J27" s="142"/>
      <c r="K27" s="123" t="s">
        <v>76</v>
      </c>
      <c r="L27" s="123" t="s">
        <v>221</v>
      </c>
    </row>
    <row r="28" spans="1:13" s="18" customFormat="1" ht="15.75">
      <c r="A28" s="98"/>
      <c r="B28" s="124">
        <v>94</v>
      </c>
      <c r="C28" s="123" t="s">
        <v>302</v>
      </c>
      <c r="D28" s="125" t="s">
        <v>303</v>
      </c>
      <c r="E28" s="123" t="s">
        <v>304</v>
      </c>
      <c r="F28" s="139">
        <v>11.46</v>
      </c>
      <c r="G28" s="146">
        <v>1</v>
      </c>
      <c r="H28" s="146"/>
      <c r="I28" s="146"/>
      <c r="J28" s="139"/>
      <c r="K28" s="123" t="s">
        <v>76</v>
      </c>
      <c r="L28" s="123" t="s">
        <v>305</v>
      </c>
      <c r="M28"/>
    </row>
    <row r="29" spans="1:13" s="18" customFormat="1" ht="15.75">
      <c r="A29" s="98"/>
      <c r="B29" s="124">
        <v>134</v>
      </c>
      <c r="C29" s="123" t="s">
        <v>340</v>
      </c>
      <c r="D29" s="36">
        <v>1995</v>
      </c>
      <c r="E29" s="9"/>
      <c r="F29" s="139">
        <v>11.54</v>
      </c>
      <c r="G29" s="171">
        <v>1.5</v>
      </c>
      <c r="H29" s="104"/>
      <c r="I29" s="104"/>
      <c r="J29" s="102"/>
      <c r="K29" s="155" t="s">
        <v>76</v>
      </c>
      <c r="L29" s="123" t="s">
        <v>341</v>
      </c>
      <c r="M29"/>
    </row>
    <row r="30" spans="1:13" s="18" customFormat="1" ht="15.75">
      <c r="A30" s="98"/>
      <c r="B30" s="124">
        <v>15</v>
      </c>
      <c r="C30" s="123" t="s">
        <v>52</v>
      </c>
      <c r="D30" s="125" t="s">
        <v>53</v>
      </c>
      <c r="E30" s="123" t="s">
        <v>42</v>
      </c>
      <c r="F30" s="139">
        <v>11.63</v>
      </c>
      <c r="G30" s="171">
        <v>1.5</v>
      </c>
      <c r="H30" s="104"/>
      <c r="I30" s="104"/>
      <c r="J30" s="142"/>
      <c r="K30" s="123" t="s">
        <v>76</v>
      </c>
      <c r="L30" s="123" t="s">
        <v>80</v>
      </c>
      <c r="M30"/>
    </row>
    <row r="31" spans="1:13" s="18" customFormat="1" ht="15.75">
      <c r="A31" s="98"/>
      <c r="B31" s="124">
        <v>124</v>
      </c>
      <c r="C31" s="123" t="s">
        <v>295</v>
      </c>
      <c r="D31" s="125" t="s">
        <v>296</v>
      </c>
      <c r="E31" s="123" t="s">
        <v>199</v>
      </c>
      <c r="F31" s="139">
        <v>11.67</v>
      </c>
      <c r="G31" s="146">
        <v>2.8</v>
      </c>
      <c r="H31" s="123"/>
      <c r="I31" s="123"/>
      <c r="J31" s="139"/>
      <c r="K31" s="123" t="s">
        <v>76</v>
      </c>
      <c r="L31" s="123" t="s">
        <v>200</v>
      </c>
      <c r="M31"/>
    </row>
    <row r="32" spans="1:12" s="18" customFormat="1" ht="15.75">
      <c r="A32" s="98"/>
      <c r="B32" s="124">
        <v>18</v>
      </c>
      <c r="C32" s="123" t="s">
        <v>69</v>
      </c>
      <c r="D32" s="125" t="s">
        <v>70</v>
      </c>
      <c r="E32" s="123" t="s">
        <v>42</v>
      </c>
      <c r="F32" s="139">
        <v>11.72</v>
      </c>
      <c r="G32" s="123">
        <v>2.8</v>
      </c>
      <c r="H32" s="123"/>
      <c r="I32" s="123"/>
      <c r="J32" s="139"/>
      <c r="K32" s="123" t="s">
        <v>76</v>
      </c>
      <c r="L32" s="123" t="s">
        <v>80</v>
      </c>
    </row>
    <row r="33" spans="1:12" s="18" customFormat="1" ht="15.75">
      <c r="A33" s="98"/>
      <c r="B33" s="124">
        <v>27</v>
      </c>
      <c r="C33" s="123" t="s">
        <v>287</v>
      </c>
      <c r="D33" s="125" t="s">
        <v>288</v>
      </c>
      <c r="E33" s="123" t="s">
        <v>289</v>
      </c>
      <c r="F33" s="139">
        <v>11.79</v>
      </c>
      <c r="G33" s="123">
        <v>2.8</v>
      </c>
      <c r="H33" s="123"/>
      <c r="I33" s="123"/>
      <c r="J33" s="139"/>
      <c r="K33" s="123" t="s">
        <v>76</v>
      </c>
      <c r="L33" s="123" t="s">
        <v>290</v>
      </c>
    </row>
    <row r="34" spans="1:13" s="18" customFormat="1" ht="15.75">
      <c r="A34" s="98"/>
      <c r="B34" s="124">
        <v>16</v>
      </c>
      <c r="C34" s="123" t="s">
        <v>247</v>
      </c>
      <c r="D34" s="125" t="s">
        <v>248</v>
      </c>
      <c r="E34" s="123" t="s">
        <v>42</v>
      </c>
      <c r="F34" s="139">
        <v>11.84</v>
      </c>
      <c r="G34" s="146">
        <v>1</v>
      </c>
      <c r="H34" s="146"/>
      <c r="I34" s="146"/>
      <c r="J34" s="139"/>
      <c r="K34" s="123" t="s">
        <v>76</v>
      </c>
      <c r="L34" s="123" t="s">
        <v>80</v>
      </c>
      <c r="M34"/>
    </row>
    <row r="35" spans="1:12" s="18" customFormat="1" ht="15.75">
      <c r="A35" s="98"/>
      <c r="B35" s="124">
        <v>14</v>
      </c>
      <c r="C35" s="123" t="s">
        <v>67</v>
      </c>
      <c r="D35" s="125" t="s">
        <v>68</v>
      </c>
      <c r="E35" s="123" t="s">
        <v>42</v>
      </c>
      <c r="F35" s="139">
        <v>11.88</v>
      </c>
      <c r="G35" s="123">
        <v>1.9</v>
      </c>
      <c r="H35" s="123"/>
      <c r="I35" s="123"/>
      <c r="J35" s="139"/>
      <c r="K35" s="123" t="s">
        <v>76</v>
      </c>
      <c r="L35" s="123" t="s">
        <v>80</v>
      </c>
    </row>
    <row r="36" spans="1:12" s="18" customFormat="1" ht="15.75">
      <c r="A36" s="98"/>
      <c r="B36" s="124">
        <v>20</v>
      </c>
      <c r="C36" s="123" t="s">
        <v>322</v>
      </c>
      <c r="D36" s="125" t="s">
        <v>323</v>
      </c>
      <c r="E36" s="123" t="s">
        <v>48</v>
      </c>
      <c r="F36" s="139">
        <v>12.01</v>
      </c>
      <c r="G36" s="123">
        <v>1.3</v>
      </c>
      <c r="H36" s="123"/>
      <c r="I36" s="123"/>
      <c r="J36" s="139"/>
      <c r="K36" s="123" t="s">
        <v>76</v>
      </c>
      <c r="L36" s="123" t="s">
        <v>77</v>
      </c>
    </row>
    <row r="37" spans="1:12" s="18" customFormat="1" ht="15.75">
      <c r="A37" s="98"/>
      <c r="B37" s="124">
        <v>22</v>
      </c>
      <c r="C37" s="123" t="s">
        <v>273</v>
      </c>
      <c r="D37" s="125" t="s">
        <v>274</v>
      </c>
      <c r="E37" s="123" t="s">
        <v>48</v>
      </c>
      <c r="F37" s="139">
        <v>12.14</v>
      </c>
      <c r="G37" s="123">
        <v>2.8</v>
      </c>
      <c r="H37" s="123"/>
      <c r="I37" s="123"/>
      <c r="J37" s="139"/>
      <c r="K37" s="123" t="s">
        <v>76</v>
      </c>
      <c r="L37" s="123" t="s">
        <v>78</v>
      </c>
    </row>
    <row r="38" spans="1:13" ht="15.75">
      <c r="A38" s="98"/>
      <c r="B38" s="124">
        <v>95</v>
      </c>
      <c r="C38" s="123" t="s">
        <v>331</v>
      </c>
      <c r="D38" s="125" t="s">
        <v>330</v>
      </c>
      <c r="E38" s="123" t="s">
        <v>304</v>
      </c>
      <c r="F38" s="139">
        <v>12.21</v>
      </c>
      <c r="G38" s="123">
        <v>1.9</v>
      </c>
      <c r="H38" s="123"/>
      <c r="I38" s="123"/>
      <c r="J38" s="142"/>
      <c r="K38" s="123" t="s">
        <v>76</v>
      </c>
      <c r="L38" s="123" t="s">
        <v>305</v>
      </c>
      <c r="M38" s="18"/>
    </row>
    <row r="39" spans="1:13" ht="15.75">
      <c r="A39" s="98"/>
      <c r="B39" s="124">
        <v>13</v>
      </c>
      <c r="C39" s="123" t="s">
        <v>57</v>
      </c>
      <c r="D39" s="125" t="s">
        <v>58</v>
      </c>
      <c r="E39" s="123" t="s">
        <v>42</v>
      </c>
      <c r="F39" s="139">
        <v>12.24</v>
      </c>
      <c r="G39" s="123">
        <v>3.4</v>
      </c>
      <c r="H39" s="123"/>
      <c r="I39" s="123"/>
      <c r="J39" s="142"/>
      <c r="K39" s="123" t="s">
        <v>76</v>
      </c>
      <c r="L39" s="123" t="s">
        <v>82</v>
      </c>
      <c r="M39" s="18"/>
    </row>
    <row r="40" spans="1:13" ht="15.75">
      <c r="A40" s="98"/>
      <c r="B40" s="124">
        <v>34</v>
      </c>
      <c r="C40" s="123" t="s">
        <v>312</v>
      </c>
      <c r="D40" s="125" t="s">
        <v>313</v>
      </c>
      <c r="E40" s="123" t="s">
        <v>265</v>
      </c>
      <c r="F40" s="139" t="s">
        <v>345</v>
      </c>
      <c r="G40" s="123">
        <v>1.9</v>
      </c>
      <c r="H40" s="123"/>
      <c r="I40" s="123"/>
      <c r="J40" s="142"/>
      <c r="K40" s="123" t="s">
        <v>76</v>
      </c>
      <c r="L40" s="123" t="s">
        <v>87</v>
      </c>
      <c r="M40" s="18"/>
    </row>
    <row r="41" spans="1:12" ht="15.75">
      <c r="A41" s="98"/>
      <c r="B41" s="124"/>
      <c r="C41" s="123"/>
      <c r="D41" s="125"/>
      <c r="E41" s="123"/>
      <c r="F41" s="139"/>
      <c r="G41" s="123"/>
      <c r="H41" s="123"/>
      <c r="I41" s="123"/>
      <c r="J41" s="139"/>
      <c r="K41" s="123"/>
      <c r="L41" s="123"/>
    </row>
    <row r="42" spans="1:13" ht="15.75">
      <c r="A42" s="144"/>
      <c r="B42" s="144"/>
      <c r="C42" s="145"/>
      <c r="D42" s="142"/>
      <c r="E42" s="143"/>
      <c r="F42" s="144"/>
      <c r="G42" s="142"/>
      <c r="H42" s="142"/>
      <c r="I42" s="142"/>
      <c r="J42" s="142"/>
      <c r="K42" s="142"/>
      <c r="L42" s="123"/>
      <c r="M42" s="18"/>
    </row>
    <row r="43" spans="1:13" ht="15.75">
      <c r="A43" s="98"/>
      <c r="B43" s="124"/>
      <c r="C43" s="123"/>
      <c r="D43" s="125"/>
      <c r="E43" s="123"/>
      <c r="F43" s="139"/>
      <c r="G43" s="123"/>
      <c r="H43" s="123"/>
      <c r="I43" s="123"/>
      <c r="J43" s="142"/>
      <c r="K43" s="123"/>
      <c r="L43" s="123"/>
      <c r="M43" s="18"/>
    </row>
    <row r="44" spans="1:12" ht="15.75">
      <c r="A44" s="98"/>
      <c r="B44" s="124"/>
      <c r="C44" s="123"/>
      <c r="D44" s="125"/>
      <c r="E44" s="123"/>
      <c r="F44" s="139"/>
      <c r="G44" s="123"/>
      <c r="H44" s="123"/>
      <c r="I44" s="123"/>
      <c r="J44" s="142"/>
      <c r="K44" s="123"/>
      <c r="L44" s="123"/>
    </row>
    <row r="46" spans="1:3" ht="15">
      <c r="A46" s="152"/>
      <c r="B46" s="153"/>
      <c r="C46" s="154"/>
    </row>
    <row r="47" spans="1:3" ht="15">
      <c r="A47" s="152"/>
      <c r="B47" s="153"/>
      <c r="C47" s="154"/>
    </row>
    <row r="48" spans="1:3" ht="15">
      <c r="A48" s="152"/>
      <c r="B48" s="153"/>
      <c r="C48" s="154"/>
    </row>
    <row r="49" spans="1:3" ht="15">
      <c r="A49" s="152"/>
      <c r="B49" s="153"/>
      <c r="C49" s="154"/>
    </row>
    <row r="50" spans="1:3" ht="15">
      <c r="A50" s="152"/>
      <c r="B50" s="153"/>
      <c r="C50" s="154"/>
    </row>
    <row r="51" spans="1:3" ht="15">
      <c r="A51" s="152"/>
      <c r="B51" s="153"/>
      <c r="C51" s="154"/>
    </row>
    <row r="52" spans="1:3" ht="15">
      <c r="A52" s="152"/>
      <c r="B52" s="153"/>
      <c r="C52" s="154"/>
    </row>
    <row r="53" spans="1:3" ht="15">
      <c r="A53" s="152"/>
      <c r="B53" s="153"/>
      <c r="C53" s="154"/>
    </row>
    <row r="54" spans="1:3" ht="15">
      <c r="A54" s="152"/>
      <c r="B54" s="153"/>
      <c r="C54" s="154"/>
    </row>
    <row r="55" spans="1:3" ht="15">
      <c r="A55" s="152"/>
      <c r="B55" s="153"/>
      <c r="C55" s="154"/>
    </row>
    <row r="56" spans="1:3" ht="15">
      <c r="A56" s="152"/>
      <c r="B56" s="153"/>
      <c r="C56" s="154"/>
    </row>
    <row r="57" spans="1:3" ht="15">
      <c r="A57" s="152"/>
      <c r="B57" s="153"/>
      <c r="C57" s="154"/>
    </row>
    <row r="58" spans="1:3" ht="15">
      <c r="A58" s="152"/>
      <c r="B58" s="153"/>
      <c r="C58" s="154"/>
    </row>
    <row r="59" spans="1:3" ht="15">
      <c r="A59" s="152"/>
      <c r="B59" s="153"/>
      <c r="C59" s="154"/>
    </row>
    <row r="60" spans="1:3" ht="15">
      <c r="A60" s="152"/>
      <c r="B60" s="153"/>
      <c r="C60" s="154"/>
    </row>
    <row r="61" spans="1:3" ht="15">
      <c r="A61" s="152"/>
      <c r="B61" s="153"/>
      <c r="C61" s="154"/>
    </row>
    <row r="62" spans="1:3" ht="15">
      <c r="A62" s="152"/>
      <c r="B62" s="153"/>
      <c r="C62" s="154"/>
    </row>
    <row r="63" spans="1:3" ht="12.75">
      <c r="A63" s="153"/>
      <c r="B63" s="153"/>
      <c r="C63" s="154"/>
    </row>
    <row r="64" spans="1:3" ht="12.75">
      <c r="A64" s="153"/>
      <c r="B64" s="153"/>
      <c r="C64" s="154"/>
    </row>
    <row r="65" spans="1:3" ht="12.75">
      <c r="A65" s="153"/>
      <c r="B65" s="153"/>
      <c r="C65" s="154"/>
    </row>
  </sheetData>
  <sheetProtection password="CF66" sheet="1" objects="1" selectLockedCells="1" selectUnlockedCells="1"/>
  <mergeCells count="1">
    <mergeCell ref="A1:K1"/>
  </mergeCells>
  <printOptions/>
  <pageMargins left="0.2362204724409449" right="0.2362204724409449" top="0.5511811023622047" bottom="0.196850393700787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.57421875" style="13" customWidth="1"/>
    <col min="2" max="2" width="6.57421875" style="13" customWidth="1"/>
    <col min="3" max="3" width="23.00390625" style="15" customWidth="1"/>
    <col min="4" max="4" width="11.28125" style="12" bestFit="1" customWidth="1"/>
    <col min="5" max="5" width="27.421875" style="14" customWidth="1"/>
    <col min="6" max="6" width="10.8515625" style="12" customWidth="1"/>
    <col min="7" max="7" width="6.8515625" style="12" customWidth="1"/>
    <col min="8" max="8" width="7.57421875" style="12" customWidth="1"/>
    <col min="9" max="9" width="20.421875" style="0" customWidth="1"/>
  </cols>
  <sheetData>
    <row r="1" spans="1:12" ht="23.25">
      <c r="A1" s="203" t="s">
        <v>11</v>
      </c>
      <c r="B1" s="203"/>
      <c r="C1" s="203"/>
      <c r="D1" s="203"/>
      <c r="E1" s="203"/>
      <c r="F1" s="203"/>
      <c r="G1" s="118"/>
      <c r="H1" s="118"/>
      <c r="I1" s="96"/>
      <c r="J1" s="96"/>
      <c r="K1" s="96"/>
      <c r="L1" s="96"/>
    </row>
    <row r="2" spans="1:9" ht="9.75" customHeight="1">
      <c r="A2" s="25"/>
      <c r="B2" s="95"/>
      <c r="C2" s="25"/>
      <c r="D2" s="95"/>
      <c r="E2" s="25"/>
      <c r="F2" s="25"/>
      <c r="G2" s="25"/>
      <c r="H2" s="25"/>
      <c r="I2" s="25"/>
    </row>
    <row r="3" spans="1:8" ht="20.25">
      <c r="A3" s="5"/>
      <c r="B3" s="204" t="s">
        <v>9</v>
      </c>
      <c r="C3" s="204"/>
      <c r="D3" s="4"/>
      <c r="E3" s="5"/>
      <c r="F3" s="27"/>
      <c r="G3" s="27"/>
      <c r="H3" s="27"/>
    </row>
    <row r="4" spans="1:8" ht="15.75">
      <c r="A4" s="1"/>
      <c r="B4" s="205" t="s">
        <v>31</v>
      </c>
      <c r="C4" s="205"/>
      <c r="D4" s="4"/>
      <c r="E4" s="3"/>
      <c r="F4" s="4"/>
      <c r="G4" s="4"/>
      <c r="H4" s="4"/>
    </row>
    <row r="5" spans="1:8" ht="9.75" customHeight="1">
      <c r="A5" s="1"/>
      <c r="C5" s="8"/>
      <c r="D5" s="4"/>
      <c r="E5" s="3"/>
      <c r="F5" s="4"/>
      <c r="G5" s="4"/>
      <c r="H5" s="4"/>
    </row>
    <row r="6" spans="1:9" ht="15.75">
      <c r="A6" s="1"/>
      <c r="B6" s="4"/>
      <c r="C6" s="2"/>
      <c r="D6" s="22"/>
      <c r="E6" s="22" t="s">
        <v>22</v>
      </c>
      <c r="F6" s="23"/>
      <c r="G6" s="23"/>
      <c r="H6" s="23"/>
      <c r="I6" s="2"/>
    </row>
    <row r="7" spans="3:8" ht="12.75">
      <c r="C7" s="21"/>
      <c r="F7" s="19"/>
      <c r="G7" s="19"/>
      <c r="H7" s="19"/>
    </row>
    <row r="8" spans="1:9" s="32" customFormat="1" ht="21">
      <c r="A8" s="28" t="s">
        <v>25</v>
      </c>
      <c r="B8" s="28" t="s">
        <v>0</v>
      </c>
      <c r="C8" s="29" t="s">
        <v>16</v>
      </c>
      <c r="D8" s="30" t="s">
        <v>1</v>
      </c>
      <c r="E8" s="31" t="s">
        <v>3</v>
      </c>
      <c r="F8" s="30" t="s">
        <v>2</v>
      </c>
      <c r="G8" s="30" t="s">
        <v>15</v>
      </c>
      <c r="H8" s="30" t="s">
        <v>14</v>
      </c>
      <c r="I8" s="30" t="s">
        <v>8</v>
      </c>
    </row>
    <row r="9" spans="1:9" s="18" customFormat="1" ht="15.75">
      <c r="A9" s="98">
        <v>1</v>
      </c>
      <c r="B9" s="124">
        <v>73</v>
      </c>
      <c r="C9" s="123" t="s">
        <v>209</v>
      </c>
      <c r="D9" s="125" t="s">
        <v>210</v>
      </c>
      <c r="E9" s="123" t="s">
        <v>34</v>
      </c>
      <c r="F9" s="139" t="s">
        <v>413</v>
      </c>
      <c r="G9" s="166" t="s">
        <v>387</v>
      </c>
      <c r="H9" s="169" t="s">
        <v>350</v>
      </c>
      <c r="I9" s="123" t="s">
        <v>146</v>
      </c>
    </row>
    <row r="10" spans="1:9" s="18" customFormat="1" ht="15.75">
      <c r="A10" s="98">
        <v>2</v>
      </c>
      <c r="B10" s="124">
        <v>85</v>
      </c>
      <c r="C10" s="123" t="s">
        <v>238</v>
      </c>
      <c r="D10" s="125" t="s">
        <v>239</v>
      </c>
      <c r="E10" s="123" t="s">
        <v>51</v>
      </c>
      <c r="F10" s="139" t="s">
        <v>414</v>
      </c>
      <c r="G10" s="166" t="s">
        <v>387</v>
      </c>
      <c r="H10" s="169" t="s">
        <v>351</v>
      </c>
      <c r="I10" s="123" t="s">
        <v>146</v>
      </c>
    </row>
    <row r="11" spans="1:9" s="18" customFormat="1" ht="15.75">
      <c r="A11" s="98">
        <v>3</v>
      </c>
      <c r="B11" s="124">
        <v>114</v>
      </c>
      <c r="C11" s="123" t="s">
        <v>266</v>
      </c>
      <c r="D11" s="125" t="s">
        <v>267</v>
      </c>
      <c r="E11" s="123" t="s">
        <v>45</v>
      </c>
      <c r="F11" s="139" t="s">
        <v>417</v>
      </c>
      <c r="G11" s="166" t="s">
        <v>388</v>
      </c>
      <c r="H11" s="169" t="s">
        <v>356</v>
      </c>
      <c r="I11" s="123" t="s">
        <v>146</v>
      </c>
    </row>
    <row r="12" spans="1:9" s="18" customFormat="1" ht="15.75">
      <c r="A12" s="98">
        <v>4</v>
      </c>
      <c r="B12" s="124">
        <v>116</v>
      </c>
      <c r="C12" s="123" t="s">
        <v>147</v>
      </c>
      <c r="D12" s="125" t="s">
        <v>148</v>
      </c>
      <c r="E12" s="123" t="s">
        <v>45</v>
      </c>
      <c r="F12" s="139" t="s">
        <v>418</v>
      </c>
      <c r="G12" s="166" t="s">
        <v>388</v>
      </c>
      <c r="H12" s="169" t="s">
        <v>357</v>
      </c>
      <c r="I12" s="123" t="s">
        <v>149</v>
      </c>
    </row>
    <row r="13" spans="1:9" s="18" customFormat="1" ht="15.75">
      <c r="A13" s="98">
        <v>5</v>
      </c>
      <c r="B13" s="124">
        <v>46</v>
      </c>
      <c r="C13" s="123" t="s">
        <v>242</v>
      </c>
      <c r="D13" s="125" t="s">
        <v>243</v>
      </c>
      <c r="E13" s="123" t="s">
        <v>56</v>
      </c>
      <c r="F13" s="139" t="s">
        <v>420</v>
      </c>
      <c r="G13" s="166" t="s">
        <v>388</v>
      </c>
      <c r="H13" s="102" t="s">
        <v>354</v>
      </c>
      <c r="I13" s="123" t="s">
        <v>244</v>
      </c>
    </row>
    <row r="14" spans="1:9" s="18" customFormat="1" ht="15.75">
      <c r="A14" s="98">
        <v>6</v>
      </c>
      <c r="B14" s="124">
        <v>109</v>
      </c>
      <c r="C14" s="123" t="s">
        <v>201</v>
      </c>
      <c r="D14" s="125" t="s">
        <v>202</v>
      </c>
      <c r="E14" s="123" t="s">
        <v>45</v>
      </c>
      <c r="F14" s="139" t="s">
        <v>407</v>
      </c>
      <c r="G14" s="166" t="s">
        <v>393</v>
      </c>
      <c r="H14" s="102">
        <v>15</v>
      </c>
      <c r="I14" s="123" t="s">
        <v>179</v>
      </c>
    </row>
    <row r="15" spans="1:9" s="18" customFormat="1" ht="15.75">
      <c r="A15" s="98">
        <v>7</v>
      </c>
      <c r="B15" s="124">
        <v>79</v>
      </c>
      <c r="C15" s="123" t="s">
        <v>222</v>
      </c>
      <c r="D15" s="125" t="s">
        <v>223</v>
      </c>
      <c r="E15" s="123" t="s">
        <v>34</v>
      </c>
      <c r="F15" s="139" t="s">
        <v>409</v>
      </c>
      <c r="G15" s="186"/>
      <c r="H15" s="102">
        <v>14</v>
      </c>
      <c r="I15" s="123" t="s">
        <v>85</v>
      </c>
    </row>
    <row r="16" spans="1:9" s="18" customFormat="1" ht="15.75">
      <c r="A16" s="98">
        <v>8</v>
      </c>
      <c r="B16" s="124">
        <v>58</v>
      </c>
      <c r="C16" s="123" t="s">
        <v>245</v>
      </c>
      <c r="D16" s="125" t="s">
        <v>246</v>
      </c>
      <c r="E16" s="123" t="s">
        <v>56</v>
      </c>
      <c r="F16" s="139" t="s">
        <v>410</v>
      </c>
      <c r="G16" s="186"/>
      <c r="H16" s="102">
        <v>13</v>
      </c>
      <c r="I16" s="123" t="s">
        <v>186</v>
      </c>
    </row>
    <row r="17" spans="1:9" s="18" customFormat="1" ht="15.75">
      <c r="A17" s="98"/>
      <c r="B17" s="124">
        <v>31</v>
      </c>
      <c r="C17" s="123" t="s">
        <v>235</v>
      </c>
      <c r="D17" s="125" t="s">
        <v>236</v>
      </c>
      <c r="E17" s="123" t="s">
        <v>237</v>
      </c>
      <c r="F17" s="139" t="s">
        <v>411</v>
      </c>
      <c r="G17" s="141"/>
      <c r="H17" s="123" t="s">
        <v>76</v>
      </c>
      <c r="I17" s="123" t="s">
        <v>234</v>
      </c>
    </row>
    <row r="18" spans="1:9" s="18" customFormat="1" ht="15.75">
      <c r="A18" s="98"/>
      <c r="B18" s="124">
        <v>96</v>
      </c>
      <c r="C18" s="123" t="s">
        <v>203</v>
      </c>
      <c r="D18" s="125" t="s">
        <v>204</v>
      </c>
      <c r="E18" s="123" t="s">
        <v>205</v>
      </c>
      <c r="F18" s="139" t="s">
        <v>412</v>
      </c>
      <c r="G18" s="141"/>
      <c r="H18" s="123" t="s">
        <v>76</v>
      </c>
      <c r="I18" s="123" t="s">
        <v>146</v>
      </c>
    </row>
    <row r="19" spans="1:9" s="18" customFormat="1" ht="15.75">
      <c r="A19" s="98"/>
      <c r="B19" s="124">
        <v>137</v>
      </c>
      <c r="C19" s="179" t="s">
        <v>402</v>
      </c>
      <c r="D19" s="180" t="s">
        <v>403</v>
      </c>
      <c r="E19" s="179" t="s">
        <v>401</v>
      </c>
      <c r="F19" s="139" t="s">
        <v>415</v>
      </c>
      <c r="G19" s="141"/>
      <c r="H19" s="179" t="s">
        <v>76</v>
      </c>
      <c r="I19" s="179" t="s">
        <v>404</v>
      </c>
    </row>
    <row r="20" spans="1:9" s="18" customFormat="1" ht="15.75">
      <c r="A20" s="98"/>
      <c r="B20" s="124">
        <v>123</v>
      </c>
      <c r="C20" s="123" t="s">
        <v>240</v>
      </c>
      <c r="D20" s="125" t="s">
        <v>241</v>
      </c>
      <c r="E20" s="123" t="s">
        <v>199</v>
      </c>
      <c r="F20" s="139" t="s">
        <v>416</v>
      </c>
      <c r="G20" s="141"/>
      <c r="H20" s="123" t="s">
        <v>76</v>
      </c>
      <c r="I20" s="123" t="s">
        <v>200</v>
      </c>
    </row>
    <row r="21" spans="1:9" s="18" customFormat="1" ht="15.75">
      <c r="A21" s="98"/>
      <c r="B21" s="124">
        <v>39</v>
      </c>
      <c r="C21" s="123" t="s">
        <v>228</v>
      </c>
      <c r="D21" s="125" t="s">
        <v>229</v>
      </c>
      <c r="E21" s="140" t="s">
        <v>217</v>
      </c>
      <c r="F21" s="139" t="s">
        <v>406</v>
      </c>
      <c r="G21" s="141"/>
      <c r="H21" s="123" t="s">
        <v>76</v>
      </c>
      <c r="I21" s="123" t="s">
        <v>218</v>
      </c>
    </row>
    <row r="22" spans="1:9" s="18" customFormat="1" ht="15.75">
      <c r="A22" s="98"/>
      <c r="B22" s="124">
        <v>5</v>
      </c>
      <c r="C22" s="123" t="s">
        <v>230</v>
      </c>
      <c r="D22" s="125" t="s">
        <v>231</v>
      </c>
      <c r="E22" s="123" t="s">
        <v>42</v>
      </c>
      <c r="F22" s="139" t="s">
        <v>408</v>
      </c>
      <c r="G22" s="141"/>
      <c r="H22" s="123" t="s">
        <v>76</v>
      </c>
      <c r="I22" s="123" t="s">
        <v>221</v>
      </c>
    </row>
    <row r="23" s="18" customFormat="1" ht="15.75">
      <c r="A23" s="152"/>
    </row>
    <row r="24" s="18" customFormat="1" ht="15.75">
      <c r="A24" s="152"/>
    </row>
    <row r="25" s="18" customFormat="1" ht="15.75">
      <c r="A25" s="152"/>
    </row>
    <row r="26" s="18" customFormat="1" ht="15.75">
      <c r="A26" s="157"/>
    </row>
    <row r="27" s="18" customFormat="1" ht="15.75"/>
  </sheetData>
  <sheetProtection password="CF66" sheet="1" objects="1" selectLockedCells="1" selectUnlockedCells="1"/>
  <mergeCells count="3">
    <mergeCell ref="A1:F1"/>
    <mergeCell ref="B3:C3"/>
    <mergeCell ref="B4:C4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7.57421875" style="13" bestFit="1" customWidth="1"/>
    <col min="2" max="2" width="6.57421875" style="13" customWidth="1"/>
    <col min="3" max="3" width="25.57421875" style="15" customWidth="1"/>
    <col min="4" max="4" width="11.28125" style="12" bestFit="1" customWidth="1"/>
    <col min="5" max="5" width="31.8515625" style="14" bestFit="1" customWidth="1"/>
    <col min="6" max="6" width="9.421875" style="13" bestFit="1" customWidth="1"/>
    <col min="7" max="7" width="7.7109375" style="12" bestFit="1" customWidth="1"/>
    <col min="8" max="8" width="5.8515625" style="12" customWidth="1"/>
    <col min="9" max="9" width="8.28125" style="12" customWidth="1"/>
    <col min="10" max="10" width="20.421875" style="0" customWidth="1"/>
  </cols>
  <sheetData>
    <row r="1" spans="1:11" ht="23.25">
      <c r="A1" s="203" t="s">
        <v>11</v>
      </c>
      <c r="B1" s="203"/>
      <c r="C1" s="203"/>
      <c r="D1" s="203"/>
      <c r="E1" s="203"/>
      <c r="F1" s="203"/>
      <c r="G1" s="203"/>
      <c r="H1" s="203"/>
      <c r="I1" s="203"/>
      <c r="J1" s="96"/>
      <c r="K1" s="96"/>
    </row>
    <row r="2" spans="1:10" ht="9.75" customHeight="1">
      <c r="A2" s="95"/>
      <c r="B2" s="95"/>
      <c r="C2" s="25"/>
      <c r="D2" s="95"/>
      <c r="E2" s="25"/>
      <c r="F2" s="95"/>
      <c r="G2" s="25"/>
      <c r="H2" s="25"/>
      <c r="I2" s="25"/>
      <c r="J2" s="25"/>
    </row>
    <row r="3" spans="1:9" ht="20.25">
      <c r="A3" s="105"/>
      <c r="B3" s="119" t="s">
        <v>9</v>
      </c>
      <c r="C3" s="119"/>
      <c r="D3" s="4"/>
      <c r="E3" s="5"/>
      <c r="F3" s="101"/>
      <c r="G3" s="6"/>
      <c r="H3" s="6"/>
      <c r="I3" s="27"/>
    </row>
    <row r="4" spans="1:9" ht="15.75">
      <c r="A4" s="1"/>
      <c r="B4" s="120" t="s">
        <v>31</v>
      </c>
      <c r="C4" s="120"/>
      <c r="D4" s="4"/>
      <c r="E4" s="3"/>
      <c r="F4" s="24"/>
      <c r="G4" s="24"/>
      <c r="H4" s="24"/>
      <c r="I4" s="4"/>
    </row>
    <row r="5" spans="1:9" ht="9.75" customHeight="1">
      <c r="A5" s="1"/>
      <c r="C5" s="8"/>
      <c r="D5" s="4"/>
      <c r="E5" s="3"/>
      <c r="F5" s="24"/>
      <c r="G5" s="24"/>
      <c r="H5" s="24"/>
      <c r="I5" s="4"/>
    </row>
    <row r="6" spans="1:10" ht="15.75">
      <c r="A6" s="1"/>
      <c r="B6" s="4"/>
      <c r="C6" s="2"/>
      <c r="E6" s="22" t="s">
        <v>462</v>
      </c>
      <c r="F6" s="22"/>
      <c r="G6" s="22"/>
      <c r="H6" s="22"/>
      <c r="I6" s="23"/>
      <c r="J6" s="2"/>
    </row>
    <row r="7" spans="3:9" ht="12.75">
      <c r="C7" s="21"/>
      <c r="F7" s="20"/>
      <c r="G7" s="19"/>
      <c r="H7" s="19"/>
      <c r="I7" s="19"/>
    </row>
    <row r="8" spans="1:10" s="32" customFormat="1" ht="21">
      <c r="A8" s="28" t="s">
        <v>25</v>
      </c>
      <c r="B8" s="28" t="s">
        <v>0</v>
      </c>
      <c r="C8" s="29" t="s">
        <v>16</v>
      </c>
      <c r="D8" s="30" t="s">
        <v>1</v>
      </c>
      <c r="E8" s="31" t="s">
        <v>3</v>
      </c>
      <c r="F8" s="31" t="s">
        <v>2</v>
      </c>
      <c r="G8" s="30" t="s">
        <v>10</v>
      </c>
      <c r="H8" s="30" t="s">
        <v>15</v>
      </c>
      <c r="I8" s="30" t="s">
        <v>14</v>
      </c>
      <c r="J8" s="30" t="s">
        <v>8</v>
      </c>
    </row>
    <row r="9" spans="1:10" s="32" customFormat="1" ht="15.75">
      <c r="A9" s="98">
        <v>1</v>
      </c>
      <c r="B9" s="124">
        <v>66</v>
      </c>
      <c r="C9" s="123" t="s">
        <v>174</v>
      </c>
      <c r="D9" s="125" t="s">
        <v>175</v>
      </c>
      <c r="E9" s="123" t="s">
        <v>34</v>
      </c>
      <c r="F9" s="102">
        <v>14.76</v>
      </c>
      <c r="G9" s="199">
        <v>1.7</v>
      </c>
      <c r="H9" s="104" t="s">
        <v>394</v>
      </c>
      <c r="I9" s="187"/>
      <c r="J9" s="123" t="s">
        <v>176</v>
      </c>
    </row>
    <row r="10" spans="1:10" s="18" customFormat="1" ht="15.75">
      <c r="A10" s="98">
        <v>2</v>
      </c>
      <c r="B10" s="124">
        <v>64</v>
      </c>
      <c r="C10" s="123" t="s">
        <v>32</v>
      </c>
      <c r="D10" s="125" t="s">
        <v>33</v>
      </c>
      <c r="E10" s="123" t="s">
        <v>34</v>
      </c>
      <c r="F10" s="102">
        <v>17.38</v>
      </c>
      <c r="G10" s="199">
        <v>1.7</v>
      </c>
      <c r="H10" s="43"/>
      <c r="I10" s="123" t="s">
        <v>39</v>
      </c>
      <c r="J10" s="123" t="s">
        <v>35</v>
      </c>
    </row>
    <row r="11" spans="1:10" s="18" customFormat="1" ht="15.75">
      <c r="A11" s="98"/>
      <c r="B11" s="10"/>
      <c r="C11" s="36"/>
      <c r="D11" s="11"/>
      <c r="E11" s="9"/>
      <c r="F11" s="7"/>
      <c r="G11" s="104"/>
      <c r="H11" s="103"/>
      <c r="I11" s="35"/>
      <c r="J11" s="36"/>
    </row>
    <row r="12" spans="1:10" s="18" customFormat="1" ht="15.75">
      <c r="A12" s="98"/>
      <c r="B12" s="124"/>
      <c r="C12" s="123"/>
      <c r="D12" s="125"/>
      <c r="E12" s="123"/>
      <c r="F12" s="139"/>
      <c r="G12" s="181"/>
      <c r="H12" s="104"/>
      <c r="I12" s="123"/>
      <c r="J12" s="123"/>
    </row>
    <row r="13" spans="1:10" s="18" customFormat="1" ht="15.75">
      <c r="A13" s="98"/>
      <c r="B13" s="10"/>
      <c r="C13" s="36"/>
      <c r="D13" s="11"/>
      <c r="E13" s="9"/>
      <c r="F13" s="7"/>
      <c r="G13" s="104"/>
      <c r="H13" s="104"/>
      <c r="I13" s="7"/>
      <c r="J13" s="37"/>
    </row>
    <row r="14" spans="1:15" s="18" customFormat="1" ht="15.75">
      <c r="A14" s="98"/>
      <c r="B14" s="10"/>
      <c r="C14" s="36"/>
      <c r="D14" s="11"/>
      <c r="E14" s="9"/>
      <c r="F14" s="7"/>
      <c r="G14" s="104"/>
      <c r="H14" s="103"/>
      <c r="I14" s="35"/>
      <c r="J14" s="37"/>
      <c r="K14" s="115"/>
      <c r="L14" s="115"/>
      <c r="M14" s="115"/>
      <c r="N14" s="115"/>
      <c r="O14" s="115"/>
    </row>
    <row r="15" spans="1:10" s="18" customFormat="1" ht="15.75">
      <c r="A15" s="98"/>
      <c r="B15" s="10"/>
      <c r="C15" s="9"/>
      <c r="D15" s="11"/>
      <c r="E15" s="9"/>
      <c r="F15" s="102"/>
      <c r="G15" s="104"/>
      <c r="H15" s="103"/>
      <c r="I15" s="35"/>
      <c r="J15" s="37"/>
    </row>
    <row r="16" spans="1:11" s="18" customFormat="1" ht="15.75">
      <c r="A16" s="98"/>
      <c r="B16" s="10"/>
      <c r="C16" s="29"/>
      <c r="D16" s="11"/>
      <c r="E16" s="9"/>
      <c r="F16" s="7"/>
      <c r="G16" s="104"/>
      <c r="H16" s="104"/>
      <c r="I16" s="7"/>
      <c r="J16" s="37"/>
      <c r="K16"/>
    </row>
    <row r="17" spans="1:10" s="18" customFormat="1" ht="15.75">
      <c r="A17" s="98"/>
      <c r="B17" s="10"/>
      <c r="C17" s="36"/>
      <c r="D17" s="11"/>
      <c r="E17" s="9"/>
      <c r="F17" s="7"/>
      <c r="G17" s="104"/>
      <c r="H17" s="104"/>
      <c r="I17" s="7"/>
      <c r="J17" s="37"/>
    </row>
    <row r="18" spans="1:11" s="18" customFormat="1" ht="15.75">
      <c r="A18" s="98"/>
      <c r="B18" s="10"/>
      <c r="C18" s="36"/>
      <c r="D18" s="11"/>
      <c r="E18" s="9"/>
      <c r="F18" s="7"/>
      <c r="G18" s="104"/>
      <c r="H18" s="104"/>
      <c r="I18" s="7"/>
      <c r="J18" s="36"/>
      <c r="K18"/>
    </row>
    <row r="19" spans="1:11" s="18" customFormat="1" ht="15.75">
      <c r="A19" s="98"/>
      <c r="B19" s="10"/>
      <c r="C19" s="36"/>
      <c r="D19" s="11"/>
      <c r="E19" s="9"/>
      <c r="F19" s="7"/>
      <c r="G19" s="104"/>
      <c r="H19" s="104"/>
      <c r="I19" s="7"/>
      <c r="J19" s="37"/>
      <c r="K19"/>
    </row>
    <row r="20" spans="1:10" s="18" customFormat="1" ht="15.75">
      <c r="A20" s="98"/>
      <c r="B20" s="10"/>
      <c r="C20" s="9"/>
      <c r="D20" s="11"/>
      <c r="E20" s="9"/>
      <c r="F20" s="7"/>
      <c r="G20" s="104"/>
      <c r="H20" s="104"/>
      <c r="I20" s="7"/>
      <c r="J20" s="37"/>
    </row>
    <row r="21" s="18" customFormat="1" ht="15.75">
      <c r="K21"/>
    </row>
    <row r="22" s="18" customFormat="1" ht="15.75">
      <c r="K22"/>
    </row>
  </sheetData>
  <sheetProtection password="CF66" sheet="1" objects="1" selectLockedCells="1" selectUnlockedCells="1"/>
  <mergeCells count="1">
    <mergeCell ref="A1:I1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5.57421875" style="13" customWidth="1"/>
    <col min="2" max="2" width="6.57421875" style="13" customWidth="1"/>
    <col min="3" max="3" width="23.00390625" style="15" customWidth="1"/>
    <col min="4" max="4" width="11.28125" style="12" bestFit="1" customWidth="1"/>
    <col min="5" max="5" width="27.421875" style="14" customWidth="1"/>
    <col min="6" max="6" width="10.8515625" style="12" customWidth="1"/>
    <col min="7" max="7" width="6.8515625" style="12" customWidth="1"/>
    <col min="8" max="8" width="7.57421875" style="12" customWidth="1"/>
    <col min="9" max="9" width="20.421875" style="0" customWidth="1"/>
  </cols>
  <sheetData>
    <row r="1" spans="1:12" ht="23.25">
      <c r="A1" s="203" t="s">
        <v>11</v>
      </c>
      <c r="B1" s="203"/>
      <c r="C1" s="203"/>
      <c r="D1" s="203"/>
      <c r="E1" s="203"/>
      <c r="F1" s="203"/>
      <c r="G1" s="118"/>
      <c r="H1" s="118"/>
      <c r="I1" s="96"/>
      <c r="J1" s="96"/>
      <c r="K1" s="96"/>
      <c r="L1" s="96"/>
    </row>
    <row r="2" spans="1:9" ht="9.75" customHeight="1">
      <c r="A2" s="25"/>
      <c r="B2" s="95"/>
      <c r="C2" s="25"/>
      <c r="D2" s="95"/>
      <c r="E2" s="25"/>
      <c r="F2" s="25"/>
      <c r="G2" s="25"/>
      <c r="H2" s="25"/>
      <c r="I2" s="25"/>
    </row>
    <row r="3" spans="1:8" ht="20.25">
      <c r="A3" s="5"/>
      <c r="B3" s="204" t="s">
        <v>9</v>
      </c>
      <c r="C3" s="204"/>
      <c r="D3" s="4"/>
      <c r="E3" s="5"/>
      <c r="F3" s="27"/>
      <c r="G3" s="27"/>
      <c r="H3" s="27"/>
    </row>
    <row r="4" spans="1:8" ht="15.75">
      <c r="A4" s="1"/>
      <c r="B4" s="205" t="s">
        <v>31</v>
      </c>
      <c r="C4" s="205"/>
      <c r="D4" s="4"/>
      <c r="E4" s="3"/>
      <c r="F4" s="4"/>
      <c r="G4" s="4"/>
      <c r="H4" s="4"/>
    </row>
    <row r="5" spans="1:8" ht="9.75" customHeight="1">
      <c r="A5" s="1"/>
      <c r="C5" s="8"/>
      <c r="D5" s="4"/>
      <c r="E5" s="3"/>
      <c r="F5" s="4"/>
      <c r="G5" s="4"/>
      <c r="H5" s="4"/>
    </row>
    <row r="6" spans="1:9" ht="15.75">
      <c r="A6" s="1"/>
      <c r="B6" s="4"/>
      <c r="C6" s="2"/>
      <c r="D6" s="22"/>
      <c r="E6" s="22" t="s">
        <v>29</v>
      </c>
      <c r="F6" s="23"/>
      <c r="G6" s="23"/>
      <c r="H6" s="23"/>
      <c r="I6" s="2"/>
    </row>
    <row r="7" spans="3:8" ht="12.75">
      <c r="C7" s="21"/>
      <c r="F7" s="19"/>
      <c r="G7" s="19"/>
      <c r="H7" s="19"/>
    </row>
    <row r="8" spans="1:9" s="32" customFormat="1" ht="21">
      <c r="A8" s="28" t="s">
        <v>25</v>
      </c>
      <c r="B8" s="28" t="s">
        <v>0</v>
      </c>
      <c r="C8" s="29" t="s">
        <v>16</v>
      </c>
      <c r="D8" s="30" t="s">
        <v>1</v>
      </c>
      <c r="E8" s="31" t="s">
        <v>3</v>
      </c>
      <c r="F8" s="30" t="s">
        <v>2</v>
      </c>
      <c r="G8" s="30" t="s">
        <v>15</v>
      </c>
      <c r="H8" s="30" t="s">
        <v>14</v>
      </c>
      <c r="I8" s="30" t="s">
        <v>8</v>
      </c>
    </row>
    <row r="9" spans="1:9" s="18" customFormat="1" ht="15.75">
      <c r="A9" s="98">
        <v>1</v>
      </c>
      <c r="B9" s="124">
        <v>72</v>
      </c>
      <c r="C9" s="123" t="s">
        <v>153</v>
      </c>
      <c r="D9" s="125" t="s">
        <v>154</v>
      </c>
      <c r="E9" s="123" t="s">
        <v>34</v>
      </c>
      <c r="F9" s="139" t="s">
        <v>445</v>
      </c>
      <c r="G9" s="102" t="s">
        <v>388</v>
      </c>
      <c r="H9" s="167" t="s">
        <v>389</v>
      </c>
      <c r="I9" s="123" t="s">
        <v>155</v>
      </c>
    </row>
    <row r="10" spans="1:9" s="18" customFormat="1" ht="15.75">
      <c r="A10" s="98">
        <v>2</v>
      </c>
      <c r="B10" s="124">
        <v>113</v>
      </c>
      <c r="C10" s="123" t="s">
        <v>144</v>
      </c>
      <c r="D10" s="125" t="s">
        <v>145</v>
      </c>
      <c r="E10" s="123" t="s">
        <v>45</v>
      </c>
      <c r="F10" s="139" t="s">
        <v>446</v>
      </c>
      <c r="G10" s="102" t="s">
        <v>388</v>
      </c>
      <c r="H10" s="167" t="s">
        <v>390</v>
      </c>
      <c r="I10" s="123" t="s">
        <v>146</v>
      </c>
    </row>
    <row r="11" spans="1:9" s="18" customFormat="1" ht="15.75">
      <c r="A11" s="98">
        <v>3</v>
      </c>
      <c r="B11" s="124">
        <v>75</v>
      </c>
      <c r="C11" s="123" t="s">
        <v>156</v>
      </c>
      <c r="D11" s="125" t="s">
        <v>157</v>
      </c>
      <c r="E11" s="123" t="s">
        <v>34</v>
      </c>
      <c r="F11" s="139" t="s">
        <v>447</v>
      </c>
      <c r="G11" s="102" t="s">
        <v>388</v>
      </c>
      <c r="H11" s="167" t="s">
        <v>356</v>
      </c>
      <c r="I11" s="123" t="s">
        <v>85</v>
      </c>
    </row>
    <row r="12" spans="1:9" s="18" customFormat="1" ht="15.75">
      <c r="A12" s="98">
        <v>4</v>
      </c>
      <c r="B12" s="124">
        <v>26</v>
      </c>
      <c r="C12" s="123" t="s">
        <v>170</v>
      </c>
      <c r="D12" s="125" t="s">
        <v>171</v>
      </c>
      <c r="E12" s="123" t="s">
        <v>172</v>
      </c>
      <c r="F12" s="139" t="s">
        <v>448</v>
      </c>
      <c r="G12" s="102" t="s">
        <v>393</v>
      </c>
      <c r="H12" s="167">
        <v>17</v>
      </c>
      <c r="I12" s="123" t="s">
        <v>173</v>
      </c>
    </row>
    <row r="13" spans="1:9" s="18" customFormat="1" ht="15.75">
      <c r="A13" s="98">
        <v>5</v>
      </c>
      <c r="B13" s="124">
        <v>30</v>
      </c>
      <c r="C13" s="123" t="s">
        <v>167</v>
      </c>
      <c r="D13" s="125" t="s">
        <v>168</v>
      </c>
      <c r="E13" s="123" t="s">
        <v>166</v>
      </c>
      <c r="F13" s="139" t="s">
        <v>449</v>
      </c>
      <c r="G13" s="102" t="s">
        <v>393</v>
      </c>
      <c r="H13" s="167">
        <v>16</v>
      </c>
      <c r="I13" s="123" t="s">
        <v>169</v>
      </c>
    </row>
    <row r="14" spans="1:9" s="18" customFormat="1" ht="15.75">
      <c r="A14" s="98">
        <v>6</v>
      </c>
      <c r="B14" s="124">
        <v>48</v>
      </c>
      <c r="C14" s="123" t="s">
        <v>158</v>
      </c>
      <c r="D14" s="125" t="s">
        <v>159</v>
      </c>
      <c r="E14" s="123" t="s">
        <v>56</v>
      </c>
      <c r="F14" s="139" t="s">
        <v>451</v>
      </c>
      <c r="G14" s="102" t="s">
        <v>393</v>
      </c>
      <c r="H14" s="167">
        <v>15</v>
      </c>
      <c r="I14" s="123" t="s">
        <v>81</v>
      </c>
    </row>
    <row r="15" spans="1:9" s="18" customFormat="1" ht="15.75">
      <c r="A15" s="98">
        <v>7</v>
      </c>
      <c r="B15" s="124">
        <v>90</v>
      </c>
      <c r="C15" s="123" t="s">
        <v>150</v>
      </c>
      <c r="D15" s="125" t="s">
        <v>151</v>
      </c>
      <c r="E15" s="123" t="s">
        <v>51</v>
      </c>
      <c r="F15" s="139" t="s">
        <v>453</v>
      </c>
      <c r="G15" s="139"/>
      <c r="H15" s="167">
        <v>14</v>
      </c>
      <c r="I15" s="123" t="s">
        <v>152</v>
      </c>
    </row>
    <row r="16" spans="1:9" s="18" customFormat="1" ht="15.75">
      <c r="A16" s="98">
        <v>8</v>
      </c>
      <c r="B16" s="124">
        <v>52</v>
      </c>
      <c r="C16" s="123" t="s">
        <v>160</v>
      </c>
      <c r="D16" s="125" t="s">
        <v>161</v>
      </c>
      <c r="E16" s="123" t="s">
        <v>56</v>
      </c>
      <c r="F16" s="139" t="s">
        <v>454</v>
      </c>
      <c r="G16" s="139"/>
      <c r="H16" s="167">
        <v>13</v>
      </c>
      <c r="I16" s="123" t="s">
        <v>81</v>
      </c>
    </row>
    <row r="17" spans="1:9" s="18" customFormat="1" ht="15.75">
      <c r="A17" s="98"/>
      <c r="B17" s="124">
        <v>127</v>
      </c>
      <c r="C17" s="123" t="s">
        <v>138</v>
      </c>
      <c r="D17" s="125" t="s">
        <v>139</v>
      </c>
      <c r="E17" s="123" t="s">
        <v>140</v>
      </c>
      <c r="F17" s="139" t="s">
        <v>444</v>
      </c>
      <c r="G17" s="139"/>
      <c r="H17" s="123" t="s">
        <v>76</v>
      </c>
      <c r="I17" s="123" t="s">
        <v>141</v>
      </c>
    </row>
    <row r="18" spans="1:9" s="18" customFormat="1" ht="15.75">
      <c r="A18" s="98"/>
      <c r="B18" s="124">
        <v>2</v>
      </c>
      <c r="C18" s="123" t="s">
        <v>162</v>
      </c>
      <c r="D18" s="125" t="s">
        <v>163</v>
      </c>
      <c r="E18" s="123" t="s">
        <v>164</v>
      </c>
      <c r="F18" s="139" t="s">
        <v>450</v>
      </c>
      <c r="G18" s="139"/>
      <c r="H18" s="123" t="s">
        <v>76</v>
      </c>
      <c r="I18" s="123" t="s">
        <v>165</v>
      </c>
    </row>
    <row r="19" spans="1:9" s="18" customFormat="1" ht="15.75">
      <c r="A19" s="98"/>
      <c r="B19" s="124">
        <v>128</v>
      </c>
      <c r="C19" s="123" t="s">
        <v>142</v>
      </c>
      <c r="D19" s="125" t="s">
        <v>143</v>
      </c>
      <c r="E19" s="123" t="s">
        <v>140</v>
      </c>
      <c r="F19" s="139" t="s">
        <v>452</v>
      </c>
      <c r="G19" s="139"/>
      <c r="H19" s="123" t="s">
        <v>76</v>
      </c>
      <c r="I19" s="123" t="s">
        <v>141</v>
      </c>
    </row>
    <row r="20" s="18" customFormat="1" ht="15.75"/>
    <row r="21" s="18" customFormat="1" ht="15.75"/>
    <row r="22" spans="1:9" s="18" customFormat="1" ht="15.75">
      <c r="A22" s="152"/>
      <c r="B22" s="157"/>
      <c r="C22" s="157"/>
      <c r="D22" s="157"/>
      <c r="E22" s="157"/>
      <c r="F22" s="157"/>
      <c r="G22" s="157"/>
      <c r="H22" s="157"/>
      <c r="I22" s="157"/>
    </row>
    <row r="23" spans="1:9" s="18" customFormat="1" ht="15.75">
      <c r="A23" s="152"/>
      <c r="B23" s="157"/>
      <c r="C23" s="157"/>
      <c r="D23" s="157"/>
      <c r="E23" s="157"/>
      <c r="F23" s="157"/>
      <c r="G23" s="157"/>
      <c r="H23" s="157"/>
      <c r="I23" s="157"/>
    </row>
    <row r="24" spans="1:9" s="18" customFormat="1" ht="15.75">
      <c r="A24" s="152"/>
      <c r="B24" s="157"/>
      <c r="C24" s="157"/>
      <c r="D24" s="157"/>
      <c r="E24" s="157"/>
      <c r="F24" s="157"/>
      <c r="G24" s="157"/>
      <c r="H24" s="157"/>
      <c r="I24" s="157"/>
    </row>
    <row r="25" spans="1:9" s="18" customFormat="1" ht="15.75">
      <c r="A25" s="152"/>
      <c r="B25" s="182"/>
      <c r="C25" s="193"/>
      <c r="D25" s="183"/>
      <c r="E25" s="184"/>
      <c r="F25" s="194"/>
      <c r="G25" s="194"/>
      <c r="H25" s="194"/>
      <c r="I25" s="195"/>
    </row>
    <row r="26" spans="1:9" s="18" customFormat="1" ht="15.75">
      <c r="A26" s="152"/>
      <c r="B26" s="182"/>
      <c r="C26" s="193"/>
      <c r="D26" s="185"/>
      <c r="E26" s="184"/>
      <c r="F26" s="194"/>
      <c r="G26" s="194"/>
      <c r="H26" s="194"/>
      <c r="I26" s="195"/>
    </row>
    <row r="27" spans="1:9" s="18" customFormat="1" ht="15.75">
      <c r="A27" s="152"/>
      <c r="B27" s="182"/>
      <c r="C27" s="193"/>
      <c r="D27" s="183"/>
      <c r="E27" s="184"/>
      <c r="F27" s="194"/>
      <c r="G27" s="194"/>
      <c r="H27" s="194"/>
      <c r="I27" s="195"/>
    </row>
  </sheetData>
  <sheetProtection password="CF66" sheet="1" selectLockedCells="1" selectUnlockedCells="1"/>
  <mergeCells count="3">
    <mergeCell ref="A1:F1"/>
    <mergeCell ref="B3:C3"/>
    <mergeCell ref="B4:C4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5.57421875" style="13" customWidth="1"/>
    <col min="2" max="2" width="6.57421875" style="13" customWidth="1"/>
    <col min="3" max="3" width="23.00390625" style="15" customWidth="1"/>
    <col min="4" max="4" width="11.28125" style="12" bestFit="1" customWidth="1"/>
    <col min="5" max="5" width="27.421875" style="14" customWidth="1"/>
    <col min="6" max="6" width="10.8515625" style="12" customWidth="1"/>
    <col min="7" max="7" width="6.8515625" style="12" customWidth="1"/>
    <col min="8" max="8" width="7.57421875" style="12" customWidth="1"/>
    <col min="9" max="9" width="20.421875" style="0" customWidth="1"/>
  </cols>
  <sheetData>
    <row r="1" spans="1:12" ht="23.25">
      <c r="A1" s="203" t="s">
        <v>11</v>
      </c>
      <c r="B1" s="203"/>
      <c r="C1" s="203"/>
      <c r="D1" s="203"/>
      <c r="E1" s="203"/>
      <c r="F1" s="203"/>
      <c r="G1" s="118"/>
      <c r="H1" s="118"/>
      <c r="I1" s="96"/>
      <c r="J1" s="96"/>
      <c r="K1" s="96"/>
      <c r="L1" s="96"/>
    </row>
    <row r="2" spans="1:9" ht="9.75" customHeight="1">
      <c r="A2" s="25"/>
      <c r="B2" s="95"/>
      <c r="C2" s="25"/>
      <c r="D2" s="95"/>
      <c r="E2" s="25"/>
      <c r="F2" s="25"/>
      <c r="G2" s="25"/>
      <c r="H2" s="25"/>
      <c r="I2" s="25"/>
    </row>
    <row r="3" spans="1:8" ht="20.25">
      <c r="A3" s="5"/>
      <c r="B3" s="204" t="s">
        <v>9</v>
      </c>
      <c r="C3" s="204"/>
      <c r="D3" s="4"/>
      <c r="E3" s="5"/>
      <c r="F3" s="27"/>
      <c r="G3" s="27"/>
      <c r="H3" s="27"/>
    </row>
    <row r="4" spans="1:8" ht="15.75">
      <c r="A4" s="1"/>
      <c r="B4" s="205" t="s">
        <v>31</v>
      </c>
      <c r="C4" s="205"/>
      <c r="D4" s="4"/>
      <c r="E4" s="3"/>
      <c r="F4" s="4"/>
      <c r="G4" s="4"/>
      <c r="H4" s="4"/>
    </row>
    <row r="5" spans="1:8" ht="9.75" customHeight="1">
      <c r="A5" s="1"/>
      <c r="C5" s="8"/>
      <c r="D5" s="4"/>
      <c r="E5" s="3"/>
      <c r="F5" s="4"/>
      <c r="G5" s="4"/>
      <c r="H5" s="4"/>
    </row>
    <row r="6" spans="1:9" ht="15.75">
      <c r="A6" s="1"/>
      <c r="B6" s="4"/>
      <c r="C6" s="2"/>
      <c r="D6" s="22"/>
      <c r="E6" s="22" t="s">
        <v>28</v>
      </c>
      <c r="F6" s="23"/>
      <c r="G6" s="23"/>
      <c r="H6" s="23"/>
      <c r="I6" s="2"/>
    </row>
    <row r="7" spans="3:8" ht="12.75">
      <c r="C7" s="21"/>
      <c r="F7" s="19"/>
      <c r="G7" s="19"/>
      <c r="H7" s="19"/>
    </row>
    <row r="8" spans="1:9" s="32" customFormat="1" ht="21">
      <c r="A8" s="28" t="s">
        <v>25</v>
      </c>
      <c r="B8" s="28" t="s">
        <v>0</v>
      </c>
      <c r="C8" s="29" t="s">
        <v>16</v>
      </c>
      <c r="D8" s="30" t="s">
        <v>1</v>
      </c>
      <c r="E8" s="31" t="s">
        <v>3</v>
      </c>
      <c r="F8" s="30" t="s">
        <v>2</v>
      </c>
      <c r="G8" s="30" t="s">
        <v>15</v>
      </c>
      <c r="H8" s="30" t="s">
        <v>14</v>
      </c>
      <c r="I8" s="30" t="s">
        <v>8</v>
      </c>
    </row>
    <row r="9" spans="1:9" s="18" customFormat="1" ht="15.75">
      <c r="A9" s="98">
        <v>1</v>
      </c>
      <c r="B9" s="10"/>
      <c r="C9" s="33" t="s">
        <v>45</v>
      </c>
      <c r="D9" s="11"/>
      <c r="E9" s="9"/>
      <c r="F9" s="197" t="s">
        <v>459</v>
      </c>
      <c r="G9" s="102" t="s">
        <v>388</v>
      </c>
      <c r="H9" s="102" t="s">
        <v>460</v>
      </c>
      <c r="I9" s="34"/>
    </row>
    <row r="10" spans="1:9" s="18" customFormat="1" ht="15.75">
      <c r="A10" s="98"/>
      <c r="B10" s="10"/>
      <c r="C10" s="9" t="s">
        <v>423</v>
      </c>
      <c r="D10" s="11"/>
      <c r="E10" s="9"/>
      <c r="I10" s="34"/>
    </row>
    <row r="11" spans="1:9" s="18" customFormat="1" ht="15.75">
      <c r="A11" s="98">
        <v>2</v>
      </c>
      <c r="B11" s="10"/>
      <c r="C11" s="33" t="s">
        <v>56</v>
      </c>
      <c r="D11" s="11"/>
      <c r="E11" s="9"/>
      <c r="F11" s="197" t="s">
        <v>456</v>
      </c>
      <c r="G11" s="102" t="s">
        <v>388</v>
      </c>
      <c r="H11" s="102" t="s">
        <v>399</v>
      </c>
      <c r="I11" s="34"/>
    </row>
    <row r="12" spans="1:9" s="18" customFormat="1" ht="15.75">
      <c r="A12" s="98"/>
      <c r="B12" s="10"/>
      <c r="C12" s="9" t="s">
        <v>424</v>
      </c>
      <c r="D12" s="11"/>
      <c r="E12" s="9"/>
      <c r="I12" s="34"/>
    </row>
    <row r="13" spans="1:9" s="18" customFormat="1" ht="15.75">
      <c r="A13" s="98">
        <v>3</v>
      </c>
      <c r="B13" s="10"/>
      <c r="C13" s="33" t="s">
        <v>51</v>
      </c>
      <c r="D13" s="11"/>
      <c r="E13" s="9"/>
      <c r="F13" s="197" t="s">
        <v>457</v>
      </c>
      <c r="G13" s="102" t="s">
        <v>393</v>
      </c>
      <c r="H13" s="102">
        <v>36</v>
      </c>
      <c r="I13" s="34"/>
    </row>
    <row r="14" spans="1:9" s="18" customFormat="1" ht="15.75">
      <c r="A14" s="98"/>
      <c r="B14" s="10"/>
      <c r="C14" s="9" t="s">
        <v>425</v>
      </c>
      <c r="D14" s="11"/>
      <c r="E14" s="9"/>
      <c r="I14" s="34"/>
    </row>
    <row r="15" spans="1:9" s="18" customFormat="1" ht="15.75">
      <c r="A15" s="98">
        <v>4</v>
      </c>
      <c r="B15" s="10"/>
      <c r="C15" s="33" t="s">
        <v>34</v>
      </c>
      <c r="D15" s="11"/>
      <c r="E15" s="9"/>
      <c r="F15" s="198" t="s">
        <v>458</v>
      </c>
      <c r="G15" s="26"/>
      <c r="H15" s="187">
        <v>34</v>
      </c>
      <c r="I15" s="34"/>
    </row>
    <row r="16" spans="1:9" s="18" customFormat="1" ht="15.75">
      <c r="A16" s="98"/>
      <c r="B16" s="10"/>
      <c r="C16" s="17" t="s">
        <v>422</v>
      </c>
      <c r="D16" s="16"/>
      <c r="E16" s="9"/>
      <c r="I16" s="34"/>
    </row>
    <row r="17" spans="1:9" s="18" customFormat="1" ht="15.75">
      <c r="A17" s="98"/>
      <c r="B17" s="10"/>
      <c r="C17" s="10" t="s">
        <v>199</v>
      </c>
      <c r="D17" s="11"/>
      <c r="F17" s="198" t="s">
        <v>455</v>
      </c>
      <c r="G17" s="189"/>
      <c r="H17" s="190" t="s">
        <v>76</v>
      </c>
      <c r="I17" s="34"/>
    </row>
    <row r="18" spans="1:9" s="18" customFormat="1" ht="15.75">
      <c r="A18" s="98"/>
      <c r="C18" s="188" t="s">
        <v>344</v>
      </c>
      <c r="D18" s="189"/>
      <c r="E18" s="189"/>
      <c r="I18" s="34"/>
    </row>
    <row r="19" spans="1:9" s="18" customFormat="1" ht="15.75">
      <c r="A19" s="98"/>
      <c r="B19" s="10"/>
      <c r="C19" s="36"/>
      <c r="D19" s="11"/>
      <c r="E19" s="9"/>
      <c r="F19" s="26"/>
      <c r="G19" s="26"/>
      <c r="H19" s="26"/>
      <c r="I19" s="34"/>
    </row>
    <row r="20" spans="1:9" s="18" customFormat="1" ht="15.75">
      <c r="A20" s="98"/>
      <c r="B20" s="10"/>
      <c r="C20" s="36"/>
      <c r="D20" s="11"/>
      <c r="E20" s="9"/>
      <c r="F20" s="26"/>
      <c r="G20" s="26"/>
      <c r="H20" s="26"/>
      <c r="I20" s="34"/>
    </row>
    <row r="21" spans="1:9" s="18" customFormat="1" ht="15.75">
      <c r="A21" s="98"/>
      <c r="B21" s="10"/>
      <c r="C21" s="36"/>
      <c r="D21" s="11"/>
      <c r="E21" s="9"/>
      <c r="F21" s="26"/>
      <c r="G21" s="26"/>
      <c r="H21" s="26"/>
      <c r="I21" s="34"/>
    </row>
    <row r="22" spans="1:9" s="18" customFormat="1" ht="15.75">
      <c r="A22" s="98"/>
      <c r="B22" s="10"/>
      <c r="C22" s="36"/>
      <c r="D22" s="11"/>
      <c r="E22" s="9"/>
      <c r="F22" s="26"/>
      <c r="G22" s="26"/>
      <c r="H22" s="26"/>
      <c r="I22" s="34"/>
    </row>
    <row r="23" spans="1:9" s="18" customFormat="1" ht="15.75">
      <c r="A23" s="98"/>
      <c r="B23" s="10"/>
      <c r="C23" s="36"/>
      <c r="D23" s="11"/>
      <c r="E23" s="9"/>
      <c r="F23" s="26"/>
      <c r="G23" s="26"/>
      <c r="H23" s="26"/>
      <c r="I23" s="34"/>
    </row>
    <row r="24" spans="1:9" s="18" customFormat="1" ht="15.75">
      <c r="A24" s="98"/>
      <c r="B24" s="10"/>
      <c r="C24" s="36"/>
      <c r="D24" s="16"/>
      <c r="E24" s="9"/>
      <c r="F24" s="26"/>
      <c r="G24" s="26"/>
      <c r="H24" s="26"/>
      <c r="I24" s="34"/>
    </row>
    <row r="25" spans="1:9" s="18" customFormat="1" ht="15.75">
      <c r="A25" s="98"/>
      <c r="B25" s="10"/>
      <c r="C25" s="36"/>
      <c r="D25" s="11"/>
      <c r="E25" s="9"/>
      <c r="F25" s="26"/>
      <c r="G25" s="26"/>
      <c r="H25" s="26"/>
      <c r="I25" s="34"/>
    </row>
    <row r="26" s="18" customFormat="1" ht="15.75"/>
    <row r="27" s="18" customFormat="1" ht="15.75"/>
    <row r="28" s="18" customFormat="1" ht="15.75"/>
  </sheetData>
  <sheetProtection password="CF66" sheet="1" objects="1" selectLockedCells="1" selectUnlockedCells="1"/>
  <mergeCells count="3">
    <mergeCell ref="A1:F1"/>
    <mergeCell ref="B3:C3"/>
    <mergeCell ref="B4:C4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selection activeCell="A11" sqref="A11"/>
    </sheetView>
  </sheetViews>
  <sheetFormatPr defaultColWidth="9.140625" defaultRowHeight="12.75"/>
  <cols>
    <col min="1" max="1" width="5.7109375" style="40" customWidth="1"/>
    <col min="2" max="2" width="5.57421875" style="38" customWidth="1"/>
    <col min="3" max="3" width="20.140625" style="40" customWidth="1"/>
    <col min="4" max="4" width="11.8515625" style="41" bestFit="1" customWidth="1"/>
    <col min="5" max="5" width="22.8515625" style="40" bestFit="1" customWidth="1"/>
    <col min="6" max="6" width="7.7109375" style="40" customWidth="1"/>
    <col min="7" max="7" width="8.57421875" style="40" customWidth="1"/>
    <col min="8" max="8" width="9.140625" style="40" customWidth="1"/>
    <col min="9" max="12" width="9.140625" style="38" customWidth="1"/>
    <col min="13" max="13" width="6.8515625" style="38" customWidth="1"/>
    <col min="14" max="14" width="7.00390625" style="38" customWidth="1"/>
    <col min="15" max="15" width="23.8515625" style="39" customWidth="1"/>
    <col min="16" max="16384" width="9.140625" style="38" customWidth="1"/>
  </cols>
  <sheetData>
    <row r="1" spans="1:23" ht="23.25">
      <c r="A1" s="203" t="s">
        <v>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8"/>
      <c r="N1" s="118"/>
      <c r="O1" s="96"/>
      <c r="P1" s="96"/>
      <c r="Q1" s="96"/>
      <c r="R1" s="96"/>
      <c r="S1" s="65"/>
      <c r="T1" s="65"/>
      <c r="U1" s="65"/>
      <c r="V1" s="59"/>
      <c r="W1" s="59"/>
    </row>
    <row r="2" spans="1:23" ht="20.25">
      <c r="A2" s="112"/>
      <c r="B2" s="58"/>
      <c r="C2" s="64" t="s">
        <v>9</v>
      </c>
      <c r="E2" s="59"/>
      <c r="F2" s="62"/>
      <c r="G2" s="61"/>
      <c r="H2" s="60"/>
      <c r="I2" s="56"/>
      <c r="L2" s="55"/>
      <c r="M2" s="55"/>
      <c r="N2" s="55"/>
      <c r="U2" s="40"/>
      <c r="V2" s="59"/>
      <c r="W2" s="59"/>
    </row>
    <row r="3" spans="1:23" ht="20.25">
      <c r="A3" s="112"/>
      <c r="B3" s="58"/>
      <c r="C3" s="63" t="s">
        <v>31</v>
      </c>
      <c r="E3" s="59"/>
      <c r="F3" s="62"/>
      <c r="G3" s="61"/>
      <c r="H3" s="60"/>
      <c r="I3" s="56"/>
      <c r="L3" s="55"/>
      <c r="M3" s="55"/>
      <c r="N3" s="55"/>
      <c r="U3" s="40"/>
      <c r="V3" s="59"/>
      <c r="W3" s="59"/>
    </row>
    <row r="4" spans="2:22" ht="15.75">
      <c r="B4" s="58"/>
      <c r="C4" s="57"/>
      <c r="D4" s="53"/>
      <c r="E4" s="121" t="s">
        <v>30</v>
      </c>
      <c r="F4" s="121"/>
      <c r="G4" s="121"/>
      <c r="H4" s="121"/>
      <c r="I4" s="56"/>
      <c r="L4" s="55"/>
      <c r="M4" s="55"/>
      <c r="N4" s="55"/>
      <c r="U4" s="40"/>
      <c r="V4" s="40"/>
    </row>
    <row r="5" spans="2:14" ht="12.75">
      <c r="B5" s="54"/>
      <c r="C5" s="38"/>
      <c r="D5" s="53"/>
      <c r="K5" s="40"/>
      <c r="L5" s="40"/>
      <c r="M5" s="40"/>
      <c r="N5" s="40"/>
    </row>
    <row r="6" spans="1:15" s="47" customFormat="1" ht="28.5">
      <c r="A6" s="48" t="s">
        <v>25</v>
      </c>
      <c r="B6" s="52" t="s">
        <v>0</v>
      </c>
      <c r="C6" s="50" t="s">
        <v>16</v>
      </c>
      <c r="D6" s="51" t="s">
        <v>1</v>
      </c>
      <c r="E6" s="50" t="s">
        <v>3</v>
      </c>
      <c r="F6" s="49" t="s">
        <v>7</v>
      </c>
      <c r="G6" s="49" t="s">
        <v>6</v>
      </c>
      <c r="H6" s="49" t="s">
        <v>5</v>
      </c>
      <c r="I6" s="48">
        <v>4</v>
      </c>
      <c r="J6" s="48">
        <v>5</v>
      </c>
      <c r="K6" s="48">
        <v>6</v>
      </c>
      <c r="L6" s="48" t="s">
        <v>2</v>
      </c>
      <c r="M6" s="48" t="s">
        <v>15</v>
      </c>
      <c r="N6" s="48" t="s">
        <v>14</v>
      </c>
      <c r="O6" s="48" t="s">
        <v>8</v>
      </c>
    </row>
    <row r="7" spans="1:15" ht="15.75">
      <c r="A7" s="113">
        <v>1</v>
      </c>
      <c r="B7" s="124">
        <v>64</v>
      </c>
      <c r="C7" s="123" t="s">
        <v>32</v>
      </c>
      <c r="D7" s="125" t="s">
        <v>33</v>
      </c>
      <c r="E7" s="123" t="s">
        <v>34</v>
      </c>
      <c r="F7" s="43">
        <v>49.12</v>
      </c>
      <c r="G7" s="43" t="s">
        <v>346</v>
      </c>
      <c r="H7" s="43">
        <v>47.99</v>
      </c>
      <c r="I7" s="43">
        <v>46.33</v>
      </c>
      <c r="J7" s="43" t="s">
        <v>346</v>
      </c>
      <c r="K7" s="43" t="s">
        <v>346</v>
      </c>
      <c r="L7" s="43">
        <f>MAX(F7:K7)</f>
        <v>49.12</v>
      </c>
      <c r="M7" s="43" t="s">
        <v>388</v>
      </c>
      <c r="N7" s="43" t="s">
        <v>389</v>
      </c>
      <c r="O7" s="123" t="s">
        <v>35</v>
      </c>
    </row>
    <row r="8" spans="1:15" ht="15.75">
      <c r="A8" s="113">
        <v>2</v>
      </c>
      <c r="B8" s="124">
        <v>42</v>
      </c>
      <c r="C8" s="123" t="s">
        <v>98</v>
      </c>
      <c r="D8" s="125" t="s">
        <v>99</v>
      </c>
      <c r="E8" s="123" t="s">
        <v>56</v>
      </c>
      <c r="F8" s="43" t="s">
        <v>346</v>
      </c>
      <c r="G8" s="43">
        <v>13.54</v>
      </c>
      <c r="H8" s="43">
        <v>20.09</v>
      </c>
      <c r="I8" s="43" t="s">
        <v>346</v>
      </c>
      <c r="J8" s="43">
        <v>23.84</v>
      </c>
      <c r="K8" s="43">
        <v>22.81</v>
      </c>
      <c r="L8" s="43">
        <f>MAX(F8:K8)</f>
        <v>23.84</v>
      </c>
      <c r="M8" s="43"/>
      <c r="N8" s="151">
        <v>19</v>
      </c>
      <c r="O8" s="123" t="s">
        <v>87</v>
      </c>
    </row>
    <row r="9" spans="1:15" ht="15.75">
      <c r="A9" s="113">
        <v>3</v>
      </c>
      <c r="B9" s="124">
        <v>76</v>
      </c>
      <c r="C9" s="123" t="s">
        <v>109</v>
      </c>
      <c r="D9" s="125" t="s">
        <v>110</v>
      </c>
      <c r="E9" s="123" t="s">
        <v>34</v>
      </c>
      <c r="F9" s="43">
        <v>17.16</v>
      </c>
      <c r="G9" s="43">
        <v>20.54</v>
      </c>
      <c r="H9" s="43" t="s">
        <v>346</v>
      </c>
      <c r="I9" s="43" t="s">
        <v>346</v>
      </c>
      <c r="J9" s="43">
        <v>20.18</v>
      </c>
      <c r="K9" s="43">
        <v>19.87</v>
      </c>
      <c r="L9" s="43">
        <f>MAX(F9:K9)</f>
        <v>20.54</v>
      </c>
      <c r="M9" s="130"/>
      <c r="N9" s="130" t="s">
        <v>39</v>
      </c>
      <c r="O9" s="123" t="s">
        <v>123</v>
      </c>
    </row>
    <row r="10" spans="1:15" ht="15.75">
      <c r="A10" s="113"/>
      <c r="B10" s="124">
        <v>67</v>
      </c>
      <c r="C10" s="123" t="s">
        <v>36</v>
      </c>
      <c r="D10" s="125" t="s">
        <v>37</v>
      </c>
      <c r="E10" s="123" t="s">
        <v>34</v>
      </c>
      <c r="F10" s="43" t="s">
        <v>346</v>
      </c>
      <c r="G10" s="43" t="s">
        <v>346</v>
      </c>
      <c r="H10" s="43" t="s">
        <v>346</v>
      </c>
      <c r="I10" s="43" t="s">
        <v>348</v>
      </c>
      <c r="J10" s="43" t="s">
        <v>348</v>
      </c>
      <c r="K10" s="43" t="s">
        <v>348</v>
      </c>
      <c r="L10" s="43" t="s">
        <v>396</v>
      </c>
      <c r="M10" s="43"/>
      <c r="N10" s="123" t="s">
        <v>39</v>
      </c>
      <c r="O10" s="123" t="s">
        <v>38</v>
      </c>
    </row>
    <row r="11" spans="1:15" ht="15.75">
      <c r="A11" s="113"/>
      <c r="B11" s="45"/>
      <c r="C11" s="46"/>
      <c r="D11" s="94"/>
      <c r="E11" s="44"/>
      <c r="F11" s="43"/>
      <c r="G11" s="43"/>
      <c r="H11" s="43"/>
      <c r="I11" s="43"/>
      <c r="J11" s="43"/>
      <c r="K11" s="43"/>
      <c r="L11" s="43"/>
      <c r="M11" s="43"/>
      <c r="N11" s="43"/>
      <c r="O11" s="46"/>
    </row>
    <row r="12" spans="1:15" ht="15.75">
      <c r="A12" s="113"/>
      <c r="B12" s="45"/>
      <c r="C12" s="46"/>
      <c r="D12" s="94"/>
      <c r="E12" s="44"/>
      <c r="F12" s="126"/>
      <c r="G12" s="43"/>
      <c r="H12" s="43"/>
      <c r="I12" s="43"/>
      <c r="J12" s="43"/>
      <c r="K12" s="43"/>
      <c r="L12" s="43"/>
      <c r="M12" s="43"/>
      <c r="N12" s="43"/>
      <c r="O12" s="46"/>
    </row>
    <row r="13" spans="1:15" ht="15.75">
      <c r="A13" s="113"/>
      <c r="B13" s="45"/>
      <c r="C13" s="46"/>
      <c r="D13" s="94"/>
      <c r="E13" s="44"/>
      <c r="F13" s="43"/>
      <c r="G13" s="43"/>
      <c r="H13" s="43"/>
      <c r="I13" s="43"/>
      <c r="J13" s="43"/>
      <c r="K13" s="43"/>
      <c r="L13" s="43"/>
      <c r="M13" s="43"/>
      <c r="N13" s="43"/>
      <c r="O13" s="46"/>
    </row>
    <row r="14" spans="1:15" ht="15.75">
      <c r="A14" s="113"/>
      <c r="B14" s="45"/>
      <c r="C14" s="46"/>
      <c r="D14" s="94"/>
      <c r="E14" s="44"/>
      <c r="F14" s="43"/>
      <c r="G14" s="43"/>
      <c r="H14" s="43"/>
      <c r="I14" s="43"/>
      <c r="J14" s="43"/>
      <c r="K14" s="43"/>
      <c r="L14" s="43"/>
      <c r="M14" s="43"/>
      <c r="N14" s="43"/>
      <c r="O14" s="46"/>
    </row>
    <row r="20" ht="15.75">
      <c r="C20" s="42"/>
    </row>
    <row r="28" ht="15.75">
      <c r="C28" s="42"/>
    </row>
    <row r="38" ht="15.75">
      <c r="C38" s="42"/>
    </row>
    <row r="52" ht="15.75">
      <c r="C52" s="42"/>
    </row>
  </sheetData>
  <sheetProtection password="CF66" sheet="1" objects="1" selectLockedCells="1" selectUnlockedCells="1"/>
  <mergeCells count="1">
    <mergeCell ref="A1:L1"/>
  </mergeCells>
  <printOptions/>
  <pageMargins left="0.15748031496062992" right="0.2362204724409449" top="0.3937007874015748" bottom="2.0866141732283467" header="0" footer="0"/>
  <pageSetup fitToHeight="0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43"/>
  <sheetViews>
    <sheetView workbookViewId="0" topLeftCell="A1">
      <selection activeCell="A16" sqref="A16"/>
    </sheetView>
  </sheetViews>
  <sheetFormatPr defaultColWidth="9.140625" defaultRowHeight="12.75"/>
  <cols>
    <col min="1" max="1" width="6.00390625" style="40" customWidth="1"/>
    <col min="2" max="2" width="5.57421875" style="38" customWidth="1"/>
    <col min="3" max="3" width="21.421875" style="40" customWidth="1"/>
    <col min="4" max="4" width="10.8515625" style="41" customWidth="1"/>
    <col min="5" max="5" width="22.8515625" style="40" bestFit="1" customWidth="1"/>
    <col min="6" max="6" width="7.7109375" style="40" customWidth="1"/>
    <col min="7" max="7" width="8.57421875" style="40" customWidth="1"/>
    <col min="8" max="8" width="9.140625" style="40" customWidth="1"/>
    <col min="9" max="12" width="9.140625" style="38" customWidth="1"/>
    <col min="13" max="13" width="7.00390625" style="38" customWidth="1"/>
    <col min="14" max="14" width="7.28125" style="38" customWidth="1"/>
    <col min="15" max="15" width="23.8515625" style="39" customWidth="1"/>
    <col min="16" max="16384" width="9.140625" style="38" customWidth="1"/>
  </cols>
  <sheetData>
    <row r="1" spans="1:23" ht="23.25">
      <c r="A1" s="203" t="s">
        <v>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8"/>
      <c r="N1" s="118"/>
      <c r="O1" s="96"/>
      <c r="P1" s="96"/>
      <c r="Q1" s="96"/>
      <c r="R1" s="96"/>
      <c r="S1" s="65"/>
      <c r="T1" s="65"/>
      <c r="U1" s="65"/>
      <c r="V1" s="59"/>
      <c r="W1" s="59"/>
    </row>
    <row r="2" spans="1:23" ht="20.25">
      <c r="A2" s="112"/>
      <c r="B2" s="58"/>
      <c r="C2" s="64" t="s">
        <v>9</v>
      </c>
      <c r="E2" s="59"/>
      <c r="F2" s="62"/>
      <c r="G2" s="61"/>
      <c r="H2" s="60"/>
      <c r="I2" s="56"/>
      <c r="L2" s="55"/>
      <c r="M2" s="55"/>
      <c r="N2" s="55"/>
      <c r="U2" s="40"/>
      <c r="V2" s="59"/>
      <c r="W2" s="59"/>
    </row>
    <row r="3" spans="1:23" ht="20.25">
      <c r="A3" s="112"/>
      <c r="B3" s="58"/>
      <c r="C3" s="63" t="s">
        <v>31</v>
      </c>
      <c r="E3" s="59"/>
      <c r="F3" s="62"/>
      <c r="G3" s="61"/>
      <c r="H3" s="60"/>
      <c r="I3" s="56"/>
      <c r="L3" s="55"/>
      <c r="M3" s="55"/>
      <c r="N3" s="55"/>
      <c r="U3" s="40"/>
      <c r="V3" s="59"/>
      <c r="W3" s="59"/>
    </row>
    <row r="4" spans="2:22" ht="15.75">
      <c r="B4" s="58"/>
      <c r="C4" s="57"/>
      <c r="D4" s="53"/>
      <c r="E4" s="121" t="s">
        <v>23</v>
      </c>
      <c r="F4" s="121"/>
      <c r="G4" s="121"/>
      <c r="H4" s="121"/>
      <c r="I4" s="56"/>
      <c r="L4" s="55"/>
      <c r="M4" s="55"/>
      <c r="N4" s="55"/>
      <c r="U4" s="40"/>
      <c r="V4" s="40"/>
    </row>
    <row r="5" spans="2:14" ht="12.75">
      <c r="B5" s="54"/>
      <c r="C5" s="38"/>
      <c r="D5" s="53"/>
      <c r="K5" s="40"/>
      <c r="L5" s="40"/>
      <c r="M5" s="40"/>
      <c r="N5" s="40"/>
    </row>
    <row r="6" spans="1:15" s="47" customFormat="1" ht="28.5">
      <c r="A6" s="48" t="s">
        <v>25</v>
      </c>
      <c r="B6" s="52" t="s">
        <v>0</v>
      </c>
      <c r="C6" s="50" t="s">
        <v>16</v>
      </c>
      <c r="D6" s="51" t="s">
        <v>1</v>
      </c>
      <c r="E6" s="50" t="s">
        <v>3</v>
      </c>
      <c r="F6" s="49" t="s">
        <v>7</v>
      </c>
      <c r="G6" s="49" t="s">
        <v>6</v>
      </c>
      <c r="H6" s="49" t="s">
        <v>5</v>
      </c>
      <c r="I6" s="48">
        <v>4</v>
      </c>
      <c r="J6" s="48">
        <v>5</v>
      </c>
      <c r="K6" s="48">
        <v>6</v>
      </c>
      <c r="L6" s="48" t="s">
        <v>2</v>
      </c>
      <c r="M6" s="48" t="s">
        <v>15</v>
      </c>
      <c r="N6" s="48" t="s">
        <v>14</v>
      </c>
      <c r="O6" s="48" t="s">
        <v>8</v>
      </c>
    </row>
    <row r="7" spans="1:17" ht="15.75">
      <c r="A7" s="113">
        <v>1</v>
      </c>
      <c r="B7" s="124">
        <v>82</v>
      </c>
      <c r="C7" s="123" t="s">
        <v>49</v>
      </c>
      <c r="D7" s="125" t="s">
        <v>50</v>
      </c>
      <c r="E7" s="123" t="s">
        <v>51</v>
      </c>
      <c r="F7" s="43">
        <v>13.62</v>
      </c>
      <c r="G7" s="43">
        <v>13.26</v>
      </c>
      <c r="H7" s="43">
        <v>13.64</v>
      </c>
      <c r="I7" s="43">
        <v>13.32</v>
      </c>
      <c r="J7" s="43">
        <v>13.72</v>
      </c>
      <c r="K7" s="43">
        <v>13.99</v>
      </c>
      <c r="L7" s="43">
        <f>MAX(F7:K7)</f>
        <v>13.99</v>
      </c>
      <c r="M7" s="43" t="s">
        <v>388</v>
      </c>
      <c r="N7" s="43" t="s">
        <v>389</v>
      </c>
      <c r="O7" s="123" t="s">
        <v>79</v>
      </c>
      <c r="P7"/>
      <c r="Q7"/>
    </row>
    <row r="8" spans="1:17" ht="15.75">
      <c r="A8" s="113"/>
      <c r="B8" s="124"/>
      <c r="C8" s="123"/>
      <c r="D8" s="125"/>
      <c r="E8" s="123"/>
      <c r="F8" s="114">
        <v>1.4</v>
      </c>
      <c r="G8" s="114">
        <v>1.9</v>
      </c>
      <c r="H8" s="114">
        <v>2.2</v>
      </c>
      <c r="I8" s="114">
        <v>2</v>
      </c>
      <c r="J8" s="114">
        <v>2.4</v>
      </c>
      <c r="K8" s="114">
        <v>2.5</v>
      </c>
      <c r="L8" s="100">
        <f>L7</f>
        <v>13.99</v>
      </c>
      <c r="M8" s="100" t="s">
        <v>388</v>
      </c>
      <c r="N8" s="100"/>
      <c r="O8" s="123"/>
      <c r="P8"/>
      <c r="Q8"/>
    </row>
    <row r="9" spans="1:17" ht="15.75">
      <c r="A9" s="113">
        <v>2</v>
      </c>
      <c r="B9" s="124">
        <v>112</v>
      </c>
      <c r="C9" s="123" t="s">
        <v>43</v>
      </c>
      <c r="D9" s="125" t="s">
        <v>44</v>
      </c>
      <c r="E9" s="123" t="s">
        <v>45</v>
      </c>
      <c r="F9" s="43">
        <v>13.33</v>
      </c>
      <c r="G9" s="43" t="s">
        <v>346</v>
      </c>
      <c r="H9" s="43">
        <v>13.45</v>
      </c>
      <c r="I9" s="43">
        <v>13.77</v>
      </c>
      <c r="J9" s="43">
        <v>13.77</v>
      </c>
      <c r="K9" s="43">
        <v>12.37</v>
      </c>
      <c r="L9" s="43">
        <f>MAX(F9:K9)</f>
        <v>13.77</v>
      </c>
      <c r="M9" s="43" t="s">
        <v>388</v>
      </c>
      <c r="N9" s="43" t="s">
        <v>390</v>
      </c>
      <c r="O9" s="123" t="s">
        <v>77</v>
      </c>
      <c r="P9"/>
      <c r="Q9"/>
    </row>
    <row r="10" spans="1:17" ht="15.75">
      <c r="A10" s="113"/>
      <c r="B10" s="124"/>
      <c r="C10" s="123"/>
      <c r="D10" s="125"/>
      <c r="E10" s="123"/>
      <c r="F10" s="114">
        <v>2.9</v>
      </c>
      <c r="G10" s="114">
        <v>3</v>
      </c>
      <c r="H10" s="114">
        <v>3.2</v>
      </c>
      <c r="I10" s="114">
        <v>1.9</v>
      </c>
      <c r="J10" s="114">
        <v>3.9</v>
      </c>
      <c r="K10" s="114">
        <v>1.3</v>
      </c>
      <c r="L10" s="100">
        <f>L9</f>
        <v>13.77</v>
      </c>
      <c r="M10" s="100"/>
      <c r="N10" s="100"/>
      <c r="O10" s="123"/>
      <c r="P10"/>
      <c r="Q10"/>
    </row>
    <row r="11" spans="1:16" ht="15.75">
      <c r="A11" s="113">
        <v>3</v>
      </c>
      <c r="B11" s="124">
        <v>132</v>
      </c>
      <c r="C11" s="123" t="s">
        <v>71</v>
      </c>
      <c r="D11" s="125" t="s">
        <v>72</v>
      </c>
      <c r="E11" s="123" t="s">
        <v>45</v>
      </c>
      <c r="F11" s="43" t="s">
        <v>346</v>
      </c>
      <c r="G11" s="43">
        <v>13.06</v>
      </c>
      <c r="H11" s="43">
        <v>13.54</v>
      </c>
      <c r="I11" s="43">
        <v>13.26</v>
      </c>
      <c r="J11" s="43">
        <v>12.94</v>
      </c>
      <c r="K11" s="43">
        <v>13.31</v>
      </c>
      <c r="L11" s="43">
        <f>MAX(F11:K11)</f>
        <v>13.54</v>
      </c>
      <c r="M11" s="43" t="s">
        <v>388</v>
      </c>
      <c r="N11" s="43" t="s">
        <v>356</v>
      </c>
      <c r="O11" s="123" t="s">
        <v>86</v>
      </c>
      <c r="P11"/>
    </row>
    <row r="12" spans="1:17" ht="15.75">
      <c r="A12" s="113"/>
      <c r="B12" s="45"/>
      <c r="C12" s="46"/>
      <c r="D12" s="94"/>
      <c r="E12" s="44"/>
      <c r="F12" s="114">
        <v>1</v>
      </c>
      <c r="G12" s="114">
        <v>4.2</v>
      </c>
      <c r="H12" s="114">
        <v>1.8</v>
      </c>
      <c r="I12" s="114">
        <v>4.3</v>
      </c>
      <c r="J12" s="114">
        <v>1.7</v>
      </c>
      <c r="K12" s="114">
        <v>1.5</v>
      </c>
      <c r="L12" s="100">
        <f>L11</f>
        <v>13.54</v>
      </c>
      <c r="M12" s="100"/>
      <c r="N12" s="100"/>
      <c r="O12" s="46"/>
      <c r="P12"/>
      <c r="Q12"/>
    </row>
    <row r="13" spans="1:17" ht="15.75">
      <c r="A13" s="113"/>
      <c r="B13" s="124">
        <v>14</v>
      </c>
      <c r="C13" s="123" t="s">
        <v>67</v>
      </c>
      <c r="D13" s="125" t="s">
        <v>68</v>
      </c>
      <c r="E13" s="123" t="s">
        <v>42</v>
      </c>
      <c r="F13" s="43">
        <v>12.27</v>
      </c>
      <c r="G13" s="43" t="s">
        <v>346</v>
      </c>
      <c r="H13" s="43">
        <v>12.35</v>
      </c>
      <c r="I13" s="43"/>
      <c r="J13" s="43"/>
      <c r="K13" s="43"/>
      <c r="L13" s="43">
        <f>MAX(F13:K13)</f>
        <v>12.35</v>
      </c>
      <c r="M13" s="43"/>
      <c r="N13" s="123" t="s">
        <v>76</v>
      </c>
      <c r="O13" s="123" t="s">
        <v>80</v>
      </c>
      <c r="P13"/>
      <c r="Q13"/>
    </row>
    <row r="14" spans="1:15" ht="15.75">
      <c r="A14" s="113"/>
      <c r="B14" s="124"/>
      <c r="C14" s="123"/>
      <c r="D14" s="125"/>
      <c r="E14" s="123"/>
      <c r="F14" s="114">
        <v>1.2</v>
      </c>
      <c r="G14" s="114">
        <v>4.5</v>
      </c>
      <c r="H14" s="114">
        <v>2.2</v>
      </c>
      <c r="I14" s="114"/>
      <c r="J14" s="114"/>
      <c r="K14" s="114"/>
      <c r="L14" s="100">
        <f>L13</f>
        <v>12.35</v>
      </c>
      <c r="M14" s="100"/>
      <c r="N14" s="100"/>
      <c r="O14" s="123"/>
    </row>
    <row r="15" spans="1:15" ht="15.75">
      <c r="A15" s="113"/>
      <c r="B15" s="45"/>
      <c r="C15" s="46"/>
      <c r="D15" s="94"/>
      <c r="E15" s="44"/>
      <c r="F15" s="43"/>
      <c r="G15" s="43"/>
      <c r="H15" s="43"/>
      <c r="I15" s="43"/>
      <c r="J15" s="43"/>
      <c r="K15" s="43"/>
      <c r="L15" s="43"/>
      <c r="M15" s="43"/>
      <c r="N15" s="43"/>
      <c r="O15" s="46"/>
    </row>
    <row r="16" spans="1:15" ht="15.75">
      <c r="A16" s="113"/>
      <c r="B16" s="45"/>
      <c r="C16" s="46"/>
      <c r="D16" s="94"/>
      <c r="E16" s="44"/>
      <c r="F16" s="114"/>
      <c r="G16" s="114"/>
      <c r="H16" s="114"/>
      <c r="I16" s="114"/>
      <c r="J16" s="114"/>
      <c r="K16" s="114"/>
      <c r="L16" s="100">
        <f>L15</f>
        <v>0</v>
      </c>
      <c r="M16" s="100"/>
      <c r="N16" s="100"/>
      <c r="O16" s="46"/>
    </row>
    <row r="19" ht="15.75">
      <c r="C19" s="42"/>
    </row>
    <row r="29" ht="15.75">
      <c r="C29" s="42"/>
    </row>
    <row r="43" ht="15.75">
      <c r="C43" s="42"/>
    </row>
  </sheetData>
  <sheetProtection password="CF66" sheet="1" objects="1" selectLockedCells="1" selectUnlockedCells="1"/>
  <mergeCells count="1">
    <mergeCell ref="A1:L1"/>
  </mergeCells>
  <printOptions/>
  <pageMargins left="0.15748031496062992" right="0.2362204724409449" top="0.3937007874015748" bottom="2.0866141732283467" header="0" footer="0"/>
  <pageSetup fitToHeight="0"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6" sqref="A16"/>
    </sheetView>
  </sheetViews>
  <sheetFormatPr defaultColWidth="9.140625" defaultRowHeight="12.75"/>
  <cols>
    <col min="1" max="1" width="5.7109375" style="40" customWidth="1"/>
    <col min="2" max="2" width="5.57421875" style="38" customWidth="1"/>
    <col min="3" max="3" width="20.140625" style="40" customWidth="1"/>
    <col min="4" max="4" width="11.8515625" style="41" bestFit="1" customWidth="1"/>
    <col min="5" max="5" width="22.8515625" style="40" bestFit="1" customWidth="1"/>
    <col min="6" max="6" width="7.7109375" style="40" customWidth="1"/>
    <col min="7" max="7" width="8.57421875" style="40" customWidth="1"/>
    <col min="8" max="8" width="9.140625" style="40" customWidth="1"/>
    <col min="9" max="12" width="9.140625" style="38" customWidth="1"/>
    <col min="13" max="13" width="6.8515625" style="38" customWidth="1"/>
    <col min="14" max="14" width="7.00390625" style="38" customWidth="1"/>
    <col min="15" max="15" width="23.8515625" style="39" customWidth="1"/>
    <col min="16" max="16384" width="9.140625" style="38" customWidth="1"/>
  </cols>
  <sheetData>
    <row r="1" spans="1:23" ht="23.25">
      <c r="A1" s="203" t="s">
        <v>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8"/>
      <c r="N1" s="118"/>
      <c r="O1" s="96"/>
      <c r="P1" s="96"/>
      <c r="Q1" s="96"/>
      <c r="R1" s="96"/>
      <c r="S1" s="65"/>
      <c r="T1" s="65"/>
      <c r="U1" s="65"/>
      <c r="V1" s="59"/>
      <c r="W1" s="59"/>
    </row>
    <row r="2" spans="1:23" ht="20.25">
      <c r="A2" s="112"/>
      <c r="B2" s="58"/>
      <c r="C2" s="64" t="s">
        <v>9</v>
      </c>
      <c r="E2" s="59"/>
      <c r="F2" s="62"/>
      <c r="G2" s="61"/>
      <c r="H2" s="60"/>
      <c r="I2" s="56"/>
      <c r="L2" s="55"/>
      <c r="M2" s="55"/>
      <c r="N2" s="55"/>
      <c r="U2" s="40"/>
      <c r="V2" s="59"/>
      <c r="W2" s="59"/>
    </row>
    <row r="3" spans="1:23" ht="20.25">
      <c r="A3" s="112"/>
      <c r="B3" s="58"/>
      <c r="C3" s="63" t="s">
        <v>12</v>
      </c>
      <c r="E3" s="59"/>
      <c r="F3" s="62"/>
      <c r="G3" s="61"/>
      <c r="H3" s="60"/>
      <c r="I3" s="56"/>
      <c r="L3" s="55"/>
      <c r="M3" s="55"/>
      <c r="N3" s="55"/>
      <c r="U3" s="40"/>
      <c r="V3" s="59"/>
      <c r="W3" s="59"/>
    </row>
    <row r="4" spans="2:22" ht="15.75">
      <c r="B4" s="58"/>
      <c r="C4" s="57"/>
      <c r="D4" s="53"/>
      <c r="E4" s="121" t="s">
        <v>24</v>
      </c>
      <c r="F4" s="121"/>
      <c r="G4" s="121"/>
      <c r="H4" s="121"/>
      <c r="I4" s="56"/>
      <c r="L4" s="55"/>
      <c r="M4" s="55"/>
      <c r="N4" s="55"/>
      <c r="U4" s="40"/>
      <c r="V4" s="40"/>
    </row>
    <row r="5" spans="2:14" ht="12.75">
      <c r="B5" s="54"/>
      <c r="C5" s="38"/>
      <c r="D5" s="53"/>
      <c r="K5" s="40"/>
      <c r="L5" s="40"/>
      <c r="M5" s="40"/>
      <c r="N5" s="40"/>
    </row>
    <row r="6" spans="1:15" s="47" customFormat="1" ht="28.5">
      <c r="A6" s="48" t="s">
        <v>25</v>
      </c>
      <c r="B6" s="52" t="s">
        <v>0</v>
      </c>
      <c r="C6" s="50" t="s">
        <v>16</v>
      </c>
      <c r="D6" s="51" t="s">
        <v>1</v>
      </c>
      <c r="E6" s="50" t="s">
        <v>3</v>
      </c>
      <c r="F6" s="49" t="s">
        <v>7</v>
      </c>
      <c r="G6" s="49" t="s">
        <v>6</v>
      </c>
      <c r="H6" s="49" t="s">
        <v>5</v>
      </c>
      <c r="I6" s="48">
        <v>4</v>
      </c>
      <c r="J6" s="48">
        <v>5</v>
      </c>
      <c r="K6" s="48">
        <v>6</v>
      </c>
      <c r="L6" s="48" t="s">
        <v>2</v>
      </c>
      <c r="M6" s="48" t="s">
        <v>15</v>
      </c>
      <c r="N6" s="48" t="s">
        <v>14</v>
      </c>
      <c r="O6" s="48" t="s">
        <v>8</v>
      </c>
    </row>
    <row r="7" spans="1:15" ht="15.75">
      <c r="A7" s="113">
        <v>1</v>
      </c>
      <c r="B7" s="124">
        <v>78</v>
      </c>
      <c r="C7" s="123" t="s">
        <v>117</v>
      </c>
      <c r="D7" s="125" t="s">
        <v>118</v>
      </c>
      <c r="E7" s="123" t="s">
        <v>34</v>
      </c>
      <c r="F7" s="128">
        <v>49.13</v>
      </c>
      <c r="G7" s="128">
        <v>51.44</v>
      </c>
      <c r="H7" s="128">
        <v>50.88</v>
      </c>
      <c r="I7" s="128">
        <v>47.73</v>
      </c>
      <c r="J7" s="128" t="s">
        <v>346</v>
      </c>
      <c r="K7" s="128">
        <v>49</v>
      </c>
      <c r="L7" s="128">
        <f aca="true" t="shared" si="0" ref="L7:L15">MAX(F7:K7)</f>
        <v>51.44</v>
      </c>
      <c r="M7" s="43" t="s">
        <v>394</v>
      </c>
      <c r="N7" s="43" t="s">
        <v>421</v>
      </c>
      <c r="O7" s="123" t="s">
        <v>85</v>
      </c>
    </row>
    <row r="8" spans="1:15" ht="15.75">
      <c r="A8" s="113">
        <v>2</v>
      </c>
      <c r="B8" s="124">
        <v>69</v>
      </c>
      <c r="C8" s="123" t="s">
        <v>115</v>
      </c>
      <c r="D8" s="125" t="s">
        <v>116</v>
      </c>
      <c r="E8" s="123" t="s">
        <v>34</v>
      </c>
      <c r="F8" s="128">
        <v>38.43</v>
      </c>
      <c r="G8" s="128">
        <v>40.31</v>
      </c>
      <c r="H8" s="128">
        <v>41.74</v>
      </c>
      <c r="I8" s="128">
        <v>39.27</v>
      </c>
      <c r="J8" s="128">
        <v>40.03</v>
      </c>
      <c r="K8" s="128" t="s">
        <v>346</v>
      </c>
      <c r="L8" s="128">
        <f t="shared" si="0"/>
        <v>41.74</v>
      </c>
      <c r="M8" s="43" t="s">
        <v>388</v>
      </c>
      <c r="N8" s="43" t="s">
        <v>390</v>
      </c>
      <c r="O8" s="123" t="s">
        <v>122</v>
      </c>
    </row>
    <row r="9" spans="1:15" ht="15.75">
      <c r="A9" s="113">
        <v>3</v>
      </c>
      <c r="B9" s="124">
        <v>41</v>
      </c>
      <c r="C9" s="123" t="s">
        <v>113</v>
      </c>
      <c r="D9" s="125" t="s">
        <v>114</v>
      </c>
      <c r="E9" s="123" t="s">
        <v>56</v>
      </c>
      <c r="F9" s="128">
        <v>41.48</v>
      </c>
      <c r="G9" s="128" t="s">
        <v>346</v>
      </c>
      <c r="H9" s="128">
        <v>40.51</v>
      </c>
      <c r="I9" s="128" t="s">
        <v>346</v>
      </c>
      <c r="J9" s="128" t="s">
        <v>442</v>
      </c>
      <c r="K9" s="128">
        <v>37.85</v>
      </c>
      <c r="L9" s="128">
        <f t="shared" si="0"/>
        <v>41.48</v>
      </c>
      <c r="M9" s="43" t="s">
        <v>388</v>
      </c>
      <c r="N9" s="43" t="s">
        <v>356</v>
      </c>
      <c r="O9" s="123" t="s">
        <v>124</v>
      </c>
    </row>
    <row r="10" spans="1:15" ht="15.75">
      <c r="A10" s="113">
        <v>4</v>
      </c>
      <c r="B10" s="124">
        <v>103</v>
      </c>
      <c r="C10" s="123" t="s">
        <v>119</v>
      </c>
      <c r="D10" s="125" t="s">
        <v>120</v>
      </c>
      <c r="E10" s="123" t="s">
        <v>45</v>
      </c>
      <c r="F10" s="128">
        <v>37.91</v>
      </c>
      <c r="G10" s="128" t="s">
        <v>346</v>
      </c>
      <c r="H10" s="128" t="s">
        <v>346</v>
      </c>
      <c r="I10" s="128">
        <v>39.21</v>
      </c>
      <c r="J10" s="128">
        <v>37.49</v>
      </c>
      <c r="K10" s="128" t="s">
        <v>346</v>
      </c>
      <c r="L10" s="128">
        <f t="shared" si="0"/>
        <v>39.21</v>
      </c>
      <c r="M10" s="43" t="s">
        <v>388</v>
      </c>
      <c r="N10" s="43" t="s">
        <v>357</v>
      </c>
      <c r="O10" s="123" t="s">
        <v>122</v>
      </c>
    </row>
    <row r="11" spans="1:15" ht="15.75">
      <c r="A11" s="113">
        <v>5</v>
      </c>
      <c r="B11" s="124">
        <v>76</v>
      </c>
      <c r="C11" s="123" t="s">
        <v>109</v>
      </c>
      <c r="D11" s="125" t="s">
        <v>110</v>
      </c>
      <c r="E11" s="123" t="s">
        <v>34</v>
      </c>
      <c r="F11" s="128">
        <v>37.37</v>
      </c>
      <c r="G11" s="128" t="s">
        <v>346</v>
      </c>
      <c r="H11" s="128" t="s">
        <v>443</v>
      </c>
      <c r="I11" s="128">
        <v>35.01</v>
      </c>
      <c r="J11" s="128" t="s">
        <v>346</v>
      </c>
      <c r="K11" s="128" t="s">
        <v>346</v>
      </c>
      <c r="L11" s="128">
        <f t="shared" si="0"/>
        <v>37.37</v>
      </c>
      <c r="M11" s="43" t="s">
        <v>388</v>
      </c>
      <c r="N11" s="43" t="s">
        <v>354</v>
      </c>
      <c r="O11" s="123" t="s">
        <v>123</v>
      </c>
    </row>
    <row r="12" spans="1:15" ht="15.75">
      <c r="A12" s="113">
        <v>6</v>
      </c>
      <c r="B12" s="124">
        <v>118</v>
      </c>
      <c r="C12" s="123" t="s">
        <v>125</v>
      </c>
      <c r="D12" s="125" t="s">
        <v>126</v>
      </c>
      <c r="E12" s="123" t="s">
        <v>45</v>
      </c>
      <c r="F12" s="128">
        <v>31.97</v>
      </c>
      <c r="G12" s="128">
        <v>33.49</v>
      </c>
      <c r="H12" s="128">
        <v>33.48</v>
      </c>
      <c r="I12" s="128" t="s">
        <v>346</v>
      </c>
      <c r="J12" s="128">
        <v>32.06</v>
      </c>
      <c r="K12" s="128" t="s">
        <v>346</v>
      </c>
      <c r="L12" s="128">
        <f t="shared" si="0"/>
        <v>33.49</v>
      </c>
      <c r="M12" s="43" t="s">
        <v>393</v>
      </c>
      <c r="N12" s="151">
        <v>15</v>
      </c>
      <c r="O12" s="123" t="s">
        <v>122</v>
      </c>
    </row>
    <row r="13" spans="1:15" ht="15.75">
      <c r="A13" s="113">
        <v>7</v>
      </c>
      <c r="B13" s="124">
        <v>104</v>
      </c>
      <c r="C13" s="123" t="s">
        <v>111</v>
      </c>
      <c r="D13" s="125" t="s">
        <v>112</v>
      </c>
      <c r="E13" s="123" t="s">
        <v>45</v>
      </c>
      <c r="F13" s="128">
        <v>30.97</v>
      </c>
      <c r="G13" s="128">
        <v>30.33</v>
      </c>
      <c r="H13" s="128">
        <v>32.8</v>
      </c>
      <c r="I13" s="128" t="s">
        <v>346</v>
      </c>
      <c r="J13" s="128">
        <v>32.22</v>
      </c>
      <c r="K13" s="128">
        <v>33.46</v>
      </c>
      <c r="L13" s="128">
        <f t="shared" si="0"/>
        <v>33.46</v>
      </c>
      <c r="M13" s="43" t="s">
        <v>393</v>
      </c>
      <c r="N13" s="151">
        <v>14</v>
      </c>
      <c r="O13" s="123" t="s">
        <v>122</v>
      </c>
    </row>
    <row r="14" spans="1:15" ht="15.75">
      <c r="A14" s="113">
        <v>8</v>
      </c>
      <c r="B14" s="124">
        <v>64</v>
      </c>
      <c r="C14" s="123" t="s">
        <v>32</v>
      </c>
      <c r="D14" s="125" t="s">
        <v>33</v>
      </c>
      <c r="E14" s="123" t="s">
        <v>34</v>
      </c>
      <c r="F14" s="128" t="s">
        <v>346</v>
      </c>
      <c r="G14" s="128">
        <v>32.91</v>
      </c>
      <c r="H14" s="128" t="s">
        <v>346</v>
      </c>
      <c r="I14" s="128" t="s">
        <v>346</v>
      </c>
      <c r="J14" s="128" t="s">
        <v>346</v>
      </c>
      <c r="K14" s="128">
        <v>32.21</v>
      </c>
      <c r="L14" s="128">
        <f t="shared" si="0"/>
        <v>32.91</v>
      </c>
      <c r="M14" s="43" t="s">
        <v>393</v>
      </c>
      <c r="N14" s="151">
        <v>13</v>
      </c>
      <c r="O14" s="123" t="s">
        <v>35</v>
      </c>
    </row>
    <row r="15" spans="1:15" ht="15.75">
      <c r="A15" s="113">
        <v>9</v>
      </c>
      <c r="B15" s="124">
        <v>119</v>
      </c>
      <c r="C15" s="123" t="s">
        <v>127</v>
      </c>
      <c r="D15" s="125" t="s">
        <v>128</v>
      </c>
      <c r="E15" s="123" t="s">
        <v>45</v>
      </c>
      <c r="F15" s="128">
        <v>27.08</v>
      </c>
      <c r="G15" s="128" t="s">
        <v>346</v>
      </c>
      <c r="H15" s="128" t="s">
        <v>346</v>
      </c>
      <c r="I15" s="128"/>
      <c r="J15" s="128"/>
      <c r="K15" s="128"/>
      <c r="L15" s="128">
        <f t="shared" si="0"/>
        <v>27.08</v>
      </c>
      <c r="M15" s="43"/>
      <c r="N15" s="151">
        <v>12</v>
      </c>
      <c r="O15" s="123"/>
    </row>
    <row r="16" spans="1:15" ht="15.75">
      <c r="A16" s="113"/>
      <c r="B16" s="124">
        <v>133</v>
      </c>
      <c r="C16" s="123" t="s">
        <v>337</v>
      </c>
      <c r="D16" s="125" t="s">
        <v>338</v>
      </c>
      <c r="E16" s="123" t="s">
        <v>45</v>
      </c>
      <c r="F16" s="128" t="s">
        <v>346</v>
      </c>
      <c r="G16" s="128" t="s">
        <v>346</v>
      </c>
      <c r="H16" s="128" t="s">
        <v>346</v>
      </c>
      <c r="I16" s="128"/>
      <c r="J16" s="128"/>
      <c r="K16" s="128"/>
      <c r="L16" s="128" t="s">
        <v>396</v>
      </c>
      <c r="M16" s="130"/>
      <c r="N16" s="130" t="s">
        <v>339</v>
      </c>
      <c r="O16" s="123" t="s">
        <v>122</v>
      </c>
    </row>
    <row r="18" ht="15.75">
      <c r="C18" s="42"/>
    </row>
    <row r="26" ht="15.75">
      <c r="C26" s="42"/>
    </row>
    <row r="36" ht="15.75">
      <c r="C36" s="42"/>
    </row>
    <row r="50" ht="15.75">
      <c r="C50" s="42"/>
    </row>
  </sheetData>
  <sheetProtection password="CF66" sheet="1" objects="1" selectLockedCells="1" selectUnlockedCells="1"/>
  <mergeCells count="1">
    <mergeCell ref="A1:L1"/>
  </mergeCells>
  <printOptions/>
  <pageMargins left="0.15748031496062992" right="0.2362204724409449" top="0.3937007874015748" bottom="2.0866141732283467" header="0" footer="0"/>
  <pageSetup fitToHeight="0"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13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6.140625" style="68" customWidth="1"/>
    <col min="2" max="2" width="5.28125" style="66" customWidth="1"/>
    <col min="3" max="3" width="23.7109375" style="68" customWidth="1"/>
    <col min="4" max="4" width="9.57421875" style="117" customWidth="1"/>
    <col min="5" max="5" width="13.7109375" style="68" customWidth="1"/>
    <col min="6" max="6" width="9.8515625" style="68" customWidth="1"/>
    <col min="7" max="11" width="5.7109375" style="68" customWidth="1"/>
    <col min="12" max="16" width="5.7109375" style="66" customWidth="1"/>
    <col min="17" max="17" width="8.140625" style="66" customWidth="1"/>
    <col min="18" max="18" width="5.57421875" style="66" customWidth="1"/>
    <col min="19" max="19" width="6.57421875" style="66" customWidth="1"/>
    <col min="20" max="20" width="21.57421875" style="67" bestFit="1" customWidth="1"/>
    <col min="21" max="16384" width="9.140625" style="66" customWidth="1"/>
  </cols>
  <sheetData>
    <row r="1" spans="1:28" ht="23.25">
      <c r="A1" s="203" t="s">
        <v>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118"/>
      <c r="S1" s="118"/>
      <c r="T1" s="93"/>
      <c r="U1" s="92"/>
      <c r="V1" s="92"/>
      <c r="W1" s="92"/>
      <c r="X1" s="92"/>
      <c r="Y1" s="92"/>
      <c r="Z1" s="92"/>
      <c r="AA1" s="83"/>
      <c r="AB1" s="83"/>
    </row>
    <row r="2" spans="1:28" ht="20.25">
      <c r="A2" s="83"/>
      <c r="B2" s="90"/>
      <c r="C2" s="91" t="s">
        <v>9</v>
      </c>
      <c r="D2" s="116"/>
      <c r="E2" s="83"/>
      <c r="F2" s="86"/>
      <c r="G2" s="88"/>
      <c r="H2" s="87"/>
      <c r="I2" s="87"/>
      <c r="J2" s="87"/>
      <c r="K2" s="87"/>
      <c r="L2" s="86"/>
      <c r="M2" s="85"/>
      <c r="N2" s="85"/>
      <c r="Q2" s="84"/>
      <c r="R2" s="84"/>
      <c r="S2" s="84"/>
      <c r="Z2" s="68"/>
      <c r="AA2" s="83"/>
      <c r="AB2" s="83"/>
    </row>
    <row r="3" spans="1:28" ht="20.25">
      <c r="A3" s="83"/>
      <c r="B3" s="90"/>
      <c r="C3" s="89" t="s">
        <v>12</v>
      </c>
      <c r="D3" s="116"/>
      <c r="E3" s="83"/>
      <c r="F3" s="86"/>
      <c r="G3" s="88"/>
      <c r="H3" s="87"/>
      <c r="I3" s="87"/>
      <c r="J3" s="87"/>
      <c r="K3" s="87"/>
      <c r="L3" s="86"/>
      <c r="M3" s="85"/>
      <c r="N3" s="85"/>
      <c r="O3" s="85"/>
      <c r="P3" s="85"/>
      <c r="Q3" s="84"/>
      <c r="R3" s="84"/>
      <c r="S3" s="84"/>
      <c r="Z3" s="68"/>
      <c r="AA3" s="83"/>
      <c r="AB3" s="83"/>
    </row>
    <row r="5" spans="1:20" ht="15.75">
      <c r="A5" s="74"/>
      <c r="B5" s="82"/>
      <c r="C5" s="73"/>
      <c r="D5" s="78"/>
      <c r="E5" s="122" t="s">
        <v>19</v>
      </c>
      <c r="F5" s="122"/>
      <c r="G5" s="122"/>
      <c r="H5" s="122"/>
      <c r="I5" s="122"/>
      <c r="J5" s="122"/>
      <c r="K5" s="122"/>
      <c r="L5" s="122"/>
      <c r="M5" s="81"/>
      <c r="N5" s="81"/>
      <c r="O5" s="81"/>
      <c r="P5" s="81"/>
      <c r="Q5" s="80"/>
      <c r="R5" s="80"/>
      <c r="S5" s="80"/>
      <c r="T5" s="72"/>
    </row>
    <row r="6" spans="1:20" ht="12.75">
      <c r="A6" s="74"/>
      <c r="B6" s="79"/>
      <c r="C6" s="73"/>
      <c r="D6" s="78"/>
      <c r="E6" s="74"/>
      <c r="F6" s="74"/>
      <c r="G6" s="74"/>
      <c r="H6" s="74"/>
      <c r="I6" s="74"/>
      <c r="J6" s="74"/>
      <c r="K6" s="74"/>
      <c r="L6" s="73"/>
      <c r="M6" s="73"/>
      <c r="N6" s="73"/>
      <c r="O6" s="73"/>
      <c r="P6" s="73"/>
      <c r="Q6" s="74"/>
      <c r="R6" s="74"/>
      <c r="S6" s="74"/>
      <c r="T6" s="72"/>
    </row>
    <row r="7" spans="1:20" ht="28.5">
      <c r="A7" s="76" t="s">
        <v>25</v>
      </c>
      <c r="B7" s="135" t="s">
        <v>0</v>
      </c>
      <c r="C7" s="108" t="s">
        <v>16</v>
      </c>
      <c r="D7" s="109" t="s">
        <v>1</v>
      </c>
      <c r="E7" s="108" t="s">
        <v>3</v>
      </c>
      <c r="F7" s="109" t="s">
        <v>4</v>
      </c>
      <c r="G7" s="77" t="s">
        <v>430</v>
      </c>
      <c r="H7" s="77" t="s">
        <v>431</v>
      </c>
      <c r="I7" s="77" t="s">
        <v>432</v>
      </c>
      <c r="J7" s="77" t="s">
        <v>429</v>
      </c>
      <c r="K7" s="77" t="s">
        <v>433</v>
      </c>
      <c r="L7" s="77" t="s">
        <v>434</v>
      </c>
      <c r="M7" s="77" t="s">
        <v>435</v>
      </c>
      <c r="N7" s="77" t="s">
        <v>436</v>
      </c>
      <c r="O7" s="77">
        <v>2.06</v>
      </c>
      <c r="P7" s="77" t="s">
        <v>437</v>
      </c>
      <c r="Q7" s="76" t="s">
        <v>2</v>
      </c>
      <c r="R7" s="137" t="s">
        <v>15</v>
      </c>
      <c r="S7" s="137" t="s">
        <v>14</v>
      </c>
      <c r="T7" s="137" t="s">
        <v>8</v>
      </c>
    </row>
    <row r="8" spans="1:20" ht="15.75">
      <c r="A8" s="134">
        <v>1</v>
      </c>
      <c r="B8" s="124">
        <v>84</v>
      </c>
      <c r="C8" s="123" t="s">
        <v>132</v>
      </c>
      <c r="D8" s="125" t="s">
        <v>133</v>
      </c>
      <c r="E8" s="123" t="s">
        <v>51</v>
      </c>
      <c r="F8" s="111" t="s">
        <v>428</v>
      </c>
      <c r="G8" s="107"/>
      <c r="H8" s="75"/>
      <c r="I8" s="75"/>
      <c r="J8" s="75"/>
      <c r="K8" s="75"/>
      <c r="L8" s="75"/>
      <c r="M8" s="75" t="s">
        <v>440</v>
      </c>
      <c r="N8" s="75" t="s">
        <v>439</v>
      </c>
      <c r="O8" s="75" t="s">
        <v>438</v>
      </c>
      <c r="P8" s="75" t="s">
        <v>441</v>
      </c>
      <c r="Q8" s="136">
        <v>2.06</v>
      </c>
      <c r="R8" s="110" t="s">
        <v>394</v>
      </c>
      <c r="S8" s="138" t="s">
        <v>421</v>
      </c>
      <c r="T8" s="123" t="s">
        <v>136</v>
      </c>
    </row>
    <row r="9" spans="1:21" ht="15.75">
      <c r="A9" s="134">
        <v>2</v>
      </c>
      <c r="B9" s="124">
        <v>81</v>
      </c>
      <c r="C9" s="123" t="s">
        <v>134</v>
      </c>
      <c r="D9" s="125" t="s">
        <v>135</v>
      </c>
      <c r="E9" s="123" t="s">
        <v>34</v>
      </c>
      <c r="F9" s="111" t="s">
        <v>429</v>
      </c>
      <c r="G9" s="107"/>
      <c r="H9" s="75"/>
      <c r="I9" s="75"/>
      <c r="J9" s="75" t="s">
        <v>440</v>
      </c>
      <c r="K9" s="75" t="s">
        <v>440</v>
      </c>
      <c r="L9" s="75" t="s">
        <v>438</v>
      </c>
      <c r="M9" s="75" t="s">
        <v>440</v>
      </c>
      <c r="N9" s="75" t="s">
        <v>441</v>
      </c>
      <c r="O9" s="75"/>
      <c r="P9" s="75"/>
      <c r="Q9" s="136">
        <v>2</v>
      </c>
      <c r="R9" s="110" t="s">
        <v>387</v>
      </c>
      <c r="S9" s="192">
        <v>19</v>
      </c>
      <c r="T9" s="123" t="s">
        <v>137</v>
      </c>
      <c r="U9"/>
    </row>
    <row r="10" spans="1:21" ht="15.75">
      <c r="A10" s="134">
        <v>3</v>
      </c>
      <c r="B10" s="124">
        <v>67</v>
      </c>
      <c r="C10" s="123" t="s">
        <v>36</v>
      </c>
      <c r="D10" s="125" t="s">
        <v>37</v>
      </c>
      <c r="E10" s="123" t="s">
        <v>34</v>
      </c>
      <c r="F10" s="111" t="s">
        <v>427</v>
      </c>
      <c r="G10" s="107" t="s">
        <v>440</v>
      </c>
      <c r="H10" s="75" t="s">
        <v>440</v>
      </c>
      <c r="I10" s="75" t="s">
        <v>440</v>
      </c>
      <c r="J10" s="75" t="s">
        <v>441</v>
      </c>
      <c r="K10" s="75"/>
      <c r="L10" s="75"/>
      <c r="M10" s="75"/>
      <c r="N10" s="75"/>
      <c r="O10" s="75"/>
      <c r="P10" s="75"/>
      <c r="Q10" s="136">
        <v>1.8</v>
      </c>
      <c r="R10" s="110" t="s">
        <v>388</v>
      </c>
      <c r="S10" s="192">
        <v>18</v>
      </c>
      <c r="T10" s="123" t="s">
        <v>38</v>
      </c>
      <c r="U10"/>
    </row>
    <row r="11" spans="1:21" ht="15.75">
      <c r="A11" s="134"/>
      <c r="B11" s="124">
        <v>98</v>
      </c>
      <c r="C11" s="123" t="s">
        <v>129</v>
      </c>
      <c r="D11" s="125" t="s">
        <v>130</v>
      </c>
      <c r="E11" s="123" t="s">
        <v>131</v>
      </c>
      <c r="F11" s="110">
        <v>1.75</v>
      </c>
      <c r="G11" s="107"/>
      <c r="H11" s="75" t="s">
        <v>438</v>
      </c>
      <c r="I11" s="75" t="s">
        <v>439</v>
      </c>
      <c r="J11" s="75"/>
      <c r="K11" s="75"/>
      <c r="L11" s="75"/>
      <c r="M11" s="75"/>
      <c r="N11" s="75"/>
      <c r="O11" s="75"/>
      <c r="P11" s="75"/>
      <c r="Q11" s="136">
        <v>1.75</v>
      </c>
      <c r="R11" s="191"/>
      <c r="S11" s="123" t="s">
        <v>76</v>
      </c>
      <c r="T11" s="123" t="s">
        <v>85</v>
      </c>
      <c r="U11"/>
    </row>
    <row r="13" spans="1:20" ht="18">
      <c r="A13" s="74"/>
      <c r="B13" s="73"/>
      <c r="C13" s="97"/>
      <c r="D13" s="78"/>
      <c r="E13" s="74"/>
      <c r="F13" s="74"/>
      <c r="G13" s="74"/>
      <c r="H13" s="74"/>
      <c r="I13" s="74"/>
      <c r="J13" s="74"/>
      <c r="K13" s="74"/>
      <c r="L13" s="73"/>
      <c r="M13" s="73"/>
      <c r="N13" s="73"/>
      <c r="O13" s="73"/>
      <c r="P13" s="73"/>
      <c r="Q13" s="73"/>
      <c r="R13" s="73"/>
      <c r="S13" s="73"/>
      <c r="T13" s="72"/>
    </row>
    <row r="14" ht="15.75">
      <c r="C14" s="71"/>
    </row>
    <row r="16" ht="15.75">
      <c r="C16" s="69"/>
    </row>
    <row r="43" ht="15.75">
      <c r="C43" s="69"/>
    </row>
    <row r="59" ht="15.75">
      <c r="C59" s="69"/>
    </row>
    <row r="74" ht="15.75">
      <c r="C74" s="69"/>
    </row>
    <row r="92" ht="15.75">
      <c r="C92" s="69"/>
    </row>
    <row r="93" ht="15.75">
      <c r="C93" s="71"/>
    </row>
    <row r="95" ht="15.75">
      <c r="C95" s="71"/>
    </row>
    <row r="96" ht="15.75">
      <c r="C96" s="71"/>
    </row>
    <row r="97" ht="15.75">
      <c r="C97" s="71"/>
    </row>
    <row r="98" ht="15.75">
      <c r="C98" s="71"/>
    </row>
    <row r="100" ht="15.75">
      <c r="C100" s="71"/>
    </row>
    <row r="101" ht="15.75">
      <c r="C101" s="71"/>
    </row>
    <row r="105" ht="15.75">
      <c r="C105" s="71"/>
    </row>
    <row r="107" ht="15.75">
      <c r="C107" s="71"/>
    </row>
    <row r="108" ht="15.75">
      <c r="C108" s="71"/>
    </row>
    <row r="109" ht="15.75">
      <c r="C109" s="71"/>
    </row>
    <row r="110" ht="15.75">
      <c r="C110" s="71"/>
    </row>
    <row r="112" ht="15.75">
      <c r="C112" s="71"/>
    </row>
    <row r="113" ht="15.75">
      <c r="C113" s="71"/>
    </row>
    <row r="114" ht="15.75">
      <c r="C114" s="71"/>
    </row>
    <row r="115" ht="15.75">
      <c r="C115" s="69"/>
    </row>
    <row r="118" ht="15.75">
      <c r="C118" s="70"/>
    </row>
    <row r="122" ht="15.75">
      <c r="C122" s="69"/>
    </row>
    <row r="137" ht="15.75">
      <c r="C137" s="69"/>
    </row>
  </sheetData>
  <sheetProtection password="CF66" sheet="1" objects="1" selectLockedCells="1" selectUnlockedCells="1"/>
  <mergeCells count="1">
    <mergeCell ref="A1:Q1"/>
  </mergeCells>
  <printOptions/>
  <pageMargins left="0.15748031496062992" right="0.15748031496062992" top="0.3937007874015748" bottom="0.3937007874015748" header="0.5118110236220472" footer="0.5118110236220472"/>
  <pageSetup fitToHeight="0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4.57421875" style="174" customWidth="1"/>
    <col min="2" max="2" width="17.00390625" style="174" customWidth="1"/>
    <col min="3" max="3" width="9.140625" style="174" customWidth="1"/>
  </cols>
  <sheetData>
    <row r="1" ht="15.75">
      <c r="B1" s="196" t="s">
        <v>461</v>
      </c>
    </row>
    <row r="3" spans="1:3" ht="12.75">
      <c r="A3" s="174">
        <v>1</v>
      </c>
      <c r="B3" t="s">
        <v>34</v>
      </c>
      <c r="C3" s="206">
        <v>642</v>
      </c>
    </row>
    <row r="4" spans="1:3" ht="12.75">
      <c r="A4" s="174">
        <v>2</v>
      </c>
      <c r="B4" t="s">
        <v>45</v>
      </c>
      <c r="C4" s="206">
        <v>617</v>
      </c>
    </row>
    <row r="5" spans="1:3" ht="12.75">
      <c r="A5" s="174">
        <v>3</v>
      </c>
      <c r="B5" t="s">
        <v>56</v>
      </c>
      <c r="C5" s="206">
        <v>519</v>
      </c>
    </row>
    <row r="6" spans="1:3" ht="12.75">
      <c r="A6" s="174">
        <v>4</v>
      </c>
      <c r="B6" t="s">
        <v>51</v>
      </c>
      <c r="C6" s="206">
        <v>347</v>
      </c>
    </row>
    <row r="7" spans="1:3" ht="12.75">
      <c r="A7" s="174">
        <v>5</v>
      </c>
      <c r="B7" t="s">
        <v>465</v>
      </c>
      <c r="C7" s="206">
        <v>45</v>
      </c>
    </row>
    <row r="8" spans="1:3" ht="12.75">
      <c r="A8" s="174">
        <v>6</v>
      </c>
      <c r="B8" t="s">
        <v>172</v>
      </c>
      <c r="C8" s="206">
        <v>35</v>
      </c>
    </row>
    <row r="9" spans="1:3" ht="12.75">
      <c r="A9" s="174">
        <v>7</v>
      </c>
      <c r="B9" t="s">
        <v>284</v>
      </c>
      <c r="C9" s="206">
        <v>21</v>
      </c>
    </row>
    <row r="10" spans="1:3" ht="12.75">
      <c r="A10" s="174">
        <v>8</v>
      </c>
      <c r="B10" t="s">
        <v>166</v>
      </c>
      <c r="C10" s="206">
        <v>16</v>
      </c>
    </row>
  </sheetData>
  <sheetProtection password="CF66" sheet="1" objects="1" scenarios="1" selectLockedCells="1" selectUnlockedCells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5.57421875" style="13" customWidth="1"/>
    <col min="2" max="2" width="6.57421875" style="13" customWidth="1"/>
    <col min="3" max="3" width="23.00390625" style="15" customWidth="1"/>
    <col min="4" max="4" width="11.28125" style="12" bestFit="1" customWidth="1"/>
    <col min="5" max="5" width="27.421875" style="14" customWidth="1"/>
    <col min="6" max="6" width="10.8515625" style="12" customWidth="1"/>
    <col min="7" max="7" width="6.8515625" style="165" customWidth="1"/>
    <col min="8" max="8" width="7.57421875" style="12" customWidth="1"/>
    <col min="9" max="9" width="20.421875" style="0" customWidth="1"/>
  </cols>
  <sheetData>
    <row r="1" spans="1:12" ht="23.25">
      <c r="A1" s="203" t="s">
        <v>11</v>
      </c>
      <c r="B1" s="203"/>
      <c r="C1" s="203"/>
      <c r="D1" s="203"/>
      <c r="E1" s="203"/>
      <c r="F1" s="203"/>
      <c r="G1" s="158"/>
      <c r="H1" s="118"/>
      <c r="I1" s="96"/>
      <c r="J1" s="96"/>
      <c r="K1" s="96"/>
      <c r="L1" s="96"/>
    </row>
    <row r="2" spans="1:9" ht="9.75" customHeight="1">
      <c r="A2" s="25"/>
      <c r="B2" s="95"/>
      <c r="C2" s="25"/>
      <c r="D2" s="95"/>
      <c r="E2" s="25"/>
      <c r="F2" s="25"/>
      <c r="G2" s="159"/>
      <c r="H2" s="25"/>
      <c r="I2" s="25"/>
    </row>
    <row r="3" spans="1:8" ht="20.25">
      <c r="A3" s="5"/>
      <c r="B3" s="204" t="s">
        <v>9</v>
      </c>
      <c r="C3" s="204"/>
      <c r="D3" s="4"/>
      <c r="E3" s="5"/>
      <c r="F3" s="27"/>
      <c r="G3" s="160"/>
      <c r="H3" s="27"/>
    </row>
    <row r="4" spans="1:8" ht="15.75">
      <c r="A4" s="1"/>
      <c r="B4" s="205" t="s">
        <v>12</v>
      </c>
      <c r="C4" s="205"/>
      <c r="D4" s="4"/>
      <c r="E4" s="3"/>
      <c r="F4" s="4"/>
      <c r="G4" s="161"/>
      <c r="H4" s="4"/>
    </row>
    <row r="5" spans="1:8" ht="9.75" customHeight="1">
      <c r="A5" s="1"/>
      <c r="C5" s="8"/>
      <c r="D5" s="4"/>
      <c r="E5" s="3"/>
      <c r="F5" s="4"/>
      <c r="G5" s="161"/>
      <c r="H5" s="4"/>
    </row>
    <row r="6" spans="1:9" ht="15.75">
      <c r="A6" s="1"/>
      <c r="B6" s="4"/>
      <c r="C6" s="2"/>
      <c r="D6" s="22"/>
      <c r="E6" s="22" t="s">
        <v>286</v>
      </c>
      <c r="F6" s="23"/>
      <c r="G6" s="162"/>
      <c r="H6" s="23"/>
      <c r="I6" s="2"/>
    </row>
    <row r="7" spans="3:8" ht="12.75">
      <c r="C7" s="21"/>
      <c r="F7" s="19"/>
      <c r="G7" s="163"/>
      <c r="H7" s="19"/>
    </row>
    <row r="8" spans="1:9" s="32" customFormat="1" ht="21">
      <c r="A8" s="28" t="s">
        <v>25</v>
      </c>
      <c r="B8" s="28" t="s">
        <v>0</v>
      </c>
      <c r="C8" s="29" t="s">
        <v>16</v>
      </c>
      <c r="D8" s="30" t="s">
        <v>1</v>
      </c>
      <c r="E8" s="31" t="s">
        <v>3</v>
      </c>
      <c r="F8" s="30" t="s">
        <v>2</v>
      </c>
      <c r="G8" s="30" t="s">
        <v>15</v>
      </c>
      <c r="H8" s="30" t="s">
        <v>14</v>
      </c>
      <c r="I8" s="30" t="s">
        <v>8</v>
      </c>
    </row>
    <row r="9" spans="1:9" s="18" customFormat="1" ht="15.75">
      <c r="A9" s="98">
        <v>1</v>
      </c>
      <c r="B9" s="124">
        <v>88</v>
      </c>
      <c r="C9" s="123" t="s">
        <v>232</v>
      </c>
      <c r="D9" s="125" t="s">
        <v>233</v>
      </c>
      <c r="E9" s="123" t="s">
        <v>51</v>
      </c>
      <c r="F9" s="147">
        <v>50.05</v>
      </c>
      <c r="G9" s="166" t="s">
        <v>387</v>
      </c>
      <c r="H9" s="123" t="s">
        <v>350</v>
      </c>
      <c r="I9" s="123" t="s">
        <v>234</v>
      </c>
    </row>
    <row r="10" spans="1:9" s="18" customFormat="1" ht="15.75">
      <c r="A10" s="98">
        <v>2</v>
      </c>
      <c r="B10" s="124">
        <v>43</v>
      </c>
      <c r="C10" s="123" t="s">
        <v>224</v>
      </c>
      <c r="D10" s="125" t="s">
        <v>225</v>
      </c>
      <c r="E10" s="123" t="s">
        <v>56</v>
      </c>
      <c r="F10" s="147">
        <v>50.67</v>
      </c>
      <c r="G10" s="166" t="s">
        <v>387</v>
      </c>
      <c r="H10" s="123" t="s">
        <v>351</v>
      </c>
      <c r="I10" s="123" t="s">
        <v>87</v>
      </c>
    </row>
    <row r="11" spans="1:9" s="18" customFormat="1" ht="15.75">
      <c r="A11" s="98">
        <v>3</v>
      </c>
      <c r="B11" s="124">
        <v>85</v>
      </c>
      <c r="C11" s="123" t="s">
        <v>238</v>
      </c>
      <c r="D11" s="125" t="s">
        <v>239</v>
      </c>
      <c r="E11" s="123" t="s">
        <v>51</v>
      </c>
      <c r="F11" s="147">
        <v>51.53</v>
      </c>
      <c r="G11" s="166" t="s">
        <v>388</v>
      </c>
      <c r="H11" s="123" t="s">
        <v>356</v>
      </c>
      <c r="I11" s="123" t="s">
        <v>146</v>
      </c>
    </row>
    <row r="12" spans="1:9" s="18" customFormat="1" ht="15.75">
      <c r="A12" s="98">
        <v>4</v>
      </c>
      <c r="B12" s="124">
        <v>106</v>
      </c>
      <c r="C12" s="123" t="s">
        <v>275</v>
      </c>
      <c r="D12" s="125" t="s">
        <v>276</v>
      </c>
      <c r="E12" s="123" t="s">
        <v>45</v>
      </c>
      <c r="F12" s="147">
        <v>51.97</v>
      </c>
      <c r="G12" s="166" t="s">
        <v>388</v>
      </c>
      <c r="H12" s="123" t="s">
        <v>357</v>
      </c>
      <c r="I12" s="123" t="s">
        <v>277</v>
      </c>
    </row>
    <row r="13" spans="1:9" s="18" customFormat="1" ht="15.75">
      <c r="A13" s="98">
        <v>5</v>
      </c>
      <c r="B13" s="124">
        <v>100</v>
      </c>
      <c r="C13" s="123" t="s">
        <v>282</v>
      </c>
      <c r="D13" s="125" t="s">
        <v>283</v>
      </c>
      <c r="E13" s="123" t="s">
        <v>284</v>
      </c>
      <c r="F13" s="147">
        <v>52.38</v>
      </c>
      <c r="G13" s="166" t="s">
        <v>388</v>
      </c>
      <c r="H13" s="123" t="s">
        <v>354</v>
      </c>
      <c r="I13" s="123" t="s">
        <v>285</v>
      </c>
    </row>
    <row r="14" spans="1:9" s="18" customFormat="1" ht="15.75">
      <c r="A14" s="98">
        <v>6</v>
      </c>
      <c r="B14" s="124">
        <v>50</v>
      </c>
      <c r="C14" s="123" t="s">
        <v>268</v>
      </c>
      <c r="D14" s="125" t="s">
        <v>269</v>
      </c>
      <c r="E14" s="123" t="s">
        <v>56</v>
      </c>
      <c r="F14" s="147">
        <v>53.07</v>
      </c>
      <c r="G14" s="166" t="s">
        <v>388</v>
      </c>
      <c r="H14" s="123" t="s">
        <v>355</v>
      </c>
      <c r="I14" s="123" t="s">
        <v>87</v>
      </c>
    </row>
    <row r="15" spans="1:9" s="18" customFormat="1" ht="15.75">
      <c r="A15" s="98">
        <v>7</v>
      </c>
      <c r="B15" s="124">
        <v>46</v>
      </c>
      <c r="C15" s="123" t="s">
        <v>242</v>
      </c>
      <c r="D15" s="125" t="s">
        <v>243</v>
      </c>
      <c r="E15" s="123" t="s">
        <v>56</v>
      </c>
      <c r="F15" s="147">
        <v>53.2</v>
      </c>
      <c r="G15" s="166" t="s">
        <v>388</v>
      </c>
      <c r="H15" s="123" t="s">
        <v>358</v>
      </c>
      <c r="I15" s="123" t="s">
        <v>244</v>
      </c>
    </row>
    <row r="16" spans="1:9" s="18" customFormat="1" ht="15.75">
      <c r="A16" s="98">
        <v>8</v>
      </c>
      <c r="B16" s="124">
        <v>26</v>
      </c>
      <c r="C16" s="123" t="s">
        <v>170</v>
      </c>
      <c r="D16" s="125" t="s">
        <v>171</v>
      </c>
      <c r="E16" s="123" t="s">
        <v>172</v>
      </c>
      <c r="F16" s="139">
        <v>53.56</v>
      </c>
      <c r="G16" s="166" t="s">
        <v>388</v>
      </c>
      <c r="H16" s="123" t="s">
        <v>359</v>
      </c>
      <c r="I16" s="123" t="s">
        <v>173</v>
      </c>
    </row>
    <row r="17" spans="1:9" s="18" customFormat="1" ht="15.75">
      <c r="A17" s="98">
        <v>9</v>
      </c>
      <c r="B17" s="124">
        <v>120</v>
      </c>
      <c r="C17" s="123" t="s">
        <v>250</v>
      </c>
      <c r="D17" s="125" t="s">
        <v>251</v>
      </c>
      <c r="E17" s="123" t="s">
        <v>45</v>
      </c>
      <c r="F17" s="139">
        <v>53.81</v>
      </c>
      <c r="G17" s="166" t="s">
        <v>388</v>
      </c>
      <c r="H17" s="123" t="s">
        <v>360</v>
      </c>
      <c r="I17" s="123" t="s">
        <v>252</v>
      </c>
    </row>
    <row r="18" spans="1:9" s="18" customFormat="1" ht="15.75">
      <c r="A18" s="98">
        <v>10</v>
      </c>
      <c r="B18" s="124">
        <v>114</v>
      </c>
      <c r="C18" s="123" t="s">
        <v>266</v>
      </c>
      <c r="D18" s="125" t="s">
        <v>267</v>
      </c>
      <c r="E18" s="123" t="s">
        <v>45</v>
      </c>
      <c r="F18" s="147">
        <v>53.92</v>
      </c>
      <c r="G18" s="166" t="s">
        <v>388</v>
      </c>
      <c r="H18" s="123" t="s">
        <v>361</v>
      </c>
      <c r="I18" s="123" t="s">
        <v>146</v>
      </c>
    </row>
    <row r="19" spans="1:9" s="18" customFormat="1" ht="15.75">
      <c r="A19" s="98">
        <v>11</v>
      </c>
      <c r="B19" s="124">
        <v>47</v>
      </c>
      <c r="C19" s="123" t="s">
        <v>73</v>
      </c>
      <c r="D19" s="125" t="s">
        <v>74</v>
      </c>
      <c r="E19" s="123" t="s">
        <v>56</v>
      </c>
      <c r="F19" s="147">
        <v>54.23</v>
      </c>
      <c r="G19" s="166"/>
      <c r="H19" s="155">
        <v>10</v>
      </c>
      <c r="I19" s="123" t="s">
        <v>87</v>
      </c>
    </row>
    <row r="20" spans="1:9" s="18" customFormat="1" ht="15.75">
      <c r="A20" s="98">
        <v>12</v>
      </c>
      <c r="B20" s="124">
        <v>87</v>
      </c>
      <c r="C20" s="123" t="s">
        <v>226</v>
      </c>
      <c r="D20" s="125" t="s">
        <v>227</v>
      </c>
      <c r="E20" s="123" t="s">
        <v>51</v>
      </c>
      <c r="F20" s="147">
        <v>55.5</v>
      </c>
      <c r="G20" s="166"/>
      <c r="H20" s="155">
        <v>9</v>
      </c>
      <c r="I20" s="123" t="s">
        <v>155</v>
      </c>
    </row>
    <row r="21" spans="1:9" s="18" customFormat="1" ht="15.75">
      <c r="A21" s="98">
        <v>13</v>
      </c>
      <c r="B21" s="124">
        <v>110</v>
      </c>
      <c r="C21" s="123" t="s">
        <v>255</v>
      </c>
      <c r="D21" s="125" t="s">
        <v>256</v>
      </c>
      <c r="E21" s="123" t="s">
        <v>45</v>
      </c>
      <c r="F21" s="139">
        <v>56.74</v>
      </c>
      <c r="G21" s="166"/>
      <c r="H21" s="155">
        <v>8</v>
      </c>
      <c r="I21" s="123" t="s">
        <v>86</v>
      </c>
    </row>
    <row r="22" spans="1:9" s="18" customFormat="1" ht="15.75">
      <c r="A22" s="98"/>
      <c r="B22" s="124">
        <v>21</v>
      </c>
      <c r="C22" s="123" t="s">
        <v>280</v>
      </c>
      <c r="D22" s="125" t="s">
        <v>281</v>
      </c>
      <c r="E22" s="123" t="s">
        <v>48</v>
      </c>
      <c r="F22" s="147">
        <v>48.87</v>
      </c>
      <c r="G22" s="164"/>
      <c r="H22" s="123" t="s">
        <v>76</v>
      </c>
      <c r="I22" s="123" t="s">
        <v>77</v>
      </c>
    </row>
    <row r="23" spans="1:9" s="18" customFormat="1" ht="15.75">
      <c r="A23" s="98"/>
      <c r="B23" s="124">
        <v>17</v>
      </c>
      <c r="C23" s="123" t="s">
        <v>278</v>
      </c>
      <c r="D23" s="125" t="s">
        <v>279</v>
      </c>
      <c r="E23" s="123" t="s">
        <v>42</v>
      </c>
      <c r="F23" s="147">
        <v>49.77</v>
      </c>
      <c r="G23" s="164">
        <v>49.93</v>
      </c>
      <c r="H23" s="123" t="s">
        <v>76</v>
      </c>
      <c r="I23" s="123" t="s">
        <v>80</v>
      </c>
    </row>
    <row r="24" spans="1:9" s="18" customFormat="1" ht="15.75">
      <c r="A24" s="98"/>
      <c r="B24" s="124">
        <v>31</v>
      </c>
      <c r="C24" s="123" t="s">
        <v>235</v>
      </c>
      <c r="D24" s="125" t="s">
        <v>236</v>
      </c>
      <c r="E24" s="123" t="s">
        <v>237</v>
      </c>
      <c r="F24" s="147">
        <v>50.44</v>
      </c>
      <c r="G24" s="164">
        <v>50.41</v>
      </c>
      <c r="H24" s="123" t="s">
        <v>76</v>
      </c>
      <c r="I24" s="123" t="s">
        <v>234</v>
      </c>
    </row>
    <row r="25" spans="1:9" s="18" customFormat="1" ht="15.75">
      <c r="A25" s="98"/>
      <c r="B25" s="124">
        <v>37</v>
      </c>
      <c r="C25" s="123" t="s">
        <v>270</v>
      </c>
      <c r="D25" s="125" t="s">
        <v>271</v>
      </c>
      <c r="E25" s="123" t="s">
        <v>272</v>
      </c>
      <c r="F25" s="147">
        <v>51.55</v>
      </c>
      <c r="G25" s="164">
        <v>51.09</v>
      </c>
      <c r="H25" s="123" t="s">
        <v>76</v>
      </c>
      <c r="I25" s="123" t="s">
        <v>234</v>
      </c>
    </row>
    <row r="26" spans="1:9" s="18" customFormat="1" ht="15.75">
      <c r="A26" s="98"/>
      <c r="B26" s="124">
        <v>123</v>
      </c>
      <c r="C26" s="123" t="s">
        <v>240</v>
      </c>
      <c r="D26" s="125" t="s">
        <v>241</v>
      </c>
      <c r="E26" s="123" t="s">
        <v>199</v>
      </c>
      <c r="F26" s="147">
        <v>51.66</v>
      </c>
      <c r="G26" s="164">
        <v>51.89</v>
      </c>
      <c r="H26" s="123" t="s">
        <v>76</v>
      </c>
      <c r="I26" s="123" t="s">
        <v>200</v>
      </c>
    </row>
    <row r="27" spans="2:9" s="18" customFormat="1" ht="15.75">
      <c r="B27" s="124">
        <v>16</v>
      </c>
      <c r="C27" s="123" t="s">
        <v>247</v>
      </c>
      <c r="D27" s="125" t="s">
        <v>248</v>
      </c>
      <c r="E27" s="123" t="s">
        <v>42</v>
      </c>
      <c r="F27" s="139">
        <v>55.86</v>
      </c>
      <c r="G27" s="164">
        <v>59</v>
      </c>
      <c r="H27" s="123" t="s">
        <v>76</v>
      </c>
      <c r="I27" s="123" t="s">
        <v>80</v>
      </c>
    </row>
    <row r="28" spans="1:9" s="18" customFormat="1" ht="15.75">
      <c r="A28" s="98"/>
      <c r="B28" s="124">
        <v>122</v>
      </c>
      <c r="C28" s="123" t="s">
        <v>257</v>
      </c>
      <c r="D28" s="125" t="s">
        <v>258</v>
      </c>
      <c r="E28" s="123" t="s">
        <v>199</v>
      </c>
      <c r="F28" s="139">
        <v>54.07</v>
      </c>
      <c r="G28" s="164">
        <v>55.07</v>
      </c>
      <c r="H28" s="123" t="s">
        <v>76</v>
      </c>
      <c r="I28" s="123" t="s">
        <v>200</v>
      </c>
    </row>
    <row r="29" spans="1:9" ht="15.75">
      <c r="A29" s="98"/>
      <c r="B29" s="124">
        <v>1</v>
      </c>
      <c r="C29" s="123" t="s">
        <v>259</v>
      </c>
      <c r="D29" s="125" t="s">
        <v>260</v>
      </c>
      <c r="E29" s="123"/>
      <c r="F29" s="139">
        <v>54.44</v>
      </c>
      <c r="G29" s="164">
        <v>55.87</v>
      </c>
      <c r="H29" s="123" t="s">
        <v>76</v>
      </c>
      <c r="I29" s="123" t="s">
        <v>85</v>
      </c>
    </row>
    <row r="30" spans="1:9" ht="15.75">
      <c r="A30" s="98"/>
      <c r="B30" s="124">
        <v>10</v>
      </c>
      <c r="C30" s="123" t="s">
        <v>40</v>
      </c>
      <c r="D30" s="125" t="s">
        <v>41</v>
      </c>
      <c r="E30" s="123" t="s">
        <v>42</v>
      </c>
      <c r="F30" s="139">
        <v>55.93</v>
      </c>
      <c r="G30" s="164">
        <v>58.05</v>
      </c>
      <c r="H30" s="123" t="s">
        <v>76</v>
      </c>
      <c r="I30" s="123" t="s">
        <v>75</v>
      </c>
    </row>
    <row r="31" spans="1:9" ht="15.75">
      <c r="A31" s="98"/>
      <c r="B31" s="124">
        <v>33</v>
      </c>
      <c r="C31" s="123" t="s">
        <v>263</v>
      </c>
      <c r="D31" s="125" t="s">
        <v>264</v>
      </c>
      <c r="E31" s="123" t="s">
        <v>265</v>
      </c>
      <c r="F31" s="147">
        <v>56</v>
      </c>
      <c r="G31" s="164">
        <v>53.65</v>
      </c>
      <c r="H31" s="123" t="s">
        <v>76</v>
      </c>
      <c r="I31" s="123" t="s">
        <v>87</v>
      </c>
    </row>
    <row r="32" spans="1:9" ht="15.75">
      <c r="A32" s="98"/>
      <c r="B32" s="124">
        <v>22</v>
      </c>
      <c r="C32" s="123" t="s">
        <v>273</v>
      </c>
      <c r="D32" s="125" t="s">
        <v>274</v>
      </c>
      <c r="E32" s="123" t="s">
        <v>48</v>
      </c>
      <c r="F32" s="147">
        <v>56.2</v>
      </c>
      <c r="G32" s="164">
        <v>54.98</v>
      </c>
      <c r="H32" s="123" t="s">
        <v>76</v>
      </c>
      <c r="I32" s="123" t="s">
        <v>78</v>
      </c>
    </row>
    <row r="33" spans="1:9" ht="15.75">
      <c r="A33" s="98"/>
      <c r="B33" s="124">
        <v>5</v>
      </c>
      <c r="C33" s="123" t="s">
        <v>230</v>
      </c>
      <c r="D33" s="125" t="s">
        <v>231</v>
      </c>
      <c r="E33" s="123" t="s">
        <v>42</v>
      </c>
      <c r="F33" s="139">
        <v>57.73</v>
      </c>
      <c r="G33" s="164">
        <v>57.9</v>
      </c>
      <c r="H33" s="123" t="s">
        <v>76</v>
      </c>
      <c r="I33" s="123" t="s">
        <v>221</v>
      </c>
    </row>
    <row r="34" spans="1:9" ht="15.75">
      <c r="A34" s="98"/>
      <c r="B34" s="124">
        <v>129</v>
      </c>
      <c r="C34" s="123" t="s">
        <v>261</v>
      </c>
      <c r="D34" s="125" t="s">
        <v>262</v>
      </c>
      <c r="E34" s="123"/>
      <c r="F34" s="139">
        <v>58.04</v>
      </c>
      <c r="G34" s="164">
        <v>58.3</v>
      </c>
      <c r="H34" s="123" t="s">
        <v>76</v>
      </c>
      <c r="I34" s="123" t="s">
        <v>85</v>
      </c>
    </row>
    <row r="35" spans="1:9" ht="15.75">
      <c r="A35" s="98"/>
      <c r="B35" s="124">
        <v>35</v>
      </c>
      <c r="C35" s="123" t="s">
        <v>253</v>
      </c>
      <c r="D35" s="125" t="s">
        <v>254</v>
      </c>
      <c r="E35" s="123" t="s">
        <v>249</v>
      </c>
      <c r="F35" s="139" t="s">
        <v>345</v>
      </c>
      <c r="G35" s="164">
        <v>58.18</v>
      </c>
      <c r="H35" s="123" t="s">
        <v>76</v>
      </c>
      <c r="I35" s="123" t="s">
        <v>234</v>
      </c>
    </row>
    <row r="37" ht="15">
      <c r="A37" s="152"/>
    </row>
    <row r="38" ht="15">
      <c r="A38" s="152"/>
    </row>
    <row r="39" ht="15">
      <c r="A39" s="152"/>
    </row>
    <row r="40" ht="15">
      <c r="A40" s="152"/>
    </row>
    <row r="41" ht="15">
      <c r="A41" s="152"/>
    </row>
    <row r="42" ht="15">
      <c r="A42" s="152"/>
    </row>
    <row r="43" ht="12.75">
      <c r="A43" s="153"/>
    </row>
  </sheetData>
  <sheetProtection password="CF66" sheet="1" objects="1" selectLockedCells="1" selectUnlockedCells="1"/>
  <mergeCells count="3">
    <mergeCell ref="A1:F1"/>
    <mergeCell ref="B3:C3"/>
    <mergeCell ref="B4:C4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5.57421875" style="13" customWidth="1"/>
    <col min="2" max="2" width="6.57421875" style="13" customWidth="1"/>
    <col min="3" max="3" width="23.00390625" style="15" customWidth="1"/>
    <col min="4" max="4" width="11.28125" style="12" bestFit="1" customWidth="1"/>
    <col min="5" max="5" width="27.421875" style="14" customWidth="1"/>
    <col min="6" max="6" width="10.8515625" style="12" customWidth="1"/>
    <col min="7" max="7" width="6.8515625" style="12" customWidth="1"/>
    <col min="8" max="8" width="7.57421875" style="12" customWidth="1"/>
    <col min="9" max="9" width="20.421875" style="0" customWidth="1"/>
  </cols>
  <sheetData>
    <row r="1" spans="1:12" ht="23.25">
      <c r="A1" s="203" t="s">
        <v>11</v>
      </c>
      <c r="B1" s="203"/>
      <c r="C1" s="203"/>
      <c r="D1" s="203"/>
      <c r="E1" s="203"/>
      <c r="F1" s="203"/>
      <c r="G1" s="118"/>
      <c r="H1" s="118"/>
      <c r="I1" s="96"/>
      <c r="J1" s="96"/>
      <c r="K1" s="96"/>
      <c r="L1" s="96"/>
    </row>
    <row r="2" spans="1:9" ht="9.75" customHeight="1">
      <c r="A2" s="25"/>
      <c r="B2" s="95"/>
      <c r="C2" s="25"/>
      <c r="D2" s="95"/>
      <c r="E2" s="25"/>
      <c r="F2" s="25"/>
      <c r="G2" s="25"/>
      <c r="H2" s="25"/>
      <c r="I2" s="25"/>
    </row>
    <row r="3" spans="1:8" ht="20.25">
      <c r="A3" s="5"/>
      <c r="B3" s="204" t="s">
        <v>9</v>
      </c>
      <c r="C3" s="204"/>
      <c r="D3" s="4"/>
      <c r="E3" s="5"/>
      <c r="F3" s="27"/>
      <c r="G3" s="27"/>
      <c r="H3" s="27"/>
    </row>
    <row r="4" spans="1:8" ht="15.75">
      <c r="A4" s="1"/>
      <c r="B4" s="205" t="s">
        <v>12</v>
      </c>
      <c r="C4" s="205"/>
      <c r="D4" s="4"/>
      <c r="E4" s="3"/>
      <c r="F4" s="4"/>
      <c r="G4" s="4"/>
      <c r="H4" s="4"/>
    </row>
    <row r="5" spans="1:8" ht="9.75" customHeight="1">
      <c r="A5" s="1"/>
      <c r="C5" s="8"/>
      <c r="D5" s="4"/>
      <c r="E5" s="3"/>
      <c r="F5" s="4"/>
      <c r="G5" s="4"/>
      <c r="H5" s="4"/>
    </row>
    <row r="6" spans="1:10" ht="15.75">
      <c r="A6" s="1"/>
      <c r="B6" s="4"/>
      <c r="C6" s="2"/>
      <c r="D6" s="22"/>
      <c r="E6" s="22" t="s">
        <v>20</v>
      </c>
      <c r="F6" s="23"/>
      <c r="G6" s="23"/>
      <c r="H6" s="23"/>
      <c r="I6" s="2"/>
      <c r="J6" s="32"/>
    </row>
    <row r="7" spans="3:8" ht="12.75">
      <c r="C7" s="21"/>
      <c r="F7" s="19"/>
      <c r="G7" s="19"/>
      <c r="H7" s="19"/>
    </row>
    <row r="8" spans="1:9" s="32" customFormat="1" ht="21">
      <c r="A8" s="28" t="s">
        <v>25</v>
      </c>
      <c r="B8" s="28" t="s">
        <v>0</v>
      </c>
      <c r="C8" s="29" t="s">
        <v>16</v>
      </c>
      <c r="D8" s="30" t="s">
        <v>1</v>
      </c>
      <c r="E8" s="31" t="s">
        <v>3</v>
      </c>
      <c r="F8" s="30" t="s">
        <v>2</v>
      </c>
      <c r="G8" s="30" t="s">
        <v>15</v>
      </c>
      <c r="H8" s="30" t="s">
        <v>14</v>
      </c>
      <c r="I8" s="30" t="s">
        <v>8</v>
      </c>
    </row>
    <row r="9" spans="1:10" s="18" customFormat="1" ht="15.75">
      <c r="A9" s="98">
        <v>1</v>
      </c>
      <c r="B9" s="124">
        <v>73</v>
      </c>
      <c r="C9" s="123" t="s">
        <v>209</v>
      </c>
      <c r="D9" s="125" t="s">
        <v>210</v>
      </c>
      <c r="E9" s="123" t="s">
        <v>34</v>
      </c>
      <c r="F9" s="139" t="s">
        <v>363</v>
      </c>
      <c r="G9" s="170" t="s">
        <v>388</v>
      </c>
      <c r="H9" s="169" t="s">
        <v>389</v>
      </c>
      <c r="I9" s="123" t="s">
        <v>146</v>
      </c>
      <c r="J9" s="32"/>
    </row>
    <row r="10" spans="1:10" s="18" customFormat="1" ht="15.75">
      <c r="A10" s="98">
        <v>2</v>
      </c>
      <c r="B10" s="124">
        <v>113</v>
      </c>
      <c r="C10" s="123" t="s">
        <v>144</v>
      </c>
      <c r="D10" s="125" t="s">
        <v>145</v>
      </c>
      <c r="E10" s="123" t="s">
        <v>45</v>
      </c>
      <c r="F10" s="139" t="s">
        <v>364</v>
      </c>
      <c r="G10" s="170" t="s">
        <v>388</v>
      </c>
      <c r="H10" s="169" t="s">
        <v>390</v>
      </c>
      <c r="I10" s="123" t="s">
        <v>146</v>
      </c>
      <c r="J10" s="32"/>
    </row>
    <row r="11" spans="1:9" s="18" customFormat="1" ht="15.75">
      <c r="A11" s="98">
        <v>3</v>
      </c>
      <c r="B11" s="124">
        <v>116</v>
      </c>
      <c r="C11" s="123" t="s">
        <v>147</v>
      </c>
      <c r="D11" s="125" t="s">
        <v>148</v>
      </c>
      <c r="E11" s="123" t="s">
        <v>45</v>
      </c>
      <c r="F11" s="139" t="s">
        <v>365</v>
      </c>
      <c r="G11" s="170" t="s">
        <v>388</v>
      </c>
      <c r="H11" s="169" t="s">
        <v>356</v>
      </c>
      <c r="I11" s="123" t="s">
        <v>149</v>
      </c>
    </row>
    <row r="12" spans="1:10" s="18" customFormat="1" ht="15.75">
      <c r="A12" s="98">
        <v>4</v>
      </c>
      <c r="B12" s="124">
        <v>72</v>
      </c>
      <c r="C12" s="123" t="s">
        <v>153</v>
      </c>
      <c r="D12" s="125" t="s">
        <v>154</v>
      </c>
      <c r="E12" s="123" t="s">
        <v>34</v>
      </c>
      <c r="F12" s="139" t="s">
        <v>368</v>
      </c>
      <c r="G12" s="170" t="s">
        <v>393</v>
      </c>
      <c r="H12" s="167">
        <v>17</v>
      </c>
      <c r="I12" s="123" t="s">
        <v>155</v>
      </c>
      <c r="J12" s="32"/>
    </row>
    <row r="13" spans="1:10" s="18" customFormat="1" ht="15.75">
      <c r="A13" s="98">
        <v>5</v>
      </c>
      <c r="B13" s="124">
        <v>109</v>
      </c>
      <c r="C13" s="123" t="s">
        <v>201</v>
      </c>
      <c r="D13" s="125" t="s">
        <v>202</v>
      </c>
      <c r="E13" s="123" t="s">
        <v>45</v>
      </c>
      <c r="F13" s="139" t="s">
        <v>370</v>
      </c>
      <c r="G13" s="170" t="s">
        <v>393</v>
      </c>
      <c r="H13" s="167">
        <v>16</v>
      </c>
      <c r="I13" s="123" t="s">
        <v>179</v>
      </c>
      <c r="J13" s="32"/>
    </row>
    <row r="14" spans="1:10" s="18" customFormat="1" ht="15.75">
      <c r="A14" s="98">
        <v>6</v>
      </c>
      <c r="B14" s="124">
        <v>68</v>
      </c>
      <c r="C14" s="123" t="s">
        <v>206</v>
      </c>
      <c r="D14" s="125" t="s">
        <v>207</v>
      </c>
      <c r="E14" s="123" t="s">
        <v>34</v>
      </c>
      <c r="F14" s="139" t="s">
        <v>371</v>
      </c>
      <c r="G14" s="168"/>
      <c r="H14" s="167">
        <v>15</v>
      </c>
      <c r="I14" s="123" t="s">
        <v>208</v>
      </c>
      <c r="J14" s="32"/>
    </row>
    <row r="15" spans="1:10" s="18" customFormat="1" ht="15.75">
      <c r="A15" s="98">
        <v>7</v>
      </c>
      <c r="B15" s="124">
        <v>49</v>
      </c>
      <c r="C15" s="123" t="s">
        <v>211</v>
      </c>
      <c r="D15" s="125" t="s">
        <v>212</v>
      </c>
      <c r="E15" s="123" t="s">
        <v>56</v>
      </c>
      <c r="F15" s="139" t="s">
        <v>372</v>
      </c>
      <c r="G15" s="168"/>
      <c r="H15" s="167">
        <v>14</v>
      </c>
      <c r="I15" s="123" t="s">
        <v>81</v>
      </c>
      <c r="J15" s="32"/>
    </row>
    <row r="16" spans="1:10" s="18" customFormat="1" ht="15.75">
      <c r="A16" s="98">
        <v>9</v>
      </c>
      <c r="B16" s="124">
        <v>60</v>
      </c>
      <c r="C16" s="123" t="s">
        <v>213</v>
      </c>
      <c r="D16" s="125" t="s">
        <v>214</v>
      </c>
      <c r="E16" s="123" t="s">
        <v>56</v>
      </c>
      <c r="F16" s="139" t="s">
        <v>373</v>
      </c>
      <c r="G16" s="168"/>
      <c r="H16" s="167">
        <v>13</v>
      </c>
      <c r="I16" s="123" t="s">
        <v>186</v>
      </c>
      <c r="J16" s="32"/>
    </row>
    <row r="17" spans="1:10" s="18" customFormat="1" ht="15.75">
      <c r="A17" s="98"/>
      <c r="B17" s="124">
        <v>96</v>
      </c>
      <c r="C17" s="123" t="s">
        <v>203</v>
      </c>
      <c r="D17" s="125" t="s">
        <v>204</v>
      </c>
      <c r="E17" s="123" t="s">
        <v>205</v>
      </c>
      <c r="F17" s="156" t="s">
        <v>362</v>
      </c>
      <c r="G17" s="168"/>
      <c r="H17" s="123" t="s">
        <v>76</v>
      </c>
      <c r="I17" s="123" t="s">
        <v>146</v>
      </c>
      <c r="J17" s="32"/>
    </row>
    <row r="18" spans="1:10" s="18" customFormat="1" ht="15.75">
      <c r="A18" s="98"/>
      <c r="B18" s="124">
        <v>40</v>
      </c>
      <c r="C18" s="123" t="s">
        <v>215</v>
      </c>
      <c r="D18" s="125" t="s">
        <v>216</v>
      </c>
      <c r="E18" s="123" t="s">
        <v>217</v>
      </c>
      <c r="F18" s="139" t="s">
        <v>366</v>
      </c>
      <c r="G18" s="168"/>
      <c r="H18" s="123" t="s">
        <v>76</v>
      </c>
      <c r="I18" s="123" t="s">
        <v>218</v>
      </c>
      <c r="J18" s="32"/>
    </row>
    <row r="19" spans="1:10" s="18" customFormat="1" ht="15.75">
      <c r="A19" s="98"/>
      <c r="B19" s="124">
        <v>4</v>
      </c>
      <c r="C19" s="123" t="s">
        <v>219</v>
      </c>
      <c r="D19" s="125" t="s">
        <v>220</v>
      </c>
      <c r="E19" s="123" t="s">
        <v>42</v>
      </c>
      <c r="F19" s="139" t="s">
        <v>367</v>
      </c>
      <c r="G19" s="168"/>
      <c r="H19" s="123" t="s">
        <v>76</v>
      </c>
      <c r="I19" s="123" t="s">
        <v>221</v>
      </c>
      <c r="J19" s="32"/>
    </row>
    <row r="20" spans="1:9" s="18" customFormat="1" ht="15.75">
      <c r="A20" s="98"/>
      <c r="B20" s="124">
        <v>125</v>
      </c>
      <c r="C20" s="123" t="s">
        <v>197</v>
      </c>
      <c r="D20" s="125" t="s">
        <v>198</v>
      </c>
      <c r="E20" s="123" t="s">
        <v>199</v>
      </c>
      <c r="F20" s="139" t="s">
        <v>369</v>
      </c>
      <c r="G20" s="168"/>
      <c r="H20" s="123" t="s">
        <v>76</v>
      </c>
      <c r="I20" s="123" t="s">
        <v>200</v>
      </c>
    </row>
    <row r="21" s="18" customFormat="1" ht="15.75"/>
    <row r="22" spans="1:2" s="18" customFormat="1" ht="15.75">
      <c r="A22" s="152"/>
      <c r="B22" s="157"/>
    </row>
    <row r="23" spans="1:2" s="18" customFormat="1" ht="15.75">
      <c r="A23" s="152"/>
      <c r="B23" s="157"/>
    </row>
    <row r="24" spans="1:2" s="18" customFormat="1" ht="15.75">
      <c r="A24" s="152"/>
      <c r="B24" s="157"/>
    </row>
    <row r="25" spans="1:2" s="18" customFormat="1" ht="15.75">
      <c r="A25" s="152"/>
      <c r="B25" s="157"/>
    </row>
  </sheetData>
  <sheetProtection password="CF66" sheet="1" objects="1" selectLockedCells="1" selectUnlockedCells="1"/>
  <mergeCells count="3">
    <mergeCell ref="A1:F1"/>
    <mergeCell ref="B3:C3"/>
    <mergeCell ref="B4:C4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5.57421875" style="13" customWidth="1"/>
    <col min="2" max="2" width="6.57421875" style="13" customWidth="1"/>
    <col min="3" max="3" width="23.00390625" style="15" customWidth="1"/>
    <col min="4" max="4" width="11.28125" style="12" bestFit="1" customWidth="1"/>
    <col min="5" max="5" width="27.421875" style="14" customWidth="1"/>
    <col min="6" max="6" width="10.8515625" style="12" customWidth="1"/>
    <col min="7" max="7" width="6.8515625" style="12" customWidth="1"/>
    <col min="8" max="8" width="7.57421875" style="12" customWidth="1"/>
    <col min="9" max="9" width="20.421875" style="0" customWidth="1"/>
  </cols>
  <sheetData>
    <row r="1" spans="1:12" ht="23.25">
      <c r="A1" s="203" t="s">
        <v>11</v>
      </c>
      <c r="B1" s="203"/>
      <c r="C1" s="203"/>
      <c r="D1" s="203"/>
      <c r="E1" s="203"/>
      <c r="F1" s="203"/>
      <c r="G1" s="118"/>
      <c r="H1" s="118"/>
      <c r="I1" s="96"/>
      <c r="J1" s="96"/>
      <c r="K1" s="96"/>
      <c r="L1" s="96"/>
    </row>
    <row r="2" spans="1:9" ht="9.75" customHeight="1">
      <c r="A2" s="25"/>
      <c r="B2" s="95"/>
      <c r="C2" s="25"/>
      <c r="D2" s="95"/>
      <c r="E2" s="25"/>
      <c r="F2" s="25"/>
      <c r="G2" s="25"/>
      <c r="H2" s="25"/>
      <c r="I2" s="25"/>
    </row>
    <row r="3" spans="1:8" ht="20.25">
      <c r="A3" s="5"/>
      <c r="B3" s="204" t="s">
        <v>9</v>
      </c>
      <c r="C3" s="204"/>
      <c r="D3" s="4"/>
      <c r="E3" s="5"/>
      <c r="F3" s="27"/>
      <c r="G3" s="27"/>
      <c r="H3" s="27"/>
    </row>
    <row r="4" spans="1:8" ht="15.75">
      <c r="A4" s="1"/>
      <c r="B4" s="205" t="s">
        <v>12</v>
      </c>
      <c r="C4" s="205"/>
      <c r="D4" s="4"/>
      <c r="E4" s="3"/>
      <c r="F4" s="4"/>
      <c r="G4" s="4"/>
      <c r="H4" s="4"/>
    </row>
    <row r="5" spans="1:8" ht="9.75" customHeight="1">
      <c r="A5" s="1"/>
      <c r="C5" s="8"/>
      <c r="D5" s="4"/>
      <c r="E5" s="3"/>
      <c r="F5" s="4"/>
      <c r="G5" s="4"/>
      <c r="H5" s="4"/>
    </row>
    <row r="6" spans="1:9" ht="15.75">
      <c r="A6" s="1"/>
      <c r="B6" s="4"/>
      <c r="C6" s="2"/>
      <c r="D6" s="22"/>
      <c r="E6" s="22" t="s">
        <v>26</v>
      </c>
      <c r="F6" s="23"/>
      <c r="G6" s="23"/>
      <c r="H6" s="23"/>
      <c r="I6" s="2"/>
    </row>
    <row r="7" spans="3:8" ht="12.75">
      <c r="C7" s="21"/>
      <c r="F7" s="19"/>
      <c r="G7" s="19"/>
      <c r="H7" s="19"/>
    </row>
    <row r="8" spans="1:9" s="32" customFormat="1" ht="21">
      <c r="A8" s="28" t="s">
        <v>25</v>
      </c>
      <c r="B8" s="28" t="s">
        <v>0</v>
      </c>
      <c r="C8" s="29" t="s">
        <v>16</v>
      </c>
      <c r="D8" s="30" t="s">
        <v>1</v>
      </c>
      <c r="E8" s="31" t="s">
        <v>3</v>
      </c>
      <c r="F8" s="30" t="s">
        <v>2</v>
      </c>
      <c r="G8" s="30" t="s">
        <v>15</v>
      </c>
      <c r="H8" s="30" t="s">
        <v>14</v>
      </c>
      <c r="I8" s="30" t="s">
        <v>8</v>
      </c>
    </row>
    <row r="9" spans="1:9" s="18" customFormat="1" ht="15.75">
      <c r="A9" s="98">
        <v>1</v>
      </c>
      <c r="B9" s="124">
        <v>75</v>
      </c>
      <c r="C9" s="123" t="s">
        <v>156</v>
      </c>
      <c r="D9" s="125" t="s">
        <v>157</v>
      </c>
      <c r="E9" s="123" t="s">
        <v>34</v>
      </c>
      <c r="F9" s="102" t="s">
        <v>378</v>
      </c>
      <c r="G9" s="102" t="s">
        <v>388</v>
      </c>
      <c r="H9" s="167" t="s">
        <v>389</v>
      </c>
      <c r="I9" s="123" t="s">
        <v>85</v>
      </c>
    </row>
    <row r="10" spans="1:9" s="18" customFormat="1" ht="15.75">
      <c r="A10" s="98">
        <v>2</v>
      </c>
      <c r="B10" s="124">
        <v>108</v>
      </c>
      <c r="C10" s="123" t="s">
        <v>177</v>
      </c>
      <c r="D10" s="125" t="s">
        <v>178</v>
      </c>
      <c r="E10" s="123" t="s">
        <v>45</v>
      </c>
      <c r="F10" s="102" t="s">
        <v>379</v>
      </c>
      <c r="G10" s="102" t="s">
        <v>388</v>
      </c>
      <c r="H10" s="167" t="s">
        <v>390</v>
      </c>
      <c r="I10" s="123" t="s">
        <v>179</v>
      </c>
    </row>
    <row r="11" spans="1:9" s="18" customFormat="1" ht="15.75">
      <c r="A11" s="98">
        <v>3</v>
      </c>
      <c r="B11" s="124">
        <v>131</v>
      </c>
      <c r="C11" s="123" t="s">
        <v>195</v>
      </c>
      <c r="D11" s="125" t="s">
        <v>196</v>
      </c>
      <c r="E11" s="123" t="s">
        <v>34</v>
      </c>
      <c r="F11" s="102" t="s">
        <v>381</v>
      </c>
      <c r="G11" s="102"/>
      <c r="H11" s="167">
        <v>18</v>
      </c>
      <c r="I11" s="123"/>
    </row>
    <row r="12" spans="1:9" s="18" customFormat="1" ht="15.75">
      <c r="A12" s="98">
        <v>4</v>
      </c>
      <c r="B12" s="124">
        <v>59</v>
      </c>
      <c r="C12" s="123" t="s">
        <v>189</v>
      </c>
      <c r="D12" s="125" t="s">
        <v>190</v>
      </c>
      <c r="E12" s="123" t="s">
        <v>56</v>
      </c>
      <c r="F12" s="102" t="s">
        <v>382</v>
      </c>
      <c r="G12" s="102"/>
      <c r="H12" s="167">
        <v>17</v>
      </c>
      <c r="I12" s="123" t="s">
        <v>186</v>
      </c>
    </row>
    <row r="13" spans="1:9" s="18" customFormat="1" ht="15.75">
      <c r="A13" s="98">
        <v>5</v>
      </c>
      <c r="B13" s="124">
        <v>91</v>
      </c>
      <c r="C13" s="123" t="s">
        <v>187</v>
      </c>
      <c r="D13" s="125" t="s">
        <v>188</v>
      </c>
      <c r="E13" s="123" t="s">
        <v>51</v>
      </c>
      <c r="F13" s="102" t="s">
        <v>384</v>
      </c>
      <c r="G13" s="102"/>
      <c r="H13" s="167">
        <v>16</v>
      </c>
      <c r="I13" s="123" t="s">
        <v>152</v>
      </c>
    </row>
    <row r="14" spans="1:9" s="18" customFormat="1" ht="15.75">
      <c r="A14" s="98">
        <v>6</v>
      </c>
      <c r="B14" s="124">
        <v>61</v>
      </c>
      <c r="C14" s="123" t="s">
        <v>191</v>
      </c>
      <c r="D14" s="125" t="s">
        <v>192</v>
      </c>
      <c r="E14" s="123" t="s">
        <v>56</v>
      </c>
      <c r="F14" s="102" t="s">
        <v>385</v>
      </c>
      <c r="G14" s="102"/>
      <c r="H14" s="167">
        <v>15</v>
      </c>
      <c r="I14" s="123" t="s">
        <v>186</v>
      </c>
    </row>
    <row r="15" spans="1:9" s="18" customFormat="1" ht="15.75">
      <c r="A15" s="98">
        <v>7</v>
      </c>
      <c r="B15" s="124">
        <v>62</v>
      </c>
      <c r="C15" s="123" t="s">
        <v>193</v>
      </c>
      <c r="D15" s="125" t="s">
        <v>194</v>
      </c>
      <c r="E15" s="123" t="s">
        <v>56</v>
      </c>
      <c r="F15" s="102" t="s">
        <v>386</v>
      </c>
      <c r="G15" s="102"/>
      <c r="H15" s="167">
        <v>14</v>
      </c>
      <c r="I15" s="123" t="s">
        <v>186</v>
      </c>
    </row>
    <row r="16" spans="1:9" s="18" customFormat="1" ht="15.75">
      <c r="A16" s="98"/>
      <c r="B16" s="124">
        <v>52</v>
      </c>
      <c r="C16" s="123" t="s">
        <v>160</v>
      </c>
      <c r="D16" s="125" t="s">
        <v>161</v>
      </c>
      <c r="E16" s="123" t="s">
        <v>56</v>
      </c>
      <c r="F16" s="102" t="s">
        <v>345</v>
      </c>
      <c r="G16" s="102"/>
      <c r="H16" s="167"/>
      <c r="I16" s="123" t="s">
        <v>81</v>
      </c>
    </row>
    <row r="17" spans="1:9" s="18" customFormat="1" ht="15.75">
      <c r="A17" s="98"/>
      <c r="B17" s="124">
        <v>92</v>
      </c>
      <c r="C17" s="123" t="s">
        <v>180</v>
      </c>
      <c r="D17" s="125" t="s">
        <v>181</v>
      </c>
      <c r="E17" s="123" t="s">
        <v>182</v>
      </c>
      <c r="F17" s="102" t="s">
        <v>380</v>
      </c>
      <c r="G17" s="102"/>
      <c r="H17" s="123" t="s">
        <v>76</v>
      </c>
      <c r="I17" s="123" t="s">
        <v>85</v>
      </c>
    </row>
    <row r="18" spans="1:9" s="18" customFormat="1" ht="15.75">
      <c r="A18" s="98"/>
      <c r="B18" s="124">
        <v>93</v>
      </c>
      <c r="C18" s="123" t="s">
        <v>183</v>
      </c>
      <c r="D18" s="125" t="s">
        <v>184</v>
      </c>
      <c r="E18" s="123" t="s">
        <v>185</v>
      </c>
      <c r="F18" s="102" t="s">
        <v>383</v>
      </c>
      <c r="G18" s="102"/>
      <c r="H18" s="123" t="s">
        <v>76</v>
      </c>
      <c r="I18" s="123" t="s">
        <v>186</v>
      </c>
    </row>
    <row r="19" spans="1:9" s="18" customFormat="1" ht="15.75">
      <c r="A19" s="98"/>
      <c r="B19" s="124"/>
      <c r="C19" s="123"/>
      <c r="D19" s="125"/>
      <c r="E19" s="123"/>
      <c r="F19" s="139"/>
      <c r="G19" s="139"/>
      <c r="H19" s="123"/>
      <c r="I19" s="123"/>
    </row>
    <row r="20" spans="1:9" s="18" customFormat="1" ht="15.75">
      <c r="A20" s="98"/>
      <c r="B20" s="124"/>
      <c r="C20" s="123"/>
      <c r="D20" s="125"/>
      <c r="E20" s="123"/>
      <c r="F20" s="139"/>
      <c r="G20" s="139"/>
      <c r="H20" s="123"/>
      <c r="I20" s="123"/>
    </row>
    <row r="21" spans="1:9" s="18" customFormat="1" ht="15.75">
      <c r="A21" s="98"/>
      <c r="B21" s="124"/>
      <c r="C21" s="123"/>
      <c r="D21" s="125"/>
      <c r="E21" s="123"/>
      <c r="F21" s="139"/>
      <c r="G21" s="139"/>
      <c r="H21" s="123"/>
      <c r="I21" s="123"/>
    </row>
    <row r="22" spans="1:9" s="18" customFormat="1" ht="15.75">
      <c r="A22" s="98"/>
      <c r="B22" s="124"/>
      <c r="C22" s="123"/>
      <c r="D22" s="125"/>
      <c r="E22" s="123"/>
      <c r="F22" s="139"/>
      <c r="G22" s="139"/>
      <c r="H22" s="123"/>
      <c r="I22" s="123"/>
    </row>
    <row r="23" spans="1:9" s="18" customFormat="1" ht="15.75">
      <c r="A23" s="98"/>
      <c r="B23" s="124"/>
      <c r="C23" s="123"/>
      <c r="D23" s="125"/>
      <c r="E23" s="123"/>
      <c r="F23" s="139"/>
      <c r="G23" s="139"/>
      <c r="H23" s="123"/>
      <c r="I23" s="123"/>
    </row>
    <row r="24" spans="1:9" s="18" customFormat="1" ht="15.75">
      <c r="A24" s="98"/>
      <c r="B24" s="124"/>
      <c r="C24" s="123"/>
      <c r="D24" s="125"/>
      <c r="E24" s="123"/>
      <c r="F24" s="139"/>
      <c r="G24" s="139"/>
      <c r="H24" s="123"/>
      <c r="I24" s="123"/>
    </row>
    <row r="25" spans="1:9" s="18" customFormat="1" ht="15.75">
      <c r="A25" s="98"/>
      <c r="B25" s="124"/>
      <c r="C25" s="123"/>
      <c r="D25" s="125"/>
      <c r="E25" s="123"/>
      <c r="F25" s="139"/>
      <c r="G25" s="139"/>
      <c r="H25" s="123"/>
      <c r="I25" s="123"/>
    </row>
    <row r="26" spans="1:9" s="18" customFormat="1" ht="15.75">
      <c r="A26" s="98"/>
      <c r="B26" s="10"/>
      <c r="C26" s="36"/>
      <c r="D26" s="11"/>
      <c r="E26" s="9"/>
      <c r="F26" s="26"/>
      <c r="G26" s="26"/>
      <c r="H26" s="26"/>
      <c r="I26" s="34"/>
    </row>
    <row r="27" spans="1:9" s="18" customFormat="1" ht="15.75">
      <c r="A27" s="98"/>
      <c r="B27" s="10"/>
      <c r="C27" s="36"/>
      <c r="D27" s="16"/>
      <c r="E27" s="9"/>
      <c r="F27" s="26"/>
      <c r="G27" s="26"/>
      <c r="H27" s="26"/>
      <c r="I27" s="34"/>
    </row>
    <row r="28" spans="1:9" s="18" customFormat="1" ht="15.75">
      <c r="A28" s="98"/>
      <c r="B28" s="10"/>
      <c r="C28" s="36"/>
      <c r="D28" s="11"/>
      <c r="E28" s="9"/>
      <c r="F28" s="26"/>
      <c r="G28" s="26"/>
      <c r="H28" s="26"/>
      <c r="I28" s="34"/>
    </row>
  </sheetData>
  <sheetProtection password="CF66" sheet="1" objects="1" selectLockedCells="1" selectUnlockedCells="1"/>
  <mergeCells count="3">
    <mergeCell ref="A1:F1"/>
    <mergeCell ref="B3:C3"/>
    <mergeCell ref="B4:C4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5.57421875" style="13" customWidth="1"/>
    <col min="2" max="2" width="6.57421875" style="13" customWidth="1"/>
    <col min="3" max="3" width="23.00390625" style="15" customWidth="1"/>
    <col min="4" max="4" width="11.28125" style="12" bestFit="1" customWidth="1"/>
    <col min="5" max="5" width="27.421875" style="14" customWidth="1"/>
    <col min="6" max="6" width="10.8515625" style="12" customWidth="1"/>
    <col min="7" max="7" width="6.8515625" style="12" customWidth="1"/>
    <col min="8" max="8" width="7.57421875" style="12" customWidth="1"/>
    <col min="9" max="9" width="20.421875" style="0" customWidth="1"/>
  </cols>
  <sheetData>
    <row r="1" spans="1:12" ht="23.25">
      <c r="A1" s="203" t="s">
        <v>11</v>
      </c>
      <c r="B1" s="203"/>
      <c r="C1" s="203"/>
      <c r="D1" s="203"/>
      <c r="E1" s="203"/>
      <c r="F1" s="203"/>
      <c r="G1" s="118"/>
      <c r="H1" s="118"/>
      <c r="I1" s="96"/>
      <c r="J1" s="96"/>
      <c r="K1" s="96"/>
      <c r="L1" s="96"/>
    </row>
    <row r="2" spans="1:9" ht="9.75" customHeight="1">
      <c r="A2" s="25"/>
      <c r="B2" s="95"/>
      <c r="C2" s="25"/>
      <c r="D2" s="95"/>
      <c r="E2" s="25"/>
      <c r="F2" s="25"/>
      <c r="G2" s="25"/>
      <c r="H2" s="25"/>
      <c r="I2" s="25"/>
    </row>
    <row r="3" spans="1:8" ht="20.25">
      <c r="A3" s="5"/>
      <c r="B3" s="204" t="s">
        <v>9</v>
      </c>
      <c r="C3" s="204"/>
      <c r="D3" s="4"/>
      <c r="E3" s="5"/>
      <c r="F3" s="27"/>
      <c r="G3" s="27"/>
      <c r="H3" s="27"/>
    </row>
    <row r="4" spans="1:8" ht="15.75">
      <c r="A4" s="1"/>
      <c r="B4" s="205" t="s">
        <v>12</v>
      </c>
      <c r="C4" s="205"/>
      <c r="D4" s="4"/>
      <c r="E4" s="3"/>
      <c r="F4" s="4"/>
      <c r="G4" s="4"/>
      <c r="H4" s="4"/>
    </row>
    <row r="5" spans="1:8" ht="9.75" customHeight="1">
      <c r="A5" s="1"/>
      <c r="C5" s="8"/>
      <c r="D5" s="4"/>
      <c r="E5" s="3"/>
      <c r="F5" s="4"/>
      <c r="G5" s="4"/>
      <c r="H5" s="4"/>
    </row>
    <row r="6" spans="1:9" ht="15.75">
      <c r="A6" s="1"/>
      <c r="B6" s="4"/>
      <c r="C6" s="2"/>
      <c r="D6" s="22"/>
      <c r="E6" s="22" t="s">
        <v>27</v>
      </c>
      <c r="F6" s="23"/>
      <c r="G6" s="23"/>
      <c r="H6" s="23"/>
      <c r="I6" s="2"/>
    </row>
    <row r="7" spans="3:8" ht="12.75">
      <c r="C7" s="21"/>
      <c r="F7" s="19"/>
      <c r="G7" s="19"/>
      <c r="H7" s="19"/>
    </row>
    <row r="8" spans="1:9" s="32" customFormat="1" ht="21">
      <c r="A8" s="28" t="s">
        <v>25</v>
      </c>
      <c r="B8" s="28" t="s">
        <v>0</v>
      </c>
      <c r="C8" s="29" t="s">
        <v>16</v>
      </c>
      <c r="D8" s="30" t="s">
        <v>1</v>
      </c>
      <c r="E8" s="31" t="s">
        <v>3</v>
      </c>
      <c r="F8" s="30" t="s">
        <v>2</v>
      </c>
      <c r="G8" s="30" t="s">
        <v>15</v>
      </c>
      <c r="H8" s="30" t="s">
        <v>14</v>
      </c>
      <c r="I8" s="30" t="s">
        <v>8</v>
      </c>
    </row>
    <row r="9" spans="1:9" s="18" customFormat="1" ht="15.75">
      <c r="A9" s="98">
        <v>1</v>
      </c>
      <c r="B9" s="36"/>
      <c r="C9" s="33" t="s">
        <v>45</v>
      </c>
      <c r="D9" s="11"/>
      <c r="E9" s="9"/>
      <c r="F9" s="201">
        <v>43.2</v>
      </c>
      <c r="G9" s="26" t="s">
        <v>387</v>
      </c>
      <c r="H9" s="172" t="s">
        <v>398</v>
      </c>
      <c r="I9" s="10"/>
    </row>
    <row r="10" spans="1:9" s="18" customFormat="1" ht="15.75">
      <c r="A10" s="10"/>
      <c r="B10" s="36"/>
      <c r="C10" s="17" t="s">
        <v>375</v>
      </c>
      <c r="D10" s="16"/>
      <c r="E10" s="9"/>
      <c r="F10" s="202"/>
      <c r="I10" s="10"/>
    </row>
    <row r="11" spans="1:9" s="18" customFormat="1" ht="15.75">
      <c r="A11" s="98">
        <v>2</v>
      </c>
      <c r="B11" s="10"/>
      <c r="C11" s="33" t="s">
        <v>56</v>
      </c>
      <c r="D11" s="11"/>
      <c r="E11" s="9"/>
      <c r="F11" s="197">
        <v>44.62</v>
      </c>
      <c r="G11" s="26" t="s">
        <v>388</v>
      </c>
      <c r="H11" s="26" t="s">
        <v>399</v>
      </c>
      <c r="I11" s="10"/>
    </row>
    <row r="12" spans="1:9" s="18" customFormat="1" ht="15.75">
      <c r="A12" s="139"/>
      <c r="B12" s="10"/>
      <c r="C12" s="9" t="s">
        <v>374</v>
      </c>
      <c r="D12" s="11"/>
      <c r="E12" s="9"/>
      <c r="F12" s="202"/>
      <c r="I12" s="34"/>
    </row>
    <row r="13" spans="1:9" s="18" customFormat="1" ht="15.75">
      <c r="A13" s="98">
        <v>3</v>
      </c>
      <c r="B13" s="139"/>
      <c r="C13" s="33" t="s">
        <v>34</v>
      </c>
      <c r="D13" s="11"/>
      <c r="E13" s="9"/>
      <c r="F13" s="197">
        <v>45.25</v>
      </c>
      <c r="G13" s="102" t="s">
        <v>388</v>
      </c>
      <c r="H13" s="26" t="s">
        <v>400</v>
      </c>
      <c r="I13" s="34"/>
    </row>
    <row r="14" spans="2:9" s="18" customFormat="1" ht="15.75">
      <c r="B14" s="10"/>
      <c r="C14" s="9" t="s">
        <v>377</v>
      </c>
      <c r="D14" s="11"/>
      <c r="E14" s="9"/>
      <c r="F14" s="202"/>
      <c r="I14" s="34"/>
    </row>
    <row r="15" spans="1:9" s="18" customFormat="1" ht="15.75">
      <c r="A15" s="98">
        <v>4</v>
      </c>
      <c r="B15" s="10"/>
      <c r="C15" s="33" t="s">
        <v>51</v>
      </c>
      <c r="D15" s="11"/>
      <c r="E15" s="9"/>
      <c r="F15" s="197">
        <v>48.26</v>
      </c>
      <c r="G15" s="26" t="s">
        <v>393</v>
      </c>
      <c r="H15" s="178">
        <v>34</v>
      </c>
      <c r="I15" s="34"/>
    </row>
    <row r="16" spans="2:9" s="18" customFormat="1" ht="15.75">
      <c r="B16" s="10"/>
      <c r="C16" s="9" t="s">
        <v>376</v>
      </c>
      <c r="D16" s="11"/>
      <c r="E16" s="9"/>
      <c r="I16" s="34"/>
    </row>
    <row r="17" spans="1:9" s="18" customFormat="1" ht="15.75">
      <c r="A17" s="98"/>
      <c r="B17" s="10"/>
      <c r="C17" s="139"/>
      <c r="D17" s="139"/>
      <c r="E17" s="139"/>
      <c r="F17" s="139"/>
      <c r="G17" s="139"/>
      <c r="H17" s="102"/>
      <c r="I17" s="34"/>
    </row>
    <row r="18" spans="1:9" s="18" customFormat="1" ht="15.75">
      <c r="A18" s="98"/>
      <c r="B18" s="10"/>
      <c r="C18" s="139"/>
      <c r="D18" s="139"/>
      <c r="E18" s="139"/>
      <c r="F18" s="139"/>
      <c r="G18" s="139"/>
      <c r="H18" s="26"/>
      <c r="I18" s="34"/>
    </row>
    <row r="19" spans="1:9" s="18" customFormat="1" ht="15.75">
      <c r="A19" s="98"/>
      <c r="B19" s="10"/>
      <c r="C19" s="139"/>
      <c r="D19" s="139"/>
      <c r="E19" s="139"/>
      <c r="F19" s="139"/>
      <c r="G19" s="102"/>
      <c r="H19" s="102"/>
      <c r="I19" s="34"/>
    </row>
    <row r="20" spans="1:9" s="18" customFormat="1" ht="15.75">
      <c r="A20" s="98"/>
      <c r="B20" s="10"/>
      <c r="C20" s="36"/>
      <c r="D20" s="11"/>
      <c r="E20" s="9"/>
      <c r="F20" s="26"/>
      <c r="G20" s="102"/>
      <c r="H20" s="102"/>
      <c r="I20" s="34"/>
    </row>
    <row r="21" spans="1:9" s="18" customFormat="1" ht="15.75">
      <c r="A21" s="98"/>
      <c r="B21" s="10"/>
      <c r="C21" s="9"/>
      <c r="D21" s="11"/>
      <c r="E21" s="9"/>
      <c r="F21" s="102"/>
      <c r="G21" s="26"/>
      <c r="H21" s="26"/>
      <c r="I21" s="34"/>
    </row>
    <row r="22" spans="1:9" s="18" customFormat="1" ht="15.75">
      <c r="A22" s="98"/>
      <c r="B22" s="10"/>
      <c r="C22" s="17"/>
      <c r="D22" s="16"/>
      <c r="E22" s="9"/>
      <c r="F22" s="102"/>
      <c r="G22" s="26"/>
      <c r="H22" s="26"/>
      <c r="I22" s="34"/>
    </row>
    <row r="23" spans="1:9" s="18" customFormat="1" ht="15.75">
      <c r="A23" s="98"/>
      <c r="B23" s="10"/>
      <c r="C23" s="36"/>
      <c r="D23" s="11"/>
      <c r="E23" s="9"/>
      <c r="F23" s="26"/>
      <c r="G23" s="26"/>
      <c r="H23" s="26"/>
      <c r="I23" s="34"/>
    </row>
    <row r="24" spans="1:9" s="18" customFormat="1" ht="15.75">
      <c r="A24" s="98"/>
      <c r="B24" s="10"/>
      <c r="C24" s="36"/>
      <c r="D24" s="11"/>
      <c r="E24" s="9"/>
      <c r="F24" s="26"/>
      <c r="G24" s="26"/>
      <c r="H24" s="26"/>
      <c r="I24" s="34"/>
    </row>
    <row r="25" spans="1:9" s="18" customFormat="1" ht="15.75">
      <c r="A25" s="98"/>
      <c r="B25" s="10"/>
      <c r="C25" s="36"/>
      <c r="D25" s="11"/>
      <c r="E25" s="9"/>
      <c r="F25" s="26"/>
      <c r="G25" s="26"/>
      <c r="H25" s="26"/>
      <c r="I25" s="34"/>
    </row>
    <row r="26" spans="1:9" s="18" customFormat="1" ht="15.75">
      <c r="A26" s="98"/>
      <c r="B26" s="10"/>
      <c r="C26" s="36"/>
      <c r="D26" s="11"/>
      <c r="E26" s="9"/>
      <c r="F26" s="26"/>
      <c r="G26" s="26"/>
      <c r="H26" s="26"/>
      <c r="I26" s="34"/>
    </row>
    <row r="27" spans="1:9" s="18" customFormat="1" ht="15.75">
      <c r="A27" s="98"/>
      <c r="B27" s="10"/>
      <c r="C27" s="36"/>
      <c r="D27" s="16"/>
      <c r="E27" s="9"/>
      <c r="F27" s="26"/>
      <c r="G27" s="26"/>
      <c r="H27" s="26"/>
      <c r="I27" s="34"/>
    </row>
    <row r="28" spans="1:9" s="18" customFormat="1" ht="15.75">
      <c r="A28" s="98"/>
      <c r="B28" s="10"/>
      <c r="C28" s="36"/>
      <c r="D28" s="11"/>
      <c r="E28" s="9"/>
      <c r="F28" s="26"/>
      <c r="G28" s="26"/>
      <c r="H28" s="26"/>
      <c r="I28" s="34"/>
    </row>
  </sheetData>
  <sheetProtection password="CF66" sheet="1" objects="1" selectLockedCells="1" selectUnlockedCells="1"/>
  <mergeCells count="3">
    <mergeCell ref="A1:F1"/>
    <mergeCell ref="B3:C3"/>
    <mergeCell ref="B4:C4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1"/>
  <sheetViews>
    <sheetView workbookViewId="0" topLeftCell="A1">
      <selection activeCell="M12" sqref="M12"/>
    </sheetView>
  </sheetViews>
  <sheetFormatPr defaultColWidth="9.140625" defaultRowHeight="12.75"/>
  <cols>
    <col min="1" max="1" width="5.7109375" style="40" customWidth="1"/>
    <col min="2" max="2" width="5.57421875" style="38" customWidth="1"/>
    <col min="3" max="3" width="20.140625" style="40" customWidth="1"/>
    <col min="4" max="4" width="11.8515625" style="41" bestFit="1" customWidth="1"/>
    <col min="5" max="5" width="22.8515625" style="40" bestFit="1" customWidth="1"/>
    <col min="6" max="6" width="7.7109375" style="40" customWidth="1"/>
    <col min="7" max="7" width="8.57421875" style="40" customWidth="1"/>
    <col min="8" max="8" width="9.140625" style="40" customWidth="1"/>
    <col min="9" max="12" width="9.140625" style="38" customWidth="1"/>
    <col min="13" max="13" width="6.8515625" style="38" customWidth="1"/>
    <col min="14" max="14" width="7.00390625" style="38" customWidth="1"/>
    <col min="15" max="15" width="23.8515625" style="39" customWidth="1"/>
    <col min="16" max="16384" width="9.140625" style="38" customWidth="1"/>
  </cols>
  <sheetData>
    <row r="1" spans="1:23" ht="23.25">
      <c r="A1" s="203" t="s">
        <v>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8"/>
      <c r="N1" s="118"/>
      <c r="O1" s="96"/>
      <c r="P1" s="96"/>
      <c r="Q1" s="96"/>
      <c r="R1" s="96"/>
      <c r="S1" s="65"/>
      <c r="T1" s="65"/>
      <c r="U1" s="65"/>
      <c r="V1" s="59"/>
      <c r="W1" s="59"/>
    </row>
    <row r="2" spans="1:23" ht="20.25">
      <c r="A2" s="112"/>
      <c r="B2" s="58"/>
      <c r="C2" s="64" t="s">
        <v>9</v>
      </c>
      <c r="E2" s="59"/>
      <c r="F2" s="62"/>
      <c r="G2" s="61"/>
      <c r="H2" s="60"/>
      <c r="I2" s="56"/>
      <c r="L2" s="55"/>
      <c r="M2" s="55"/>
      <c r="N2" s="55"/>
      <c r="U2" s="40"/>
      <c r="V2" s="59"/>
      <c r="W2" s="59"/>
    </row>
    <row r="3" spans="1:23" ht="20.25">
      <c r="A3" s="112"/>
      <c r="B3" s="58"/>
      <c r="C3" s="63" t="s">
        <v>12</v>
      </c>
      <c r="E3" s="59"/>
      <c r="F3" s="62"/>
      <c r="G3" s="61"/>
      <c r="H3" s="60"/>
      <c r="I3" s="56"/>
      <c r="L3" s="55"/>
      <c r="M3" s="55"/>
      <c r="N3" s="55"/>
      <c r="U3" s="40"/>
      <c r="V3" s="59"/>
      <c r="W3" s="59"/>
    </row>
    <row r="4" spans="2:22" ht="15.75">
      <c r="B4" s="58"/>
      <c r="C4" s="57"/>
      <c r="D4" s="53"/>
      <c r="E4" s="121" t="s">
        <v>17</v>
      </c>
      <c r="F4" s="121"/>
      <c r="G4" s="121"/>
      <c r="H4" s="121"/>
      <c r="I4" s="56"/>
      <c r="L4" s="55"/>
      <c r="M4" s="55"/>
      <c r="N4" s="55"/>
      <c r="U4" s="40"/>
      <c r="V4" s="40"/>
    </row>
    <row r="5" spans="2:14" ht="12.75">
      <c r="B5" s="54"/>
      <c r="C5" s="38"/>
      <c r="D5" s="53"/>
      <c r="K5" s="40"/>
      <c r="L5" s="40"/>
      <c r="M5" s="40"/>
      <c r="N5" s="40"/>
    </row>
    <row r="6" spans="1:15" s="47" customFormat="1" ht="28.5">
      <c r="A6" s="48" t="s">
        <v>25</v>
      </c>
      <c r="B6" s="52" t="s">
        <v>0</v>
      </c>
      <c r="C6" s="50" t="s">
        <v>16</v>
      </c>
      <c r="D6" s="51" t="s">
        <v>1</v>
      </c>
      <c r="E6" s="50" t="s">
        <v>3</v>
      </c>
      <c r="F6" s="49" t="s">
        <v>7</v>
      </c>
      <c r="G6" s="49" t="s">
        <v>6</v>
      </c>
      <c r="H6" s="49" t="s">
        <v>5</v>
      </c>
      <c r="I6" s="48">
        <v>4</v>
      </c>
      <c r="J6" s="48">
        <v>5</v>
      </c>
      <c r="K6" s="48">
        <v>6</v>
      </c>
      <c r="L6" s="48" t="s">
        <v>2</v>
      </c>
      <c r="M6" s="48" t="s">
        <v>15</v>
      </c>
      <c r="N6" s="48" t="s">
        <v>14</v>
      </c>
      <c r="O6" s="48" t="s">
        <v>8</v>
      </c>
    </row>
    <row r="7" spans="1:16" ht="15.75">
      <c r="A7" s="127">
        <v>1</v>
      </c>
      <c r="B7" s="124">
        <v>67</v>
      </c>
      <c r="C7" s="123" t="s">
        <v>36</v>
      </c>
      <c r="D7" s="125" t="s">
        <v>37</v>
      </c>
      <c r="E7" s="123" t="s">
        <v>34</v>
      </c>
      <c r="F7" s="43">
        <v>53.08</v>
      </c>
      <c r="G7" s="43">
        <v>56.9</v>
      </c>
      <c r="H7" s="43">
        <v>61.74</v>
      </c>
      <c r="I7" s="43" t="s">
        <v>346</v>
      </c>
      <c r="J7" s="43" t="s">
        <v>346</v>
      </c>
      <c r="K7" s="43" t="s">
        <v>346</v>
      </c>
      <c r="L7" s="43">
        <f aca="true" t="shared" si="0" ref="L7:L15">MAX(F7:K7)</f>
        <v>61.74</v>
      </c>
      <c r="M7" s="43" t="s">
        <v>388</v>
      </c>
      <c r="N7" s="43" t="s">
        <v>389</v>
      </c>
      <c r="O7" s="123" t="s">
        <v>38</v>
      </c>
      <c r="P7"/>
    </row>
    <row r="8" spans="1:16" ht="15.75">
      <c r="A8" s="127">
        <v>2</v>
      </c>
      <c r="B8" s="124">
        <v>65</v>
      </c>
      <c r="C8" s="123" t="s">
        <v>90</v>
      </c>
      <c r="D8" s="125" t="s">
        <v>91</v>
      </c>
      <c r="E8" s="123" t="s">
        <v>34</v>
      </c>
      <c r="F8" s="43">
        <v>60.66</v>
      </c>
      <c r="G8" s="43" t="s">
        <v>346</v>
      </c>
      <c r="H8" s="43">
        <v>58.65</v>
      </c>
      <c r="I8" s="43" t="s">
        <v>346</v>
      </c>
      <c r="J8" s="43">
        <v>57.02</v>
      </c>
      <c r="K8" s="43">
        <v>59.6</v>
      </c>
      <c r="L8" s="43">
        <f t="shared" si="0"/>
        <v>60.66</v>
      </c>
      <c r="M8" s="43" t="s">
        <v>388</v>
      </c>
      <c r="N8" s="43" t="s">
        <v>390</v>
      </c>
      <c r="O8" s="123" t="s">
        <v>103</v>
      </c>
      <c r="P8"/>
    </row>
    <row r="9" spans="1:15" ht="15.75">
      <c r="A9" s="127">
        <v>3</v>
      </c>
      <c r="B9" s="124">
        <v>86</v>
      </c>
      <c r="C9" s="123" t="s">
        <v>88</v>
      </c>
      <c r="D9" s="125" t="s">
        <v>89</v>
      </c>
      <c r="E9" s="123" t="s">
        <v>51</v>
      </c>
      <c r="F9" s="43">
        <v>52.52</v>
      </c>
      <c r="G9" s="43" t="s">
        <v>346</v>
      </c>
      <c r="H9" s="43" t="s">
        <v>346</v>
      </c>
      <c r="I9" s="43" t="s">
        <v>346</v>
      </c>
      <c r="J9" s="43">
        <v>52.9</v>
      </c>
      <c r="K9" s="43">
        <v>53.19</v>
      </c>
      <c r="L9" s="43">
        <f t="shared" si="0"/>
        <v>53.19</v>
      </c>
      <c r="M9" s="43" t="s">
        <v>393</v>
      </c>
      <c r="N9" s="151">
        <v>18</v>
      </c>
      <c r="O9" s="123" t="s">
        <v>102</v>
      </c>
    </row>
    <row r="10" spans="1:16" ht="15.75">
      <c r="A10" s="127">
        <v>4</v>
      </c>
      <c r="B10" s="124">
        <v>121</v>
      </c>
      <c r="C10" s="123" t="s">
        <v>92</v>
      </c>
      <c r="D10" s="125" t="s">
        <v>93</v>
      </c>
      <c r="E10" s="123" t="s">
        <v>45</v>
      </c>
      <c r="F10" s="43" t="s">
        <v>346</v>
      </c>
      <c r="G10" s="43">
        <v>51.73</v>
      </c>
      <c r="H10" s="43">
        <v>47.16</v>
      </c>
      <c r="I10" s="43">
        <v>46.2</v>
      </c>
      <c r="J10" s="43" t="s">
        <v>346</v>
      </c>
      <c r="K10" s="43" t="s">
        <v>346</v>
      </c>
      <c r="L10" s="43">
        <f t="shared" si="0"/>
        <v>51.73</v>
      </c>
      <c r="M10" s="43" t="s">
        <v>393</v>
      </c>
      <c r="N10" s="151">
        <v>17</v>
      </c>
      <c r="O10" s="123" t="s">
        <v>38</v>
      </c>
      <c r="P10"/>
    </row>
    <row r="11" spans="1:16" ht="15.75">
      <c r="A11" s="127">
        <v>5</v>
      </c>
      <c r="B11" s="124">
        <v>42</v>
      </c>
      <c r="C11" s="123" t="s">
        <v>98</v>
      </c>
      <c r="D11" s="125" t="s">
        <v>99</v>
      </c>
      <c r="E11" s="123" t="s">
        <v>56</v>
      </c>
      <c r="F11" s="43">
        <v>50.37</v>
      </c>
      <c r="G11" s="43">
        <v>48.47</v>
      </c>
      <c r="H11" s="43">
        <v>51.61</v>
      </c>
      <c r="I11" s="43">
        <v>50.8</v>
      </c>
      <c r="J11" s="43" t="s">
        <v>348</v>
      </c>
      <c r="K11" s="43"/>
      <c r="L11" s="43">
        <f t="shared" si="0"/>
        <v>51.61</v>
      </c>
      <c r="M11" s="43" t="s">
        <v>393</v>
      </c>
      <c r="N11" s="151">
        <v>16</v>
      </c>
      <c r="O11" s="123" t="s">
        <v>87</v>
      </c>
      <c r="P11"/>
    </row>
    <row r="12" spans="1:16" ht="15.75">
      <c r="A12" s="113">
        <v>6</v>
      </c>
      <c r="B12" s="124">
        <v>54</v>
      </c>
      <c r="C12" s="123" t="s">
        <v>100</v>
      </c>
      <c r="D12" s="125" t="s">
        <v>101</v>
      </c>
      <c r="E12" s="123" t="s">
        <v>56</v>
      </c>
      <c r="F12" s="43">
        <v>49.91</v>
      </c>
      <c r="G12" s="43">
        <v>51.11</v>
      </c>
      <c r="H12" s="43" t="s">
        <v>346</v>
      </c>
      <c r="I12" s="43">
        <v>49.76</v>
      </c>
      <c r="J12" s="43">
        <v>47.85</v>
      </c>
      <c r="K12" s="43">
        <v>46.68</v>
      </c>
      <c r="L12" s="43">
        <f t="shared" si="0"/>
        <v>51.11</v>
      </c>
      <c r="M12" s="43" t="s">
        <v>393</v>
      </c>
      <c r="N12" s="151">
        <v>15</v>
      </c>
      <c r="O12" s="123" t="s">
        <v>87</v>
      </c>
      <c r="P12"/>
    </row>
    <row r="13" spans="1:16" ht="15.75">
      <c r="A13" s="113">
        <v>7</v>
      </c>
      <c r="B13" s="124">
        <v>135</v>
      </c>
      <c r="C13" s="123" t="s">
        <v>343</v>
      </c>
      <c r="D13" s="125" t="s">
        <v>342</v>
      </c>
      <c r="E13" s="123" t="s">
        <v>56</v>
      </c>
      <c r="F13" s="43">
        <v>41.91</v>
      </c>
      <c r="G13" s="43">
        <v>43.47</v>
      </c>
      <c r="H13" s="43">
        <v>43.32</v>
      </c>
      <c r="I13" s="43" t="s">
        <v>346</v>
      </c>
      <c r="J13" s="43" t="s">
        <v>346</v>
      </c>
      <c r="K13" s="43" t="s">
        <v>346</v>
      </c>
      <c r="L13" s="43">
        <f t="shared" si="0"/>
        <v>43.47</v>
      </c>
      <c r="M13" s="43" t="s">
        <v>393</v>
      </c>
      <c r="N13" s="151">
        <v>14</v>
      </c>
      <c r="O13" s="123" t="s">
        <v>81</v>
      </c>
      <c r="P13"/>
    </row>
    <row r="14" spans="1:16" ht="15.75">
      <c r="A14" s="113">
        <v>8</v>
      </c>
      <c r="B14" s="124">
        <v>83</v>
      </c>
      <c r="C14" s="123" t="s">
        <v>96</v>
      </c>
      <c r="D14" s="125" t="s">
        <v>97</v>
      </c>
      <c r="E14" s="123" t="s">
        <v>51</v>
      </c>
      <c r="F14" s="43" t="s">
        <v>346</v>
      </c>
      <c r="G14" s="43" t="s">
        <v>346</v>
      </c>
      <c r="H14" s="43">
        <v>30.83</v>
      </c>
      <c r="I14" s="43" t="s">
        <v>346</v>
      </c>
      <c r="J14" s="43" t="s">
        <v>348</v>
      </c>
      <c r="K14" s="43" t="s">
        <v>348</v>
      </c>
      <c r="L14" s="43">
        <f t="shared" si="0"/>
        <v>30.83</v>
      </c>
      <c r="M14" s="43" t="s">
        <v>393</v>
      </c>
      <c r="N14" s="151">
        <v>13</v>
      </c>
      <c r="O14" s="123" t="s">
        <v>104</v>
      </c>
      <c r="P14"/>
    </row>
    <row r="15" spans="1:15" ht="15.75">
      <c r="A15" s="113"/>
      <c r="B15" s="124">
        <v>99</v>
      </c>
      <c r="C15" s="123" t="s">
        <v>94</v>
      </c>
      <c r="D15" s="125" t="s">
        <v>95</v>
      </c>
      <c r="E15" s="123" t="s">
        <v>9</v>
      </c>
      <c r="F15" s="43">
        <v>42.53</v>
      </c>
      <c r="G15" s="43">
        <v>49.72</v>
      </c>
      <c r="H15" s="43">
        <v>48.27</v>
      </c>
      <c r="I15" s="43"/>
      <c r="J15" s="43"/>
      <c r="K15" s="43"/>
      <c r="L15" s="43">
        <f t="shared" si="0"/>
        <v>49.72</v>
      </c>
      <c r="M15" s="43"/>
      <c r="N15" s="123" t="s">
        <v>76</v>
      </c>
      <c r="O15" s="123" t="s">
        <v>38</v>
      </c>
    </row>
    <row r="16" spans="3:15" ht="12.75">
      <c r="C16" s="38"/>
      <c r="D16" s="38"/>
      <c r="E16" s="38"/>
      <c r="F16" s="38"/>
      <c r="G16" s="38"/>
      <c r="H16" s="38"/>
      <c r="O16" s="38"/>
    </row>
    <row r="19" ht="15.75">
      <c r="C19" s="42"/>
    </row>
    <row r="27" ht="15.75">
      <c r="C27" s="42"/>
    </row>
    <row r="37" ht="15.75">
      <c r="C37" s="42"/>
    </row>
    <row r="51" ht="15.75">
      <c r="C51" s="42"/>
    </row>
  </sheetData>
  <sheetProtection password="CF66" sheet="1" objects="1" selectLockedCells="1" selectUnlockedCells="1"/>
  <mergeCells count="1">
    <mergeCell ref="A1:L1"/>
  </mergeCells>
  <printOptions/>
  <pageMargins left="0.15748031496062992" right="0.2362204724409449" top="0.3937007874015748" bottom="2.0866141732283467" header="0" footer="0"/>
  <pageSetup fitToHeight="0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3"/>
  <sheetViews>
    <sheetView workbookViewId="0" topLeftCell="A1">
      <selection activeCell="A19" sqref="A19"/>
    </sheetView>
  </sheetViews>
  <sheetFormatPr defaultColWidth="9.140625" defaultRowHeight="12.75"/>
  <cols>
    <col min="1" max="1" width="6.00390625" style="40" customWidth="1"/>
    <col min="2" max="2" width="5.57421875" style="38" customWidth="1"/>
    <col min="3" max="3" width="21.421875" style="40" customWidth="1"/>
    <col min="4" max="4" width="10.8515625" style="41" customWidth="1"/>
    <col min="5" max="5" width="22.8515625" style="40" bestFit="1" customWidth="1"/>
    <col min="6" max="6" width="7.7109375" style="40" customWidth="1"/>
    <col min="7" max="7" width="8.57421875" style="40" customWidth="1"/>
    <col min="8" max="8" width="9.140625" style="40" customWidth="1"/>
    <col min="9" max="12" width="9.140625" style="38" customWidth="1"/>
    <col min="13" max="13" width="7.00390625" style="38" customWidth="1"/>
    <col min="14" max="14" width="7.28125" style="38" customWidth="1"/>
    <col min="15" max="15" width="23.8515625" style="39" customWidth="1"/>
    <col min="16" max="16384" width="9.140625" style="38" customWidth="1"/>
  </cols>
  <sheetData>
    <row r="1" spans="1:23" ht="23.25">
      <c r="A1" s="203" t="s">
        <v>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8"/>
      <c r="N1" s="118"/>
      <c r="O1" s="96"/>
      <c r="P1" s="96"/>
      <c r="Q1" s="96"/>
      <c r="R1" s="96"/>
      <c r="S1" s="65"/>
      <c r="T1" s="65"/>
      <c r="U1" s="65"/>
      <c r="V1" s="59"/>
      <c r="W1" s="59"/>
    </row>
    <row r="2" spans="1:23" ht="20.25">
      <c r="A2" s="112"/>
      <c r="B2" s="58"/>
      <c r="C2" s="64" t="s">
        <v>9</v>
      </c>
      <c r="E2" s="59"/>
      <c r="F2" s="62"/>
      <c r="G2" s="61"/>
      <c r="H2" s="60"/>
      <c r="I2" s="56"/>
      <c r="L2" s="55"/>
      <c r="M2" s="55"/>
      <c r="N2" s="55"/>
      <c r="U2" s="40"/>
      <c r="V2" s="59"/>
      <c r="W2" s="59"/>
    </row>
    <row r="3" spans="1:23" ht="20.25">
      <c r="A3" s="112"/>
      <c r="B3" s="58"/>
      <c r="C3" s="63" t="s">
        <v>12</v>
      </c>
      <c r="E3" s="59"/>
      <c r="F3" s="62"/>
      <c r="G3" s="61"/>
      <c r="H3" s="60"/>
      <c r="I3" s="56"/>
      <c r="L3" s="55"/>
      <c r="M3" s="55"/>
      <c r="N3" s="55"/>
      <c r="U3" s="40"/>
      <c r="V3" s="59"/>
      <c r="W3" s="59"/>
    </row>
    <row r="4" spans="2:22" ht="15.75">
      <c r="B4" s="58"/>
      <c r="C4" s="57"/>
      <c r="D4" s="53"/>
      <c r="E4" s="121" t="s">
        <v>18</v>
      </c>
      <c r="F4" s="121"/>
      <c r="G4" s="121"/>
      <c r="H4" s="121"/>
      <c r="I4" s="56"/>
      <c r="L4" s="55"/>
      <c r="M4" s="55"/>
      <c r="N4" s="55"/>
      <c r="U4" s="40"/>
      <c r="V4" s="40"/>
    </row>
    <row r="5" spans="2:14" ht="12.75">
      <c r="B5" s="54"/>
      <c r="C5" s="38"/>
      <c r="D5" s="53"/>
      <c r="K5" s="40"/>
      <c r="L5" s="40"/>
      <c r="M5" s="40"/>
      <c r="N5" s="40"/>
    </row>
    <row r="6" spans="1:15" s="47" customFormat="1" ht="28.5">
      <c r="A6" s="48" t="s">
        <v>25</v>
      </c>
      <c r="B6" s="52" t="s">
        <v>0</v>
      </c>
      <c r="C6" s="50" t="s">
        <v>16</v>
      </c>
      <c r="D6" s="51" t="s">
        <v>1</v>
      </c>
      <c r="E6" s="50" t="s">
        <v>3</v>
      </c>
      <c r="F6" s="49" t="s">
        <v>7</v>
      </c>
      <c r="G6" s="49" t="s">
        <v>6</v>
      </c>
      <c r="H6" s="49" t="s">
        <v>5</v>
      </c>
      <c r="I6" s="48">
        <v>4</v>
      </c>
      <c r="J6" s="48">
        <v>5</v>
      </c>
      <c r="K6" s="48">
        <v>6</v>
      </c>
      <c r="L6" s="48" t="s">
        <v>2</v>
      </c>
      <c r="M6" s="48" t="s">
        <v>15</v>
      </c>
      <c r="N6" s="48" t="s">
        <v>14</v>
      </c>
      <c r="O6" s="48" t="s">
        <v>8</v>
      </c>
    </row>
    <row r="7" spans="1:16" ht="15.75">
      <c r="A7" s="127">
        <v>1</v>
      </c>
      <c r="B7" s="124">
        <v>112</v>
      </c>
      <c r="C7" s="123" t="s">
        <v>43</v>
      </c>
      <c r="D7" s="125" t="s">
        <v>44</v>
      </c>
      <c r="E7" s="123" t="s">
        <v>45</v>
      </c>
      <c r="F7" s="128">
        <v>6.72</v>
      </c>
      <c r="G7" s="43">
        <v>6.72</v>
      </c>
      <c r="H7" s="43">
        <v>6.61</v>
      </c>
      <c r="I7" s="43">
        <v>6.62</v>
      </c>
      <c r="J7" s="43">
        <v>6.58</v>
      </c>
      <c r="K7" s="43">
        <v>6.39</v>
      </c>
      <c r="L7" s="43">
        <f>MAX(F7:K7)</f>
        <v>6.72</v>
      </c>
      <c r="M7" s="43" t="s">
        <v>387</v>
      </c>
      <c r="N7" s="175" t="s">
        <v>350</v>
      </c>
      <c r="O7" s="123" t="s">
        <v>77</v>
      </c>
      <c r="P7"/>
    </row>
    <row r="8" spans="1:16" ht="15.75">
      <c r="A8" s="127"/>
      <c r="B8" s="124"/>
      <c r="C8" s="123"/>
      <c r="D8" s="125"/>
      <c r="E8" s="123"/>
      <c r="F8" s="129">
        <v>0.9</v>
      </c>
      <c r="G8" s="114">
        <v>2.4</v>
      </c>
      <c r="H8" s="114">
        <v>1.1</v>
      </c>
      <c r="I8" s="114">
        <v>1.3</v>
      </c>
      <c r="J8" s="114">
        <v>1.2</v>
      </c>
      <c r="K8" s="114">
        <v>1.9</v>
      </c>
      <c r="L8" s="100">
        <f>L7</f>
        <v>6.72</v>
      </c>
      <c r="M8" s="100"/>
      <c r="N8" s="175"/>
      <c r="O8" s="123"/>
      <c r="P8"/>
    </row>
    <row r="9" spans="1:16" ht="15.75">
      <c r="A9" s="127">
        <v>2</v>
      </c>
      <c r="B9" s="124">
        <v>130</v>
      </c>
      <c r="C9" s="123" t="s">
        <v>64</v>
      </c>
      <c r="D9" s="125" t="s">
        <v>65</v>
      </c>
      <c r="E9" s="123" t="s">
        <v>66</v>
      </c>
      <c r="F9" s="128" t="s">
        <v>346</v>
      </c>
      <c r="G9" s="43" t="s">
        <v>346</v>
      </c>
      <c r="H9" s="43">
        <v>6.29</v>
      </c>
      <c r="I9" s="43">
        <v>6.72</v>
      </c>
      <c r="J9" s="43" t="s">
        <v>346</v>
      </c>
      <c r="K9" s="43" t="s">
        <v>397</v>
      </c>
      <c r="L9" s="43">
        <f>MAX(F9:K9)</f>
        <v>6.72</v>
      </c>
      <c r="M9" s="43" t="s">
        <v>387</v>
      </c>
      <c r="N9" s="175" t="s">
        <v>351</v>
      </c>
      <c r="O9" s="123" t="s">
        <v>85</v>
      </c>
      <c r="P9"/>
    </row>
    <row r="10" spans="1:16" ht="15.75">
      <c r="A10" s="127"/>
      <c r="B10" s="124"/>
      <c r="C10" s="123"/>
      <c r="D10" s="125"/>
      <c r="E10" s="123"/>
      <c r="F10" s="129">
        <v>2.2</v>
      </c>
      <c r="G10" s="114">
        <v>2</v>
      </c>
      <c r="H10" s="114">
        <v>0.9</v>
      </c>
      <c r="I10" s="114">
        <v>2.4</v>
      </c>
      <c r="J10" s="114">
        <v>1.7</v>
      </c>
      <c r="K10" s="114">
        <v>2</v>
      </c>
      <c r="L10" s="100">
        <f>L9</f>
        <v>6.72</v>
      </c>
      <c r="M10" s="100"/>
      <c r="N10" s="175"/>
      <c r="O10" s="123"/>
      <c r="P10"/>
    </row>
    <row r="11" spans="1:16" ht="15.75">
      <c r="A11" s="127">
        <v>3</v>
      </c>
      <c r="B11" s="124">
        <v>47</v>
      </c>
      <c r="C11" s="123" t="s">
        <v>73</v>
      </c>
      <c r="D11" s="125" t="s">
        <v>74</v>
      </c>
      <c r="E11" s="123" t="s">
        <v>56</v>
      </c>
      <c r="F11" s="43">
        <v>6.36</v>
      </c>
      <c r="G11" s="43" t="s">
        <v>346</v>
      </c>
      <c r="H11" s="43">
        <v>6.24</v>
      </c>
      <c r="I11" s="43">
        <v>6.27</v>
      </c>
      <c r="J11" s="43">
        <v>6.07</v>
      </c>
      <c r="K11" s="43">
        <v>6.65</v>
      </c>
      <c r="L11" s="43">
        <f>MAX(F11:K11)</f>
        <v>6.65</v>
      </c>
      <c r="M11" s="43" t="s">
        <v>387</v>
      </c>
      <c r="N11" s="176" t="s">
        <v>352</v>
      </c>
      <c r="O11" s="123" t="s">
        <v>87</v>
      </c>
      <c r="P11"/>
    </row>
    <row r="12" spans="1:16" ht="15.75">
      <c r="A12" s="127"/>
      <c r="B12" s="130"/>
      <c r="C12" s="106"/>
      <c r="D12" s="131"/>
      <c r="E12" s="106"/>
      <c r="F12" s="114">
        <v>2.6</v>
      </c>
      <c r="G12" s="114">
        <v>1.6</v>
      </c>
      <c r="H12" s="114">
        <v>1.1</v>
      </c>
      <c r="I12" s="114">
        <v>1.9</v>
      </c>
      <c r="J12" s="114">
        <v>1.2</v>
      </c>
      <c r="K12" s="114">
        <v>2</v>
      </c>
      <c r="L12" s="100">
        <f>L11</f>
        <v>6.65</v>
      </c>
      <c r="M12" s="100"/>
      <c r="N12" s="176"/>
      <c r="O12" s="130"/>
      <c r="P12"/>
    </row>
    <row r="13" spans="1:16" ht="15.75">
      <c r="A13" s="127">
        <v>4</v>
      </c>
      <c r="B13" s="124">
        <v>117</v>
      </c>
      <c r="C13" s="123" t="s">
        <v>61</v>
      </c>
      <c r="D13" s="125" t="s">
        <v>336</v>
      </c>
      <c r="E13" s="123" t="s">
        <v>45</v>
      </c>
      <c r="F13" s="128">
        <v>6.33</v>
      </c>
      <c r="G13" s="43" t="s">
        <v>346</v>
      </c>
      <c r="H13" s="43">
        <v>6.2</v>
      </c>
      <c r="I13" s="43">
        <v>5.9</v>
      </c>
      <c r="J13" s="43">
        <v>6.38</v>
      </c>
      <c r="K13" s="43" t="s">
        <v>346</v>
      </c>
      <c r="L13" s="43">
        <f>MAX(F13:K13)</f>
        <v>6.38</v>
      </c>
      <c r="M13" s="43" t="s">
        <v>388</v>
      </c>
      <c r="N13" s="175" t="s">
        <v>357</v>
      </c>
      <c r="O13" s="123" t="s">
        <v>83</v>
      </c>
      <c r="P13"/>
    </row>
    <row r="14" spans="1:16" ht="15.75">
      <c r="A14" s="127"/>
      <c r="B14" s="124"/>
      <c r="C14" s="123"/>
      <c r="D14" s="125"/>
      <c r="E14" s="123"/>
      <c r="F14" s="129">
        <v>1.9</v>
      </c>
      <c r="G14" s="114">
        <v>1.1</v>
      </c>
      <c r="H14" s="114">
        <v>1</v>
      </c>
      <c r="I14" s="114">
        <v>1.8</v>
      </c>
      <c r="J14" s="114">
        <v>2.1</v>
      </c>
      <c r="K14" s="114">
        <v>1</v>
      </c>
      <c r="L14" s="100">
        <f>L13</f>
        <v>6.38</v>
      </c>
      <c r="M14" s="100"/>
      <c r="N14" s="175"/>
      <c r="O14" s="123"/>
      <c r="P14"/>
    </row>
    <row r="15" spans="1:16" ht="15.75">
      <c r="A15" s="127">
        <v>5</v>
      </c>
      <c r="B15" s="124">
        <v>82</v>
      </c>
      <c r="C15" s="123" t="s">
        <v>49</v>
      </c>
      <c r="D15" s="125" t="s">
        <v>50</v>
      </c>
      <c r="E15" s="123" t="s">
        <v>51</v>
      </c>
      <c r="F15" s="128">
        <v>6.06</v>
      </c>
      <c r="G15" s="43">
        <v>6.02</v>
      </c>
      <c r="H15" s="43">
        <v>6.16</v>
      </c>
      <c r="I15" s="43">
        <v>6.04</v>
      </c>
      <c r="J15" s="43" t="s">
        <v>346</v>
      </c>
      <c r="K15" s="43">
        <v>6.15</v>
      </c>
      <c r="L15" s="43">
        <f>MAX(F15:K15)</f>
        <v>6.16</v>
      </c>
      <c r="M15" s="43" t="s">
        <v>388</v>
      </c>
      <c r="N15" s="175" t="s">
        <v>354</v>
      </c>
      <c r="O15" s="123" t="s">
        <v>79</v>
      </c>
      <c r="P15"/>
    </row>
    <row r="16" spans="1:16" ht="15.75">
      <c r="A16" s="127"/>
      <c r="B16" s="124"/>
      <c r="C16" s="123"/>
      <c r="D16" s="125"/>
      <c r="E16" s="123"/>
      <c r="F16" s="129">
        <v>2.7</v>
      </c>
      <c r="G16" s="114">
        <v>2.2</v>
      </c>
      <c r="H16" s="114">
        <v>3</v>
      </c>
      <c r="I16" s="114">
        <v>2.3</v>
      </c>
      <c r="J16" s="114">
        <v>1.8</v>
      </c>
      <c r="K16" s="114">
        <v>1.7</v>
      </c>
      <c r="L16" s="100">
        <f>L15</f>
        <v>6.16</v>
      </c>
      <c r="M16" s="100"/>
      <c r="N16" s="175"/>
      <c r="O16" s="123"/>
      <c r="P16"/>
    </row>
    <row r="17" spans="1:16" ht="15.75">
      <c r="A17" s="127">
        <v>6</v>
      </c>
      <c r="B17" s="124">
        <v>132</v>
      </c>
      <c r="C17" s="123" t="s">
        <v>71</v>
      </c>
      <c r="D17" s="125" t="s">
        <v>72</v>
      </c>
      <c r="E17" s="123" t="s">
        <v>45</v>
      </c>
      <c r="F17" s="128" t="s">
        <v>346</v>
      </c>
      <c r="G17" s="43">
        <v>5.84</v>
      </c>
      <c r="H17" s="43">
        <v>4.53</v>
      </c>
      <c r="I17" s="43" t="s">
        <v>348</v>
      </c>
      <c r="J17" s="43" t="s">
        <v>348</v>
      </c>
      <c r="K17" s="43" t="s">
        <v>348</v>
      </c>
      <c r="L17" s="43">
        <f>MAX(F17:K17)</f>
        <v>5.84</v>
      </c>
      <c r="M17" s="43" t="s">
        <v>393</v>
      </c>
      <c r="N17" s="175">
        <v>15</v>
      </c>
      <c r="O17" s="123" t="s">
        <v>86</v>
      </c>
      <c r="P17"/>
    </row>
    <row r="18" spans="1:16" ht="15.75">
      <c r="A18" s="127"/>
      <c r="B18" s="124"/>
      <c r="C18" s="123"/>
      <c r="D18" s="125"/>
      <c r="E18" s="123"/>
      <c r="F18" s="114">
        <v>1</v>
      </c>
      <c r="G18" s="114">
        <v>2.7</v>
      </c>
      <c r="H18" s="114">
        <v>1.6</v>
      </c>
      <c r="I18" s="99"/>
      <c r="J18" s="99"/>
      <c r="K18" s="99"/>
      <c r="L18" s="100">
        <f>L17</f>
        <v>5.84</v>
      </c>
      <c r="M18" s="100"/>
      <c r="N18" s="177"/>
      <c r="O18" s="123"/>
      <c r="P18"/>
    </row>
    <row r="19" spans="1:16" ht="15.75">
      <c r="A19" s="127"/>
      <c r="B19" s="124">
        <v>51</v>
      </c>
      <c r="C19" s="123" t="s">
        <v>54</v>
      </c>
      <c r="D19" s="125" t="s">
        <v>55</v>
      </c>
      <c r="E19" s="123" t="s">
        <v>56</v>
      </c>
      <c r="F19" s="128" t="s">
        <v>346</v>
      </c>
      <c r="G19" s="43" t="s">
        <v>348</v>
      </c>
      <c r="H19" s="43" t="s">
        <v>348</v>
      </c>
      <c r="I19" s="43" t="s">
        <v>348</v>
      </c>
      <c r="J19" s="43" t="s">
        <v>348</v>
      </c>
      <c r="K19" s="43" t="s">
        <v>348</v>
      </c>
      <c r="L19" s="43" t="s">
        <v>396</v>
      </c>
      <c r="M19" s="43"/>
      <c r="N19" s="175"/>
      <c r="O19" s="123" t="s">
        <v>81</v>
      </c>
      <c r="P19"/>
    </row>
    <row r="20" spans="1:16" ht="15.75">
      <c r="A20" s="127"/>
      <c r="B20" s="124"/>
      <c r="C20" s="123"/>
      <c r="D20" s="125"/>
      <c r="E20" s="123"/>
      <c r="F20" s="129">
        <v>1.2</v>
      </c>
      <c r="G20" s="114" t="s">
        <v>348</v>
      </c>
      <c r="H20" s="114" t="s">
        <v>348</v>
      </c>
      <c r="I20" s="114"/>
      <c r="J20" s="114"/>
      <c r="K20" s="114"/>
      <c r="L20" s="100" t="str">
        <f>L19</f>
        <v>bez rez.</v>
      </c>
      <c r="M20" s="100"/>
      <c r="N20" s="123"/>
      <c r="O20" s="123"/>
      <c r="P20"/>
    </row>
    <row r="21" spans="1:15" ht="15.75">
      <c r="A21" s="127"/>
      <c r="B21" s="124">
        <v>12</v>
      </c>
      <c r="C21" s="123" t="s">
        <v>62</v>
      </c>
      <c r="D21" s="125" t="s">
        <v>63</v>
      </c>
      <c r="E21" s="123" t="s">
        <v>42</v>
      </c>
      <c r="F21" s="128">
        <v>6.71</v>
      </c>
      <c r="G21" s="43">
        <v>6.73</v>
      </c>
      <c r="H21" s="43" t="s">
        <v>346</v>
      </c>
      <c r="I21" s="43"/>
      <c r="J21" s="43"/>
      <c r="K21" s="43"/>
      <c r="L21" s="43">
        <f>MAX(F21:K21)</f>
        <v>6.73</v>
      </c>
      <c r="M21" s="43"/>
      <c r="N21" s="123" t="s">
        <v>76</v>
      </c>
      <c r="O21" s="123" t="s">
        <v>84</v>
      </c>
    </row>
    <row r="22" spans="1:15" ht="15.75">
      <c r="A22" s="127"/>
      <c r="B22" s="124"/>
      <c r="C22" s="123"/>
      <c r="D22" s="125"/>
      <c r="E22" s="123"/>
      <c r="F22" s="129">
        <v>1.9</v>
      </c>
      <c r="G22" s="114">
        <v>2.7</v>
      </c>
      <c r="H22" s="114">
        <v>0.7</v>
      </c>
      <c r="I22" s="99"/>
      <c r="J22" s="99"/>
      <c r="K22" s="99"/>
      <c r="L22" s="100">
        <f>L21</f>
        <v>6.73</v>
      </c>
      <c r="M22" s="100"/>
      <c r="N22" s="123" t="s">
        <v>76</v>
      </c>
      <c r="O22" s="123"/>
    </row>
    <row r="23" spans="1:16" ht="15.75">
      <c r="A23" s="127"/>
      <c r="B23" s="124">
        <v>14</v>
      </c>
      <c r="C23" s="123" t="s">
        <v>67</v>
      </c>
      <c r="D23" s="125" t="s">
        <v>68</v>
      </c>
      <c r="E23" s="123" t="s">
        <v>42</v>
      </c>
      <c r="F23" s="128">
        <v>6.34</v>
      </c>
      <c r="G23" s="43" t="s">
        <v>346</v>
      </c>
      <c r="H23" s="43">
        <v>6.26</v>
      </c>
      <c r="I23" s="43"/>
      <c r="J23" s="43"/>
      <c r="K23" s="43"/>
      <c r="L23" s="43">
        <f>MAX(F23:K23)</f>
        <v>6.34</v>
      </c>
      <c r="M23" s="43"/>
      <c r="N23" s="123" t="s">
        <v>76</v>
      </c>
      <c r="O23" s="123" t="s">
        <v>80</v>
      </c>
      <c r="P23"/>
    </row>
    <row r="24" spans="1:16" ht="15.75">
      <c r="A24" s="127"/>
      <c r="B24" s="124"/>
      <c r="C24" s="123"/>
      <c r="D24" s="125"/>
      <c r="E24" s="123"/>
      <c r="F24" s="129">
        <v>1.6</v>
      </c>
      <c r="G24" s="114">
        <v>1.5</v>
      </c>
      <c r="H24" s="114">
        <v>1.5</v>
      </c>
      <c r="I24" s="99"/>
      <c r="J24" s="99"/>
      <c r="K24" s="99"/>
      <c r="L24" s="100">
        <f>L23</f>
        <v>6.34</v>
      </c>
      <c r="M24" s="100"/>
      <c r="N24" s="123" t="s">
        <v>76</v>
      </c>
      <c r="O24" s="123"/>
      <c r="P24"/>
    </row>
    <row r="25" spans="1:16" ht="15.75">
      <c r="A25" s="127"/>
      <c r="B25" s="124">
        <v>23</v>
      </c>
      <c r="C25" s="123" t="s">
        <v>46</v>
      </c>
      <c r="D25" s="125" t="s">
        <v>47</v>
      </c>
      <c r="E25" s="123" t="s">
        <v>48</v>
      </c>
      <c r="F25" s="128">
        <v>6.32</v>
      </c>
      <c r="G25" s="43" t="s">
        <v>346</v>
      </c>
      <c r="H25" s="43">
        <v>6.2</v>
      </c>
      <c r="I25" s="43"/>
      <c r="J25" s="43"/>
      <c r="K25" s="43"/>
      <c r="L25" s="43">
        <f>MAX(F25:K25)</f>
        <v>6.32</v>
      </c>
      <c r="M25" s="43"/>
      <c r="N25" s="123" t="s">
        <v>76</v>
      </c>
      <c r="O25" s="123" t="s">
        <v>78</v>
      </c>
      <c r="P25"/>
    </row>
    <row r="26" spans="1:16" ht="15.75">
      <c r="A26" s="127"/>
      <c r="B26" s="124"/>
      <c r="C26" s="123"/>
      <c r="D26" s="125"/>
      <c r="E26" s="123"/>
      <c r="F26" s="129">
        <v>0.4</v>
      </c>
      <c r="G26" s="114">
        <v>2.8</v>
      </c>
      <c r="H26" s="114">
        <v>3.1</v>
      </c>
      <c r="I26" s="114"/>
      <c r="J26" s="114"/>
      <c r="K26" s="114"/>
      <c r="L26" s="100">
        <f>L25</f>
        <v>6.32</v>
      </c>
      <c r="M26" s="100"/>
      <c r="N26" s="123" t="s">
        <v>76</v>
      </c>
      <c r="O26" s="38"/>
      <c r="P26"/>
    </row>
    <row r="27" spans="1:16" ht="15.75">
      <c r="A27" s="127"/>
      <c r="B27" s="124">
        <v>18</v>
      </c>
      <c r="C27" s="123" t="s">
        <v>69</v>
      </c>
      <c r="D27" s="125" t="s">
        <v>70</v>
      </c>
      <c r="E27" s="123" t="s">
        <v>42</v>
      </c>
      <c r="F27" s="128" t="s">
        <v>346</v>
      </c>
      <c r="G27" s="43">
        <v>6.18</v>
      </c>
      <c r="H27" s="43">
        <v>4.53</v>
      </c>
      <c r="I27" s="43"/>
      <c r="J27" s="43"/>
      <c r="K27" s="43"/>
      <c r="L27" s="43">
        <f>MAX(F27:K27)</f>
        <v>6.18</v>
      </c>
      <c r="M27" s="43"/>
      <c r="N27" s="123" t="s">
        <v>76</v>
      </c>
      <c r="O27" s="123" t="s">
        <v>80</v>
      </c>
      <c r="P27"/>
    </row>
    <row r="28" spans="1:16" ht="15.75">
      <c r="A28" s="127"/>
      <c r="B28" s="124"/>
      <c r="C28" s="123"/>
      <c r="D28" s="125"/>
      <c r="E28" s="123"/>
      <c r="F28" s="129">
        <v>2.6</v>
      </c>
      <c r="G28" s="114">
        <v>1</v>
      </c>
      <c r="H28" s="114">
        <v>1.7</v>
      </c>
      <c r="I28" s="99"/>
      <c r="J28" s="99"/>
      <c r="K28" s="99"/>
      <c r="L28" s="100">
        <f>L27</f>
        <v>6.18</v>
      </c>
      <c r="M28" s="100"/>
      <c r="N28" s="123" t="s">
        <v>76</v>
      </c>
      <c r="O28" s="123"/>
      <c r="P28"/>
    </row>
    <row r="29" spans="1:16" ht="15.75">
      <c r="A29" s="127"/>
      <c r="B29" s="124">
        <v>25</v>
      </c>
      <c r="C29" s="123" t="s">
        <v>59</v>
      </c>
      <c r="D29" s="125" t="s">
        <v>60</v>
      </c>
      <c r="E29" s="123" t="s">
        <v>48</v>
      </c>
      <c r="F29" s="128" t="s">
        <v>346</v>
      </c>
      <c r="G29" s="43">
        <v>6.12</v>
      </c>
      <c r="H29" s="43">
        <v>5.91</v>
      </c>
      <c r="I29" s="43"/>
      <c r="J29" s="43"/>
      <c r="K29" s="43"/>
      <c r="L29" s="43">
        <f>MAX(F29:K29)</f>
        <v>6.12</v>
      </c>
      <c r="M29" s="43"/>
      <c r="N29" s="123" t="s">
        <v>76</v>
      </c>
      <c r="O29" s="123" t="s">
        <v>77</v>
      </c>
      <c r="P29"/>
    </row>
    <row r="30" spans="1:16" ht="15.75">
      <c r="A30" s="127"/>
      <c r="B30" s="124"/>
      <c r="C30" s="123"/>
      <c r="D30" s="125"/>
      <c r="E30" s="123"/>
      <c r="F30" s="129">
        <v>2</v>
      </c>
      <c r="G30" s="114">
        <v>1.6</v>
      </c>
      <c r="H30" s="114">
        <v>1.2</v>
      </c>
      <c r="I30" s="99"/>
      <c r="J30" s="99"/>
      <c r="K30" s="99"/>
      <c r="L30" s="100">
        <f>L29</f>
        <v>6.12</v>
      </c>
      <c r="M30" s="100"/>
      <c r="N30" s="123" t="s">
        <v>76</v>
      </c>
      <c r="O30" s="123"/>
      <c r="P30"/>
    </row>
    <row r="31" spans="1:16" ht="15.75">
      <c r="A31" s="127"/>
      <c r="B31" s="124">
        <v>15</v>
      </c>
      <c r="C31" s="123" t="s">
        <v>52</v>
      </c>
      <c r="D31" s="125" t="s">
        <v>53</v>
      </c>
      <c r="E31" s="123" t="s">
        <v>42</v>
      </c>
      <c r="F31" s="128">
        <v>5.67</v>
      </c>
      <c r="G31" s="43" t="s">
        <v>346</v>
      </c>
      <c r="H31" s="43">
        <v>4.66</v>
      </c>
      <c r="I31" s="43"/>
      <c r="J31" s="43"/>
      <c r="K31" s="43"/>
      <c r="L31" s="43">
        <f>MAX(F31:K31)</f>
        <v>5.67</v>
      </c>
      <c r="M31" s="43"/>
      <c r="N31" s="123" t="s">
        <v>76</v>
      </c>
      <c r="O31" s="123" t="s">
        <v>80</v>
      </c>
      <c r="P31"/>
    </row>
    <row r="32" spans="1:16" ht="15.75">
      <c r="A32" s="127"/>
      <c r="B32" s="124"/>
      <c r="C32" s="123"/>
      <c r="D32" s="125"/>
      <c r="E32" s="123"/>
      <c r="F32" s="129">
        <v>1.5</v>
      </c>
      <c r="G32" s="114">
        <v>1.3</v>
      </c>
      <c r="H32" s="114">
        <v>1.4</v>
      </c>
      <c r="I32" s="114"/>
      <c r="J32" s="114"/>
      <c r="K32" s="114"/>
      <c r="L32" s="100">
        <f>L31</f>
        <v>5.67</v>
      </c>
      <c r="M32" s="100"/>
      <c r="N32" s="123" t="s">
        <v>76</v>
      </c>
      <c r="O32" s="123"/>
      <c r="P32"/>
    </row>
    <row r="33" spans="1:16" ht="15.75">
      <c r="A33" s="127"/>
      <c r="B33" s="124">
        <v>13</v>
      </c>
      <c r="C33" s="123" t="s">
        <v>57</v>
      </c>
      <c r="D33" s="125" t="s">
        <v>58</v>
      </c>
      <c r="E33" s="123" t="s">
        <v>42</v>
      </c>
      <c r="F33" s="128">
        <v>5.38</v>
      </c>
      <c r="G33" s="43">
        <v>5.56</v>
      </c>
      <c r="H33" s="43" t="s">
        <v>346</v>
      </c>
      <c r="I33" s="43"/>
      <c r="J33" s="43"/>
      <c r="K33" s="43"/>
      <c r="L33" s="43">
        <f>MAX(F33:K33)</f>
        <v>5.56</v>
      </c>
      <c r="M33" s="43"/>
      <c r="N33" s="123" t="s">
        <v>76</v>
      </c>
      <c r="O33" s="123" t="s">
        <v>82</v>
      </c>
      <c r="P33"/>
    </row>
    <row r="34" spans="1:17" ht="15.75">
      <c r="A34" s="127"/>
      <c r="B34" s="124"/>
      <c r="C34" s="123"/>
      <c r="D34" s="125"/>
      <c r="E34" s="123"/>
      <c r="F34" s="129">
        <v>1.7</v>
      </c>
      <c r="G34" s="114">
        <v>1.6</v>
      </c>
      <c r="H34" s="114">
        <v>1.9</v>
      </c>
      <c r="I34" s="114"/>
      <c r="J34" s="114"/>
      <c r="K34" s="114"/>
      <c r="L34" s="100">
        <f>L33</f>
        <v>5.56</v>
      </c>
      <c r="M34" s="100"/>
      <c r="N34" s="123" t="s">
        <v>76</v>
      </c>
      <c r="O34" s="123"/>
      <c r="P34"/>
      <c r="Q34"/>
    </row>
    <row r="35" spans="16:17" ht="12.75">
      <c r="P35"/>
      <c r="Q35"/>
    </row>
    <row r="40" spans="1:2" ht="12.75">
      <c r="A40" s="149"/>
      <c r="B40" s="39"/>
    </row>
    <row r="41" spans="1:2" ht="14.25">
      <c r="A41" s="173"/>
      <c r="B41" s="39"/>
    </row>
    <row r="42" spans="1:2" ht="12.75">
      <c r="A42" s="149"/>
      <c r="B42" s="39"/>
    </row>
    <row r="43" spans="1:2" ht="12.75">
      <c r="A43" s="149"/>
      <c r="B43" s="39"/>
    </row>
    <row r="49" ht="15.75">
      <c r="C49" s="42"/>
    </row>
    <row r="63" ht="15.75">
      <c r="C63" s="42"/>
    </row>
  </sheetData>
  <sheetProtection password="CF66" sheet="1" objects="1" selectLockedCells="1" selectUnlockedCells="1"/>
  <mergeCells count="1">
    <mergeCell ref="A1:L1"/>
  </mergeCells>
  <printOptions/>
  <pageMargins left="0.15748031496062992" right="0.2362204724409449" top="0.3937007874015748" bottom="2.0866141732283467" header="0" footer="0"/>
  <pageSetup fitToHeight="0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7" sqref="A17"/>
    </sheetView>
  </sheetViews>
  <sheetFormatPr defaultColWidth="9.140625" defaultRowHeight="12.75"/>
  <cols>
    <col min="1" max="1" width="5.7109375" style="40" customWidth="1"/>
    <col min="2" max="2" width="5.57421875" style="38" customWidth="1"/>
    <col min="3" max="3" width="20.140625" style="40" customWidth="1"/>
    <col min="4" max="4" width="11.8515625" style="41" bestFit="1" customWidth="1"/>
    <col min="5" max="5" width="22.8515625" style="40" bestFit="1" customWidth="1"/>
    <col min="6" max="6" width="7.7109375" style="40" customWidth="1"/>
    <col min="7" max="7" width="8.57421875" style="40" customWidth="1"/>
    <col min="8" max="8" width="9.140625" style="40" customWidth="1"/>
    <col min="9" max="12" width="9.140625" style="38" customWidth="1"/>
    <col min="13" max="13" width="6.8515625" style="38" customWidth="1"/>
    <col min="14" max="14" width="7.00390625" style="38" customWidth="1"/>
    <col min="15" max="15" width="23.8515625" style="39" customWidth="1"/>
    <col min="16" max="16384" width="9.140625" style="38" customWidth="1"/>
  </cols>
  <sheetData>
    <row r="1" spans="1:23" ht="23.25">
      <c r="A1" s="203" t="s">
        <v>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8"/>
      <c r="N1" s="118"/>
      <c r="O1" s="96"/>
      <c r="P1" s="96"/>
      <c r="Q1" s="96"/>
      <c r="R1" s="96"/>
      <c r="S1" s="65"/>
      <c r="T1" s="65"/>
      <c r="U1" s="65"/>
      <c r="V1" s="59"/>
      <c r="W1" s="59"/>
    </row>
    <row r="2" spans="1:23" ht="20.25">
      <c r="A2" s="112"/>
      <c r="B2" s="58"/>
      <c r="C2" s="64" t="s">
        <v>9</v>
      </c>
      <c r="E2" s="59"/>
      <c r="F2" s="62"/>
      <c r="G2" s="61"/>
      <c r="H2" s="60"/>
      <c r="I2" s="56"/>
      <c r="L2" s="55"/>
      <c r="M2" s="55"/>
      <c r="N2" s="55"/>
      <c r="U2" s="40"/>
      <c r="V2" s="59"/>
      <c r="W2" s="59"/>
    </row>
    <row r="3" spans="1:23" ht="20.25">
      <c r="A3" s="112"/>
      <c r="B3" s="58"/>
      <c r="C3" s="63" t="s">
        <v>12</v>
      </c>
      <c r="E3" s="59"/>
      <c r="F3" s="62"/>
      <c r="G3" s="61"/>
      <c r="H3" s="60"/>
      <c r="I3" s="56"/>
      <c r="L3" s="55"/>
      <c r="M3" s="55"/>
      <c r="N3" s="55"/>
      <c r="U3" s="40"/>
      <c r="V3" s="59"/>
      <c r="W3" s="59"/>
    </row>
    <row r="4" spans="2:22" ht="15.75">
      <c r="B4" s="58"/>
      <c r="C4" s="57"/>
      <c r="D4" s="53"/>
      <c r="E4" s="121" t="s">
        <v>21</v>
      </c>
      <c r="F4" s="121"/>
      <c r="G4" s="121"/>
      <c r="H4" s="121"/>
      <c r="I4" s="56"/>
      <c r="L4" s="55"/>
      <c r="M4" s="55"/>
      <c r="N4" s="55"/>
      <c r="U4" s="40"/>
      <c r="V4" s="40"/>
    </row>
    <row r="5" spans="2:14" ht="12.75">
      <c r="B5" s="54"/>
      <c r="C5" s="38"/>
      <c r="D5" s="53"/>
      <c r="K5" s="40"/>
      <c r="L5" s="40"/>
      <c r="M5" s="40"/>
      <c r="N5" s="40"/>
    </row>
    <row r="6" spans="1:15" s="47" customFormat="1" ht="28.5">
      <c r="A6" s="48" t="s">
        <v>25</v>
      </c>
      <c r="B6" s="52" t="s">
        <v>0</v>
      </c>
      <c r="C6" s="50" t="s">
        <v>16</v>
      </c>
      <c r="D6" s="51" t="s">
        <v>1</v>
      </c>
      <c r="E6" s="50" t="s">
        <v>3</v>
      </c>
      <c r="F6" s="49" t="s">
        <v>7</v>
      </c>
      <c r="G6" s="49" t="s">
        <v>6</v>
      </c>
      <c r="H6" s="49" t="s">
        <v>5</v>
      </c>
      <c r="I6" s="48">
        <v>4</v>
      </c>
      <c r="J6" s="48">
        <v>5</v>
      </c>
      <c r="K6" s="48">
        <v>6</v>
      </c>
      <c r="L6" s="48" t="s">
        <v>2</v>
      </c>
      <c r="M6" s="48" t="s">
        <v>15</v>
      </c>
      <c r="N6" s="48" t="s">
        <v>14</v>
      </c>
      <c r="O6" s="48" t="s">
        <v>8</v>
      </c>
    </row>
    <row r="7" spans="1:16" ht="15.75">
      <c r="A7" s="113">
        <v>1</v>
      </c>
      <c r="B7" s="124">
        <v>76</v>
      </c>
      <c r="C7" s="123" t="s">
        <v>109</v>
      </c>
      <c r="D7" s="125" t="s">
        <v>110</v>
      </c>
      <c r="E7" s="123" t="s">
        <v>34</v>
      </c>
      <c r="F7" s="128">
        <v>14.9</v>
      </c>
      <c r="G7" s="43" t="s">
        <v>346</v>
      </c>
      <c r="H7" s="43" t="s">
        <v>346</v>
      </c>
      <c r="I7" s="43">
        <v>14.63</v>
      </c>
      <c r="J7" s="43" t="s">
        <v>346</v>
      </c>
      <c r="K7" s="43" t="s">
        <v>346</v>
      </c>
      <c r="L7" s="43">
        <f aca="true" t="shared" si="0" ref="L7:L17">MAX(F7:K7)</f>
        <v>14.9</v>
      </c>
      <c r="M7" s="106" t="s">
        <v>387</v>
      </c>
      <c r="N7" s="43" t="s">
        <v>350</v>
      </c>
      <c r="O7" s="123" t="s">
        <v>123</v>
      </c>
      <c r="P7"/>
    </row>
    <row r="8" spans="1:16" ht="15.75">
      <c r="A8" s="113">
        <v>2</v>
      </c>
      <c r="B8" s="124">
        <v>41</v>
      </c>
      <c r="C8" s="123" t="s">
        <v>113</v>
      </c>
      <c r="D8" s="125" t="s">
        <v>114</v>
      </c>
      <c r="E8" s="123" t="s">
        <v>56</v>
      </c>
      <c r="F8" s="128">
        <v>14.54</v>
      </c>
      <c r="G8" s="43" t="s">
        <v>346</v>
      </c>
      <c r="H8" s="43" t="s">
        <v>346</v>
      </c>
      <c r="I8" s="43" t="s">
        <v>346</v>
      </c>
      <c r="J8" s="43" t="s">
        <v>346</v>
      </c>
      <c r="K8" s="43" t="s">
        <v>346</v>
      </c>
      <c r="L8" s="43">
        <f t="shared" si="0"/>
        <v>14.54</v>
      </c>
      <c r="M8" s="106" t="s">
        <v>387</v>
      </c>
      <c r="N8" s="43" t="s">
        <v>351</v>
      </c>
      <c r="O8" s="123" t="s">
        <v>124</v>
      </c>
      <c r="P8"/>
    </row>
    <row r="9" spans="1:16" ht="15.75">
      <c r="A9" s="113">
        <v>3</v>
      </c>
      <c r="B9" s="124">
        <v>78</v>
      </c>
      <c r="C9" s="123" t="s">
        <v>117</v>
      </c>
      <c r="D9" s="125" t="s">
        <v>118</v>
      </c>
      <c r="E9" s="123" t="s">
        <v>34</v>
      </c>
      <c r="F9" s="128">
        <v>14.15</v>
      </c>
      <c r="G9" s="43">
        <v>14.05</v>
      </c>
      <c r="H9" s="43">
        <v>14.39</v>
      </c>
      <c r="I9" s="43">
        <v>14.11</v>
      </c>
      <c r="J9" s="43">
        <v>14.14</v>
      </c>
      <c r="K9" s="43">
        <v>14.18</v>
      </c>
      <c r="L9" s="43">
        <f t="shared" si="0"/>
        <v>14.39</v>
      </c>
      <c r="M9" s="106" t="s">
        <v>387</v>
      </c>
      <c r="N9" s="43" t="s">
        <v>352</v>
      </c>
      <c r="O9" s="123" t="s">
        <v>35</v>
      </c>
      <c r="P9"/>
    </row>
    <row r="10" spans="1:15" ht="15.75">
      <c r="A10" s="113">
        <v>4</v>
      </c>
      <c r="B10" s="124">
        <v>63</v>
      </c>
      <c r="C10" s="123" t="s">
        <v>105</v>
      </c>
      <c r="D10" s="125" t="s">
        <v>106</v>
      </c>
      <c r="E10" s="123" t="s">
        <v>34</v>
      </c>
      <c r="F10" s="133">
        <v>13.22</v>
      </c>
      <c r="G10" s="132">
        <v>14.05</v>
      </c>
      <c r="H10" s="132">
        <v>13.08</v>
      </c>
      <c r="I10" s="132" t="s">
        <v>346</v>
      </c>
      <c r="J10" s="132" t="s">
        <v>346</v>
      </c>
      <c r="K10" s="132" t="s">
        <v>346</v>
      </c>
      <c r="L10" s="132">
        <f t="shared" si="0"/>
        <v>14.05</v>
      </c>
      <c r="M10" s="106" t="s">
        <v>387</v>
      </c>
      <c r="N10" s="132" t="s">
        <v>353</v>
      </c>
      <c r="O10" s="123" t="s">
        <v>121</v>
      </c>
    </row>
    <row r="11" spans="1:16" ht="15.75">
      <c r="A11" s="113">
        <v>5</v>
      </c>
      <c r="B11" s="124">
        <v>69</v>
      </c>
      <c r="C11" s="123" t="s">
        <v>115</v>
      </c>
      <c r="D11" s="125" t="s">
        <v>116</v>
      </c>
      <c r="E11" s="123" t="s">
        <v>34</v>
      </c>
      <c r="F11" s="128">
        <v>12.12</v>
      </c>
      <c r="G11" s="43">
        <v>11.68</v>
      </c>
      <c r="H11" s="43" t="s">
        <v>346</v>
      </c>
      <c r="I11" s="43">
        <v>12.44</v>
      </c>
      <c r="J11" s="43">
        <v>12.14</v>
      </c>
      <c r="K11" s="43" t="s">
        <v>346</v>
      </c>
      <c r="L11" s="43">
        <f t="shared" si="0"/>
        <v>12.44</v>
      </c>
      <c r="M11" s="106" t="s">
        <v>388</v>
      </c>
      <c r="N11" s="43" t="s">
        <v>354</v>
      </c>
      <c r="O11" s="123" t="s">
        <v>122</v>
      </c>
      <c r="P11"/>
    </row>
    <row r="12" spans="1:16" ht="15.75">
      <c r="A12" s="113">
        <v>6</v>
      </c>
      <c r="B12" s="124">
        <v>102</v>
      </c>
      <c r="C12" s="123" t="s">
        <v>107</v>
      </c>
      <c r="D12" s="125" t="s">
        <v>108</v>
      </c>
      <c r="E12" s="123" t="s">
        <v>45</v>
      </c>
      <c r="F12" s="133">
        <v>12.11</v>
      </c>
      <c r="G12" s="132" t="s">
        <v>346</v>
      </c>
      <c r="H12" s="132">
        <v>11</v>
      </c>
      <c r="I12" s="132">
        <v>12.05</v>
      </c>
      <c r="J12" s="132" t="s">
        <v>346</v>
      </c>
      <c r="K12" s="132">
        <v>12.02</v>
      </c>
      <c r="L12" s="132">
        <f t="shared" si="0"/>
        <v>12.11</v>
      </c>
      <c r="M12" s="106" t="s">
        <v>388</v>
      </c>
      <c r="N12" s="132" t="s">
        <v>355</v>
      </c>
      <c r="O12" s="123" t="s">
        <v>122</v>
      </c>
      <c r="P12"/>
    </row>
    <row r="13" spans="1:16" ht="15.75">
      <c r="A13" s="113">
        <v>7</v>
      </c>
      <c r="B13" s="124">
        <v>104</v>
      </c>
      <c r="C13" s="123" t="s">
        <v>111</v>
      </c>
      <c r="D13" s="125" t="s">
        <v>112</v>
      </c>
      <c r="E13" s="123" t="s">
        <v>45</v>
      </c>
      <c r="F13" s="133">
        <v>10.63</v>
      </c>
      <c r="G13" s="132" t="s">
        <v>347</v>
      </c>
      <c r="H13" s="132" t="s">
        <v>348</v>
      </c>
      <c r="I13" s="132">
        <v>11.64</v>
      </c>
      <c r="J13" s="132" t="s">
        <v>349</v>
      </c>
      <c r="K13" s="132" t="s">
        <v>346</v>
      </c>
      <c r="L13" s="132">
        <f t="shared" si="0"/>
        <v>11.64</v>
      </c>
      <c r="M13" s="151"/>
      <c r="N13" s="123" t="s">
        <v>39</v>
      </c>
      <c r="O13" s="123" t="s">
        <v>122</v>
      </c>
      <c r="P13"/>
    </row>
    <row r="14" spans="1:16" ht="15.75">
      <c r="A14" s="113">
        <v>8</v>
      </c>
      <c r="B14" s="124">
        <v>103</v>
      </c>
      <c r="C14" s="123" t="s">
        <v>119</v>
      </c>
      <c r="D14" s="125" t="s">
        <v>120</v>
      </c>
      <c r="E14" s="123" t="s">
        <v>45</v>
      </c>
      <c r="F14" s="133" t="s">
        <v>346</v>
      </c>
      <c r="G14" s="132">
        <v>11.04</v>
      </c>
      <c r="H14" s="132">
        <v>11.02</v>
      </c>
      <c r="I14" s="132">
        <v>11.59</v>
      </c>
      <c r="J14" s="132" t="s">
        <v>346</v>
      </c>
      <c r="K14" s="132" t="s">
        <v>346</v>
      </c>
      <c r="L14" s="132">
        <f t="shared" si="0"/>
        <v>11.59</v>
      </c>
      <c r="M14" s="106"/>
      <c r="N14" s="150">
        <v>14</v>
      </c>
      <c r="O14" s="123" t="s">
        <v>122</v>
      </c>
      <c r="P14"/>
    </row>
    <row r="15" spans="1:16" ht="15.75">
      <c r="A15" s="113">
        <v>9</v>
      </c>
      <c r="B15" s="124">
        <v>86</v>
      </c>
      <c r="C15" s="123" t="s">
        <v>88</v>
      </c>
      <c r="D15" s="125" t="s">
        <v>89</v>
      </c>
      <c r="E15" s="123" t="s">
        <v>51</v>
      </c>
      <c r="F15" s="133">
        <v>9.78</v>
      </c>
      <c r="G15" s="132">
        <v>10.02</v>
      </c>
      <c r="H15" s="132" t="s">
        <v>348</v>
      </c>
      <c r="I15" s="132"/>
      <c r="J15" s="132"/>
      <c r="K15" s="132"/>
      <c r="L15" s="132">
        <f t="shared" si="0"/>
        <v>10.02</v>
      </c>
      <c r="M15" s="106"/>
      <c r="N15" s="150">
        <v>13</v>
      </c>
      <c r="O15" s="123" t="s">
        <v>102</v>
      </c>
      <c r="P15"/>
    </row>
    <row r="16" spans="1:16" ht="15.75">
      <c r="A16" s="113">
        <v>10</v>
      </c>
      <c r="B16" s="124">
        <v>135</v>
      </c>
      <c r="C16" s="123" t="s">
        <v>343</v>
      </c>
      <c r="D16" s="125" t="s">
        <v>342</v>
      </c>
      <c r="E16" s="123" t="s">
        <v>56</v>
      </c>
      <c r="F16" s="128">
        <v>8.78</v>
      </c>
      <c r="G16" s="43">
        <v>9.16</v>
      </c>
      <c r="H16" s="43">
        <v>9.18</v>
      </c>
      <c r="I16" s="43"/>
      <c r="J16" s="43"/>
      <c r="K16" s="43"/>
      <c r="L16" s="43">
        <f t="shared" si="0"/>
        <v>9.18</v>
      </c>
      <c r="M16" s="106"/>
      <c r="N16" s="151">
        <v>12</v>
      </c>
      <c r="O16" s="123" t="s">
        <v>81</v>
      </c>
      <c r="P16"/>
    </row>
    <row r="17" spans="1:16" ht="15.75">
      <c r="A17" s="113"/>
      <c r="B17" s="124">
        <v>133</v>
      </c>
      <c r="C17" s="123" t="s">
        <v>337</v>
      </c>
      <c r="D17" s="125" t="s">
        <v>338</v>
      </c>
      <c r="E17" s="123" t="s">
        <v>45</v>
      </c>
      <c r="F17" s="128">
        <v>14.21</v>
      </c>
      <c r="G17" s="43" t="s">
        <v>346</v>
      </c>
      <c r="H17" s="43" t="s">
        <v>346</v>
      </c>
      <c r="I17" s="43"/>
      <c r="J17" s="43"/>
      <c r="K17" s="43"/>
      <c r="L17" s="43">
        <f t="shared" si="0"/>
        <v>14.21</v>
      </c>
      <c r="M17" s="151"/>
      <c r="N17" s="43" t="s">
        <v>339</v>
      </c>
      <c r="O17" s="123" t="s">
        <v>122</v>
      </c>
      <c r="P17"/>
    </row>
    <row r="18" spans="1:15" ht="15.75">
      <c r="A18" s="113"/>
      <c r="B18" s="124"/>
      <c r="C18" s="123"/>
      <c r="D18" s="125"/>
      <c r="E18" s="123"/>
      <c r="F18" s="128"/>
      <c r="G18" s="43"/>
      <c r="H18" s="43"/>
      <c r="I18" s="43"/>
      <c r="J18" s="43"/>
      <c r="K18" s="43"/>
      <c r="L18" s="43"/>
      <c r="M18" s="43"/>
      <c r="N18" s="43"/>
      <c r="O18" s="123"/>
    </row>
    <row r="26" ht="15.75">
      <c r="C26" s="42"/>
    </row>
    <row r="36" ht="15.75">
      <c r="C36" s="42"/>
    </row>
    <row r="50" ht="15.75">
      <c r="C50" s="42"/>
    </row>
  </sheetData>
  <sheetProtection password="CF66" sheet="1" objects="1" selectLockedCells="1" selectUnlockedCells="1"/>
  <mergeCells count="1">
    <mergeCell ref="A1:L1"/>
  </mergeCells>
  <printOptions/>
  <pageMargins left="0.15748031496062992" right="0.2362204724409449" top="0.3937007874015748" bottom="2.0866141732283467" header="0" footer="0"/>
  <pageSetup fitToHeight="0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7.57421875" style="13" bestFit="1" customWidth="1"/>
    <col min="2" max="2" width="6.57421875" style="13" customWidth="1"/>
    <col min="3" max="3" width="25.57421875" style="15" customWidth="1"/>
    <col min="4" max="4" width="11.28125" style="12" bestFit="1" customWidth="1"/>
    <col min="5" max="5" width="17.8515625" style="14" customWidth="1"/>
    <col min="6" max="6" width="9.421875" style="13" bestFit="1" customWidth="1"/>
    <col min="7" max="7" width="4.28125" style="12" bestFit="1" customWidth="1"/>
    <col min="8" max="8" width="7.140625" style="12" customWidth="1"/>
    <col min="9" max="9" width="4.28125" style="12" customWidth="1"/>
    <col min="10" max="10" width="5.8515625" style="12" customWidth="1"/>
    <col min="11" max="11" width="8.28125" style="12" customWidth="1"/>
    <col min="12" max="12" width="20.421875" style="0" customWidth="1"/>
  </cols>
  <sheetData>
    <row r="1" spans="1:13" ht="23.25">
      <c r="A1" s="203" t="s">
        <v>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96"/>
      <c r="M1" s="96"/>
    </row>
    <row r="2" spans="1:12" ht="9.75" customHeight="1">
      <c r="A2" s="95"/>
      <c r="B2" s="95"/>
      <c r="C2" s="25"/>
      <c r="D2" s="95"/>
      <c r="E2" s="25"/>
      <c r="F2" s="95"/>
      <c r="G2" s="25"/>
      <c r="H2" s="25"/>
      <c r="I2" s="25"/>
      <c r="J2" s="25"/>
      <c r="K2" s="25"/>
      <c r="L2" s="25"/>
    </row>
    <row r="3" spans="1:11" ht="20.25">
      <c r="A3" s="105"/>
      <c r="B3" s="119" t="s">
        <v>9</v>
      </c>
      <c r="C3" s="119"/>
      <c r="D3" s="4"/>
      <c r="E3" s="5"/>
      <c r="F3" s="101"/>
      <c r="G3" s="6"/>
      <c r="H3" s="6"/>
      <c r="I3" s="6"/>
      <c r="J3" s="6"/>
      <c r="K3" s="27"/>
    </row>
    <row r="4" spans="1:11" ht="15.75">
      <c r="A4" s="1"/>
      <c r="B4" s="120" t="s">
        <v>31</v>
      </c>
      <c r="C4" s="120"/>
      <c r="D4" s="4"/>
      <c r="E4" s="3"/>
      <c r="F4" s="24"/>
      <c r="G4" s="24"/>
      <c r="H4" s="24"/>
      <c r="I4" s="24"/>
      <c r="J4" s="24"/>
      <c r="K4" s="4"/>
    </row>
    <row r="5" spans="1:11" ht="9.75" customHeight="1">
      <c r="A5" s="1"/>
      <c r="C5" s="8"/>
      <c r="D5" s="4"/>
      <c r="E5" s="3"/>
      <c r="F5" s="24"/>
      <c r="G5" s="24"/>
      <c r="H5" s="24"/>
      <c r="I5" s="24"/>
      <c r="J5" s="24"/>
      <c r="K5" s="4"/>
    </row>
    <row r="6" spans="1:12" ht="15.75">
      <c r="A6" s="1"/>
      <c r="B6" s="4"/>
      <c r="C6" s="2"/>
      <c r="E6" s="22" t="s">
        <v>463</v>
      </c>
      <c r="F6" s="22"/>
      <c r="G6" s="22"/>
      <c r="H6" s="22"/>
      <c r="I6" s="22"/>
      <c r="J6" s="22"/>
      <c r="K6" s="23"/>
      <c r="L6" s="2"/>
    </row>
    <row r="7" spans="3:11" ht="12.75">
      <c r="C7" s="21"/>
      <c r="F7" s="20"/>
      <c r="G7" s="19"/>
      <c r="H7" s="19"/>
      <c r="I7" s="19"/>
      <c r="J7" s="19"/>
      <c r="K7" s="19"/>
    </row>
    <row r="8" spans="1:12" s="32" customFormat="1" ht="25.5">
      <c r="A8" s="28" t="s">
        <v>25</v>
      </c>
      <c r="B8" s="28" t="s">
        <v>0</v>
      </c>
      <c r="C8" s="29" t="s">
        <v>16</v>
      </c>
      <c r="D8" s="30" t="s">
        <v>1</v>
      </c>
      <c r="E8" s="31" t="s">
        <v>3</v>
      </c>
      <c r="F8" s="31" t="s">
        <v>2</v>
      </c>
      <c r="G8" s="30" t="s">
        <v>10</v>
      </c>
      <c r="H8" s="30" t="s">
        <v>419</v>
      </c>
      <c r="I8" s="30" t="s">
        <v>10</v>
      </c>
      <c r="J8" s="30" t="s">
        <v>15</v>
      </c>
      <c r="K8" s="30" t="s">
        <v>14</v>
      </c>
      <c r="L8" s="30" t="s">
        <v>8</v>
      </c>
    </row>
    <row r="9" spans="1:12" s="32" customFormat="1" ht="15.75">
      <c r="A9" s="98">
        <v>1</v>
      </c>
      <c r="B9" s="124">
        <v>107</v>
      </c>
      <c r="C9" s="123" t="s">
        <v>308</v>
      </c>
      <c r="D9" s="125" t="s">
        <v>309</v>
      </c>
      <c r="E9" s="123" t="s">
        <v>45</v>
      </c>
      <c r="F9" s="102">
        <v>23.01</v>
      </c>
      <c r="G9" s="167">
        <v>1.1</v>
      </c>
      <c r="H9" s="102">
        <v>22.33</v>
      </c>
      <c r="I9" s="167">
        <v>1.9</v>
      </c>
      <c r="J9" s="102" t="s">
        <v>387</v>
      </c>
      <c r="K9" s="7" t="s">
        <v>350</v>
      </c>
      <c r="L9" s="123" t="s">
        <v>290</v>
      </c>
    </row>
    <row r="10" spans="1:12" s="18" customFormat="1" ht="15.75">
      <c r="A10" s="98">
        <v>2</v>
      </c>
      <c r="B10" s="124">
        <v>45</v>
      </c>
      <c r="C10" s="123" t="s">
        <v>316</v>
      </c>
      <c r="D10" s="125" t="s">
        <v>317</v>
      </c>
      <c r="E10" s="123" t="s">
        <v>56</v>
      </c>
      <c r="F10" s="7">
        <v>23.09</v>
      </c>
      <c r="G10" s="167">
        <v>0.7</v>
      </c>
      <c r="H10" s="7">
        <v>22.99</v>
      </c>
      <c r="I10" s="167">
        <v>1.9</v>
      </c>
      <c r="J10" s="102" t="s">
        <v>387</v>
      </c>
      <c r="K10" s="7" t="s">
        <v>351</v>
      </c>
      <c r="L10" s="123" t="s">
        <v>87</v>
      </c>
    </row>
    <row r="11" spans="1:12" s="18" customFormat="1" ht="15.75">
      <c r="A11" s="98">
        <v>3</v>
      </c>
      <c r="B11" s="124">
        <v>80</v>
      </c>
      <c r="C11" s="123" t="s">
        <v>291</v>
      </c>
      <c r="D11" s="125" t="s">
        <v>292</v>
      </c>
      <c r="E11" s="123" t="s">
        <v>34</v>
      </c>
      <c r="F11" s="102">
        <v>23.82</v>
      </c>
      <c r="G11" s="167">
        <v>3.3</v>
      </c>
      <c r="H11" s="102">
        <v>23.84</v>
      </c>
      <c r="I11" s="167">
        <v>1.9</v>
      </c>
      <c r="J11" s="102" t="s">
        <v>388</v>
      </c>
      <c r="K11" s="7" t="s">
        <v>356</v>
      </c>
      <c r="L11" s="123" t="s">
        <v>137</v>
      </c>
    </row>
    <row r="12" spans="1:12" s="18" customFormat="1" ht="15.75">
      <c r="A12" s="98">
        <v>4</v>
      </c>
      <c r="B12" s="124">
        <v>120</v>
      </c>
      <c r="C12" s="123" t="s">
        <v>250</v>
      </c>
      <c r="D12" s="125" t="s">
        <v>251</v>
      </c>
      <c r="E12" s="123" t="s">
        <v>45</v>
      </c>
      <c r="F12" s="102">
        <v>24.24</v>
      </c>
      <c r="G12" s="167">
        <v>2.8</v>
      </c>
      <c r="H12" s="102">
        <v>24.35</v>
      </c>
      <c r="I12" s="167">
        <v>1.9</v>
      </c>
      <c r="J12" s="102" t="s">
        <v>388</v>
      </c>
      <c r="K12" s="7" t="s">
        <v>357</v>
      </c>
      <c r="L12" s="123" t="s">
        <v>252</v>
      </c>
    </row>
    <row r="13" spans="1:12" s="18" customFormat="1" ht="15.75">
      <c r="A13" s="98">
        <v>5</v>
      </c>
      <c r="B13" s="124">
        <v>110</v>
      </c>
      <c r="C13" s="123" t="s">
        <v>255</v>
      </c>
      <c r="D13" s="125" t="s">
        <v>256</v>
      </c>
      <c r="E13" s="123" t="s">
        <v>45</v>
      </c>
      <c r="F13" s="7">
        <v>24.76</v>
      </c>
      <c r="G13" s="167">
        <v>0.7</v>
      </c>
      <c r="H13" s="7">
        <v>24.81</v>
      </c>
      <c r="I13" s="167">
        <v>1.9</v>
      </c>
      <c r="J13" s="102" t="s">
        <v>393</v>
      </c>
      <c r="K13" s="187" t="s">
        <v>426</v>
      </c>
      <c r="L13" s="123" t="s">
        <v>86</v>
      </c>
    </row>
    <row r="14" spans="1:13" s="18" customFormat="1" ht="15.75">
      <c r="A14" s="98">
        <v>6</v>
      </c>
      <c r="B14" s="124">
        <v>74</v>
      </c>
      <c r="C14" s="123" t="s">
        <v>314</v>
      </c>
      <c r="D14" s="125" t="s">
        <v>315</v>
      </c>
      <c r="E14" s="123" t="s">
        <v>34</v>
      </c>
      <c r="F14" s="102">
        <v>25.23</v>
      </c>
      <c r="G14" s="167">
        <v>0.7</v>
      </c>
      <c r="H14" s="102">
        <v>25.73</v>
      </c>
      <c r="I14" s="167">
        <v>1.9</v>
      </c>
      <c r="J14" s="102" t="s">
        <v>393</v>
      </c>
      <c r="K14" s="187">
        <v>15</v>
      </c>
      <c r="L14" s="123" t="s">
        <v>80</v>
      </c>
      <c r="M14"/>
    </row>
    <row r="15" spans="1:12" s="18" customFormat="1" ht="15.75">
      <c r="A15" s="98">
        <v>7</v>
      </c>
      <c r="B15" s="124">
        <v>70</v>
      </c>
      <c r="C15" s="123" t="s">
        <v>306</v>
      </c>
      <c r="D15" s="125" t="s">
        <v>307</v>
      </c>
      <c r="E15" s="123" t="s">
        <v>34</v>
      </c>
      <c r="F15" s="102">
        <v>26.11</v>
      </c>
      <c r="G15" s="167">
        <v>1.1</v>
      </c>
      <c r="H15" s="102">
        <v>26.43</v>
      </c>
      <c r="I15" s="167">
        <v>1.9</v>
      </c>
      <c r="J15" s="139"/>
      <c r="K15" s="187">
        <v>14</v>
      </c>
      <c r="L15" s="123" t="s">
        <v>82</v>
      </c>
    </row>
    <row r="16" spans="1:13" s="18" customFormat="1" ht="15.75">
      <c r="A16" s="98"/>
      <c r="B16" s="124">
        <v>100</v>
      </c>
      <c r="C16" s="123" t="s">
        <v>282</v>
      </c>
      <c r="D16" s="125" t="s">
        <v>283</v>
      </c>
      <c r="E16" s="123" t="s">
        <v>284</v>
      </c>
      <c r="F16" s="102">
        <v>23.86</v>
      </c>
      <c r="G16" s="167">
        <v>2.8</v>
      </c>
      <c r="H16" s="167" t="s">
        <v>405</v>
      </c>
      <c r="I16" s="167"/>
      <c r="J16" s="123"/>
      <c r="K16" s="7"/>
      <c r="L16" s="123" t="s">
        <v>285</v>
      </c>
      <c r="M16"/>
    </row>
    <row r="17" spans="2:12" s="18" customFormat="1" ht="15.75">
      <c r="B17" s="124">
        <v>19</v>
      </c>
      <c r="C17" s="123" t="s">
        <v>333</v>
      </c>
      <c r="D17" s="125" t="s">
        <v>332</v>
      </c>
      <c r="E17" s="123" t="s">
        <v>48</v>
      </c>
      <c r="F17" s="102">
        <v>22.29</v>
      </c>
      <c r="G17" s="167">
        <v>2.8</v>
      </c>
      <c r="H17" s="167"/>
      <c r="I17" s="167"/>
      <c r="J17" s="142"/>
      <c r="K17" s="123" t="s">
        <v>76</v>
      </c>
      <c r="L17" s="123" t="s">
        <v>77</v>
      </c>
    </row>
    <row r="18" spans="1:13" s="18" customFormat="1" ht="15.75">
      <c r="A18" s="98"/>
      <c r="B18" s="124">
        <v>3</v>
      </c>
      <c r="C18" s="123" t="s">
        <v>320</v>
      </c>
      <c r="D18" s="125" t="s">
        <v>321</v>
      </c>
      <c r="E18" s="123" t="s">
        <v>42</v>
      </c>
      <c r="F18" s="7">
        <v>22.81</v>
      </c>
      <c r="G18" s="167">
        <v>0.7</v>
      </c>
      <c r="H18" s="167"/>
      <c r="I18" s="167"/>
      <c r="J18" s="142"/>
      <c r="K18" s="123" t="s">
        <v>76</v>
      </c>
      <c r="L18" s="123" t="s">
        <v>221</v>
      </c>
      <c r="M18"/>
    </row>
    <row r="19" spans="1:13" s="18" customFormat="1" ht="15.75">
      <c r="A19" s="98"/>
      <c r="B19" s="124">
        <v>6</v>
      </c>
      <c r="C19" s="123" t="s">
        <v>310</v>
      </c>
      <c r="D19" s="125" t="s">
        <v>311</v>
      </c>
      <c r="E19" s="123" t="s">
        <v>42</v>
      </c>
      <c r="F19" s="102">
        <v>23.01</v>
      </c>
      <c r="G19" s="167">
        <v>2.8</v>
      </c>
      <c r="H19" s="167"/>
      <c r="I19" s="167"/>
      <c r="J19" s="139"/>
      <c r="K19" s="123" t="s">
        <v>76</v>
      </c>
      <c r="L19" s="123" t="s">
        <v>221</v>
      </c>
      <c r="M19"/>
    </row>
    <row r="20" spans="1:12" s="18" customFormat="1" ht="15.75">
      <c r="A20" s="98"/>
      <c r="B20" s="124">
        <v>97</v>
      </c>
      <c r="C20" s="123" t="s">
        <v>299</v>
      </c>
      <c r="D20" s="125" t="s">
        <v>300</v>
      </c>
      <c r="E20" s="123"/>
      <c r="F20" s="102">
        <v>23.09</v>
      </c>
      <c r="G20" s="167">
        <v>1.1</v>
      </c>
      <c r="H20" s="167"/>
      <c r="I20" s="167"/>
      <c r="J20" s="139"/>
      <c r="K20" s="123" t="s">
        <v>76</v>
      </c>
      <c r="L20" s="123" t="s">
        <v>301</v>
      </c>
    </row>
    <row r="21" spans="1:13" s="18" customFormat="1" ht="15.75">
      <c r="A21" s="98"/>
      <c r="B21" s="124">
        <v>94</v>
      </c>
      <c r="C21" s="123" t="s">
        <v>302</v>
      </c>
      <c r="D21" s="125" t="s">
        <v>303</v>
      </c>
      <c r="E21" s="123" t="s">
        <v>304</v>
      </c>
      <c r="F21" s="102">
        <v>23.19</v>
      </c>
      <c r="G21" s="167">
        <v>1.1</v>
      </c>
      <c r="H21" s="167"/>
      <c r="I21" s="167"/>
      <c r="J21" s="139"/>
      <c r="K21" s="123" t="s">
        <v>76</v>
      </c>
      <c r="L21" s="123" t="s">
        <v>305</v>
      </c>
      <c r="M21"/>
    </row>
    <row r="22" spans="1:13" s="18" customFormat="1" ht="15.75">
      <c r="A22" s="98"/>
      <c r="B22" s="124">
        <v>37</v>
      </c>
      <c r="C22" s="123" t="s">
        <v>270</v>
      </c>
      <c r="D22" s="125" t="s">
        <v>271</v>
      </c>
      <c r="E22" s="123" t="s">
        <v>272</v>
      </c>
      <c r="F22" s="7">
        <v>23.6</v>
      </c>
      <c r="G22" s="167">
        <v>1.1</v>
      </c>
      <c r="H22" s="167"/>
      <c r="I22" s="167"/>
      <c r="J22" s="139"/>
      <c r="K22" s="123" t="s">
        <v>76</v>
      </c>
      <c r="L22" s="123" t="s">
        <v>234</v>
      </c>
      <c r="M22"/>
    </row>
    <row r="23" spans="1:12" s="18" customFormat="1" ht="15.75">
      <c r="A23" s="98"/>
      <c r="B23" s="124">
        <v>124</v>
      </c>
      <c r="C23" s="123" t="s">
        <v>295</v>
      </c>
      <c r="D23" s="125" t="s">
        <v>296</v>
      </c>
      <c r="E23" s="123" t="s">
        <v>199</v>
      </c>
      <c r="F23" s="200">
        <v>23.67</v>
      </c>
      <c r="G23" s="167">
        <v>3.3</v>
      </c>
      <c r="H23" s="167"/>
      <c r="I23" s="167"/>
      <c r="J23" s="139"/>
      <c r="K23" s="123" t="s">
        <v>76</v>
      </c>
      <c r="L23" s="123" t="s">
        <v>200</v>
      </c>
    </row>
    <row r="24" spans="1:13" s="18" customFormat="1" ht="15.75">
      <c r="A24" s="98"/>
      <c r="B24" s="124">
        <v>16</v>
      </c>
      <c r="C24" s="123" t="s">
        <v>247</v>
      </c>
      <c r="D24" s="125" t="s">
        <v>248</v>
      </c>
      <c r="E24" s="123" t="s">
        <v>42</v>
      </c>
      <c r="F24" s="7">
        <v>23.81</v>
      </c>
      <c r="G24" s="167">
        <v>0.7</v>
      </c>
      <c r="H24" s="167"/>
      <c r="I24" s="167"/>
      <c r="J24" s="142"/>
      <c r="K24" s="123" t="s">
        <v>76</v>
      </c>
      <c r="L24" s="123" t="s">
        <v>80</v>
      </c>
      <c r="M24"/>
    </row>
    <row r="25" spans="1:13" s="18" customFormat="1" ht="15.75">
      <c r="A25" s="98"/>
      <c r="B25" s="124">
        <v>15</v>
      </c>
      <c r="C25" s="123" t="s">
        <v>52</v>
      </c>
      <c r="D25" s="125" t="s">
        <v>53</v>
      </c>
      <c r="E25" s="123" t="s">
        <v>42</v>
      </c>
      <c r="F25" s="102">
        <v>23.85</v>
      </c>
      <c r="G25" s="167">
        <v>3.3</v>
      </c>
      <c r="H25" s="167"/>
      <c r="I25" s="167"/>
      <c r="J25" s="139"/>
      <c r="K25" s="123" t="s">
        <v>76</v>
      </c>
      <c r="L25" s="123" t="s">
        <v>80</v>
      </c>
      <c r="M25"/>
    </row>
    <row r="26" spans="1:13" s="18" customFormat="1" ht="15.75">
      <c r="A26" s="98"/>
      <c r="B26" s="124">
        <v>18</v>
      </c>
      <c r="C26" s="123" t="s">
        <v>69</v>
      </c>
      <c r="D26" s="125" t="s">
        <v>70</v>
      </c>
      <c r="E26" s="123" t="s">
        <v>42</v>
      </c>
      <c r="F26" s="102">
        <v>23.96</v>
      </c>
      <c r="G26" s="167">
        <v>1.1</v>
      </c>
      <c r="H26" s="167"/>
      <c r="I26" s="167"/>
      <c r="J26" s="139"/>
      <c r="K26" s="123" t="s">
        <v>76</v>
      </c>
      <c r="L26" s="123" t="s">
        <v>80</v>
      </c>
      <c r="M26"/>
    </row>
    <row r="27" spans="1:12" s="18" customFormat="1" ht="15.75">
      <c r="A27" s="98"/>
      <c r="B27" s="124">
        <v>27</v>
      </c>
      <c r="C27" s="123" t="s">
        <v>287</v>
      </c>
      <c r="D27" s="125" t="s">
        <v>288</v>
      </c>
      <c r="E27" s="123" t="s">
        <v>289</v>
      </c>
      <c r="F27" s="102">
        <v>24.19</v>
      </c>
      <c r="G27" s="167">
        <v>3.3</v>
      </c>
      <c r="H27" s="167"/>
      <c r="I27" s="167"/>
      <c r="J27" s="139"/>
      <c r="K27" s="123" t="s">
        <v>76</v>
      </c>
      <c r="L27" s="123" t="s">
        <v>290</v>
      </c>
    </row>
    <row r="28" spans="1:13" s="18" customFormat="1" ht="15.75">
      <c r="A28" s="98"/>
      <c r="B28" s="124">
        <v>122</v>
      </c>
      <c r="C28" s="123" t="s">
        <v>257</v>
      </c>
      <c r="D28" s="125" t="s">
        <v>258</v>
      </c>
      <c r="E28" s="123" t="s">
        <v>199</v>
      </c>
      <c r="F28" s="7">
        <v>24.2</v>
      </c>
      <c r="G28" s="167">
        <v>2.8</v>
      </c>
      <c r="H28" s="167"/>
      <c r="I28" s="167"/>
      <c r="J28" s="139"/>
      <c r="K28" s="123" t="s">
        <v>76</v>
      </c>
      <c r="L28" s="123" t="s">
        <v>200</v>
      </c>
      <c r="M28"/>
    </row>
    <row r="29" spans="1:13" s="18" customFormat="1" ht="15.75">
      <c r="A29" s="98"/>
      <c r="B29" s="124">
        <v>20</v>
      </c>
      <c r="C29" s="123" t="s">
        <v>322</v>
      </c>
      <c r="D29" s="125" t="s">
        <v>323</v>
      </c>
      <c r="E29" s="123" t="s">
        <v>48</v>
      </c>
      <c r="F29" s="7">
        <v>24.54</v>
      </c>
      <c r="G29" s="167">
        <v>0.7</v>
      </c>
      <c r="H29" s="167"/>
      <c r="I29" s="167"/>
      <c r="J29" s="123"/>
      <c r="K29" s="123" t="s">
        <v>76</v>
      </c>
      <c r="L29" s="123" t="s">
        <v>77</v>
      </c>
      <c r="M29"/>
    </row>
    <row r="30" spans="1:13" s="18" customFormat="1" ht="15.75">
      <c r="A30" s="98"/>
      <c r="B30" s="124">
        <v>22</v>
      </c>
      <c r="C30" s="123" t="s">
        <v>273</v>
      </c>
      <c r="D30" s="125" t="s">
        <v>274</v>
      </c>
      <c r="E30" s="123" t="s">
        <v>48</v>
      </c>
      <c r="F30" s="102">
        <v>25.06</v>
      </c>
      <c r="G30" s="167">
        <v>3.3</v>
      </c>
      <c r="H30" s="167"/>
      <c r="I30" s="167"/>
      <c r="J30" s="139"/>
      <c r="K30" s="123" t="s">
        <v>76</v>
      </c>
      <c r="L30" s="123" t="s">
        <v>78</v>
      </c>
      <c r="M30"/>
    </row>
    <row r="31" spans="1:12" s="18" customFormat="1" ht="15.75">
      <c r="A31" s="144"/>
      <c r="B31" s="124">
        <v>35</v>
      </c>
      <c r="C31" s="123" t="s">
        <v>253</v>
      </c>
      <c r="D31" s="125" t="s">
        <v>254</v>
      </c>
      <c r="E31" s="123" t="s">
        <v>249</v>
      </c>
      <c r="F31" s="102">
        <v>25.69</v>
      </c>
      <c r="G31" s="167">
        <v>2.8</v>
      </c>
      <c r="H31" s="167"/>
      <c r="I31" s="167"/>
      <c r="J31" s="139"/>
      <c r="K31" s="123" t="s">
        <v>76</v>
      </c>
      <c r="L31" s="123" t="s">
        <v>234</v>
      </c>
    </row>
    <row r="32" s="18" customFormat="1" ht="15.75"/>
    <row r="33" s="18" customFormat="1" ht="15.75">
      <c r="M33"/>
    </row>
    <row r="34" s="18" customFormat="1" ht="15.75"/>
    <row r="35" s="18" customFormat="1" ht="15.75"/>
    <row r="36" s="18" customFormat="1" ht="15.75"/>
    <row r="37" ht="15.75">
      <c r="M37" s="18"/>
    </row>
    <row r="38" ht="15.75">
      <c r="M38" s="18"/>
    </row>
    <row r="39" ht="15.75">
      <c r="M39" s="18"/>
    </row>
    <row r="41" ht="15.75">
      <c r="M41" s="18"/>
    </row>
  </sheetData>
  <sheetProtection password="CF66" sheet="1" selectLockedCells="1" selectUnlockedCells="1"/>
  <mergeCells count="1">
    <mergeCell ref="A1:K1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Admins</cp:lastModifiedBy>
  <cp:lastPrinted>2016-05-21T10:45:20Z</cp:lastPrinted>
  <dcterms:created xsi:type="dcterms:W3CDTF">2003-05-30T04:38:57Z</dcterms:created>
  <dcterms:modified xsi:type="dcterms:W3CDTF">2016-05-23T10:43:23Z</dcterms:modified>
  <cp:category/>
  <cp:version/>
  <cp:contentType/>
  <cp:contentStatus/>
</cp:coreProperties>
</file>