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kolotajs\Desktop\Talsu novada atklātā olimpiāde skolu sportā\2. Rudens kross\Rudens kross 2018\"/>
    </mc:Choice>
  </mc:AlternateContent>
  <bookViews>
    <workbookView xWindow="0" yWindow="0" windowWidth="28770" windowHeight="11685" tabRatio="823" activeTab="2"/>
  </bookViews>
  <sheets>
    <sheet name="2009.-jaunāki" sheetId="1" r:id="rId1"/>
    <sheet name="kopv 1" sheetId="6" r:id="rId2"/>
    <sheet name="2007.-2008." sheetId="2" r:id="rId3"/>
    <sheet name="kopv 2" sheetId="7" r:id="rId4"/>
    <sheet name="2005.-2006." sheetId="3" r:id="rId5"/>
    <sheet name="kopv 3" sheetId="8" r:id="rId6"/>
    <sheet name="2003.-2004." sheetId="4" r:id="rId7"/>
    <sheet name="kopv 4" sheetId="9" r:id="rId8"/>
    <sheet name="2002.-1999." sheetId="5" r:id="rId9"/>
    <sheet name="kopv 5" sheetId="10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7" l="1"/>
  <c r="N37" i="7"/>
  <c r="G28" i="7"/>
  <c r="N9" i="10"/>
  <c r="G6" i="10"/>
  <c r="N6" i="10"/>
  <c r="N15" i="10" l="1"/>
  <c r="N18" i="10"/>
  <c r="N12" i="10"/>
  <c r="N34" i="9"/>
  <c r="N31" i="9"/>
  <c r="N28" i="9"/>
  <c r="N25" i="9"/>
  <c r="N22" i="9"/>
  <c r="N19" i="9"/>
  <c r="N16" i="9"/>
  <c r="N13" i="9"/>
  <c r="N10" i="9"/>
  <c r="N7" i="9"/>
  <c r="N36" i="8"/>
  <c r="N33" i="8"/>
  <c r="N30" i="8"/>
  <c r="N27" i="8"/>
  <c r="N24" i="8"/>
  <c r="N21" i="8"/>
  <c r="N18" i="8"/>
  <c r="N15" i="8"/>
  <c r="N12" i="8"/>
  <c r="N9" i="8"/>
  <c r="N6" i="8"/>
  <c r="N34" i="7"/>
  <c r="N31" i="7"/>
  <c r="N28" i="7"/>
  <c r="N25" i="7"/>
  <c r="N22" i="7"/>
  <c r="N19" i="7"/>
  <c r="N16" i="7"/>
  <c r="N13" i="7"/>
  <c r="N10" i="7"/>
  <c r="N7" i="7"/>
  <c r="N37" i="6"/>
  <c r="N34" i="6"/>
  <c r="N31" i="6"/>
  <c r="N28" i="6"/>
  <c r="N25" i="6"/>
  <c r="N22" i="6"/>
  <c r="N19" i="6"/>
  <c r="N16" i="6"/>
  <c r="N13" i="6"/>
  <c r="N10" i="6"/>
  <c r="N7" i="6"/>
  <c r="G13" i="6" l="1"/>
  <c r="G16" i="6"/>
  <c r="G19" i="6"/>
  <c r="G22" i="6"/>
  <c r="G25" i="6"/>
  <c r="G28" i="6"/>
  <c r="G31" i="6"/>
  <c r="G34" i="6"/>
  <c r="G37" i="6"/>
  <c r="G10" i="6"/>
  <c r="G7" i="6"/>
  <c r="G7" i="9"/>
  <c r="G13" i="7" l="1"/>
  <c r="G16" i="7"/>
  <c r="G19" i="7"/>
  <c r="G22" i="7"/>
  <c r="G25" i="7"/>
  <c r="G31" i="7"/>
  <c r="G34" i="7"/>
  <c r="G10" i="7"/>
  <c r="G7" i="7"/>
  <c r="G9" i="8"/>
  <c r="G12" i="8"/>
  <c r="G15" i="8"/>
  <c r="G18" i="8"/>
  <c r="G21" i="8"/>
  <c r="G24" i="8"/>
  <c r="G27" i="8"/>
  <c r="G30" i="8"/>
  <c r="G33" i="8"/>
  <c r="G36" i="8"/>
  <c r="T16" i="8" s="1"/>
  <c r="G6" i="8"/>
  <c r="G10" i="9"/>
  <c r="G13" i="9"/>
  <c r="G16" i="9"/>
  <c r="G19" i="9"/>
  <c r="G22" i="9"/>
  <c r="G25" i="9"/>
  <c r="G28" i="9"/>
  <c r="G31" i="9"/>
  <c r="G34" i="9"/>
  <c r="G9" i="10" l="1"/>
  <c r="G18" i="10"/>
  <c r="G15" i="10"/>
  <c r="G12" i="10"/>
</calcChain>
</file>

<file path=xl/sharedStrings.xml><?xml version="1.0" encoding="utf-8"?>
<sst xmlns="http://schemas.openxmlformats.org/spreadsheetml/2006/main" count="2016" uniqueCount="551">
  <si>
    <t>Vārds, uzvārds</t>
  </si>
  <si>
    <t>Dz.g.</t>
  </si>
  <si>
    <t>Skola</t>
  </si>
  <si>
    <t>Rezultāts</t>
  </si>
  <si>
    <t>Vieta</t>
  </si>
  <si>
    <t>Talsu novada atklātā Olimpiāde skolu sportā</t>
  </si>
  <si>
    <t>"Rudens kross 2017"</t>
  </si>
  <si>
    <t>Distance : 3000m</t>
  </si>
  <si>
    <t>Distance : 2000m</t>
  </si>
  <si>
    <t>Distance : 1500m</t>
  </si>
  <si>
    <t>Distance : 1000m</t>
  </si>
  <si>
    <t>Distance : 500m</t>
  </si>
  <si>
    <t>Punkti</t>
  </si>
  <si>
    <t xml:space="preserve">Punkti kopā </t>
  </si>
  <si>
    <t>Punkti kopā</t>
  </si>
  <si>
    <t>2009.-jaunāki</t>
  </si>
  <si>
    <t>Meitenes 2009.-jaunākas</t>
  </si>
  <si>
    <t>Zēni 2009.-jaunāki</t>
  </si>
  <si>
    <t>St.Nr.</t>
  </si>
  <si>
    <t>Zēni 2007.-2008.</t>
  </si>
  <si>
    <t>Meitenes 2007.-2008.</t>
  </si>
  <si>
    <t>Zēni 2005.-2006.</t>
  </si>
  <si>
    <t>Meitenes 2005.-2006.</t>
  </si>
  <si>
    <t xml:space="preserve"> 2005.-2006.</t>
  </si>
  <si>
    <t>Zēni 2003.-2004.</t>
  </si>
  <si>
    <t>Meitenes 2003.-2004.</t>
  </si>
  <si>
    <t>2003.-2004.</t>
  </si>
  <si>
    <t>Zēni 1999.-2002.</t>
  </si>
  <si>
    <t>Meitenes 1999.-2002.</t>
  </si>
  <si>
    <t xml:space="preserve"> 1999.-2002.</t>
  </si>
  <si>
    <t>Mārtiņš Kalnmalis</t>
  </si>
  <si>
    <t>Valdemārpils vidusskola</t>
  </si>
  <si>
    <t>Valters Kasjaņenko</t>
  </si>
  <si>
    <t>Krista Lipšāne</t>
  </si>
  <si>
    <t>Danija Gruntiņa</t>
  </si>
  <si>
    <t>Lauma Leja</t>
  </si>
  <si>
    <t>Edgars Komļevs</t>
  </si>
  <si>
    <t>Guntis Eberhards</t>
  </si>
  <si>
    <t>Artūrs Ikšelis</t>
  </si>
  <si>
    <t>Dārta Silgale</t>
  </si>
  <si>
    <t>Samanta Purgaile</t>
  </si>
  <si>
    <t>Daniels Niks Goldbergs</t>
  </si>
  <si>
    <t>Deniss Kristiāns Jaunkalns</t>
  </si>
  <si>
    <t>MatiassDaniels Grīnbergs</t>
  </si>
  <si>
    <t>Guntra Šironova</t>
  </si>
  <si>
    <t>Kellija Indriksone</t>
  </si>
  <si>
    <t>Samanta Laura Buce</t>
  </si>
  <si>
    <t>Eduards Silgals</t>
  </si>
  <si>
    <t>Regnārs Lasmanis</t>
  </si>
  <si>
    <t>Kārlis Feldmanis</t>
  </si>
  <si>
    <t>Keitija Kurovska</t>
  </si>
  <si>
    <t>Tīna Jansone</t>
  </si>
  <si>
    <t>Marta Priede</t>
  </si>
  <si>
    <t>Alekss Subočs</t>
  </si>
  <si>
    <t>Jānis Kalmanis-Kalnmals</t>
  </si>
  <si>
    <t>Olafs Stromanis</t>
  </si>
  <si>
    <t>Emīlija Suboča</t>
  </si>
  <si>
    <t>Megija Jaunekle</t>
  </si>
  <si>
    <t>Rendijs Vinovskis</t>
  </si>
  <si>
    <t>Pūņu pamatsskola</t>
  </si>
  <si>
    <t>Maikls Kaminskis</t>
  </si>
  <si>
    <t>Aleksis Savickis</t>
  </si>
  <si>
    <t>Toms Grīniņš</t>
  </si>
  <si>
    <t>Kristers Tiļugs</t>
  </si>
  <si>
    <t>Selīna Zēles</t>
  </si>
  <si>
    <t>Nora Veinberga</t>
  </si>
  <si>
    <t>Katrīna Anna Lapiņa</t>
  </si>
  <si>
    <t>Sandijs Mika</t>
  </si>
  <si>
    <t>Deivids Tjujuševs</t>
  </si>
  <si>
    <t>Lutjanskis Aivis</t>
  </si>
  <si>
    <t>Talsu pamatskola</t>
  </si>
  <si>
    <t>Jansons Ričards</t>
  </si>
  <si>
    <t>Svitiņš Martins</t>
  </si>
  <si>
    <t>Zelmene Laura</t>
  </si>
  <si>
    <t>Hohlova Rebeka</t>
  </si>
  <si>
    <t>Grīnerte Līna</t>
  </si>
  <si>
    <t>Adiņš Uģis</t>
  </si>
  <si>
    <t>Miezis Matiass</t>
  </si>
  <si>
    <t>Kalnavs Kārlis</t>
  </si>
  <si>
    <t>Šmite Krista</t>
  </si>
  <si>
    <t>Prihodjko Emīlija</t>
  </si>
  <si>
    <t>Grišuls Linards</t>
  </si>
  <si>
    <t>Pulkstenis Markuss</t>
  </si>
  <si>
    <t>Dīriņš Krišjānis</t>
  </si>
  <si>
    <t>Volanska Ance</t>
  </si>
  <si>
    <t>Bērze Anna</t>
  </si>
  <si>
    <t>Hohlova Šarlote</t>
  </si>
  <si>
    <t>Āboliņš Adriana</t>
  </si>
  <si>
    <t>Sutra Leons</t>
  </si>
  <si>
    <t>Kurāts Reinis</t>
  </si>
  <si>
    <t>Deksne Elizabete</t>
  </si>
  <si>
    <t>Pasāte Tesa</t>
  </si>
  <si>
    <t>Sokolova Selīna</t>
  </si>
  <si>
    <t>Kristaps Vārna</t>
  </si>
  <si>
    <t xml:space="preserve">Talsu Kristīgā Vidusskola </t>
  </si>
  <si>
    <t>Jan Selifanov</t>
  </si>
  <si>
    <t>Mārtiņš Reinbergs</t>
  </si>
  <si>
    <t>Dāvids Māls</t>
  </si>
  <si>
    <t>Inga Audijāne</t>
  </si>
  <si>
    <t>Helēna Gimbore</t>
  </si>
  <si>
    <t>Kristians Bērziņš</t>
  </si>
  <si>
    <t>Kaspars Irbe</t>
  </si>
  <si>
    <t>Šarlote Greivule</t>
  </si>
  <si>
    <t>Justīne Sapiega</t>
  </si>
  <si>
    <t>Matīss Vēvers</t>
  </si>
  <si>
    <t>Aleksis Emiljans Kviesis</t>
  </si>
  <si>
    <t>Aksels Āboliņš</t>
  </si>
  <si>
    <t>Elīza Grīvāne</t>
  </si>
  <si>
    <t>Dāvis Adrians Matrevics</t>
  </si>
  <si>
    <t>Olivers Krauze</t>
  </si>
  <si>
    <t>Anna Irbe</t>
  </si>
  <si>
    <t>Estere Ozoliņa</t>
  </si>
  <si>
    <t>Luīze Amola</t>
  </si>
  <si>
    <t>Rojas Vidusskola</t>
  </si>
  <si>
    <t>Arta Lagūne</t>
  </si>
  <si>
    <t>Annija Nika Feldberga</t>
  </si>
  <si>
    <t>Niks Bernāns</t>
  </si>
  <si>
    <t>Kristers Andis Insbergs</t>
  </si>
  <si>
    <t>Ralfs Gnevohs</t>
  </si>
  <si>
    <t>Emīlija Krūziņa</t>
  </si>
  <si>
    <t>Estere Zemele</t>
  </si>
  <si>
    <t>Rodrigo Kiršteins</t>
  </si>
  <si>
    <t>Līna Jaunozola</t>
  </si>
  <si>
    <t>Deina Liepa</t>
  </si>
  <si>
    <t>Zelda Alise Cielava</t>
  </si>
  <si>
    <t>Pēteris Alkšbirze</t>
  </si>
  <si>
    <t>Rihards Bramanis</t>
  </si>
  <si>
    <t>Kristaps Ābols</t>
  </si>
  <si>
    <t>Samanta Skujiņa</t>
  </si>
  <si>
    <t>Talita Zārda</t>
  </si>
  <si>
    <t>Intars Rēvičs</t>
  </si>
  <si>
    <t>Daniels Fabriciuss</t>
  </si>
  <si>
    <t>Maija Grosbaha</t>
  </si>
  <si>
    <t>Nadīne Kirilova</t>
  </si>
  <si>
    <t>Laura Veģe</t>
  </si>
  <si>
    <t>Kārlis Puntulis</t>
  </si>
  <si>
    <t>Toms Kolosko</t>
  </si>
  <si>
    <t>Dinārs Gunārs Štāls</t>
  </si>
  <si>
    <t>Krampe Kārlis</t>
  </si>
  <si>
    <t>Talsu sākumskola</t>
  </si>
  <si>
    <t>Šņoriņš Adrians Māris</t>
  </si>
  <si>
    <t>Šidlovskis Vilis Ričards</t>
  </si>
  <si>
    <t>Strazdiņa Rūta</t>
  </si>
  <si>
    <t>Pjatakova Patrīcija</t>
  </si>
  <si>
    <t>Krauze Kima Enija</t>
  </si>
  <si>
    <t>Balodis Toms</t>
  </si>
  <si>
    <t>Krišmanis Rainers</t>
  </si>
  <si>
    <t>Freiverts Tomass</t>
  </si>
  <si>
    <t>Krišmane Luīze</t>
  </si>
  <si>
    <t>Rozenfelde Laura</t>
  </si>
  <si>
    <t>Grīnvalde Nikola</t>
  </si>
  <si>
    <t>Girbe Markuss</t>
  </si>
  <si>
    <t>Apinis Roberts</t>
  </si>
  <si>
    <t>Kurenkovs Rihards</t>
  </si>
  <si>
    <t>Zorģe Paula</t>
  </si>
  <si>
    <t>Vilcāne Nellija</t>
  </si>
  <si>
    <t>Romaško Madara</t>
  </si>
  <si>
    <t>Sanija Grīnberga</t>
  </si>
  <si>
    <t>2005.</t>
  </si>
  <si>
    <t>Talsu Valsts ģimnāzija</t>
  </si>
  <si>
    <t>Madara Anna Rekšņa</t>
  </si>
  <si>
    <t>Līva Eglīte</t>
  </si>
  <si>
    <t>Kristaps Ozols</t>
  </si>
  <si>
    <t>Roberts Vegners</t>
  </si>
  <si>
    <t>Megija Medne</t>
  </si>
  <si>
    <t>2003.</t>
  </si>
  <si>
    <t>Kerija Andersone</t>
  </si>
  <si>
    <t>Mārcis Roberts Krūmiņš</t>
  </si>
  <si>
    <t>2004.</t>
  </si>
  <si>
    <t>Ketlina Kālberga</t>
  </si>
  <si>
    <t>Elena Prihodjko</t>
  </si>
  <si>
    <t>Paula Bete</t>
  </si>
  <si>
    <t>Luca Tofahrn</t>
  </si>
  <si>
    <t>Oskars Valts Feldmanis</t>
  </si>
  <si>
    <t>Lote Araka</t>
  </si>
  <si>
    <t>TALSU 2.VSK.</t>
  </si>
  <si>
    <t>Marta Linberga</t>
  </si>
  <si>
    <t>Kate Balode</t>
  </si>
  <si>
    <t>Viks Viljams Donis</t>
  </si>
  <si>
    <t>Rihards Ričijs Lozbers Janukovičš</t>
  </si>
  <si>
    <t>ErnestsJēkabsons</t>
  </si>
  <si>
    <t>Ance Āboliņa</t>
  </si>
  <si>
    <t>Kerija Vilsone</t>
  </si>
  <si>
    <t>Ksenija Nikola Bitāne</t>
  </si>
  <si>
    <t>Dans Daniels Pētersons</t>
  </si>
  <si>
    <t>Kārlis Roderis Roderts</t>
  </si>
  <si>
    <t>Raivo Lagzdiņš</t>
  </si>
  <si>
    <t>Amanda Kristiana Dinsberga</t>
  </si>
  <si>
    <t>Emīlija Oša</t>
  </si>
  <si>
    <t>Olivers Bresme</t>
  </si>
  <si>
    <t>Valters Bresme</t>
  </si>
  <si>
    <t>Annija Augšpule</t>
  </si>
  <si>
    <t>Sidija Signe Alsberga</t>
  </si>
  <si>
    <t>Megija Mertena</t>
  </si>
  <si>
    <t>Mariss Bergmanis</t>
  </si>
  <si>
    <t>Pēteris Roze</t>
  </si>
  <si>
    <t>Beāte Goba</t>
  </si>
  <si>
    <t>Beāte Galvāne</t>
  </si>
  <si>
    <t>Aksels Bresme</t>
  </si>
  <si>
    <t>Kārlis Neilands</t>
  </si>
  <si>
    <t>Uģis Ieviņš</t>
  </si>
  <si>
    <t>Enija Riņķe</t>
  </si>
  <si>
    <t>Stendes pamatskola</t>
  </si>
  <si>
    <t>Megija Žukauska</t>
  </si>
  <si>
    <t>Monta Vanaga</t>
  </si>
  <si>
    <t>Niks Sturmis</t>
  </si>
  <si>
    <t>Ričards Jekabovičs</t>
  </si>
  <si>
    <t>Miks Jansons</t>
  </si>
  <si>
    <t>Silvestrs Skudra</t>
  </si>
  <si>
    <t>Jānis Pērkons</t>
  </si>
  <si>
    <t>Edgars Žukauskis</t>
  </si>
  <si>
    <t>Marta Šīmane</t>
  </si>
  <si>
    <t>Estere Paula Žagariņa</t>
  </si>
  <si>
    <t>Keita Cielava</t>
  </si>
  <si>
    <t>Rodrigo Emerbergs</t>
  </si>
  <si>
    <t>Martins Taimiņš</t>
  </si>
  <si>
    <t>Daniels Strokšs</t>
  </si>
  <si>
    <t>Alens Daniels Žagariņš</t>
  </si>
  <si>
    <t>Daniels Ivars Ramulis</t>
  </si>
  <si>
    <t>Kalašņikovs  Kristers</t>
  </si>
  <si>
    <t>Pastendes pamatskola</t>
  </si>
  <si>
    <t>Ginters Artis</t>
  </si>
  <si>
    <t>Ģērmanis Ilmārs</t>
  </si>
  <si>
    <t>Spruģevica  Viktorija</t>
  </si>
  <si>
    <t>Paipala Alise</t>
  </si>
  <si>
    <t>Pļaviņa Elizabete</t>
  </si>
  <si>
    <t>Kārlsbergs Kristians</t>
  </si>
  <si>
    <t>Samcēvičs Aleksis</t>
  </si>
  <si>
    <t>Alksnis Rinalds</t>
  </si>
  <si>
    <t>Bērziņa Anna</t>
  </si>
  <si>
    <t>Grakovska Rūta</t>
  </si>
  <si>
    <t>Tālberga Klinta</t>
  </si>
  <si>
    <t>Bērziņš Jānis</t>
  </si>
  <si>
    <t>Ferdanskis Sandoss</t>
  </si>
  <si>
    <t>Vītoliņš Rihards</t>
  </si>
  <si>
    <t>Tālberga Grieta</t>
  </si>
  <si>
    <t>Ose Elīna</t>
  </si>
  <si>
    <t>Pilskalne Emīlija</t>
  </si>
  <si>
    <t>Pirijevs Ratmirs</t>
  </si>
  <si>
    <t>Teiss Artūrs</t>
  </si>
  <si>
    <t>Kalašņikovs Alekss</t>
  </si>
  <si>
    <t>Freimane Luīze</t>
  </si>
  <si>
    <t>Biezā Marta</t>
  </si>
  <si>
    <t>Annija Zariņa</t>
  </si>
  <si>
    <t>Lībagu sākumskola</t>
  </si>
  <si>
    <t>Megija Vītola</t>
  </si>
  <si>
    <t>Vanesa Tifānija Voroncova</t>
  </si>
  <si>
    <t>Emīls Dārziņš</t>
  </si>
  <si>
    <t>Alekss Vīgants</t>
  </si>
  <si>
    <t>Jānis Ozoliņš</t>
  </si>
  <si>
    <t>Samanta Bērziņa</t>
  </si>
  <si>
    <t>Sāra Vītola</t>
  </si>
  <si>
    <t>Eduards Mahts</t>
  </si>
  <si>
    <t>Klāvs Vītols</t>
  </si>
  <si>
    <t>Rūdolfs Šimpermanis</t>
  </si>
  <si>
    <t>Emīlija Freimane</t>
  </si>
  <si>
    <t>2009.</t>
  </si>
  <si>
    <t>Keistere Estere Fenge</t>
  </si>
  <si>
    <t>2010.</t>
  </si>
  <si>
    <t>Keta ketija Upleja</t>
  </si>
  <si>
    <t>Vandzenes pamatskola</t>
  </si>
  <si>
    <t>Eduards Lāže</t>
  </si>
  <si>
    <t>Markuss Arhipovs</t>
  </si>
  <si>
    <t>Kristers Karols</t>
  </si>
  <si>
    <t>Līna Šmēdiņa</t>
  </si>
  <si>
    <t>2008.</t>
  </si>
  <si>
    <t>Paula Lapsa</t>
  </si>
  <si>
    <t>2007.</t>
  </si>
  <si>
    <t>Kitija Aleksāne</t>
  </si>
  <si>
    <t>Matīss Dobrājs</t>
  </si>
  <si>
    <t>Ričards Urķis</t>
  </si>
  <si>
    <t>Raiens Tesļuks</t>
  </si>
  <si>
    <t>Kate Straujā</t>
  </si>
  <si>
    <t>Monta Dimanta</t>
  </si>
  <si>
    <t xml:space="preserve">Māra Blūma-Kauliņa </t>
  </si>
  <si>
    <t>2006.</t>
  </si>
  <si>
    <t>Sandijs Šmits</t>
  </si>
  <si>
    <t>Edijs Šmits</t>
  </si>
  <si>
    <t>Valters Baumanis</t>
  </si>
  <si>
    <t>Laura Teikerte</t>
  </si>
  <si>
    <t>Dagmāra Šmēdiņa</t>
  </si>
  <si>
    <t>Samanta Cīrule</t>
  </si>
  <si>
    <t>Sanija Zēles</t>
  </si>
  <si>
    <t>Talsu Kristīgā skola</t>
  </si>
  <si>
    <t>Emilija Burke-Burkevica</t>
  </si>
  <si>
    <t>Sabīne Sapiega</t>
  </si>
  <si>
    <t>Rūdolfs Proživoits</t>
  </si>
  <si>
    <t>Edgars Ričards Volfs</t>
  </si>
  <si>
    <t>Rihards Gedrovics</t>
  </si>
  <si>
    <t>Gabriels Sandijs Siliņš</t>
  </si>
  <si>
    <t>Katrīna Geste</t>
  </si>
  <si>
    <t>Alens Vāne</t>
  </si>
  <si>
    <t>Deniss Morguns</t>
  </si>
  <si>
    <t>Gatis Reinbergs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</si>
  <si>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</si>
  <si>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</si>
  <si>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</si>
  <si>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</si>
  <si>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</si>
  <si>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</si>
  <si>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</si>
  <si>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</si>
  <si>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</si>
  <si>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</si>
  <si>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</si>
  <si>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</si>
  <si>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</si>
  <si>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</si>
  <si>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1;59,98</t>
  </si>
  <si>
    <t>2;07,64</t>
  </si>
  <si>
    <t>2;08,68</t>
  </si>
  <si>
    <t>1;55,77</t>
  </si>
  <si>
    <t>2;06,79</t>
  </si>
  <si>
    <t>1;52,85</t>
  </si>
  <si>
    <t>1;53,92</t>
  </si>
  <si>
    <t>2;09,29</t>
  </si>
  <si>
    <t>1;43,98</t>
  </si>
  <si>
    <t>1;51,95</t>
  </si>
  <si>
    <t>1;45,38</t>
  </si>
  <si>
    <t>2;04,02</t>
  </si>
  <si>
    <t>1;56,99</t>
  </si>
  <si>
    <t>1;58,09</t>
  </si>
  <si>
    <t>2;01,16</t>
  </si>
  <si>
    <t>2;12,78</t>
  </si>
  <si>
    <t>1;48,68</t>
  </si>
  <si>
    <t>1;41,89</t>
  </si>
  <si>
    <t>1;54,60</t>
  </si>
  <si>
    <t>2;13,94</t>
  </si>
  <si>
    <t>2;30,25</t>
  </si>
  <si>
    <t>2;21,45</t>
  </si>
  <si>
    <t>2;26,94</t>
  </si>
  <si>
    <t>2;11,17</t>
  </si>
  <si>
    <t>2;14,57</t>
  </si>
  <si>
    <t>1;49,31</t>
  </si>
  <si>
    <t>2;18,90</t>
  </si>
  <si>
    <t>2;08,22</t>
  </si>
  <si>
    <t>2;10,60</t>
  </si>
  <si>
    <t>2;13,18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</si>
  <si>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</si>
  <si>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</si>
  <si>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</si>
  <si>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</si>
  <si>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</si>
  <si>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</si>
  <si>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</si>
  <si>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</si>
  <si>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</si>
  <si>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</si>
  <si>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</si>
  <si>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</si>
  <si>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</si>
  <si>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</si>
  <si>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</si>
  <si>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</si>
  <si>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</si>
  <si>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Krūze Estere</t>
  </si>
  <si>
    <t>2;00,14</t>
  </si>
  <si>
    <t>1;55,57</t>
  </si>
  <si>
    <t>DNF</t>
  </si>
  <si>
    <t>2;29,47</t>
  </si>
  <si>
    <t>2;07,79</t>
  </si>
  <si>
    <t>1;58,73</t>
  </si>
  <si>
    <t>1;57,12</t>
  </si>
  <si>
    <t>2;14,04</t>
  </si>
  <si>
    <t>2;19,25</t>
  </si>
  <si>
    <t>2;06,82</t>
  </si>
  <si>
    <t>2;09,21</t>
  </si>
  <si>
    <t>2;10,09</t>
  </si>
  <si>
    <t>2;08,39</t>
  </si>
  <si>
    <t>2;05,09</t>
  </si>
  <si>
    <t>2;06,91</t>
  </si>
  <si>
    <t>2;14,60</t>
  </si>
  <si>
    <t>2;32,13</t>
  </si>
  <si>
    <t>2;23,08</t>
  </si>
  <si>
    <t>2;11,36</t>
  </si>
  <si>
    <t>2;03,29</t>
  </si>
  <si>
    <t>2;30,90</t>
  </si>
  <si>
    <t>2;34,95</t>
  </si>
  <si>
    <t>2;04,11</t>
  </si>
  <si>
    <t>2;12,66</t>
  </si>
  <si>
    <t>2;29,92</t>
  </si>
  <si>
    <t>2;16,29</t>
  </si>
  <si>
    <t>2;27,32</t>
  </si>
  <si>
    <t>3;02,91</t>
  </si>
  <si>
    <t>Rodrigo Lūsis</t>
  </si>
  <si>
    <t>3;51,81</t>
  </si>
  <si>
    <t>4;04,01</t>
  </si>
  <si>
    <t>3;55,51</t>
  </si>
  <si>
    <t>4;11,98</t>
  </si>
  <si>
    <t>3;58,13</t>
  </si>
  <si>
    <t>4;23,87</t>
  </si>
  <si>
    <t>3;39,81</t>
  </si>
  <si>
    <t>3;57,61</t>
  </si>
  <si>
    <t>4;05,75</t>
  </si>
  <si>
    <t>3;21,40</t>
  </si>
  <si>
    <t>3;53,69</t>
  </si>
  <si>
    <t>3;42,53</t>
  </si>
  <si>
    <t>3;54,75</t>
  </si>
  <si>
    <t>4;35,27</t>
  </si>
  <si>
    <t>3;38,44</t>
  </si>
  <si>
    <t>3;44,23</t>
  </si>
  <si>
    <t>3;49,50</t>
  </si>
  <si>
    <t>3;57,60</t>
  </si>
  <si>
    <t>4;00,11</t>
  </si>
  <si>
    <t>3;36,74</t>
  </si>
  <si>
    <t>4;39,14</t>
  </si>
  <si>
    <t>4;35,79</t>
  </si>
  <si>
    <t>4;24,28</t>
  </si>
  <si>
    <t>3;49,00</t>
  </si>
  <si>
    <t>3;58,46</t>
  </si>
  <si>
    <t>3;54,00</t>
  </si>
  <si>
    <t>4;04,85</t>
  </si>
  <si>
    <t>4;11,13</t>
  </si>
  <si>
    <t>4;12,85</t>
  </si>
  <si>
    <t>3;53,09</t>
  </si>
  <si>
    <t>4;03,43</t>
  </si>
  <si>
    <t>4;01,49</t>
  </si>
  <si>
    <t>32.</t>
  </si>
  <si>
    <t>4;08,82</t>
  </si>
  <si>
    <t>3;59,76</t>
  </si>
  <si>
    <t>4;03,82</t>
  </si>
  <si>
    <t>4;25,48</t>
  </si>
  <si>
    <t>4;14,23</t>
  </si>
  <si>
    <t>4;14,93</t>
  </si>
  <si>
    <t>4;33,21</t>
  </si>
  <si>
    <t>3;54,27</t>
  </si>
  <si>
    <t>4;54,90</t>
  </si>
  <si>
    <t>5;17,21</t>
  </si>
  <si>
    <t>4;10,66</t>
  </si>
  <si>
    <t>5;31,00</t>
  </si>
  <si>
    <t>4;30,13</t>
  </si>
  <si>
    <t>4;40,41</t>
  </si>
  <si>
    <t>4;42,31</t>
  </si>
  <si>
    <t>4;06,28</t>
  </si>
  <si>
    <t>4;20,34</t>
  </si>
  <si>
    <t>4;35,65</t>
  </si>
  <si>
    <t>4;31,51</t>
  </si>
  <si>
    <t>4;23,89</t>
  </si>
  <si>
    <t>3;58,54</t>
  </si>
  <si>
    <t>4;04,63</t>
  </si>
  <si>
    <t>4;00,25</t>
  </si>
  <si>
    <t>4;01,26</t>
  </si>
  <si>
    <t>8;06,84</t>
  </si>
  <si>
    <t>7;21,57</t>
  </si>
  <si>
    <t>6;40,98</t>
  </si>
  <si>
    <t>8;07,96</t>
  </si>
  <si>
    <t>7;24,30</t>
  </si>
  <si>
    <t>6;49,96</t>
  </si>
  <si>
    <t>7;31,25</t>
  </si>
  <si>
    <t>6;57,36</t>
  </si>
  <si>
    <t>7;50,84</t>
  </si>
  <si>
    <t>7;38,34</t>
  </si>
  <si>
    <t>8;22,87</t>
  </si>
  <si>
    <t>7;14,11</t>
  </si>
  <si>
    <t>7;11,71</t>
  </si>
  <si>
    <t>7;54,28</t>
  </si>
  <si>
    <t>6;48,08</t>
  </si>
  <si>
    <t>7;54,31</t>
  </si>
  <si>
    <t>8;15,12</t>
  </si>
  <si>
    <t>8;29,29</t>
  </si>
  <si>
    <t>6;52,99</t>
  </si>
  <si>
    <t>7;43,95</t>
  </si>
  <si>
    <t>7;29,52</t>
  </si>
  <si>
    <t>6;10,87</t>
  </si>
  <si>
    <t>7;11,14</t>
  </si>
  <si>
    <t>6;46,66</t>
  </si>
  <si>
    <t>6;34,99</t>
  </si>
  <si>
    <t>5;50,56</t>
  </si>
  <si>
    <t>5;55,15</t>
  </si>
  <si>
    <t>7;24,21</t>
  </si>
  <si>
    <t>6;27,07</t>
  </si>
  <si>
    <t>7;32,24</t>
  </si>
  <si>
    <t>8;05,14</t>
  </si>
  <si>
    <t>8;15,00</t>
  </si>
  <si>
    <t>5;52,60</t>
  </si>
  <si>
    <t>7;46,31</t>
  </si>
  <si>
    <t>6;24,00</t>
  </si>
  <si>
    <t>7;01,89</t>
  </si>
  <si>
    <t>6;57,18</t>
  </si>
  <si>
    <t>5;59,73</t>
  </si>
  <si>
    <t>6;15,75</t>
  </si>
  <si>
    <t>6;11,15</t>
  </si>
  <si>
    <t>5;46,05</t>
  </si>
  <si>
    <t>Rainers Balodis</t>
  </si>
  <si>
    <t>5;33,77</t>
  </si>
  <si>
    <t>5;54,98</t>
  </si>
  <si>
    <t>6;40,06</t>
  </si>
  <si>
    <t>6;10,03</t>
  </si>
  <si>
    <t>5;57,58</t>
  </si>
  <si>
    <t>5;24,71</t>
  </si>
  <si>
    <t>7;00,06</t>
  </si>
  <si>
    <t>7;05,17</t>
  </si>
  <si>
    <t>7;06,51</t>
  </si>
  <si>
    <t>5;20,41</t>
  </si>
  <si>
    <t>5;22,06</t>
  </si>
  <si>
    <t>5;35,79</t>
  </si>
  <si>
    <t>6;07,60</t>
  </si>
  <si>
    <t>6;55,99</t>
  </si>
  <si>
    <t>6;48,24</t>
  </si>
  <si>
    <t>5;54,64</t>
  </si>
  <si>
    <t>5;13,48</t>
  </si>
  <si>
    <t>5;49,73</t>
  </si>
  <si>
    <t>6;35,89</t>
  </si>
  <si>
    <t>7;00,63</t>
  </si>
  <si>
    <t>6;04,67</t>
  </si>
  <si>
    <t>6;00,62</t>
  </si>
  <si>
    <t>5;22,08</t>
  </si>
  <si>
    <t>6;13,96</t>
  </si>
  <si>
    <t>5;46,61</t>
  </si>
  <si>
    <t>7;07,93</t>
  </si>
  <si>
    <t>5;40,10</t>
  </si>
  <si>
    <t>5;29,34</t>
  </si>
  <si>
    <t>5;33,23</t>
  </si>
  <si>
    <t>5;36,40</t>
  </si>
  <si>
    <t>Valters Čuhnovs</t>
  </si>
  <si>
    <t>TALSU 2. VSK</t>
  </si>
  <si>
    <t>5;36,00</t>
  </si>
  <si>
    <t>Vanesa Kučere</t>
  </si>
  <si>
    <t>3;58,80</t>
  </si>
  <si>
    <t>3;56,06</t>
  </si>
  <si>
    <t>4;24,69</t>
  </si>
  <si>
    <t>4;35,54</t>
  </si>
  <si>
    <t>4;11,32</t>
  </si>
  <si>
    <t>3;46,85</t>
  </si>
  <si>
    <t>3;33,34</t>
  </si>
  <si>
    <t>4;02,71</t>
  </si>
  <si>
    <t>3;50,42</t>
  </si>
  <si>
    <t>4;15,01</t>
  </si>
  <si>
    <t>3;52,77</t>
  </si>
  <si>
    <t>4;11,99</t>
  </si>
  <si>
    <t>4;00,06</t>
  </si>
  <si>
    <t>4;10,11</t>
  </si>
  <si>
    <t>4;05,34</t>
  </si>
  <si>
    <t>4;02,68</t>
  </si>
  <si>
    <t>4;00,33</t>
  </si>
  <si>
    <t>3;58,82</t>
  </si>
  <si>
    <t>4;17,43</t>
  </si>
  <si>
    <t>4;14,69</t>
  </si>
  <si>
    <t>4;37,08</t>
  </si>
  <si>
    <t>4;44,11</t>
  </si>
  <si>
    <t>4;15,91</t>
  </si>
  <si>
    <t>3;48,12</t>
  </si>
  <si>
    <t>3;49,97</t>
  </si>
  <si>
    <t>4;10,23</t>
  </si>
  <si>
    <t>4;27,84</t>
  </si>
  <si>
    <t>4;10,51</t>
  </si>
  <si>
    <t>4;36,04</t>
  </si>
  <si>
    <t>ind.</t>
  </si>
  <si>
    <t>2007.-2008.</t>
  </si>
  <si>
    <t>Rainers Zemītis</t>
  </si>
  <si>
    <t>3;48,81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</si>
</sst>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F400]h:mm:ss\ AM/PM"/>
    <numFmt numFmtId="165" formatCode="mm:ss.00"/>
    <numFmt numFmtId="166" formatCode="mm;ss.00"/>
  </numFmts>
  <fonts count="26" x14ac:knownFonts="1"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sz val="11"/>
      <color rgb="FF00B050"/>
      <name val="Calibri"/>
      <family val="2"/>
      <charset val="186"/>
      <scheme val="minor"/>
    </font>
    <font>
      <sz val="11"/>
      <color rgb="FF0070C0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b/>
      <sz val="18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1"/>
      <color rgb="FF0070C0"/>
      <name val="Calibri"/>
      <family val="2"/>
      <charset val="186"/>
      <scheme val="minor"/>
    </font>
    <font>
      <sz val="12"/>
      <color rgb="FFFF0000"/>
      <name val="Calibri"/>
      <family val="2"/>
      <charset val="186"/>
      <scheme val="minor"/>
    </font>
    <font>
      <sz val="12"/>
      <color rgb="FF0070C0"/>
      <name val="Calibri"/>
      <family val="2"/>
      <charset val="186"/>
      <scheme val="minor"/>
    </font>
    <font>
      <sz val="12"/>
      <color rgb="FF00B05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charset val="186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/>
    </xf>
    <xf numFmtId="0" fontId="7" fillId="0" borderId="1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0" fillId="0" borderId="4" xfId="0" applyBorder="1"/>
    <xf numFmtId="0" fontId="0" fillId="0" borderId="5" xfId="0" applyBorder="1" applyAlignment="1">
      <alignment horizontal="left"/>
    </xf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left"/>
    </xf>
    <xf numFmtId="0" fontId="0" fillId="0" borderId="5" xfId="0" applyBorder="1"/>
    <xf numFmtId="0" fontId="0" fillId="0" borderId="8" xfId="0" applyBorder="1"/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0" fillId="0" borderId="0" xfId="0" applyBorder="1"/>
    <xf numFmtId="164" fontId="0" fillId="0" borderId="1" xfId="0" applyNumberFormat="1" applyBorder="1" applyAlignment="1">
      <alignment horizontal="right"/>
    </xf>
    <xf numFmtId="0" fontId="0" fillId="0" borderId="5" xfId="0" applyBorder="1" applyAlignment="1">
      <alignment horizontal="center" vertical="center"/>
    </xf>
    <xf numFmtId="164" fontId="0" fillId="0" borderId="5" xfId="0" applyNumberFormat="1" applyBorder="1" applyAlignment="1">
      <alignment horizontal="right"/>
    </xf>
    <xf numFmtId="0" fontId="0" fillId="0" borderId="8" xfId="0" applyBorder="1" applyAlignment="1">
      <alignment horizontal="center" vertical="center"/>
    </xf>
    <xf numFmtId="164" fontId="0" fillId="0" borderId="8" xfId="0" applyNumberFormat="1" applyBorder="1" applyAlignment="1">
      <alignment horizontal="right"/>
    </xf>
    <xf numFmtId="164" fontId="0" fillId="0" borderId="14" xfId="0" applyNumberFormat="1" applyBorder="1" applyAlignment="1">
      <alignment horizontal="right"/>
    </xf>
    <xf numFmtId="0" fontId="0" fillId="0" borderId="11" xfId="0" applyBorder="1"/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10" fillId="0" borderId="1" xfId="0" applyFont="1" applyBorder="1"/>
    <xf numFmtId="20" fontId="0" fillId="0" borderId="1" xfId="0" applyNumberFormat="1" applyBorder="1" applyAlignment="1">
      <alignment horizontal="center" vertical="center"/>
    </xf>
    <xf numFmtId="20" fontId="0" fillId="0" borderId="12" xfId="0" applyNumberFormat="1" applyBorder="1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/>
    </xf>
    <xf numFmtId="20" fontId="0" fillId="0" borderId="5" xfId="0" applyNumberFormat="1" applyBorder="1" applyAlignment="1">
      <alignment horizontal="center" vertical="center"/>
    </xf>
    <xf numFmtId="20" fontId="0" fillId="0" borderId="8" xfId="0" applyNumberForma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2" fillId="0" borderId="9" xfId="0" applyFont="1" applyBorder="1" applyAlignment="1">
      <alignment horizontal="center"/>
    </xf>
    <xf numFmtId="0" fontId="0" fillId="0" borderId="3" xfId="0" applyBorder="1" applyAlignment="1">
      <alignment horizontal="left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65" fontId="0" fillId="0" borderId="1" xfId="0" applyNumberFormat="1" applyBorder="1" applyAlignment="1">
      <alignment horizontal="center"/>
    </xf>
    <xf numFmtId="4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vertical="top"/>
    </xf>
    <xf numFmtId="165" fontId="0" fillId="0" borderId="3" xfId="0" applyNumberFormat="1" applyBorder="1" applyAlignment="1">
      <alignment horizontal="center"/>
    </xf>
    <xf numFmtId="0" fontId="7" fillId="0" borderId="4" xfId="0" applyFont="1" applyBorder="1"/>
    <xf numFmtId="0" fontId="7" fillId="0" borderId="5" xfId="0" applyFon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0" fillId="0" borderId="26" xfId="0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165" fontId="0" fillId="0" borderId="26" xfId="0" applyNumberFormat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5" xfId="0" applyBorder="1" applyAlignment="1"/>
    <xf numFmtId="0" fontId="0" fillId="0" borderId="8" xfId="0" applyBorder="1" applyAlignment="1"/>
    <xf numFmtId="0" fontId="0" fillId="0" borderId="18" xfId="0" applyBorder="1"/>
    <xf numFmtId="0" fontId="0" fillId="0" borderId="19" xfId="0" applyBorder="1" applyAlignment="1">
      <alignment horizontal="center"/>
    </xf>
    <xf numFmtId="0" fontId="0" fillId="0" borderId="19" xfId="0" applyBorder="1"/>
    <xf numFmtId="165" fontId="0" fillId="0" borderId="19" xfId="0" applyNumberFormat="1" applyBorder="1" applyAlignment="1">
      <alignment horizontal="center"/>
    </xf>
    <xf numFmtId="0" fontId="0" fillId="0" borderId="8" xfId="0" applyBorder="1" applyAlignment="1">
      <alignment vertical="center"/>
    </xf>
    <xf numFmtId="0" fontId="10" fillId="0" borderId="1" xfId="0" applyFont="1" applyBorder="1" applyAlignment="1">
      <alignment horizontal="left"/>
    </xf>
    <xf numFmtId="165" fontId="0" fillId="0" borderId="1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5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2" fillId="0" borderId="23" xfId="0" applyFont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left" vertical="center"/>
    </xf>
    <xf numFmtId="0" fontId="2" fillId="0" borderId="23" xfId="0" applyFont="1" applyFill="1" applyBorder="1" applyAlignment="1">
      <alignment horizontal="center" vertical="center" wrapText="1"/>
    </xf>
    <xf numFmtId="0" fontId="5" fillId="0" borderId="0" xfId="0" applyFont="1" applyBorder="1" applyAlignment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165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left"/>
    </xf>
    <xf numFmtId="165" fontId="0" fillId="0" borderId="0" xfId="0" applyNumberForma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20" fontId="0" fillId="0" borderId="0" xfId="0" applyNumberForma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0" xfId="0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166" fontId="0" fillId="0" borderId="5" xfId="0" applyNumberForma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0" fillId="0" borderId="8" xfId="0" applyNumberForma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7" fillId="0" borderId="1" xfId="0" applyFont="1" applyBorder="1"/>
    <xf numFmtId="0" fontId="0" fillId="0" borderId="1" xfId="0" applyFill="1" applyBorder="1" applyAlignment="1">
      <alignment horizontal="left"/>
    </xf>
    <xf numFmtId="0" fontId="0" fillId="0" borderId="23" xfId="0" applyBorder="1" applyAlignment="1">
      <alignment horizontal="center"/>
    </xf>
    <xf numFmtId="20" fontId="0" fillId="0" borderId="19" xfId="0" applyNumberForma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0" fillId="2" borderId="6" xfId="0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20" fontId="0" fillId="2" borderId="1" xfId="0" applyNumberFormat="1" applyFill="1" applyBorder="1" applyAlignment="1">
      <alignment horizontal="center" vertical="center"/>
    </xf>
    <xf numFmtId="0" fontId="0" fillId="2" borderId="27" xfId="0" applyFill="1" applyBorder="1" applyAlignment="1">
      <alignment horizontal="center"/>
    </xf>
    <xf numFmtId="0" fontId="2" fillId="0" borderId="40" xfId="0" applyFont="1" applyBorder="1" applyAlignment="1">
      <alignment horizontal="center" vertical="center"/>
    </xf>
    <xf numFmtId="0" fontId="0" fillId="0" borderId="19" xfId="0" applyBorder="1" applyAlignment="1">
      <alignment horizontal="left"/>
    </xf>
    <xf numFmtId="0" fontId="0" fillId="0" borderId="19" xfId="0" applyBorder="1" applyAlignment="1">
      <alignment horizontal="center" vertical="center"/>
    </xf>
    <xf numFmtId="0" fontId="0" fillId="2" borderId="30" xfId="0" applyFill="1" applyBorder="1"/>
    <xf numFmtId="0" fontId="0" fillId="2" borderId="3" xfId="0" applyFill="1" applyBorder="1" applyAlignment="1">
      <alignment horizontal="center"/>
    </xf>
    <xf numFmtId="0" fontId="0" fillId="2" borderId="3" xfId="0" applyFill="1" applyBorder="1"/>
    <xf numFmtId="20" fontId="0" fillId="2" borderId="3" xfId="0" applyNumberFormat="1" applyFill="1" applyBorder="1" applyAlignment="1">
      <alignment horizontal="center" vertical="center"/>
    </xf>
    <xf numFmtId="0" fontId="16" fillId="2" borderId="41" xfId="0" applyFont="1" applyFill="1" applyBorder="1" applyAlignment="1">
      <alignment horizontal="center"/>
    </xf>
    <xf numFmtId="0" fontId="0" fillId="2" borderId="18" xfId="0" applyFill="1" applyBorder="1"/>
    <xf numFmtId="0" fontId="0" fillId="2" borderId="19" xfId="0" applyFill="1" applyBorder="1" applyAlignment="1">
      <alignment horizontal="center"/>
    </xf>
    <xf numFmtId="0" fontId="0" fillId="2" borderId="19" xfId="0" applyFill="1" applyBorder="1"/>
    <xf numFmtId="20" fontId="0" fillId="2" borderId="19" xfId="0" applyNumberFormat="1" applyFill="1" applyBorder="1" applyAlignment="1">
      <alignment horizontal="center" vertical="center"/>
    </xf>
    <xf numFmtId="0" fontId="0" fillId="2" borderId="42" xfId="0" applyFill="1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2" xfId="0" applyBorder="1"/>
    <xf numFmtId="0" fontId="0" fillId="0" borderId="42" xfId="0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0" fillId="0" borderId="1" xfId="0" applyFill="1" applyBorder="1"/>
    <xf numFmtId="0" fontId="17" fillId="0" borderId="1" xfId="0" applyFont="1" applyBorder="1" applyAlignment="1">
      <alignment horizontal="center"/>
    </xf>
    <xf numFmtId="0" fontId="2" fillId="0" borderId="4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19" xfId="0" applyFont="1" applyBorder="1" applyAlignment="1">
      <alignment horizontal="center"/>
    </xf>
    <xf numFmtId="0" fontId="17" fillId="0" borderId="9" xfId="0" applyFont="1" applyFill="1" applyBorder="1" applyAlignment="1">
      <alignment horizontal="center"/>
    </xf>
    <xf numFmtId="0" fontId="17" fillId="0" borderId="10" xfId="0" applyFont="1" applyFill="1" applyBorder="1" applyAlignment="1">
      <alignment horizontal="center"/>
    </xf>
    <xf numFmtId="0" fontId="0" fillId="0" borderId="7" xfId="0" applyFill="1" applyBorder="1"/>
    <xf numFmtId="0" fontId="0" fillId="0" borderId="8" xfId="0" applyFill="1" applyBorder="1" applyAlignment="1">
      <alignment horizontal="left"/>
    </xf>
    <xf numFmtId="0" fontId="0" fillId="0" borderId="21" xfId="0" applyBorder="1"/>
    <xf numFmtId="0" fontId="0" fillId="0" borderId="22" xfId="0" applyFill="1" applyBorder="1"/>
    <xf numFmtId="0" fontId="0" fillId="0" borderId="22" xfId="0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49" xfId="0" applyBorder="1"/>
    <xf numFmtId="0" fontId="0" fillId="0" borderId="35" xfId="0" applyBorder="1"/>
    <xf numFmtId="0" fontId="0" fillId="0" borderId="50" xfId="0" applyBorder="1"/>
    <xf numFmtId="165" fontId="0" fillId="0" borderId="19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51" xfId="0" applyBorder="1"/>
    <xf numFmtId="0" fontId="0" fillId="0" borderId="50" xfId="0" applyBorder="1" applyAlignment="1">
      <alignment horizontal="center"/>
    </xf>
    <xf numFmtId="0" fontId="0" fillId="0" borderId="52" xfId="0" applyBorder="1"/>
    <xf numFmtId="0" fontId="1" fillId="0" borderId="38" xfId="0" applyFont="1" applyBorder="1" applyAlignment="1">
      <alignment horizontal="center" vertical="center"/>
    </xf>
    <xf numFmtId="0" fontId="10" fillId="0" borderId="5" xfId="0" applyFont="1" applyBorder="1" applyAlignment="1">
      <alignment horizontal="left"/>
    </xf>
    <xf numFmtId="0" fontId="4" fillId="0" borderId="3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8" xfId="0" applyFont="1" applyBorder="1"/>
    <xf numFmtId="0" fontId="21" fillId="0" borderId="0" xfId="0" applyFont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22" fillId="0" borderId="1" xfId="0" applyFont="1" applyBorder="1"/>
    <xf numFmtId="0" fontId="22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horizontal="left"/>
    </xf>
    <xf numFmtId="0" fontId="5" fillId="0" borderId="48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2" fillId="0" borderId="8" xfId="0" applyFont="1" applyBorder="1"/>
    <xf numFmtId="0" fontId="23" fillId="0" borderId="11" xfId="0" applyFont="1" applyBorder="1" applyAlignment="1">
      <alignment horizontal="center" vertical="center"/>
    </xf>
    <xf numFmtId="0" fontId="22" fillId="0" borderId="5" xfId="0" applyFont="1" applyBorder="1"/>
    <xf numFmtId="0" fontId="23" fillId="0" borderId="9" xfId="0" applyFont="1" applyBorder="1" applyAlignment="1">
      <alignment horizontal="center" vertical="center"/>
    </xf>
    <xf numFmtId="20" fontId="2" fillId="0" borderId="22" xfId="0" applyNumberFormat="1" applyFont="1" applyBorder="1" applyAlignment="1">
      <alignment horizontal="center" vertical="center"/>
    </xf>
    <xf numFmtId="0" fontId="20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4" fillId="0" borderId="0" xfId="0" applyFont="1"/>
    <xf numFmtId="0" fontId="25" fillId="0" borderId="19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4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166" fontId="0" fillId="0" borderId="50" xfId="0" applyNumberFormat="1" applyBorder="1" applyAlignment="1">
      <alignment horizontal="center"/>
    </xf>
    <xf numFmtId="0" fontId="0" fillId="0" borderId="50" xfId="0" applyBorder="1" applyAlignment="1">
      <alignment horizontal="center" vertical="center"/>
    </xf>
    <xf numFmtId="165" fontId="0" fillId="0" borderId="50" xfId="0" applyNumberFormat="1" applyBorder="1" applyAlignment="1">
      <alignment horizontal="center"/>
    </xf>
    <xf numFmtId="166" fontId="0" fillId="0" borderId="3" xfId="0" applyNumberFormat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24" fillId="0" borderId="24" xfId="0" applyFont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24" fillId="0" borderId="11" xfId="0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0" fontId="24" fillId="0" borderId="9" xfId="0" applyFont="1" applyFill="1" applyBorder="1" applyAlignment="1">
      <alignment horizontal="center"/>
    </xf>
    <xf numFmtId="0" fontId="24" fillId="0" borderId="10" xfId="0" applyFont="1" applyFill="1" applyBorder="1" applyAlignment="1">
      <alignment horizontal="center"/>
    </xf>
    <xf numFmtId="0" fontId="24" fillId="0" borderId="9" xfId="0" applyFont="1" applyBorder="1" applyAlignment="1">
      <alignment horizontal="center"/>
    </xf>
    <xf numFmtId="0" fontId="24" fillId="0" borderId="41" xfId="0" applyFont="1" applyBorder="1" applyAlignment="1">
      <alignment horizontal="center"/>
    </xf>
    <xf numFmtId="0" fontId="24" fillId="0" borderId="27" xfId="0" applyFont="1" applyBorder="1" applyAlignment="1">
      <alignment horizontal="center"/>
    </xf>
    <xf numFmtId="0" fontId="24" fillId="0" borderId="1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20" fontId="0" fillId="0" borderId="54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0" fillId="0" borderId="22" xfId="0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5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38"/>
  <sheetViews>
    <sheetView zoomScale="90" zoomScaleNormal="90" workbookViewId="0">
      <selection activeCell="Q16" sqref="Q16:Q17"/>
    </sheetView>
  </sheetViews>
  <sheetFormatPr defaultRowHeight="15" x14ac:dyDescent="0.25"/>
  <cols>
    <col min="1" max="1" width="7.140625" style="241" customWidth="1"/>
    <col min="2" max="2" width="33.85546875" customWidth="1"/>
    <col min="3" max="3" width="7" style="5" customWidth="1"/>
    <col min="4" max="4" width="27.85546875" style="5" customWidth="1"/>
    <col min="5" max="5" width="11.85546875" style="3" customWidth="1"/>
    <col min="6" max="6" width="9.140625" style="3"/>
    <col min="8" max="8" width="7.140625" style="241" customWidth="1"/>
    <col min="9" max="9" width="33.85546875" customWidth="1"/>
    <col min="10" max="10" width="7" customWidth="1"/>
    <col min="11" max="11" width="28.42578125" customWidth="1"/>
    <col min="12" max="12" width="11.85546875" customWidth="1"/>
  </cols>
  <sheetData>
    <row r="2" spans="1:13" ht="23.25" x14ac:dyDescent="0.35">
      <c r="A2" s="272" t="s">
        <v>5</v>
      </c>
      <c r="B2" s="272"/>
      <c r="C2" s="272"/>
      <c r="D2" s="272"/>
      <c r="E2" s="272"/>
      <c r="F2" s="272"/>
      <c r="H2" s="272" t="s">
        <v>5</v>
      </c>
      <c r="I2" s="272"/>
      <c r="J2" s="272"/>
      <c r="K2" s="272"/>
      <c r="L2" s="272"/>
      <c r="M2" s="272"/>
    </row>
    <row r="3" spans="1:13" ht="23.25" x14ac:dyDescent="0.35">
      <c r="A3" s="272" t="s">
        <v>6</v>
      </c>
      <c r="B3" s="272"/>
      <c r="C3" s="272"/>
      <c r="D3" s="272"/>
      <c r="E3" s="272"/>
      <c r="F3" s="272"/>
      <c r="H3" s="272" t="s">
        <v>6</v>
      </c>
      <c r="I3" s="272"/>
      <c r="J3" s="272"/>
      <c r="K3" s="272"/>
      <c r="L3" s="272"/>
      <c r="M3" s="272"/>
    </row>
    <row r="4" spans="1:13" ht="21" x14ac:dyDescent="0.35">
      <c r="A4" s="271" t="s">
        <v>17</v>
      </c>
      <c r="B4" s="271"/>
      <c r="C4" s="271"/>
      <c r="D4" s="271"/>
      <c r="E4" s="271"/>
      <c r="F4" s="271"/>
      <c r="H4" s="271" t="s">
        <v>16</v>
      </c>
      <c r="I4" s="271"/>
      <c r="J4" s="271"/>
      <c r="K4" s="271"/>
      <c r="L4" s="271"/>
      <c r="M4" s="271"/>
    </row>
    <row r="5" spans="1:13" ht="21" x14ac:dyDescent="0.35">
      <c r="A5" s="271" t="s">
        <v>11</v>
      </c>
      <c r="B5" s="271"/>
      <c r="C5" s="271"/>
      <c r="D5" s="271"/>
      <c r="E5" s="271"/>
      <c r="F5" s="271"/>
      <c r="H5" s="271" t="s">
        <v>11</v>
      </c>
      <c r="I5" s="271"/>
      <c r="J5" s="271"/>
      <c r="K5" s="271"/>
      <c r="L5" s="271"/>
      <c r="M5" s="271"/>
    </row>
    <row r="6" spans="1:13" ht="19.5" thickBot="1" x14ac:dyDescent="0.3">
      <c r="A6" s="242" t="s">
        <v>18</v>
      </c>
      <c r="B6" s="48" t="s">
        <v>0</v>
      </c>
      <c r="C6" s="48" t="s">
        <v>1</v>
      </c>
      <c r="D6" s="48" t="s">
        <v>2</v>
      </c>
      <c r="E6" s="48" t="s">
        <v>3</v>
      </c>
      <c r="F6" s="117" t="s">
        <v>4</v>
      </c>
      <c r="H6" s="242" t="s">
        <v>18</v>
      </c>
      <c r="I6" s="48" t="s">
        <v>0</v>
      </c>
      <c r="J6" s="48" t="s">
        <v>1</v>
      </c>
      <c r="K6" s="48" t="s">
        <v>2</v>
      </c>
      <c r="L6" s="48" t="s">
        <v>3</v>
      </c>
      <c r="M6" s="117" t="s">
        <v>4</v>
      </c>
    </row>
    <row r="7" spans="1:13" x14ac:dyDescent="0.25">
      <c r="A7" s="243">
        <v>70</v>
      </c>
      <c r="B7" s="25" t="s">
        <v>179</v>
      </c>
      <c r="C7" s="12">
        <v>2009</v>
      </c>
      <c r="D7" s="21" t="s">
        <v>175</v>
      </c>
      <c r="E7" s="135" t="s">
        <v>325</v>
      </c>
      <c r="F7" s="179" t="s">
        <v>294</v>
      </c>
      <c r="H7" s="243">
        <v>74</v>
      </c>
      <c r="I7" s="25" t="s">
        <v>57</v>
      </c>
      <c r="J7" s="12">
        <v>2009</v>
      </c>
      <c r="K7" s="21" t="s">
        <v>31</v>
      </c>
      <c r="L7" s="79" t="s">
        <v>357</v>
      </c>
      <c r="M7" s="179" t="s">
        <v>294</v>
      </c>
    </row>
    <row r="8" spans="1:13" x14ac:dyDescent="0.25">
      <c r="A8" s="244">
        <v>79</v>
      </c>
      <c r="B8" s="1" t="s">
        <v>108</v>
      </c>
      <c r="C8" s="2">
        <v>2009</v>
      </c>
      <c r="D8" s="1" t="s">
        <v>94</v>
      </c>
      <c r="E8" s="136" t="s">
        <v>316</v>
      </c>
      <c r="F8" s="180" t="s">
        <v>295</v>
      </c>
      <c r="H8" s="244">
        <v>78</v>
      </c>
      <c r="I8" s="1" t="s">
        <v>111</v>
      </c>
      <c r="J8" s="2">
        <v>2009</v>
      </c>
      <c r="K8" s="1" t="s">
        <v>283</v>
      </c>
      <c r="L8" s="73" t="s">
        <v>362</v>
      </c>
      <c r="M8" s="180" t="s">
        <v>295</v>
      </c>
    </row>
    <row r="9" spans="1:13" x14ac:dyDescent="0.25">
      <c r="A9" s="244">
        <v>63</v>
      </c>
      <c r="B9" s="1" t="s">
        <v>116</v>
      </c>
      <c r="C9" s="4">
        <v>2009</v>
      </c>
      <c r="D9" s="75" t="s">
        <v>113</v>
      </c>
      <c r="E9" s="136" t="s">
        <v>318</v>
      </c>
      <c r="F9" s="180" t="s">
        <v>296</v>
      </c>
      <c r="H9" s="244">
        <v>80</v>
      </c>
      <c r="I9" s="1" t="s">
        <v>110</v>
      </c>
      <c r="J9" s="2">
        <v>2009</v>
      </c>
      <c r="K9" s="1" t="s">
        <v>283</v>
      </c>
      <c r="L9" s="73" t="s">
        <v>361</v>
      </c>
      <c r="M9" s="180" t="s">
        <v>296</v>
      </c>
    </row>
    <row r="10" spans="1:13" x14ac:dyDescent="0.25">
      <c r="A10" s="244">
        <v>69</v>
      </c>
      <c r="B10" s="1" t="s">
        <v>178</v>
      </c>
      <c r="C10" s="2">
        <v>2009</v>
      </c>
      <c r="D10" s="1" t="s">
        <v>175</v>
      </c>
      <c r="E10" s="136" t="s">
        <v>324</v>
      </c>
      <c r="F10" s="118" t="s">
        <v>297</v>
      </c>
      <c r="H10" s="244">
        <v>72</v>
      </c>
      <c r="I10" s="1" t="s">
        <v>56</v>
      </c>
      <c r="J10" s="4">
        <v>2010</v>
      </c>
      <c r="K10" s="1" t="s">
        <v>31</v>
      </c>
      <c r="L10" s="73" t="s">
        <v>356</v>
      </c>
      <c r="M10" s="118" t="s">
        <v>297</v>
      </c>
    </row>
    <row r="11" spans="1:13" x14ac:dyDescent="0.25">
      <c r="A11" s="244">
        <v>13</v>
      </c>
      <c r="B11" s="1" t="s">
        <v>247</v>
      </c>
      <c r="C11" s="2">
        <v>2009</v>
      </c>
      <c r="D11" s="1" t="s">
        <v>244</v>
      </c>
      <c r="E11" s="136" t="s">
        <v>333</v>
      </c>
      <c r="F11" s="118" t="s">
        <v>298</v>
      </c>
      <c r="H11" s="244">
        <v>6</v>
      </c>
      <c r="I11" s="1" t="s">
        <v>241</v>
      </c>
      <c r="J11" s="2">
        <v>2009</v>
      </c>
      <c r="K11" s="1" t="s">
        <v>220</v>
      </c>
      <c r="L11" s="73" t="s">
        <v>375</v>
      </c>
      <c r="M11" s="118" t="s">
        <v>298</v>
      </c>
    </row>
    <row r="12" spans="1:13" x14ac:dyDescent="0.25">
      <c r="A12" s="244">
        <v>78</v>
      </c>
      <c r="B12" s="1" t="s">
        <v>109</v>
      </c>
      <c r="C12" s="2">
        <v>2010</v>
      </c>
      <c r="D12" s="1" t="s">
        <v>94</v>
      </c>
      <c r="E12" s="136" t="s">
        <v>317</v>
      </c>
      <c r="F12" s="118" t="s">
        <v>299</v>
      </c>
      <c r="H12" s="244">
        <v>15</v>
      </c>
      <c r="I12" s="1" t="s">
        <v>243</v>
      </c>
      <c r="J12" s="4">
        <v>2009</v>
      </c>
      <c r="K12" s="1" t="s">
        <v>244</v>
      </c>
      <c r="L12" s="73" t="s">
        <v>378</v>
      </c>
      <c r="M12" s="118" t="s">
        <v>299</v>
      </c>
    </row>
    <row r="13" spans="1:13" x14ac:dyDescent="0.25">
      <c r="A13" s="244">
        <v>86</v>
      </c>
      <c r="B13" s="1" t="s">
        <v>87</v>
      </c>
      <c r="C13" s="4">
        <v>2009</v>
      </c>
      <c r="D13" s="75" t="s">
        <v>70</v>
      </c>
      <c r="E13" s="136" t="s">
        <v>313</v>
      </c>
      <c r="F13" s="118" t="s">
        <v>300</v>
      </c>
      <c r="H13" s="244">
        <v>69</v>
      </c>
      <c r="I13" s="1" t="s">
        <v>174</v>
      </c>
      <c r="J13" s="2">
        <v>2009</v>
      </c>
      <c r="K13" s="1" t="s">
        <v>175</v>
      </c>
      <c r="L13" s="73" t="s">
        <v>369</v>
      </c>
      <c r="M13" s="118" t="s">
        <v>300</v>
      </c>
    </row>
    <row r="14" spans="1:13" x14ac:dyDescent="0.25">
      <c r="A14" s="244">
        <v>85</v>
      </c>
      <c r="B14" s="1" t="s">
        <v>88</v>
      </c>
      <c r="C14" s="4">
        <v>2009</v>
      </c>
      <c r="D14" s="9" t="s">
        <v>70</v>
      </c>
      <c r="E14" s="136" t="s">
        <v>314</v>
      </c>
      <c r="F14" s="118" t="s">
        <v>301</v>
      </c>
      <c r="H14" s="244">
        <v>65</v>
      </c>
      <c r="I14" s="1" t="s">
        <v>115</v>
      </c>
      <c r="J14" s="4">
        <v>2009</v>
      </c>
      <c r="K14" s="1" t="s">
        <v>113</v>
      </c>
      <c r="L14" s="73" t="s">
        <v>365</v>
      </c>
      <c r="M14" s="118" t="s">
        <v>301</v>
      </c>
    </row>
    <row r="15" spans="1:13" x14ac:dyDescent="0.25">
      <c r="A15" s="244">
        <v>71</v>
      </c>
      <c r="B15" s="1" t="s">
        <v>180</v>
      </c>
      <c r="C15" s="2">
        <v>2009</v>
      </c>
      <c r="D15" s="1" t="s">
        <v>175</v>
      </c>
      <c r="E15" s="136" t="s">
        <v>326</v>
      </c>
      <c r="F15" s="118" t="s">
        <v>302</v>
      </c>
      <c r="H15" s="244">
        <v>71</v>
      </c>
      <c r="I15" s="1" t="s">
        <v>176</v>
      </c>
      <c r="J15" s="2">
        <v>2009</v>
      </c>
      <c r="K15" s="8" t="s">
        <v>175</v>
      </c>
      <c r="L15" s="73" t="s">
        <v>370</v>
      </c>
      <c r="M15" s="118" t="s">
        <v>302</v>
      </c>
    </row>
    <row r="16" spans="1:13" x14ac:dyDescent="0.25">
      <c r="A16" s="244">
        <v>9</v>
      </c>
      <c r="B16" s="1" t="s">
        <v>58</v>
      </c>
      <c r="C16" s="4">
        <v>2009</v>
      </c>
      <c r="D16" s="1" t="s">
        <v>59</v>
      </c>
      <c r="E16" s="136" t="s">
        <v>311</v>
      </c>
      <c r="F16" s="118" t="s">
        <v>303</v>
      </c>
      <c r="H16" s="244">
        <v>85</v>
      </c>
      <c r="I16" s="1" t="s">
        <v>92</v>
      </c>
      <c r="J16" s="4">
        <v>2009</v>
      </c>
      <c r="K16" s="75" t="s">
        <v>70</v>
      </c>
      <c r="L16" s="73" t="s">
        <v>360</v>
      </c>
      <c r="M16" s="118" t="s">
        <v>303</v>
      </c>
    </row>
    <row r="17" spans="1:13" x14ac:dyDescent="0.25">
      <c r="A17" s="244">
        <v>65</v>
      </c>
      <c r="B17" s="1" t="s">
        <v>118</v>
      </c>
      <c r="C17" s="4">
        <v>2009</v>
      </c>
      <c r="D17" s="8" t="s">
        <v>113</v>
      </c>
      <c r="E17" s="136" t="s">
        <v>320</v>
      </c>
      <c r="F17" s="118" t="s">
        <v>304</v>
      </c>
      <c r="H17" s="244">
        <v>90</v>
      </c>
      <c r="I17" s="1" t="s">
        <v>156</v>
      </c>
      <c r="J17" s="4">
        <v>2009</v>
      </c>
      <c r="K17" s="9" t="s">
        <v>139</v>
      </c>
      <c r="L17" s="73" t="s">
        <v>368</v>
      </c>
      <c r="M17" s="118" t="s">
        <v>304</v>
      </c>
    </row>
    <row r="18" spans="1:13" x14ac:dyDescent="0.25">
      <c r="A18" s="244">
        <v>89</v>
      </c>
      <c r="B18" s="1" t="s">
        <v>151</v>
      </c>
      <c r="C18" s="4">
        <v>2009</v>
      </c>
      <c r="D18" s="9" t="s">
        <v>139</v>
      </c>
      <c r="E18" s="136" t="s">
        <v>321</v>
      </c>
      <c r="F18" s="118" t="s">
        <v>305</v>
      </c>
      <c r="H18" s="244">
        <v>88</v>
      </c>
      <c r="I18" s="1" t="s">
        <v>154</v>
      </c>
      <c r="J18" s="2">
        <v>2009</v>
      </c>
      <c r="K18" s="1" t="s">
        <v>139</v>
      </c>
      <c r="L18" s="73" t="s">
        <v>366</v>
      </c>
      <c r="M18" s="118" t="s">
        <v>305</v>
      </c>
    </row>
    <row r="19" spans="1:13" x14ac:dyDescent="0.25">
      <c r="A19" s="244">
        <v>72</v>
      </c>
      <c r="B19" s="1" t="s">
        <v>53</v>
      </c>
      <c r="C19" s="4">
        <v>2009</v>
      </c>
      <c r="D19" s="9" t="s">
        <v>31</v>
      </c>
      <c r="E19" s="136" t="s">
        <v>308</v>
      </c>
      <c r="F19" s="118" t="s">
        <v>306</v>
      </c>
      <c r="H19" s="244">
        <v>89</v>
      </c>
      <c r="I19" s="1" t="s">
        <v>155</v>
      </c>
      <c r="J19" s="2">
        <v>2009</v>
      </c>
      <c r="K19" s="9" t="s">
        <v>139</v>
      </c>
      <c r="L19" s="73" t="s">
        <v>367</v>
      </c>
      <c r="M19" s="118" t="s">
        <v>306</v>
      </c>
    </row>
    <row r="20" spans="1:13" x14ac:dyDescent="0.25">
      <c r="A20" s="244">
        <v>88</v>
      </c>
      <c r="B20" s="1" t="s">
        <v>152</v>
      </c>
      <c r="C20" s="2">
        <v>2009</v>
      </c>
      <c r="D20" s="1" t="s">
        <v>139</v>
      </c>
      <c r="E20" s="136" t="s">
        <v>322</v>
      </c>
      <c r="F20" s="118" t="s">
        <v>307</v>
      </c>
      <c r="H20" s="244">
        <v>95</v>
      </c>
      <c r="I20" s="1" t="s">
        <v>204</v>
      </c>
      <c r="J20" s="2">
        <v>2009</v>
      </c>
      <c r="K20" s="1" t="s">
        <v>202</v>
      </c>
      <c r="L20" s="73" t="s">
        <v>374</v>
      </c>
      <c r="M20" s="118" t="s">
        <v>307</v>
      </c>
    </row>
    <row r="21" spans="1:13" x14ac:dyDescent="0.25">
      <c r="A21" s="244">
        <v>64</v>
      </c>
      <c r="B21" s="1" t="s">
        <v>117</v>
      </c>
      <c r="C21" s="2">
        <v>2009</v>
      </c>
      <c r="D21" s="8" t="s">
        <v>113</v>
      </c>
      <c r="E21" s="136" t="s">
        <v>319</v>
      </c>
      <c r="F21" s="118" t="s">
        <v>338</v>
      </c>
      <c r="H21" s="244">
        <v>13</v>
      </c>
      <c r="I21" s="1" t="s">
        <v>245</v>
      </c>
      <c r="J21" s="2">
        <v>2011</v>
      </c>
      <c r="K21" s="1" t="s">
        <v>244</v>
      </c>
      <c r="L21" s="73" t="s">
        <v>379</v>
      </c>
      <c r="M21" s="118" t="s">
        <v>338</v>
      </c>
    </row>
    <row r="22" spans="1:13" x14ac:dyDescent="0.25">
      <c r="A22" s="244">
        <v>7</v>
      </c>
      <c r="B22" s="1" t="s">
        <v>60</v>
      </c>
      <c r="C22" s="4">
        <v>2010</v>
      </c>
      <c r="D22" s="8" t="s">
        <v>59</v>
      </c>
      <c r="E22" s="136" t="s">
        <v>312</v>
      </c>
      <c r="F22" s="118" t="s">
        <v>339</v>
      </c>
      <c r="H22" s="244">
        <v>63</v>
      </c>
      <c r="I22" s="1" t="s">
        <v>112</v>
      </c>
      <c r="J22" s="2">
        <v>2009</v>
      </c>
      <c r="K22" s="1" t="s">
        <v>113</v>
      </c>
      <c r="L22" s="73" t="s">
        <v>363</v>
      </c>
      <c r="M22" s="118" t="s">
        <v>339</v>
      </c>
    </row>
    <row r="23" spans="1:13" x14ac:dyDescent="0.25">
      <c r="A23" s="244">
        <v>74</v>
      </c>
      <c r="B23" s="1" t="s">
        <v>54</v>
      </c>
      <c r="C23" s="4">
        <v>2009</v>
      </c>
      <c r="D23" s="8" t="s">
        <v>31</v>
      </c>
      <c r="E23" s="136" t="s">
        <v>309</v>
      </c>
      <c r="F23" s="118" t="s">
        <v>340</v>
      </c>
      <c r="H23" s="244">
        <v>70</v>
      </c>
      <c r="I23" s="1" t="s">
        <v>177</v>
      </c>
      <c r="J23" s="2">
        <v>2009</v>
      </c>
      <c r="K23" s="1" t="s">
        <v>175</v>
      </c>
      <c r="L23" s="73" t="s">
        <v>371</v>
      </c>
      <c r="M23" s="118" t="s">
        <v>340</v>
      </c>
    </row>
    <row r="24" spans="1:13" x14ac:dyDescent="0.25">
      <c r="A24" s="244">
        <v>15</v>
      </c>
      <c r="B24" s="1" t="s">
        <v>249</v>
      </c>
      <c r="C24" s="4">
        <v>2009</v>
      </c>
      <c r="D24" s="9" t="s">
        <v>244</v>
      </c>
      <c r="E24" s="136" t="s">
        <v>335</v>
      </c>
      <c r="F24" s="118" t="s">
        <v>341</v>
      </c>
      <c r="H24" s="244">
        <v>93</v>
      </c>
      <c r="I24" s="1" t="s">
        <v>255</v>
      </c>
      <c r="J24" s="2" t="s">
        <v>256</v>
      </c>
      <c r="K24" s="1" t="s">
        <v>260</v>
      </c>
      <c r="L24" s="73" t="s">
        <v>381</v>
      </c>
      <c r="M24" s="118" t="s">
        <v>341</v>
      </c>
    </row>
    <row r="25" spans="1:13" x14ac:dyDescent="0.25">
      <c r="A25" s="244">
        <v>73</v>
      </c>
      <c r="B25" s="1" t="s">
        <v>55</v>
      </c>
      <c r="C25" s="2">
        <v>2010</v>
      </c>
      <c r="D25" s="1" t="s">
        <v>31</v>
      </c>
      <c r="E25" s="136" t="s">
        <v>310</v>
      </c>
      <c r="F25" s="118" t="s">
        <v>342</v>
      </c>
      <c r="H25" s="244">
        <v>64</v>
      </c>
      <c r="I25" s="1" t="s">
        <v>114</v>
      </c>
      <c r="J25" s="2">
        <v>2009</v>
      </c>
      <c r="K25" s="8" t="s">
        <v>113</v>
      </c>
      <c r="L25" s="73" t="s">
        <v>364</v>
      </c>
      <c r="M25" s="118" t="s">
        <v>342</v>
      </c>
    </row>
    <row r="26" spans="1:13" x14ac:dyDescent="0.25">
      <c r="A26" s="244">
        <v>84</v>
      </c>
      <c r="B26" s="1" t="s">
        <v>89</v>
      </c>
      <c r="C26" s="4">
        <v>2009</v>
      </c>
      <c r="D26" s="9" t="s">
        <v>70</v>
      </c>
      <c r="E26" s="136" t="s">
        <v>315</v>
      </c>
      <c r="F26" s="118" t="s">
        <v>343</v>
      </c>
      <c r="H26" s="244">
        <v>94</v>
      </c>
      <c r="I26" s="1" t="s">
        <v>203</v>
      </c>
      <c r="J26" s="2">
        <v>2010</v>
      </c>
      <c r="K26" s="1" t="s">
        <v>202</v>
      </c>
      <c r="L26" s="73" t="s">
        <v>373</v>
      </c>
      <c r="M26" s="118" t="s">
        <v>343</v>
      </c>
    </row>
    <row r="27" spans="1:13" x14ac:dyDescent="0.25">
      <c r="A27" s="244">
        <v>92</v>
      </c>
      <c r="B27" s="1" t="s">
        <v>262</v>
      </c>
      <c r="C27" s="4" t="s">
        <v>256</v>
      </c>
      <c r="D27" s="9" t="s">
        <v>260</v>
      </c>
      <c r="E27" s="136" t="s">
        <v>336</v>
      </c>
      <c r="F27" s="118" t="s">
        <v>344</v>
      </c>
      <c r="H27" s="244">
        <v>91</v>
      </c>
      <c r="I27" s="1" t="s">
        <v>257</v>
      </c>
      <c r="J27" s="2" t="s">
        <v>258</v>
      </c>
      <c r="K27" s="1" t="s">
        <v>260</v>
      </c>
      <c r="L27" s="73" t="s">
        <v>382</v>
      </c>
      <c r="M27" s="118" t="s">
        <v>344</v>
      </c>
    </row>
    <row r="28" spans="1:13" x14ac:dyDescent="0.25">
      <c r="A28" s="244">
        <v>5</v>
      </c>
      <c r="B28" s="1" t="s">
        <v>239</v>
      </c>
      <c r="C28" s="2">
        <v>2010</v>
      </c>
      <c r="D28" s="1" t="s">
        <v>220</v>
      </c>
      <c r="E28" s="136" t="s">
        <v>331</v>
      </c>
      <c r="F28" s="118" t="s">
        <v>345</v>
      </c>
      <c r="H28" s="244">
        <v>84</v>
      </c>
      <c r="I28" s="1" t="s">
        <v>91</v>
      </c>
      <c r="J28" s="4">
        <v>2009</v>
      </c>
      <c r="K28" s="9" t="s">
        <v>70</v>
      </c>
      <c r="L28" s="73" t="s">
        <v>359</v>
      </c>
      <c r="M28" s="118" t="s">
        <v>345</v>
      </c>
    </row>
    <row r="29" spans="1:13" x14ac:dyDescent="0.25">
      <c r="A29" s="244">
        <v>90</v>
      </c>
      <c r="B29" s="1" t="s">
        <v>153</v>
      </c>
      <c r="C29" s="4">
        <v>2009</v>
      </c>
      <c r="D29" s="9" t="s">
        <v>139</v>
      </c>
      <c r="E29" s="136" t="s">
        <v>323</v>
      </c>
      <c r="F29" s="118" t="s">
        <v>346</v>
      </c>
      <c r="H29" s="244">
        <v>14</v>
      </c>
      <c r="I29" s="1" t="s">
        <v>246</v>
      </c>
      <c r="J29" s="2">
        <v>2011</v>
      </c>
      <c r="K29" s="8" t="s">
        <v>244</v>
      </c>
      <c r="L29" s="73" t="s">
        <v>380</v>
      </c>
      <c r="M29" s="118" t="s">
        <v>346</v>
      </c>
    </row>
    <row r="30" spans="1:13" x14ac:dyDescent="0.25">
      <c r="A30" s="244">
        <v>91</v>
      </c>
      <c r="B30" s="1" t="s">
        <v>263</v>
      </c>
      <c r="C30" s="4" t="s">
        <v>256</v>
      </c>
      <c r="D30" s="75" t="s">
        <v>260</v>
      </c>
      <c r="E30" s="136" t="s">
        <v>337</v>
      </c>
      <c r="F30" s="118" t="s">
        <v>347</v>
      </c>
      <c r="H30" s="244">
        <v>5</v>
      </c>
      <c r="I30" s="1" t="s">
        <v>355</v>
      </c>
      <c r="J30" s="4">
        <v>2009</v>
      </c>
      <c r="K30" s="75" t="s">
        <v>220</v>
      </c>
      <c r="L30" s="73" t="s">
        <v>376</v>
      </c>
      <c r="M30" s="118" t="s">
        <v>347</v>
      </c>
    </row>
    <row r="31" spans="1:13" x14ac:dyDescent="0.25">
      <c r="A31" s="244">
        <v>94</v>
      </c>
      <c r="B31" s="1" t="s">
        <v>205</v>
      </c>
      <c r="C31" s="2">
        <v>2009</v>
      </c>
      <c r="D31" s="1" t="s">
        <v>202</v>
      </c>
      <c r="E31" s="136" t="s">
        <v>327</v>
      </c>
      <c r="F31" s="118" t="s">
        <v>348</v>
      </c>
      <c r="H31" s="244">
        <v>96</v>
      </c>
      <c r="I31" s="1" t="s">
        <v>201</v>
      </c>
      <c r="J31" s="2">
        <v>2010</v>
      </c>
      <c r="K31" s="1" t="s">
        <v>202</v>
      </c>
      <c r="L31" s="73" t="s">
        <v>372</v>
      </c>
      <c r="M31" s="118" t="s">
        <v>348</v>
      </c>
    </row>
    <row r="32" spans="1:13" x14ac:dyDescent="0.25">
      <c r="A32" s="244">
        <v>6</v>
      </c>
      <c r="B32" s="1" t="s">
        <v>240</v>
      </c>
      <c r="C32" s="4">
        <v>2010</v>
      </c>
      <c r="D32" s="1" t="s">
        <v>220</v>
      </c>
      <c r="E32" s="136" t="s">
        <v>332</v>
      </c>
      <c r="F32" s="118" t="s">
        <v>349</v>
      </c>
      <c r="H32" s="244">
        <v>4</v>
      </c>
      <c r="I32" s="1" t="s">
        <v>242</v>
      </c>
      <c r="J32" s="2">
        <v>2011</v>
      </c>
      <c r="K32" s="1" t="s">
        <v>220</v>
      </c>
      <c r="L32" s="73" t="s">
        <v>377</v>
      </c>
      <c r="M32" s="118" t="s">
        <v>349</v>
      </c>
    </row>
    <row r="33" spans="1:13" x14ac:dyDescent="0.25">
      <c r="A33" s="244">
        <v>14</v>
      </c>
      <c r="B33" s="1" t="s">
        <v>248</v>
      </c>
      <c r="C33" s="4">
        <v>2009</v>
      </c>
      <c r="D33" s="75" t="s">
        <v>244</v>
      </c>
      <c r="E33" s="136" t="s">
        <v>334</v>
      </c>
      <c r="F33" s="118" t="s">
        <v>350</v>
      </c>
      <c r="H33" s="244">
        <v>92</v>
      </c>
      <c r="I33" s="1" t="s">
        <v>259</v>
      </c>
      <c r="J33" s="2" t="s">
        <v>258</v>
      </c>
      <c r="K33" s="1" t="s">
        <v>260</v>
      </c>
      <c r="L33" s="73" t="s">
        <v>383</v>
      </c>
      <c r="M33" s="118" t="s">
        <v>350</v>
      </c>
    </row>
    <row r="34" spans="1:13" ht="15.75" thickBot="1" x14ac:dyDescent="0.3">
      <c r="A34" s="244">
        <v>96</v>
      </c>
      <c r="B34" s="1" t="s">
        <v>207</v>
      </c>
      <c r="C34" s="2">
        <v>2010</v>
      </c>
      <c r="D34" s="8" t="s">
        <v>202</v>
      </c>
      <c r="E34" s="136" t="s">
        <v>329</v>
      </c>
      <c r="F34" s="118" t="s">
        <v>351</v>
      </c>
      <c r="H34" s="245">
        <v>86</v>
      </c>
      <c r="I34" s="26" t="s">
        <v>90</v>
      </c>
      <c r="J34" s="15">
        <v>2009</v>
      </c>
      <c r="K34" s="26" t="s">
        <v>70</v>
      </c>
      <c r="L34" s="80" t="s">
        <v>358</v>
      </c>
      <c r="M34" s="138"/>
    </row>
    <row r="35" spans="1:13" x14ac:dyDescent="0.25">
      <c r="A35" s="244">
        <v>4</v>
      </c>
      <c r="B35" s="1" t="s">
        <v>238</v>
      </c>
      <c r="C35" s="4">
        <v>2009</v>
      </c>
      <c r="D35" s="9" t="s">
        <v>220</v>
      </c>
      <c r="E35" s="136" t="s">
        <v>330</v>
      </c>
      <c r="F35" s="118" t="s">
        <v>352</v>
      </c>
    </row>
    <row r="36" spans="1:13" x14ac:dyDescent="0.25">
      <c r="A36" s="244">
        <v>95</v>
      </c>
      <c r="B36" s="1" t="s">
        <v>206</v>
      </c>
      <c r="C36" s="4">
        <v>2010</v>
      </c>
      <c r="D36" s="9" t="s">
        <v>202</v>
      </c>
      <c r="E36" s="136" t="s">
        <v>328</v>
      </c>
      <c r="F36" s="118" t="s">
        <v>353</v>
      </c>
      <c r="H36" s="240"/>
      <c r="L36" s="111"/>
      <c r="M36" s="108"/>
    </row>
    <row r="37" spans="1:13" ht="15.75" thickBot="1" x14ac:dyDescent="0.3">
      <c r="A37" s="245">
        <v>95</v>
      </c>
      <c r="B37" s="26" t="s">
        <v>261</v>
      </c>
      <c r="C37" s="15" t="s">
        <v>256</v>
      </c>
      <c r="D37" s="26" t="s">
        <v>260</v>
      </c>
      <c r="E37" s="137" t="s">
        <v>328</v>
      </c>
      <c r="F37" s="138" t="s">
        <v>353</v>
      </c>
      <c r="H37" s="240"/>
      <c r="L37" s="111"/>
      <c r="M37" s="108"/>
    </row>
    <row r="38" spans="1:13" x14ac:dyDescent="0.25">
      <c r="A38" s="240"/>
      <c r="H38" s="240"/>
      <c r="L38" s="111"/>
      <c r="M38" s="108"/>
    </row>
  </sheetData>
  <mergeCells count="8">
    <mergeCell ref="H5:M5"/>
    <mergeCell ref="H2:M2"/>
    <mergeCell ref="H3:M3"/>
    <mergeCell ref="H4:M4"/>
    <mergeCell ref="A5:F5"/>
    <mergeCell ref="A2:F2"/>
    <mergeCell ref="A3:F3"/>
    <mergeCell ref="A4:F4"/>
  </mergeCells>
  <pageMargins left="0.7" right="0.7" top="0.75" bottom="0.75" header="0.3" footer="0.3"/>
  <pageSetup paperSize="9" scale="43" fitToHeight="0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3"/>
  <sheetViews>
    <sheetView zoomScale="80" zoomScaleNormal="80" workbookViewId="0">
      <selection activeCell="Q27" sqref="Q27"/>
    </sheetView>
  </sheetViews>
  <sheetFormatPr defaultRowHeight="15" x14ac:dyDescent="0.25"/>
  <cols>
    <col min="2" max="2" width="22" customWidth="1"/>
    <col min="4" max="4" width="25.28515625" customWidth="1"/>
    <col min="5" max="5" width="12.140625" customWidth="1"/>
    <col min="6" max="6" width="9.7109375" customWidth="1"/>
    <col min="7" max="7" width="12.7109375" customWidth="1"/>
    <col min="9" max="9" width="22" customWidth="1"/>
    <col min="11" max="11" width="28" customWidth="1"/>
    <col min="12" max="12" width="12.140625" customWidth="1"/>
    <col min="13" max="13" width="9.7109375" customWidth="1"/>
    <col min="14" max="14" width="12.7109375" customWidth="1"/>
    <col min="17" max="17" width="36.7109375" customWidth="1"/>
  </cols>
  <sheetData>
    <row r="1" spans="1:18" ht="23.25" x14ac:dyDescent="0.25">
      <c r="B1" s="279" t="s">
        <v>5</v>
      </c>
      <c r="C1" s="279"/>
      <c r="D1" s="279"/>
      <c r="E1" s="279"/>
      <c r="F1" s="279"/>
      <c r="G1" s="279"/>
      <c r="I1" s="279" t="s">
        <v>5</v>
      </c>
      <c r="J1" s="279"/>
      <c r="K1" s="279"/>
      <c r="L1" s="279"/>
      <c r="M1" s="279"/>
      <c r="N1" s="279"/>
    </row>
    <row r="2" spans="1:18" ht="23.25" x14ac:dyDescent="0.25">
      <c r="B2" s="279" t="s">
        <v>6</v>
      </c>
      <c r="C2" s="279"/>
      <c r="D2" s="279"/>
      <c r="E2" s="279"/>
      <c r="F2" s="279"/>
      <c r="G2" s="279"/>
      <c r="I2" s="279" t="s">
        <v>6</v>
      </c>
      <c r="J2" s="279"/>
      <c r="K2" s="279"/>
      <c r="L2" s="279"/>
      <c r="M2" s="279"/>
      <c r="N2" s="279"/>
    </row>
    <row r="3" spans="1:18" ht="21" customHeight="1" x14ac:dyDescent="0.25">
      <c r="B3" s="280" t="s">
        <v>27</v>
      </c>
      <c r="C3" s="280"/>
      <c r="D3" s="280"/>
      <c r="E3" s="280"/>
      <c r="F3" s="280"/>
      <c r="G3" s="280"/>
      <c r="I3" s="280" t="s">
        <v>28</v>
      </c>
      <c r="J3" s="280"/>
      <c r="K3" s="280"/>
      <c r="L3" s="280"/>
      <c r="M3" s="280"/>
      <c r="N3" s="280"/>
    </row>
    <row r="4" spans="1:18" ht="21" customHeight="1" thickBot="1" x14ac:dyDescent="0.3">
      <c r="B4" s="280" t="s">
        <v>7</v>
      </c>
      <c r="C4" s="280"/>
      <c r="D4" s="280"/>
      <c r="E4" s="280"/>
      <c r="F4" s="280"/>
      <c r="G4" s="280"/>
      <c r="I4" s="280" t="s">
        <v>8</v>
      </c>
      <c r="J4" s="280"/>
      <c r="K4" s="280"/>
      <c r="L4" s="280"/>
      <c r="M4" s="280"/>
      <c r="N4" s="280"/>
      <c r="Q4" s="134" t="s">
        <v>29</v>
      </c>
    </row>
    <row r="5" spans="1:18" ht="36.75" customHeight="1" thickBot="1" x14ac:dyDescent="0.3">
      <c r="A5" s="33"/>
      <c r="B5" s="169" t="s">
        <v>0</v>
      </c>
      <c r="C5" s="170" t="s">
        <v>1</v>
      </c>
      <c r="D5" s="170" t="s">
        <v>2</v>
      </c>
      <c r="E5" s="170" t="s">
        <v>3</v>
      </c>
      <c r="F5" s="149" t="s">
        <v>12</v>
      </c>
      <c r="G5" s="103" t="s">
        <v>13</v>
      </c>
      <c r="I5" s="41" t="s">
        <v>0</v>
      </c>
      <c r="J5" s="42" t="s">
        <v>1</v>
      </c>
      <c r="K5" s="42" t="s">
        <v>2</v>
      </c>
      <c r="L5" s="42" t="s">
        <v>3</v>
      </c>
      <c r="M5" s="43" t="s">
        <v>12</v>
      </c>
      <c r="N5" s="103" t="s">
        <v>13</v>
      </c>
      <c r="P5" s="168" t="s">
        <v>4</v>
      </c>
      <c r="Q5" s="168" t="s">
        <v>2</v>
      </c>
      <c r="R5" s="168" t="s">
        <v>12</v>
      </c>
    </row>
    <row r="6" spans="1:18" ht="15.75" customHeight="1" x14ac:dyDescent="0.25">
      <c r="A6" s="108"/>
      <c r="B6" s="20" t="s">
        <v>136</v>
      </c>
      <c r="C6" s="12">
        <v>1999</v>
      </c>
      <c r="D6" s="21" t="s">
        <v>113</v>
      </c>
      <c r="E6" s="51">
        <v>0.4680555555555555</v>
      </c>
      <c r="F6" s="13">
        <v>9</v>
      </c>
      <c r="G6" s="276">
        <f>SMALL(F6:F8,1)+SMALL(F6:F8,2)</f>
        <v>19</v>
      </c>
      <c r="I6" s="20" t="s">
        <v>169</v>
      </c>
      <c r="J6" s="35">
        <v>2001</v>
      </c>
      <c r="K6" s="25" t="s">
        <v>159</v>
      </c>
      <c r="L6" s="36">
        <v>0.34791666666666665</v>
      </c>
      <c r="M6" s="13">
        <v>1</v>
      </c>
      <c r="N6" s="273">
        <f t="shared" ref="N6" si="0">SMALL(M6:M8,1)+SMALL(M6:M8,2)</f>
        <v>3</v>
      </c>
      <c r="P6" s="171">
        <v>1</v>
      </c>
      <c r="Q6" s="25" t="s">
        <v>175</v>
      </c>
      <c r="R6" s="178">
        <v>16</v>
      </c>
    </row>
    <row r="7" spans="1:18" ht="15" customHeight="1" x14ac:dyDescent="0.25">
      <c r="A7" s="108"/>
      <c r="B7" s="22" t="s">
        <v>135</v>
      </c>
      <c r="C7" s="2">
        <v>2000</v>
      </c>
      <c r="D7" s="8" t="s">
        <v>113</v>
      </c>
      <c r="E7" s="45">
        <v>0.4680555555555555</v>
      </c>
      <c r="F7" s="14">
        <v>10</v>
      </c>
      <c r="G7" s="277"/>
      <c r="I7" s="22" t="s">
        <v>170</v>
      </c>
      <c r="J7" s="4">
        <v>2002</v>
      </c>
      <c r="K7" s="1" t="s">
        <v>159</v>
      </c>
      <c r="L7" s="34">
        <v>0.35625000000000001</v>
      </c>
      <c r="M7" s="14">
        <v>2</v>
      </c>
      <c r="N7" s="274"/>
      <c r="P7" s="172">
        <v>2</v>
      </c>
      <c r="Q7" s="1" t="s">
        <v>159</v>
      </c>
      <c r="R7" s="175">
        <v>20</v>
      </c>
    </row>
    <row r="8" spans="1:18" ht="15" customHeight="1" thickBot="1" x14ac:dyDescent="0.3">
      <c r="A8" s="108"/>
      <c r="B8" s="23" t="s">
        <v>137</v>
      </c>
      <c r="C8" s="15">
        <v>2001</v>
      </c>
      <c r="D8" s="24" t="s">
        <v>113</v>
      </c>
      <c r="E8" s="52">
        <v>0.52569444444444446</v>
      </c>
      <c r="F8" s="16">
        <v>14</v>
      </c>
      <c r="G8" s="278"/>
      <c r="I8" s="23" t="s">
        <v>171</v>
      </c>
      <c r="J8" s="37">
        <v>2002</v>
      </c>
      <c r="K8" s="26" t="s">
        <v>159</v>
      </c>
      <c r="L8" s="38">
        <v>0.36736111111111108</v>
      </c>
      <c r="M8" s="16">
        <v>3</v>
      </c>
      <c r="N8" s="275"/>
      <c r="P8" s="173">
        <v>3</v>
      </c>
      <c r="Q8" s="1" t="s">
        <v>31</v>
      </c>
      <c r="R8" s="175">
        <v>28</v>
      </c>
    </row>
    <row r="9" spans="1:18" ht="15.75" customHeight="1" x14ac:dyDescent="0.25">
      <c r="A9" s="33"/>
      <c r="B9" s="20" t="s">
        <v>199</v>
      </c>
      <c r="C9" s="12">
        <v>2001</v>
      </c>
      <c r="D9" s="25" t="s">
        <v>175</v>
      </c>
      <c r="E9" s="51">
        <v>0.4201388888888889</v>
      </c>
      <c r="F9" s="13">
        <v>1</v>
      </c>
      <c r="G9" s="276">
        <f>SMALL(F9:F11,1)+SMALL(F9:F11,2)</f>
        <v>4</v>
      </c>
      <c r="I9" s="20" t="s">
        <v>133</v>
      </c>
      <c r="J9" s="35">
        <v>2002</v>
      </c>
      <c r="K9" s="25" t="s">
        <v>113</v>
      </c>
      <c r="L9" s="51">
        <v>0.37291666666666662</v>
      </c>
      <c r="M9" s="13">
        <v>5</v>
      </c>
      <c r="N9" s="273">
        <f t="shared" ref="N9" si="1">SMALL(M9:M11,1)+SMALL(M9:M11,2)</f>
        <v>14</v>
      </c>
      <c r="P9" s="174">
        <v>4</v>
      </c>
      <c r="Q9" s="1" t="s">
        <v>113</v>
      </c>
      <c r="R9" s="175">
        <v>33</v>
      </c>
    </row>
    <row r="10" spans="1:18" ht="15" customHeight="1" thickBot="1" x14ac:dyDescent="0.3">
      <c r="B10" s="22" t="s">
        <v>198</v>
      </c>
      <c r="C10" s="2">
        <v>2000</v>
      </c>
      <c r="D10" s="1" t="s">
        <v>175</v>
      </c>
      <c r="E10" s="45">
        <v>0.42291666666666666</v>
      </c>
      <c r="F10" s="14">
        <v>3</v>
      </c>
      <c r="G10" s="277"/>
      <c r="I10" s="22" t="s">
        <v>134</v>
      </c>
      <c r="J10" s="2">
        <v>2001</v>
      </c>
      <c r="K10" s="1" t="s">
        <v>113</v>
      </c>
      <c r="L10" s="45">
        <v>0.39097222222222222</v>
      </c>
      <c r="M10" s="14">
        <v>9</v>
      </c>
      <c r="N10" s="274"/>
      <c r="P10" s="176">
        <v>5</v>
      </c>
      <c r="Q10" s="26" t="s">
        <v>94</v>
      </c>
      <c r="R10" s="177">
        <v>66</v>
      </c>
    </row>
    <row r="11" spans="1:18" ht="15" customHeight="1" thickBot="1" x14ac:dyDescent="0.3">
      <c r="B11" s="23" t="s">
        <v>200</v>
      </c>
      <c r="C11" s="15">
        <v>2002</v>
      </c>
      <c r="D11" s="26" t="s">
        <v>175</v>
      </c>
      <c r="E11" s="52">
        <v>0.4826388888888889</v>
      </c>
      <c r="F11" s="16">
        <v>11</v>
      </c>
      <c r="G11" s="278"/>
      <c r="I11" s="23" t="s">
        <v>132</v>
      </c>
      <c r="J11" s="37">
        <v>2002</v>
      </c>
      <c r="K11" s="26" t="s">
        <v>113</v>
      </c>
      <c r="L11" s="52">
        <v>0.41736111111111113</v>
      </c>
      <c r="M11" s="16">
        <v>10</v>
      </c>
      <c r="N11" s="275"/>
    </row>
    <row r="12" spans="1:18" ht="15.75" customHeight="1" x14ac:dyDescent="0.25">
      <c r="B12" s="20" t="s">
        <v>293</v>
      </c>
      <c r="C12" s="12">
        <v>2002</v>
      </c>
      <c r="D12" s="25" t="s">
        <v>94</v>
      </c>
      <c r="E12" s="51">
        <v>0.42152777777777778</v>
      </c>
      <c r="F12" s="13">
        <v>2</v>
      </c>
      <c r="G12" s="276">
        <f>SMALL(F12:F14,1)+SMALL(F12:F14,2)</f>
        <v>6</v>
      </c>
      <c r="I12" s="20" t="s">
        <v>197</v>
      </c>
      <c r="J12" s="12">
        <v>2000</v>
      </c>
      <c r="K12" s="21" t="s">
        <v>175</v>
      </c>
      <c r="L12" s="51">
        <v>0.37152777777777773</v>
      </c>
      <c r="M12" s="13">
        <v>4</v>
      </c>
      <c r="N12" s="273">
        <f t="shared" ref="N12" si="2">SMALL(M12:M14,1)+SMALL(M12:M14,2)</f>
        <v>12</v>
      </c>
    </row>
    <row r="13" spans="1:18" ht="15" customHeight="1" x14ac:dyDescent="0.25">
      <c r="B13" s="22" t="s">
        <v>93</v>
      </c>
      <c r="C13" s="2">
        <v>2001</v>
      </c>
      <c r="D13" s="1" t="s">
        <v>94</v>
      </c>
      <c r="E13" s="45">
        <v>0.4291666666666667</v>
      </c>
      <c r="F13" s="118">
        <v>4</v>
      </c>
      <c r="G13" s="277"/>
      <c r="I13" s="22" t="s">
        <v>196</v>
      </c>
      <c r="J13" s="2">
        <v>2001</v>
      </c>
      <c r="K13" s="1" t="s">
        <v>175</v>
      </c>
      <c r="L13" s="45">
        <v>0.38958333333333334</v>
      </c>
      <c r="M13" s="14">
        <v>8</v>
      </c>
      <c r="N13" s="274"/>
    </row>
    <row r="14" spans="1:18" ht="15" customHeight="1" thickBot="1" x14ac:dyDescent="0.3">
      <c r="B14" s="23" t="s">
        <v>95</v>
      </c>
      <c r="C14" s="15">
        <v>2001</v>
      </c>
      <c r="D14" s="26" t="s">
        <v>94</v>
      </c>
      <c r="E14" s="52">
        <v>0.44444444444444442</v>
      </c>
      <c r="F14" s="16">
        <v>6</v>
      </c>
      <c r="G14" s="278"/>
      <c r="I14" s="23"/>
      <c r="J14" s="15"/>
      <c r="K14" s="24"/>
      <c r="L14" s="39"/>
      <c r="M14" s="16"/>
      <c r="N14" s="275"/>
    </row>
    <row r="15" spans="1:18" ht="15.75" customHeight="1" x14ac:dyDescent="0.25">
      <c r="B15" s="20" t="s">
        <v>172</v>
      </c>
      <c r="C15" s="12">
        <v>2001</v>
      </c>
      <c r="D15" s="25" t="s">
        <v>159</v>
      </c>
      <c r="E15" s="51">
        <v>0.43124999999999997</v>
      </c>
      <c r="F15" s="13">
        <v>5</v>
      </c>
      <c r="G15" s="276">
        <f>SMALL(F15:F17,1)+SMALL(F15:F17,2)</f>
        <v>17</v>
      </c>
      <c r="I15" s="20"/>
      <c r="J15" s="12"/>
      <c r="K15" s="1" t="s">
        <v>94</v>
      </c>
      <c r="L15" s="36"/>
      <c r="M15" s="13">
        <v>30</v>
      </c>
      <c r="N15" s="273">
        <f t="shared" ref="N15" si="3">SMALL(M15:M17,1)+SMALL(M15:M17,2)</f>
        <v>60</v>
      </c>
    </row>
    <row r="16" spans="1:18" ht="15" customHeight="1" x14ac:dyDescent="0.25">
      <c r="B16" s="22" t="s">
        <v>287</v>
      </c>
      <c r="C16" s="2">
        <v>2001</v>
      </c>
      <c r="D16" s="8" t="s">
        <v>159</v>
      </c>
      <c r="E16" s="45">
        <v>0.49374999999999997</v>
      </c>
      <c r="F16" s="118">
        <v>12</v>
      </c>
      <c r="G16" s="277"/>
      <c r="I16" s="22"/>
      <c r="J16" s="2"/>
      <c r="K16" s="1" t="s">
        <v>94</v>
      </c>
      <c r="L16" s="34"/>
      <c r="M16" s="14">
        <v>30</v>
      </c>
      <c r="N16" s="274"/>
    </row>
    <row r="17" spans="2:14" ht="15" customHeight="1" thickBot="1" x14ac:dyDescent="0.3">
      <c r="B17" s="23" t="s">
        <v>173</v>
      </c>
      <c r="C17" s="15">
        <v>2001</v>
      </c>
      <c r="D17" s="24" t="s">
        <v>159</v>
      </c>
      <c r="E17" s="52">
        <v>0.52361111111111114</v>
      </c>
      <c r="F17" s="16">
        <v>13</v>
      </c>
      <c r="G17" s="278"/>
      <c r="I17" s="23"/>
      <c r="J17" s="26"/>
      <c r="K17" s="26"/>
      <c r="L17" s="26"/>
      <c r="M17" s="40"/>
      <c r="N17" s="275"/>
    </row>
    <row r="18" spans="2:14" ht="15.75" customHeight="1" x14ac:dyDescent="0.25">
      <c r="B18" s="20" t="s">
        <v>32</v>
      </c>
      <c r="C18" s="12">
        <v>2000</v>
      </c>
      <c r="D18" s="25" t="s">
        <v>31</v>
      </c>
      <c r="E18" s="51">
        <v>0.4458333333333333</v>
      </c>
      <c r="F18" s="13">
        <v>7</v>
      </c>
      <c r="G18" s="276">
        <f>SMALL(F18:F20,1)+SMALL(F18:F20,2)</f>
        <v>15</v>
      </c>
      <c r="I18" s="20" t="s">
        <v>34</v>
      </c>
      <c r="J18" s="12">
        <v>2001</v>
      </c>
      <c r="K18" s="25" t="s">
        <v>31</v>
      </c>
      <c r="L18" s="51">
        <v>0.38194444444444442</v>
      </c>
      <c r="M18" s="13">
        <v>6</v>
      </c>
      <c r="N18" s="273">
        <f t="shared" ref="N18" si="4">SMALL(M18:M20,1)+SMALL(M18:M20,2)</f>
        <v>13</v>
      </c>
    </row>
    <row r="19" spans="2:14" ht="15" customHeight="1" x14ac:dyDescent="0.25">
      <c r="B19" s="22" t="s">
        <v>292</v>
      </c>
      <c r="C19" s="2">
        <v>2001</v>
      </c>
      <c r="D19" s="1" t="s">
        <v>31</v>
      </c>
      <c r="E19" s="45">
        <v>0.46458333333333335</v>
      </c>
      <c r="F19" s="118">
        <v>8</v>
      </c>
      <c r="G19" s="277"/>
      <c r="I19" s="22" t="s">
        <v>33</v>
      </c>
      <c r="J19" s="2">
        <v>1999</v>
      </c>
      <c r="K19" s="1" t="s">
        <v>31</v>
      </c>
      <c r="L19" s="45">
        <v>0.38541666666666669</v>
      </c>
      <c r="M19" s="82">
        <v>7</v>
      </c>
      <c r="N19" s="274"/>
    </row>
    <row r="20" spans="2:14" ht="15" customHeight="1" thickBot="1" x14ac:dyDescent="0.3">
      <c r="B20" s="30" t="s">
        <v>30</v>
      </c>
      <c r="C20" s="31">
        <v>2000</v>
      </c>
      <c r="D20" s="32" t="s">
        <v>31</v>
      </c>
      <c r="E20" s="52"/>
      <c r="F20" s="138"/>
      <c r="G20" s="278"/>
      <c r="I20" s="23" t="s">
        <v>35</v>
      </c>
      <c r="J20" s="15">
        <v>2002</v>
      </c>
      <c r="K20" s="26" t="s">
        <v>31</v>
      </c>
      <c r="L20" s="52"/>
      <c r="M20" s="16"/>
      <c r="N20" s="275"/>
    </row>
    <row r="21" spans="2:14" ht="15.75" customHeight="1" x14ac:dyDescent="0.25"/>
    <row r="22" spans="2:14" ht="15" customHeight="1" x14ac:dyDescent="0.25"/>
    <row r="23" spans="2:14" ht="15.75" customHeight="1" x14ac:dyDescent="0.25">
      <c r="D23" s="3"/>
      <c r="E23" s="3"/>
      <c r="G23" s="3"/>
    </row>
    <row r="24" spans="2:14" ht="15" customHeight="1" x14ac:dyDescent="0.25"/>
    <row r="25" spans="2:14" ht="15" customHeight="1" x14ac:dyDescent="0.25"/>
    <row r="26" spans="2:14" ht="15.75" customHeight="1" x14ac:dyDescent="0.25"/>
    <row r="27" spans="2:14" ht="15" customHeight="1" x14ac:dyDescent="0.25"/>
    <row r="28" spans="2:14" ht="15" customHeight="1" x14ac:dyDescent="0.25"/>
    <row r="29" spans="2:14" ht="15.75" customHeight="1" x14ac:dyDescent="0.25"/>
    <row r="30" spans="2:14" ht="15" customHeight="1" x14ac:dyDescent="0.25"/>
    <row r="31" spans="2:14" ht="15" customHeight="1" x14ac:dyDescent="0.25"/>
    <row r="32" spans="2:14" ht="15.75" customHeight="1" x14ac:dyDescent="0.25"/>
    <row r="33" ht="15" customHeight="1" x14ac:dyDescent="0.25"/>
    <row r="34" ht="15" customHeight="1" x14ac:dyDescent="0.25"/>
    <row r="35" ht="15.75" customHeight="1" x14ac:dyDescent="0.25"/>
    <row r="36" ht="15" customHeight="1" x14ac:dyDescent="0.25"/>
    <row r="37" ht="15" customHeight="1" x14ac:dyDescent="0.25"/>
    <row r="38" ht="15.75" customHeight="1" x14ac:dyDescent="0.25"/>
    <row r="39" ht="15" customHeight="1" x14ac:dyDescent="0.25"/>
    <row r="40" ht="15.75" customHeight="1" x14ac:dyDescent="0.25"/>
    <row r="41" ht="15" customHeight="1" x14ac:dyDescent="0.25"/>
    <row r="42" ht="15" customHeight="1" x14ac:dyDescent="0.25"/>
    <row r="43" ht="15.75" customHeight="1" x14ac:dyDescent="0.25"/>
  </sheetData>
  <sortState ref="Q6:R10">
    <sortCondition ref="R6:R10"/>
  </sortState>
  <mergeCells count="18">
    <mergeCell ref="G9:G11"/>
    <mergeCell ref="G12:G14"/>
    <mergeCell ref="G15:G17"/>
    <mergeCell ref="G18:G20"/>
    <mergeCell ref="G6:G8"/>
    <mergeCell ref="B4:G4"/>
    <mergeCell ref="I1:N1"/>
    <mergeCell ref="I2:N2"/>
    <mergeCell ref="I3:N3"/>
    <mergeCell ref="I4:N4"/>
    <mergeCell ref="B1:G1"/>
    <mergeCell ref="B2:G2"/>
    <mergeCell ref="B3:G3"/>
    <mergeCell ref="N6:N8"/>
    <mergeCell ref="N9:N11"/>
    <mergeCell ref="N12:N14"/>
    <mergeCell ref="N18:N20"/>
    <mergeCell ref="N15:N17"/>
  </mergeCells>
  <pageMargins left="0.7" right="0.7" top="0.75" bottom="0.75" header="0.3" footer="0.3"/>
  <pageSetup paperSize="0" orientation="portrait" horizontalDpi="0" verticalDpi="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40"/>
  <sheetViews>
    <sheetView topLeftCell="A4" zoomScale="80" zoomScaleNormal="80" workbookViewId="0">
      <selection activeCell="B48" sqref="B48"/>
    </sheetView>
  </sheetViews>
  <sheetFormatPr defaultRowHeight="15" x14ac:dyDescent="0.25"/>
  <cols>
    <col min="2" max="2" width="33.85546875" customWidth="1"/>
    <col min="3" max="3" width="7" customWidth="1"/>
    <col min="4" max="4" width="25.140625" customWidth="1"/>
    <col min="5" max="5" width="12" customWidth="1"/>
    <col min="7" max="7" width="11.5703125" customWidth="1"/>
    <col min="9" max="9" width="33.85546875" customWidth="1"/>
    <col min="10" max="10" width="7" customWidth="1"/>
    <col min="11" max="11" width="25.140625" customWidth="1"/>
    <col min="12" max="12" width="12" customWidth="1"/>
    <col min="14" max="14" width="11.5703125" customWidth="1"/>
    <col min="18" max="18" width="37.7109375" customWidth="1"/>
    <col min="19" max="19" width="14.7109375" customWidth="1"/>
    <col min="25" max="25" width="28.7109375" customWidth="1"/>
  </cols>
  <sheetData>
    <row r="1" spans="2:19" x14ac:dyDescent="0.25">
      <c r="C1" s="5"/>
      <c r="D1" s="5"/>
      <c r="E1" s="3"/>
      <c r="F1" s="3"/>
    </row>
    <row r="2" spans="2:19" ht="23.25" x14ac:dyDescent="0.35">
      <c r="B2" s="272" t="s">
        <v>5</v>
      </c>
      <c r="C2" s="272"/>
      <c r="D2" s="272"/>
      <c r="E2" s="272"/>
      <c r="F2" s="272"/>
      <c r="G2" s="272"/>
      <c r="I2" s="272" t="s">
        <v>5</v>
      </c>
      <c r="J2" s="272"/>
      <c r="K2" s="272"/>
      <c r="L2" s="272"/>
      <c r="M2" s="272"/>
      <c r="N2" s="272"/>
    </row>
    <row r="3" spans="2:19" ht="23.25" x14ac:dyDescent="0.35">
      <c r="B3" s="272" t="s">
        <v>6</v>
      </c>
      <c r="C3" s="272"/>
      <c r="D3" s="272"/>
      <c r="E3" s="272"/>
      <c r="F3" s="272"/>
      <c r="G3" s="272"/>
      <c r="I3" s="272" t="s">
        <v>6</v>
      </c>
      <c r="J3" s="272"/>
      <c r="K3" s="272"/>
      <c r="L3" s="272"/>
      <c r="M3" s="272"/>
      <c r="N3" s="272"/>
    </row>
    <row r="4" spans="2:19" ht="21.75" customHeight="1" x14ac:dyDescent="0.35">
      <c r="B4" s="271" t="s">
        <v>17</v>
      </c>
      <c r="C4" s="271"/>
      <c r="D4" s="271"/>
      <c r="E4" s="271"/>
      <c r="F4" s="271"/>
      <c r="G4" s="271"/>
      <c r="I4" s="271" t="s">
        <v>16</v>
      </c>
      <c r="J4" s="271"/>
      <c r="K4" s="271"/>
      <c r="L4" s="271"/>
      <c r="M4" s="271"/>
      <c r="N4" s="271"/>
    </row>
    <row r="5" spans="2:19" ht="20.25" customHeight="1" thickBot="1" x14ac:dyDescent="0.4">
      <c r="B5" s="271" t="s">
        <v>11</v>
      </c>
      <c r="C5" s="271"/>
      <c r="D5" s="271"/>
      <c r="E5" s="271"/>
      <c r="F5" s="271"/>
      <c r="G5" s="271"/>
      <c r="I5" s="271" t="s">
        <v>11</v>
      </c>
      <c r="J5" s="271"/>
      <c r="K5" s="271"/>
      <c r="L5" s="271"/>
      <c r="M5" s="271"/>
      <c r="N5" s="271"/>
      <c r="R5" s="133" t="s">
        <v>15</v>
      </c>
    </row>
    <row r="6" spans="2:19" ht="49.5" customHeight="1" thickBot="1" x14ac:dyDescent="0.3">
      <c r="B6" s="48" t="s">
        <v>0</v>
      </c>
      <c r="C6" s="48" t="s">
        <v>1</v>
      </c>
      <c r="D6" s="48" t="s">
        <v>2</v>
      </c>
      <c r="E6" s="48" t="s">
        <v>3</v>
      </c>
      <c r="F6" s="48" t="s">
        <v>12</v>
      </c>
      <c r="G6" s="104" t="s">
        <v>14</v>
      </c>
      <c r="I6" s="48" t="s">
        <v>0</v>
      </c>
      <c r="J6" s="48" t="s">
        <v>1</v>
      </c>
      <c r="K6" s="48" t="s">
        <v>2</v>
      </c>
      <c r="L6" s="48" t="s">
        <v>3</v>
      </c>
      <c r="M6" s="48" t="s">
        <v>12</v>
      </c>
      <c r="N6" s="104" t="s">
        <v>14</v>
      </c>
      <c r="Q6" s="225" t="s">
        <v>4</v>
      </c>
      <c r="R6" s="226" t="s">
        <v>2</v>
      </c>
      <c r="S6" s="227" t="s">
        <v>12</v>
      </c>
    </row>
    <row r="7" spans="2:19" ht="15" customHeight="1" x14ac:dyDescent="0.25">
      <c r="B7" s="208" t="s">
        <v>247</v>
      </c>
      <c r="C7" s="209">
        <v>2009</v>
      </c>
      <c r="D7" s="205" t="s">
        <v>244</v>
      </c>
      <c r="E7" s="247" t="s">
        <v>333</v>
      </c>
      <c r="F7" s="252">
        <v>5</v>
      </c>
      <c r="G7" s="276">
        <f>SMALL(F7:F9,1)+SMALL(F7:F9,2)</f>
        <v>23</v>
      </c>
      <c r="I7" s="208" t="s">
        <v>243</v>
      </c>
      <c r="J7" s="248">
        <v>2009</v>
      </c>
      <c r="K7" s="205" t="s">
        <v>244</v>
      </c>
      <c r="L7" s="249" t="s">
        <v>378</v>
      </c>
      <c r="M7" s="252">
        <v>6</v>
      </c>
      <c r="N7" s="273">
        <f t="shared" ref="N7" si="0">SMALL(M7:M9,1)+SMALL(M7:M9,2)</f>
        <v>21</v>
      </c>
      <c r="Q7" s="238">
        <v>1</v>
      </c>
      <c r="R7" s="25" t="s">
        <v>283</v>
      </c>
      <c r="S7" s="258">
        <v>13</v>
      </c>
    </row>
    <row r="8" spans="2:19" ht="15" customHeight="1" x14ac:dyDescent="0.25">
      <c r="B8" s="22" t="s">
        <v>249</v>
      </c>
      <c r="C8" s="4">
        <v>2009</v>
      </c>
      <c r="D8" s="9" t="s">
        <v>244</v>
      </c>
      <c r="E8" s="136" t="s">
        <v>335</v>
      </c>
      <c r="F8" s="253">
        <v>18</v>
      </c>
      <c r="G8" s="277"/>
      <c r="I8" s="22" t="s">
        <v>245</v>
      </c>
      <c r="J8" s="2">
        <v>2011</v>
      </c>
      <c r="K8" s="1" t="s">
        <v>244</v>
      </c>
      <c r="L8" s="73" t="s">
        <v>379</v>
      </c>
      <c r="M8" s="253">
        <v>15</v>
      </c>
      <c r="N8" s="274"/>
      <c r="Q8" s="235">
        <v>2</v>
      </c>
      <c r="R8" s="8" t="s">
        <v>175</v>
      </c>
      <c r="S8" s="261">
        <v>21</v>
      </c>
    </row>
    <row r="9" spans="2:19" ht="15.75" customHeight="1" thickBot="1" x14ac:dyDescent="0.3">
      <c r="B9" s="23" t="s">
        <v>248</v>
      </c>
      <c r="C9" s="37">
        <v>2009</v>
      </c>
      <c r="D9" s="102" t="s">
        <v>244</v>
      </c>
      <c r="E9" s="137" t="s">
        <v>334</v>
      </c>
      <c r="F9" s="254">
        <v>27</v>
      </c>
      <c r="G9" s="278"/>
      <c r="I9" s="23" t="s">
        <v>246</v>
      </c>
      <c r="J9" s="15">
        <v>2011</v>
      </c>
      <c r="K9" s="24" t="s">
        <v>244</v>
      </c>
      <c r="L9" s="80" t="s">
        <v>380</v>
      </c>
      <c r="M9" s="254">
        <v>23</v>
      </c>
      <c r="N9" s="275"/>
      <c r="Q9" s="236">
        <v>3</v>
      </c>
      <c r="R9" s="8" t="s">
        <v>31</v>
      </c>
      <c r="S9" s="261">
        <v>35</v>
      </c>
    </row>
    <row r="10" spans="2:19" ht="15.75" customHeight="1" x14ac:dyDescent="0.25">
      <c r="B10" s="81" t="s">
        <v>239</v>
      </c>
      <c r="C10" s="50">
        <v>2010</v>
      </c>
      <c r="D10" s="49" t="s">
        <v>220</v>
      </c>
      <c r="E10" s="250" t="s">
        <v>331</v>
      </c>
      <c r="F10" s="259">
        <v>22</v>
      </c>
      <c r="G10" s="273">
        <f>SMALL(F10:F12,1)+SMALL(F10:F12,2)</f>
        <v>48</v>
      </c>
      <c r="I10" s="81" t="s">
        <v>241</v>
      </c>
      <c r="J10" s="50">
        <v>2009</v>
      </c>
      <c r="K10" s="49" t="s">
        <v>220</v>
      </c>
      <c r="L10" s="76" t="s">
        <v>375</v>
      </c>
      <c r="M10" s="251">
        <v>5</v>
      </c>
      <c r="N10" s="273">
        <f t="shared" ref="N10" si="1">SMALL(M10:M12,1)+SMALL(M10:M12,2)</f>
        <v>29</v>
      </c>
      <c r="Q10" s="262">
        <v>4</v>
      </c>
      <c r="R10" s="1" t="s">
        <v>113</v>
      </c>
      <c r="S10" s="261">
        <v>38</v>
      </c>
    </row>
    <row r="11" spans="2:19" ht="15" customHeight="1" x14ac:dyDescent="0.25">
      <c r="B11" s="22" t="s">
        <v>240</v>
      </c>
      <c r="C11" s="4">
        <v>2010</v>
      </c>
      <c r="D11" s="1" t="s">
        <v>220</v>
      </c>
      <c r="E11" s="136" t="s">
        <v>332</v>
      </c>
      <c r="F11" s="260">
        <v>26</v>
      </c>
      <c r="G11" s="274"/>
      <c r="I11" s="22" t="s">
        <v>355</v>
      </c>
      <c r="J11" s="4">
        <v>2009</v>
      </c>
      <c r="K11" s="75" t="s">
        <v>220</v>
      </c>
      <c r="L11" s="73" t="s">
        <v>376</v>
      </c>
      <c r="M11" s="239">
        <v>24</v>
      </c>
      <c r="N11" s="274"/>
      <c r="Q11" s="262">
        <v>5</v>
      </c>
      <c r="R11" s="1" t="s">
        <v>244</v>
      </c>
      <c r="S11" s="261">
        <v>44</v>
      </c>
    </row>
    <row r="12" spans="2:19" ht="15" customHeight="1" thickBot="1" x14ac:dyDescent="0.3">
      <c r="B12" s="22" t="s">
        <v>238</v>
      </c>
      <c r="C12" s="4">
        <v>2009</v>
      </c>
      <c r="D12" s="9" t="s">
        <v>220</v>
      </c>
      <c r="E12" s="136" t="s">
        <v>330</v>
      </c>
      <c r="F12" s="260">
        <v>29</v>
      </c>
      <c r="G12" s="275"/>
      <c r="I12" s="90" t="s">
        <v>242</v>
      </c>
      <c r="J12" s="91">
        <v>2011</v>
      </c>
      <c r="K12" s="92" t="s">
        <v>220</v>
      </c>
      <c r="L12" s="93" t="s">
        <v>377</v>
      </c>
      <c r="M12" s="255">
        <v>26</v>
      </c>
      <c r="N12" s="275"/>
      <c r="Q12" s="262">
        <v>6</v>
      </c>
      <c r="R12" s="9" t="s">
        <v>70</v>
      </c>
      <c r="S12" s="261">
        <v>47</v>
      </c>
    </row>
    <row r="13" spans="2:19" ht="15.75" customHeight="1" x14ac:dyDescent="0.25">
      <c r="B13" s="20"/>
      <c r="C13" s="35"/>
      <c r="D13" s="21"/>
      <c r="E13" s="79"/>
      <c r="F13" s="55"/>
      <c r="G13" s="276">
        <f t="shared" ref="G13" si="2">SMALL(F13:F15,1)+SMALL(F13:F15,2)</f>
        <v>26</v>
      </c>
      <c r="I13" s="20"/>
      <c r="J13" s="12"/>
      <c r="K13" s="25" t="s">
        <v>59</v>
      </c>
      <c r="L13" s="25"/>
      <c r="M13" s="256">
        <v>30</v>
      </c>
      <c r="N13" s="276">
        <f t="shared" ref="N13" si="3">SMALL(M13:M15,1)+SMALL(M13:M15,2)</f>
        <v>60</v>
      </c>
      <c r="Q13" s="262">
        <v>7</v>
      </c>
      <c r="R13" s="9" t="s">
        <v>139</v>
      </c>
      <c r="S13" s="253">
        <v>49</v>
      </c>
    </row>
    <row r="14" spans="2:19" ht="15" customHeight="1" x14ac:dyDescent="0.25">
      <c r="B14" s="22" t="s">
        <v>58</v>
      </c>
      <c r="C14" s="4">
        <v>2009</v>
      </c>
      <c r="D14" s="1" t="s">
        <v>59</v>
      </c>
      <c r="E14" s="136" t="s">
        <v>311</v>
      </c>
      <c r="F14" s="253">
        <v>10</v>
      </c>
      <c r="G14" s="277"/>
      <c r="I14" s="22"/>
      <c r="J14" s="2"/>
      <c r="K14" s="8" t="s">
        <v>59</v>
      </c>
      <c r="L14" s="1"/>
      <c r="M14" s="257">
        <v>30</v>
      </c>
      <c r="N14" s="277"/>
      <c r="Q14" s="262">
        <v>8</v>
      </c>
      <c r="R14" s="75" t="s">
        <v>220</v>
      </c>
      <c r="S14" s="261">
        <v>77</v>
      </c>
    </row>
    <row r="15" spans="2:19" ht="15" customHeight="1" thickBot="1" x14ac:dyDescent="0.3">
      <c r="B15" s="23" t="s">
        <v>60</v>
      </c>
      <c r="C15" s="37">
        <v>2010</v>
      </c>
      <c r="D15" s="24" t="s">
        <v>59</v>
      </c>
      <c r="E15" s="137" t="s">
        <v>312</v>
      </c>
      <c r="F15" s="254">
        <v>16</v>
      </c>
      <c r="G15" s="278"/>
      <c r="I15" s="23"/>
      <c r="J15" s="15"/>
      <c r="K15" s="26"/>
      <c r="L15" s="80"/>
      <c r="M15" s="16"/>
      <c r="N15" s="278"/>
      <c r="Q15" s="262">
        <v>10</v>
      </c>
      <c r="R15" s="1" t="s">
        <v>260</v>
      </c>
      <c r="S15" s="261">
        <v>84</v>
      </c>
    </row>
    <row r="16" spans="2:19" ht="15" customHeight="1" x14ac:dyDescent="0.25">
      <c r="B16" s="20" t="s">
        <v>116</v>
      </c>
      <c r="C16" s="35">
        <v>2009</v>
      </c>
      <c r="D16" s="101" t="s">
        <v>113</v>
      </c>
      <c r="E16" s="135" t="s">
        <v>318</v>
      </c>
      <c r="F16" s="258">
        <v>3</v>
      </c>
      <c r="G16" s="276">
        <f t="shared" ref="G16" si="4">SMALL(F16:F18,1)+SMALL(F16:F18,2)</f>
        <v>14</v>
      </c>
      <c r="I16" s="20" t="s">
        <v>115</v>
      </c>
      <c r="J16" s="35">
        <v>2009</v>
      </c>
      <c r="K16" s="25" t="s">
        <v>113</v>
      </c>
      <c r="L16" s="79" t="s">
        <v>365</v>
      </c>
      <c r="M16" s="258">
        <v>8</v>
      </c>
      <c r="N16" s="273">
        <f t="shared" ref="N16" si="5">SMALL(M16:M18,1)+SMALL(M16:M18,2)</f>
        <v>24</v>
      </c>
      <c r="Q16" s="262">
        <v>11</v>
      </c>
      <c r="R16" s="8" t="s">
        <v>59</v>
      </c>
      <c r="S16" s="261">
        <v>86</v>
      </c>
    </row>
    <row r="17" spans="2:19" ht="15.75" customHeight="1" thickBot="1" x14ac:dyDescent="0.3">
      <c r="B17" s="22" t="s">
        <v>118</v>
      </c>
      <c r="C17" s="4">
        <v>2009</v>
      </c>
      <c r="D17" s="8" t="s">
        <v>113</v>
      </c>
      <c r="E17" s="136" t="s">
        <v>320</v>
      </c>
      <c r="F17" s="253">
        <v>11</v>
      </c>
      <c r="G17" s="277"/>
      <c r="I17" s="22" t="s">
        <v>112</v>
      </c>
      <c r="J17" s="2">
        <v>2009</v>
      </c>
      <c r="K17" s="1" t="s">
        <v>113</v>
      </c>
      <c r="L17" s="73" t="s">
        <v>363</v>
      </c>
      <c r="M17" s="253">
        <v>16</v>
      </c>
      <c r="N17" s="274"/>
      <c r="Q17" s="263">
        <v>12</v>
      </c>
      <c r="R17" s="26" t="s">
        <v>202</v>
      </c>
      <c r="S17" s="264">
        <v>87</v>
      </c>
    </row>
    <row r="18" spans="2:19" ht="15" customHeight="1" thickBot="1" x14ac:dyDescent="0.3">
      <c r="B18" s="23" t="s">
        <v>117</v>
      </c>
      <c r="C18" s="15">
        <v>2009</v>
      </c>
      <c r="D18" s="24" t="s">
        <v>113</v>
      </c>
      <c r="E18" s="137" t="s">
        <v>319</v>
      </c>
      <c r="F18" s="254">
        <v>15</v>
      </c>
      <c r="G18" s="278"/>
      <c r="I18" s="23" t="s">
        <v>114</v>
      </c>
      <c r="J18" s="15">
        <v>2009</v>
      </c>
      <c r="K18" s="24" t="s">
        <v>113</v>
      </c>
      <c r="L18" s="80" t="s">
        <v>364</v>
      </c>
      <c r="M18" s="254">
        <v>19</v>
      </c>
      <c r="N18" s="275"/>
    </row>
    <row r="19" spans="2:19" ht="15" customHeight="1" x14ac:dyDescent="0.25">
      <c r="B19" s="20" t="s">
        <v>205</v>
      </c>
      <c r="C19" s="12">
        <v>2009</v>
      </c>
      <c r="D19" s="25" t="s">
        <v>202</v>
      </c>
      <c r="E19" s="135" t="s">
        <v>327</v>
      </c>
      <c r="F19" s="258">
        <v>25</v>
      </c>
      <c r="G19" s="276">
        <f t="shared" ref="G19" si="6">SMALL(F19:F21,1)+SMALL(F19:F21,2)</f>
        <v>53</v>
      </c>
      <c r="I19" s="20" t="s">
        <v>204</v>
      </c>
      <c r="J19" s="12">
        <v>2009</v>
      </c>
      <c r="K19" s="25" t="s">
        <v>202</v>
      </c>
      <c r="L19" s="79" t="s">
        <v>374</v>
      </c>
      <c r="M19" s="258">
        <v>14</v>
      </c>
      <c r="N19" s="273">
        <f t="shared" ref="N19" si="7">SMALL(M19:M21,1)+SMALL(M19:M21,2)</f>
        <v>34</v>
      </c>
    </row>
    <row r="20" spans="2:19" ht="15.75" customHeight="1" x14ac:dyDescent="0.25">
      <c r="B20" s="22" t="s">
        <v>207</v>
      </c>
      <c r="C20" s="2">
        <v>2010</v>
      </c>
      <c r="D20" s="8" t="s">
        <v>202</v>
      </c>
      <c r="E20" s="136" t="s">
        <v>329</v>
      </c>
      <c r="F20" s="253">
        <v>28</v>
      </c>
      <c r="G20" s="277"/>
      <c r="I20" s="22" t="s">
        <v>203</v>
      </c>
      <c r="J20" s="2">
        <v>2010</v>
      </c>
      <c r="K20" s="1" t="s">
        <v>202</v>
      </c>
      <c r="L20" s="73" t="s">
        <v>373</v>
      </c>
      <c r="M20" s="253">
        <v>20</v>
      </c>
      <c r="N20" s="274"/>
    </row>
    <row r="21" spans="2:19" ht="15" customHeight="1" thickBot="1" x14ac:dyDescent="0.3">
      <c r="B21" s="23" t="s">
        <v>206</v>
      </c>
      <c r="C21" s="37">
        <v>2010</v>
      </c>
      <c r="D21" s="54" t="s">
        <v>202</v>
      </c>
      <c r="E21" s="137" t="s">
        <v>328</v>
      </c>
      <c r="F21" s="254">
        <v>30</v>
      </c>
      <c r="G21" s="278"/>
      <c r="I21" s="23" t="s">
        <v>201</v>
      </c>
      <c r="J21" s="15">
        <v>2010</v>
      </c>
      <c r="K21" s="26" t="s">
        <v>202</v>
      </c>
      <c r="L21" s="80" t="s">
        <v>372</v>
      </c>
      <c r="M21" s="254">
        <v>25</v>
      </c>
      <c r="N21" s="275"/>
    </row>
    <row r="22" spans="2:19" ht="15" customHeight="1" x14ac:dyDescent="0.25">
      <c r="B22" s="20" t="s">
        <v>179</v>
      </c>
      <c r="C22" s="12">
        <v>2009</v>
      </c>
      <c r="D22" s="21" t="s">
        <v>175</v>
      </c>
      <c r="E22" s="135" t="s">
        <v>325</v>
      </c>
      <c r="F22" s="258">
        <v>1</v>
      </c>
      <c r="G22" s="276">
        <f t="shared" ref="G22" si="8">SMALL(F22:F24,1)+SMALL(F22:F24,2)</f>
        <v>5</v>
      </c>
      <c r="I22" s="81" t="s">
        <v>174</v>
      </c>
      <c r="J22" s="50">
        <v>2009</v>
      </c>
      <c r="K22" s="49" t="s">
        <v>175</v>
      </c>
      <c r="L22" s="76" t="s">
        <v>369</v>
      </c>
      <c r="M22" s="251">
        <v>7</v>
      </c>
      <c r="N22" s="273">
        <f t="shared" ref="N22" si="9">SMALL(M22:M24,1)+SMALL(M22:M24,2)</f>
        <v>16</v>
      </c>
    </row>
    <row r="23" spans="2:19" ht="15.75" customHeight="1" x14ac:dyDescent="0.25">
      <c r="B23" s="22" t="s">
        <v>178</v>
      </c>
      <c r="C23" s="2">
        <v>2009</v>
      </c>
      <c r="D23" s="1" t="s">
        <v>175</v>
      </c>
      <c r="E23" s="136" t="s">
        <v>324</v>
      </c>
      <c r="F23" s="253">
        <v>4</v>
      </c>
      <c r="G23" s="277"/>
      <c r="I23" s="22" t="s">
        <v>176</v>
      </c>
      <c r="J23" s="2">
        <v>2009</v>
      </c>
      <c r="K23" s="8" t="s">
        <v>175</v>
      </c>
      <c r="L23" s="73" t="s">
        <v>370</v>
      </c>
      <c r="M23" s="239">
        <v>9</v>
      </c>
      <c r="N23" s="274"/>
    </row>
    <row r="24" spans="2:19" ht="15" customHeight="1" thickBot="1" x14ac:dyDescent="0.3">
      <c r="B24" s="23" t="s">
        <v>180</v>
      </c>
      <c r="C24" s="15">
        <v>2009</v>
      </c>
      <c r="D24" s="26" t="s">
        <v>175</v>
      </c>
      <c r="E24" s="137" t="s">
        <v>326</v>
      </c>
      <c r="F24" s="254">
        <v>9</v>
      </c>
      <c r="G24" s="278"/>
      <c r="I24" s="22" t="s">
        <v>177</v>
      </c>
      <c r="J24" s="2">
        <v>2009</v>
      </c>
      <c r="K24" s="1" t="s">
        <v>175</v>
      </c>
      <c r="L24" s="73" t="s">
        <v>371</v>
      </c>
      <c r="M24" s="239">
        <v>17</v>
      </c>
      <c r="N24" s="275"/>
    </row>
    <row r="25" spans="2:19" ht="15" customHeight="1" x14ac:dyDescent="0.25">
      <c r="B25" s="20"/>
      <c r="C25" s="35"/>
      <c r="D25" s="21"/>
      <c r="E25" s="79"/>
      <c r="F25" s="55"/>
      <c r="G25" s="276">
        <f t="shared" ref="G25" si="10">SMALL(F25:F27,1)+SMALL(F25:F27,2)</f>
        <v>8</v>
      </c>
      <c r="I25" s="20"/>
      <c r="J25" s="12"/>
      <c r="K25" s="25"/>
      <c r="L25" s="79"/>
      <c r="M25" s="13"/>
      <c r="N25" s="273">
        <f t="shared" ref="N25" si="11">SMALL(M25:M27,1)+SMALL(M25:M27,2)</f>
        <v>5</v>
      </c>
    </row>
    <row r="26" spans="2:19" ht="15" customHeight="1" x14ac:dyDescent="0.25">
      <c r="B26" s="22" t="s">
        <v>108</v>
      </c>
      <c r="C26" s="2">
        <v>2009</v>
      </c>
      <c r="D26" s="1" t="s">
        <v>94</v>
      </c>
      <c r="E26" s="136" t="s">
        <v>316</v>
      </c>
      <c r="F26" s="253">
        <v>2</v>
      </c>
      <c r="G26" s="277"/>
      <c r="I26" s="22" t="s">
        <v>111</v>
      </c>
      <c r="J26" s="2">
        <v>2009</v>
      </c>
      <c r="K26" s="1" t="s">
        <v>283</v>
      </c>
      <c r="L26" s="73" t="s">
        <v>362</v>
      </c>
      <c r="M26" s="253">
        <v>2</v>
      </c>
      <c r="N26" s="274"/>
    </row>
    <row r="27" spans="2:19" ht="15.75" customHeight="1" thickBot="1" x14ac:dyDescent="0.3">
      <c r="B27" s="23" t="s">
        <v>109</v>
      </c>
      <c r="C27" s="15">
        <v>2010</v>
      </c>
      <c r="D27" s="26" t="s">
        <v>94</v>
      </c>
      <c r="E27" s="137" t="s">
        <v>317</v>
      </c>
      <c r="F27" s="254">
        <v>6</v>
      </c>
      <c r="G27" s="278"/>
      <c r="I27" s="23" t="s">
        <v>110</v>
      </c>
      <c r="J27" s="15">
        <v>2009</v>
      </c>
      <c r="K27" s="26" t="s">
        <v>283</v>
      </c>
      <c r="L27" s="80" t="s">
        <v>361</v>
      </c>
      <c r="M27" s="254">
        <v>3</v>
      </c>
      <c r="N27" s="275"/>
    </row>
    <row r="28" spans="2:19" ht="15" customHeight="1" x14ac:dyDescent="0.25">
      <c r="B28" s="20" t="s">
        <v>87</v>
      </c>
      <c r="C28" s="35">
        <v>2009</v>
      </c>
      <c r="D28" s="101" t="s">
        <v>70</v>
      </c>
      <c r="E28" s="135" t="s">
        <v>313</v>
      </c>
      <c r="F28" s="258">
        <v>7</v>
      </c>
      <c r="G28" s="276">
        <f t="shared" ref="G28" si="12">SMALL(F28:F30,1)+SMALL(F28:F30,2)</f>
        <v>15</v>
      </c>
      <c r="I28" s="20" t="s">
        <v>92</v>
      </c>
      <c r="J28" s="35">
        <v>2009</v>
      </c>
      <c r="K28" s="101" t="s">
        <v>70</v>
      </c>
      <c r="L28" s="79" t="s">
        <v>360</v>
      </c>
      <c r="M28" s="258">
        <v>10</v>
      </c>
      <c r="N28" s="273">
        <f t="shared" ref="N28" si="13">SMALL(M28:M30,1)+SMALL(M28:M30,2)</f>
        <v>32</v>
      </c>
    </row>
    <row r="29" spans="2:19" ht="15" customHeight="1" x14ac:dyDescent="0.25">
      <c r="B29" s="22" t="s">
        <v>88</v>
      </c>
      <c r="C29" s="4">
        <v>2009</v>
      </c>
      <c r="D29" s="9" t="s">
        <v>70</v>
      </c>
      <c r="E29" s="136" t="s">
        <v>314</v>
      </c>
      <c r="F29" s="253">
        <v>8</v>
      </c>
      <c r="G29" s="277"/>
      <c r="I29" s="22" t="s">
        <v>91</v>
      </c>
      <c r="J29" s="4">
        <v>2009</v>
      </c>
      <c r="K29" s="9" t="s">
        <v>70</v>
      </c>
      <c r="L29" s="73" t="s">
        <v>359</v>
      </c>
      <c r="M29" s="253">
        <v>22</v>
      </c>
      <c r="N29" s="274"/>
    </row>
    <row r="30" spans="2:19" ht="15.75" customHeight="1" thickBot="1" x14ac:dyDescent="0.3">
      <c r="B30" s="23" t="s">
        <v>89</v>
      </c>
      <c r="C30" s="37">
        <v>2009</v>
      </c>
      <c r="D30" s="54" t="s">
        <v>70</v>
      </c>
      <c r="E30" s="137" t="s">
        <v>315</v>
      </c>
      <c r="F30" s="254">
        <v>20</v>
      </c>
      <c r="G30" s="278"/>
      <c r="I30" s="23" t="s">
        <v>90</v>
      </c>
      <c r="J30" s="15">
        <v>2009</v>
      </c>
      <c r="K30" s="26" t="s">
        <v>70</v>
      </c>
      <c r="L30" s="80" t="s">
        <v>358</v>
      </c>
      <c r="M30" s="138"/>
      <c r="N30" s="275"/>
    </row>
    <row r="31" spans="2:19" ht="15" customHeight="1" x14ac:dyDescent="0.25">
      <c r="B31" s="20" t="s">
        <v>151</v>
      </c>
      <c r="C31" s="35">
        <v>2009</v>
      </c>
      <c r="D31" s="53" t="s">
        <v>139</v>
      </c>
      <c r="E31" s="135" t="s">
        <v>321</v>
      </c>
      <c r="F31" s="258">
        <v>12</v>
      </c>
      <c r="G31" s="276">
        <f t="shared" ref="G31" si="14">SMALL(F31:F33,1)+SMALL(F31:F33,2)</f>
        <v>26</v>
      </c>
      <c r="I31" s="20" t="s">
        <v>156</v>
      </c>
      <c r="J31" s="35">
        <v>2009</v>
      </c>
      <c r="K31" s="53" t="s">
        <v>139</v>
      </c>
      <c r="L31" s="79" t="s">
        <v>368</v>
      </c>
      <c r="M31" s="258">
        <v>11</v>
      </c>
      <c r="N31" s="273">
        <f t="shared" ref="N31" si="15">SMALL(M31:M33,1)+SMALL(M31:M33,2)</f>
        <v>23</v>
      </c>
    </row>
    <row r="32" spans="2:19" ht="15" customHeight="1" x14ac:dyDescent="0.25">
      <c r="B32" s="22" t="s">
        <v>152</v>
      </c>
      <c r="C32" s="2">
        <v>2009</v>
      </c>
      <c r="D32" s="1" t="s">
        <v>139</v>
      </c>
      <c r="E32" s="136" t="s">
        <v>322</v>
      </c>
      <c r="F32" s="253">
        <v>14</v>
      </c>
      <c r="G32" s="277"/>
      <c r="I32" s="22" t="s">
        <v>154</v>
      </c>
      <c r="J32" s="2">
        <v>2009</v>
      </c>
      <c r="K32" s="1" t="s">
        <v>139</v>
      </c>
      <c r="L32" s="73" t="s">
        <v>366</v>
      </c>
      <c r="M32" s="253">
        <v>12</v>
      </c>
      <c r="N32" s="274"/>
    </row>
    <row r="33" spans="2:14" ht="15.75" customHeight="1" thickBot="1" x14ac:dyDescent="0.3">
      <c r="B33" s="23" t="s">
        <v>153</v>
      </c>
      <c r="C33" s="37">
        <v>2009</v>
      </c>
      <c r="D33" s="54" t="s">
        <v>139</v>
      </c>
      <c r="E33" s="137" t="s">
        <v>323</v>
      </c>
      <c r="F33" s="254">
        <v>23</v>
      </c>
      <c r="G33" s="278"/>
      <c r="I33" s="23" t="s">
        <v>155</v>
      </c>
      <c r="J33" s="15">
        <v>2009</v>
      </c>
      <c r="K33" s="54" t="s">
        <v>139</v>
      </c>
      <c r="L33" s="80" t="s">
        <v>367</v>
      </c>
      <c r="M33" s="254">
        <v>13</v>
      </c>
      <c r="N33" s="275"/>
    </row>
    <row r="34" spans="2:14" ht="15" customHeight="1" x14ac:dyDescent="0.25">
      <c r="B34" s="20" t="s">
        <v>53</v>
      </c>
      <c r="C34" s="35">
        <v>2009</v>
      </c>
      <c r="D34" s="53" t="s">
        <v>31</v>
      </c>
      <c r="E34" s="135" t="s">
        <v>308</v>
      </c>
      <c r="F34" s="258">
        <v>13</v>
      </c>
      <c r="G34" s="276">
        <f t="shared" ref="G34" si="16">SMALL(F34:F36,1)+SMALL(F34:F36,2)</f>
        <v>30</v>
      </c>
      <c r="I34" s="20"/>
      <c r="J34" s="35"/>
      <c r="K34" s="53"/>
      <c r="L34" s="79"/>
      <c r="M34" s="13"/>
      <c r="N34" s="273">
        <f t="shared" ref="N34" si="17">SMALL(M34:M36,1)+SMALL(M34:M36,2)</f>
        <v>5</v>
      </c>
    </row>
    <row r="35" spans="2:14" ht="15" customHeight="1" x14ac:dyDescent="0.25">
      <c r="B35" s="22" t="s">
        <v>54</v>
      </c>
      <c r="C35" s="4">
        <v>2009</v>
      </c>
      <c r="D35" s="8" t="s">
        <v>31</v>
      </c>
      <c r="E35" s="136" t="s">
        <v>309</v>
      </c>
      <c r="F35" s="253">
        <v>17</v>
      </c>
      <c r="G35" s="277"/>
      <c r="I35" s="22" t="s">
        <v>57</v>
      </c>
      <c r="J35" s="2">
        <v>2009</v>
      </c>
      <c r="K35" s="8" t="s">
        <v>31</v>
      </c>
      <c r="L35" s="73" t="s">
        <v>357</v>
      </c>
      <c r="M35" s="253">
        <v>1</v>
      </c>
      <c r="N35" s="274"/>
    </row>
    <row r="36" spans="2:14" ht="15" customHeight="1" thickBot="1" x14ac:dyDescent="0.3">
      <c r="B36" s="23" t="s">
        <v>55</v>
      </c>
      <c r="C36" s="15">
        <v>2010</v>
      </c>
      <c r="D36" s="26" t="s">
        <v>31</v>
      </c>
      <c r="E36" s="137" t="s">
        <v>310</v>
      </c>
      <c r="F36" s="254">
        <v>19</v>
      </c>
      <c r="G36" s="278"/>
      <c r="I36" s="23" t="s">
        <v>56</v>
      </c>
      <c r="J36" s="37">
        <v>2010</v>
      </c>
      <c r="K36" s="26" t="s">
        <v>31</v>
      </c>
      <c r="L36" s="80" t="s">
        <v>356</v>
      </c>
      <c r="M36" s="254">
        <v>4</v>
      </c>
      <c r="N36" s="275"/>
    </row>
    <row r="37" spans="2:14" ht="15.75" customHeight="1" x14ac:dyDescent="0.25">
      <c r="B37" s="20" t="s">
        <v>262</v>
      </c>
      <c r="C37" s="35" t="s">
        <v>256</v>
      </c>
      <c r="D37" s="53" t="s">
        <v>260</v>
      </c>
      <c r="E37" s="135" t="s">
        <v>336</v>
      </c>
      <c r="F37" s="258">
        <v>21</v>
      </c>
      <c r="G37" s="276">
        <f t="shared" ref="G37" si="18">SMALL(F37:F39,1)+SMALL(F37:F39,2)</f>
        <v>45</v>
      </c>
      <c r="I37" s="20" t="s">
        <v>255</v>
      </c>
      <c r="J37" s="12" t="s">
        <v>256</v>
      </c>
      <c r="K37" s="25" t="s">
        <v>260</v>
      </c>
      <c r="L37" s="79" t="s">
        <v>381</v>
      </c>
      <c r="M37" s="258">
        <v>18</v>
      </c>
      <c r="N37" s="273">
        <f t="shared" ref="N37" si="19">SMALL(M37:M39,1)+SMALL(M37:M39,2)</f>
        <v>39</v>
      </c>
    </row>
    <row r="38" spans="2:14" ht="15" customHeight="1" x14ac:dyDescent="0.25">
      <c r="B38" s="22" t="s">
        <v>263</v>
      </c>
      <c r="C38" s="4" t="s">
        <v>256</v>
      </c>
      <c r="D38" s="75" t="s">
        <v>260</v>
      </c>
      <c r="E38" s="136" t="s">
        <v>337</v>
      </c>
      <c r="F38" s="253">
        <v>24</v>
      </c>
      <c r="G38" s="277"/>
      <c r="I38" s="22" t="s">
        <v>257</v>
      </c>
      <c r="J38" s="2" t="s">
        <v>258</v>
      </c>
      <c r="K38" s="1" t="s">
        <v>260</v>
      </c>
      <c r="L38" s="73" t="s">
        <v>382</v>
      </c>
      <c r="M38" s="253">
        <v>21</v>
      </c>
      <c r="N38" s="274"/>
    </row>
    <row r="39" spans="2:14" ht="15" customHeight="1" thickBot="1" x14ac:dyDescent="0.3">
      <c r="B39" s="23" t="s">
        <v>261</v>
      </c>
      <c r="C39" s="15" t="s">
        <v>256</v>
      </c>
      <c r="D39" s="26" t="s">
        <v>260</v>
      </c>
      <c r="E39" s="137" t="s">
        <v>328</v>
      </c>
      <c r="F39" s="254">
        <v>31</v>
      </c>
      <c r="G39" s="278"/>
      <c r="I39" s="23" t="s">
        <v>259</v>
      </c>
      <c r="J39" s="15" t="s">
        <v>258</v>
      </c>
      <c r="K39" s="26" t="s">
        <v>260</v>
      </c>
      <c r="L39" s="80" t="s">
        <v>383</v>
      </c>
      <c r="M39" s="254">
        <v>27</v>
      </c>
      <c r="N39" s="275"/>
    </row>
    <row r="40" spans="2:14" ht="15" customHeight="1" x14ac:dyDescent="0.25">
      <c r="B40" s="33"/>
      <c r="C40" s="109"/>
      <c r="D40" s="112"/>
      <c r="E40" s="111"/>
      <c r="F40" s="108"/>
      <c r="G40" s="246"/>
      <c r="I40" s="33"/>
      <c r="J40" s="33"/>
      <c r="K40" s="33"/>
      <c r="L40" s="33"/>
      <c r="M40" s="109"/>
      <c r="N40" s="246"/>
    </row>
  </sheetData>
  <sortState ref="R7:S17">
    <sortCondition ref="S7:S17"/>
  </sortState>
  <mergeCells count="30">
    <mergeCell ref="G34:G36"/>
    <mergeCell ref="G37:G39"/>
    <mergeCell ref="G19:G21"/>
    <mergeCell ref="G22:G24"/>
    <mergeCell ref="B2:G2"/>
    <mergeCell ref="B3:G3"/>
    <mergeCell ref="B4:G4"/>
    <mergeCell ref="B5:G5"/>
    <mergeCell ref="G7:G9"/>
    <mergeCell ref="G25:G27"/>
    <mergeCell ref="G28:G30"/>
    <mergeCell ref="G31:G33"/>
    <mergeCell ref="G10:G12"/>
    <mergeCell ref="G13:G15"/>
    <mergeCell ref="G16:G18"/>
    <mergeCell ref="I2:N2"/>
    <mergeCell ref="I3:N3"/>
    <mergeCell ref="I4:N4"/>
    <mergeCell ref="I5:N5"/>
    <mergeCell ref="N7:N9"/>
    <mergeCell ref="N10:N12"/>
    <mergeCell ref="N13:N15"/>
    <mergeCell ref="N16:N18"/>
    <mergeCell ref="N19:N21"/>
    <mergeCell ref="N22:N24"/>
    <mergeCell ref="N25:N27"/>
    <mergeCell ref="N28:N30"/>
    <mergeCell ref="N31:N33"/>
    <mergeCell ref="N34:N36"/>
    <mergeCell ref="N37:N3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39"/>
  <sheetViews>
    <sheetView tabSelected="1" topLeftCell="A4" zoomScale="90" zoomScaleNormal="90" workbookViewId="0">
      <selection activeCell="K33" sqref="K33"/>
    </sheetView>
  </sheetViews>
  <sheetFormatPr defaultRowHeight="15" x14ac:dyDescent="0.25"/>
  <cols>
    <col min="1" max="1" width="8" customWidth="1"/>
    <col min="2" max="2" width="24.42578125" customWidth="1"/>
    <col min="3" max="3" width="7.5703125" style="3" customWidth="1"/>
    <col min="4" max="4" width="27" style="10" customWidth="1"/>
    <col min="5" max="5" width="11.42578125" style="5" customWidth="1"/>
    <col min="6" max="6" width="10.28515625" style="5" customWidth="1"/>
    <col min="8" max="8" width="8" customWidth="1"/>
    <col min="9" max="9" width="24.42578125" customWidth="1"/>
    <col min="10" max="10" width="7.5703125" customWidth="1"/>
    <col min="11" max="11" width="26.5703125" customWidth="1"/>
    <col min="12" max="12" width="11.42578125" customWidth="1"/>
    <col min="13" max="13" width="10.28515625" customWidth="1"/>
  </cols>
  <sheetData>
    <row r="2" spans="1:13" ht="23.25" x14ac:dyDescent="0.35">
      <c r="A2" s="272" t="s">
        <v>5</v>
      </c>
      <c r="B2" s="272"/>
      <c r="C2" s="272"/>
      <c r="D2" s="272"/>
      <c r="E2" s="272"/>
      <c r="F2" s="272"/>
      <c r="H2" s="272" t="s">
        <v>5</v>
      </c>
      <c r="I2" s="272"/>
      <c r="J2" s="272"/>
      <c r="K2" s="272"/>
      <c r="L2" s="272"/>
      <c r="M2" s="272"/>
    </row>
    <row r="3" spans="1:13" ht="23.25" x14ac:dyDescent="0.35">
      <c r="A3" s="272" t="s">
        <v>6</v>
      </c>
      <c r="B3" s="272"/>
      <c r="C3" s="272"/>
      <c r="D3" s="272"/>
      <c r="E3" s="272"/>
      <c r="F3" s="272"/>
      <c r="H3" s="272" t="s">
        <v>6</v>
      </c>
      <c r="I3" s="272"/>
      <c r="J3" s="272"/>
      <c r="K3" s="272"/>
      <c r="L3" s="272"/>
      <c r="M3" s="272"/>
    </row>
    <row r="4" spans="1:13" ht="21" x14ac:dyDescent="0.35">
      <c r="A4" s="271" t="s">
        <v>19</v>
      </c>
      <c r="B4" s="271"/>
      <c r="C4" s="271"/>
      <c r="D4" s="271"/>
      <c r="E4" s="271"/>
      <c r="F4" s="271"/>
      <c r="H4" s="271" t="s">
        <v>20</v>
      </c>
      <c r="I4" s="271"/>
      <c r="J4" s="271"/>
      <c r="K4" s="271"/>
      <c r="L4" s="271"/>
      <c r="M4" s="271"/>
    </row>
    <row r="5" spans="1:13" ht="21.75" thickBot="1" x14ac:dyDescent="0.4">
      <c r="A5" s="271" t="s">
        <v>10</v>
      </c>
      <c r="B5" s="271"/>
      <c r="C5" s="271"/>
      <c r="D5" s="271"/>
      <c r="E5" s="271"/>
      <c r="F5" s="271"/>
      <c r="H5" s="271" t="s">
        <v>10</v>
      </c>
      <c r="I5" s="271"/>
      <c r="J5" s="271"/>
      <c r="K5" s="271"/>
      <c r="L5" s="271"/>
      <c r="M5" s="271"/>
    </row>
    <row r="6" spans="1:13" ht="19.5" thickBot="1" x14ac:dyDescent="0.3">
      <c r="A6" s="188" t="s">
        <v>18</v>
      </c>
      <c r="B6" s="169" t="s">
        <v>0</v>
      </c>
      <c r="C6" s="170" t="s">
        <v>1</v>
      </c>
      <c r="D6" s="170" t="s">
        <v>2</v>
      </c>
      <c r="E6" s="170" t="s">
        <v>3</v>
      </c>
      <c r="F6" s="189" t="s">
        <v>4</v>
      </c>
      <c r="H6" s="188" t="s">
        <v>18</v>
      </c>
      <c r="I6" s="169" t="s">
        <v>0</v>
      </c>
      <c r="J6" s="170" t="s">
        <v>1</v>
      </c>
      <c r="K6" s="170" t="s">
        <v>2</v>
      </c>
      <c r="L6" s="170" t="s">
        <v>3</v>
      </c>
      <c r="M6" s="189" t="s">
        <v>4</v>
      </c>
    </row>
    <row r="7" spans="1:13" x14ac:dyDescent="0.25">
      <c r="A7" s="124">
        <v>78</v>
      </c>
      <c r="B7" s="25" t="s">
        <v>104</v>
      </c>
      <c r="C7" s="12">
        <v>2007</v>
      </c>
      <c r="D7" s="21" t="s">
        <v>94</v>
      </c>
      <c r="E7" s="98" t="s">
        <v>394</v>
      </c>
      <c r="F7" s="183" t="s">
        <v>294</v>
      </c>
      <c r="H7" s="124">
        <v>15</v>
      </c>
      <c r="I7" s="25" t="s">
        <v>250</v>
      </c>
      <c r="J7" s="12">
        <v>2008</v>
      </c>
      <c r="K7" s="21" t="s">
        <v>244</v>
      </c>
      <c r="L7" s="98" t="s">
        <v>425</v>
      </c>
      <c r="M7" s="183" t="s">
        <v>294</v>
      </c>
    </row>
    <row r="8" spans="1:13" x14ac:dyDescent="0.25">
      <c r="A8" s="125">
        <v>69</v>
      </c>
      <c r="B8" s="1" t="s">
        <v>186</v>
      </c>
      <c r="C8" s="2">
        <v>2008</v>
      </c>
      <c r="D8" s="8" t="s">
        <v>175</v>
      </c>
      <c r="E8" s="96" t="s">
        <v>404</v>
      </c>
      <c r="F8" s="184" t="s">
        <v>295</v>
      </c>
      <c r="H8" s="125">
        <v>63</v>
      </c>
      <c r="I8" s="1" t="s">
        <v>119</v>
      </c>
      <c r="J8" s="2">
        <v>2007</v>
      </c>
      <c r="K8" s="1" t="s">
        <v>113</v>
      </c>
      <c r="L8" s="96" t="s">
        <v>438</v>
      </c>
      <c r="M8" s="184" t="s">
        <v>295</v>
      </c>
    </row>
    <row r="9" spans="1:13" x14ac:dyDescent="0.25">
      <c r="A9" s="125">
        <v>88</v>
      </c>
      <c r="B9" s="1" t="s">
        <v>145</v>
      </c>
      <c r="C9" s="2">
        <v>2007</v>
      </c>
      <c r="D9" s="8" t="s">
        <v>139</v>
      </c>
      <c r="E9" s="96" t="s">
        <v>399</v>
      </c>
      <c r="F9" s="184" t="s">
        <v>296</v>
      </c>
      <c r="H9" s="125">
        <v>70</v>
      </c>
      <c r="I9" s="1" t="s">
        <v>181</v>
      </c>
      <c r="J9" s="2">
        <v>2007</v>
      </c>
      <c r="K9" s="8" t="s">
        <v>175</v>
      </c>
      <c r="L9" s="96" t="s">
        <v>419</v>
      </c>
      <c r="M9" s="184" t="s">
        <v>296</v>
      </c>
    </row>
    <row r="10" spans="1:13" x14ac:dyDescent="0.25">
      <c r="A10" s="125">
        <v>85</v>
      </c>
      <c r="B10" s="1" t="s">
        <v>81</v>
      </c>
      <c r="C10" s="2">
        <v>2007</v>
      </c>
      <c r="D10" s="1" t="s">
        <v>70</v>
      </c>
      <c r="E10" s="96" t="s">
        <v>391</v>
      </c>
      <c r="F10" s="63" t="s">
        <v>297</v>
      </c>
      <c r="H10" s="125">
        <v>88</v>
      </c>
      <c r="I10" s="1" t="s">
        <v>148</v>
      </c>
      <c r="J10" s="2">
        <v>2007</v>
      </c>
      <c r="K10" s="1" t="s">
        <v>139</v>
      </c>
      <c r="L10" s="96" t="s">
        <v>440</v>
      </c>
      <c r="M10" s="63" t="s">
        <v>297</v>
      </c>
    </row>
    <row r="11" spans="1:13" x14ac:dyDescent="0.25">
      <c r="A11" s="125">
        <v>80</v>
      </c>
      <c r="B11" s="1" t="s">
        <v>106</v>
      </c>
      <c r="C11" s="2">
        <v>2008</v>
      </c>
      <c r="D11" s="8" t="s">
        <v>94</v>
      </c>
      <c r="E11" s="96" t="s">
        <v>396</v>
      </c>
      <c r="F11" s="63" t="s">
        <v>298</v>
      </c>
      <c r="H11" s="125">
        <v>89</v>
      </c>
      <c r="I11" s="1" t="s">
        <v>149</v>
      </c>
      <c r="J11" s="2">
        <v>2007</v>
      </c>
      <c r="K11" s="8" t="s">
        <v>139</v>
      </c>
      <c r="L11" s="96" t="s">
        <v>441</v>
      </c>
      <c r="M11" s="63" t="s">
        <v>298</v>
      </c>
    </row>
    <row r="12" spans="1:13" x14ac:dyDescent="0.25">
      <c r="A12" s="125">
        <v>90</v>
      </c>
      <c r="B12" s="1" t="s">
        <v>146</v>
      </c>
      <c r="C12" s="2">
        <v>2007</v>
      </c>
      <c r="D12" s="8" t="s">
        <v>139</v>
      </c>
      <c r="E12" s="96" t="s">
        <v>400</v>
      </c>
      <c r="F12" s="63" t="s">
        <v>299</v>
      </c>
      <c r="H12" s="125">
        <v>71</v>
      </c>
      <c r="I12" s="1" t="s">
        <v>182</v>
      </c>
      <c r="J12" s="2">
        <v>2007</v>
      </c>
      <c r="K12" s="8" t="s">
        <v>175</v>
      </c>
      <c r="L12" s="96" t="s">
        <v>420</v>
      </c>
      <c r="M12" s="63" t="s">
        <v>299</v>
      </c>
    </row>
    <row r="13" spans="1:13" x14ac:dyDescent="0.25">
      <c r="A13" s="125">
        <v>5</v>
      </c>
      <c r="B13" s="1" t="s">
        <v>232</v>
      </c>
      <c r="C13" s="2">
        <v>2008</v>
      </c>
      <c r="D13" s="8" t="s">
        <v>220</v>
      </c>
      <c r="E13" s="96" t="s">
        <v>408</v>
      </c>
      <c r="F13" s="63" t="s">
        <v>300</v>
      </c>
      <c r="H13" s="125">
        <v>64</v>
      </c>
      <c r="I13" s="1" t="s">
        <v>120</v>
      </c>
      <c r="J13" s="2">
        <v>2007</v>
      </c>
      <c r="K13" s="1" t="s">
        <v>113</v>
      </c>
      <c r="L13" s="96" t="s">
        <v>439</v>
      </c>
      <c r="M13" s="63" t="s">
        <v>300</v>
      </c>
    </row>
    <row r="14" spans="1:13" x14ac:dyDescent="0.25">
      <c r="A14" s="125">
        <v>89</v>
      </c>
      <c r="B14" s="1" t="s">
        <v>147</v>
      </c>
      <c r="C14" s="2">
        <v>2008</v>
      </c>
      <c r="D14" s="1" t="s">
        <v>139</v>
      </c>
      <c r="E14" s="96" t="s">
        <v>401</v>
      </c>
      <c r="F14" s="63" t="s">
        <v>301</v>
      </c>
      <c r="H14" s="125">
        <v>84</v>
      </c>
      <c r="I14" s="1" t="s">
        <v>84</v>
      </c>
      <c r="J14" s="2">
        <v>2007</v>
      </c>
      <c r="K14" s="1" t="s">
        <v>70</v>
      </c>
      <c r="L14" s="96" t="s">
        <v>433</v>
      </c>
      <c r="M14" s="63" t="s">
        <v>301</v>
      </c>
    </row>
    <row r="15" spans="1:13" x14ac:dyDescent="0.25">
      <c r="A15" s="125">
        <v>74</v>
      </c>
      <c r="B15" s="1" t="s">
        <v>47</v>
      </c>
      <c r="C15" s="4">
        <v>2007</v>
      </c>
      <c r="D15" s="1" t="s">
        <v>31</v>
      </c>
      <c r="E15" s="96" t="s">
        <v>385</v>
      </c>
      <c r="F15" s="63" t="s">
        <v>302</v>
      </c>
      <c r="H15" s="125">
        <v>90</v>
      </c>
      <c r="I15" s="1" t="s">
        <v>150</v>
      </c>
      <c r="J15" s="2">
        <v>2007</v>
      </c>
      <c r="K15" s="8" t="s">
        <v>139</v>
      </c>
      <c r="L15" s="96" t="s">
        <v>418</v>
      </c>
      <c r="M15" s="63" t="s">
        <v>302</v>
      </c>
    </row>
    <row r="16" spans="1:13" x14ac:dyDescent="0.25">
      <c r="A16" s="125">
        <v>92</v>
      </c>
      <c r="B16" s="1" t="s">
        <v>269</v>
      </c>
      <c r="C16" s="2" t="s">
        <v>267</v>
      </c>
      <c r="D16" s="1" t="s">
        <v>260</v>
      </c>
      <c r="E16" s="96" t="s">
        <v>414</v>
      </c>
      <c r="F16" s="63" t="s">
        <v>303</v>
      </c>
      <c r="H16" s="125">
        <v>91</v>
      </c>
      <c r="I16" s="1" t="s">
        <v>266</v>
      </c>
      <c r="J16" s="2" t="s">
        <v>267</v>
      </c>
      <c r="K16" s="8" t="s">
        <v>260</v>
      </c>
      <c r="L16" s="96" t="s">
        <v>428</v>
      </c>
      <c r="M16" s="63" t="s">
        <v>303</v>
      </c>
    </row>
    <row r="17" spans="1:13" x14ac:dyDescent="0.25">
      <c r="A17" s="125">
        <v>79</v>
      </c>
      <c r="B17" s="1" t="s">
        <v>105</v>
      </c>
      <c r="C17" s="2">
        <v>2007</v>
      </c>
      <c r="D17" s="1" t="s">
        <v>94</v>
      </c>
      <c r="E17" s="96" t="s">
        <v>395</v>
      </c>
      <c r="F17" s="63" t="s">
        <v>304</v>
      </c>
      <c r="H17" s="125">
        <v>4</v>
      </c>
      <c r="I17" s="1" t="s">
        <v>235</v>
      </c>
      <c r="J17" s="2">
        <v>2008</v>
      </c>
      <c r="K17" s="8" t="s">
        <v>220</v>
      </c>
      <c r="L17" s="96" t="s">
        <v>422</v>
      </c>
      <c r="M17" s="63" t="s">
        <v>304</v>
      </c>
    </row>
    <row r="18" spans="1:13" x14ac:dyDescent="0.25">
      <c r="A18" s="125">
        <v>6</v>
      </c>
      <c r="B18" s="1" t="s">
        <v>234</v>
      </c>
      <c r="C18" s="2">
        <v>2007</v>
      </c>
      <c r="D18" s="1" t="s">
        <v>220</v>
      </c>
      <c r="E18" s="96" t="s">
        <v>410</v>
      </c>
      <c r="F18" s="63" t="s">
        <v>305</v>
      </c>
      <c r="H18" s="125">
        <v>5</v>
      </c>
      <c r="I18" s="1" t="s">
        <v>236</v>
      </c>
      <c r="J18" s="2">
        <v>2008</v>
      </c>
      <c r="K18" s="1" t="s">
        <v>220</v>
      </c>
      <c r="L18" s="96" t="s">
        <v>423</v>
      </c>
      <c r="M18" s="63" t="s">
        <v>305</v>
      </c>
    </row>
    <row r="19" spans="1:13" x14ac:dyDescent="0.25">
      <c r="A19" s="125">
        <v>63</v>
      </c>
      <c r="B19" s="1" t="s">
        <v>121</v>
      </c>
      <c r="C19" s="2">
        <v>2007</v>
      </c>
      <c r="D19" s="8" t="s">
        <v>113</v>
      </c>
      <c r="E19" s="96" t="s">
        <v>397</v>
      </c>
      <c r="F19" s="63" t="s">
        <v>306</v>
      </c>
      <c r="H19" s="125">
        <v>85</v>
      </c>
      <c r="I19" s="1" t="s">
        <v>85</v>
      </c>
      <c r="J19" s="2">
        <v>2007</v>
      </c>
      <c r="K19" s="1" t="s">
        <v>70</v>
      </c>
      <c r="L19" s="96" t="s">
        <v>434</v>
      </c>
      <c r="M19" s="63" t="s">
        <v>306</v>
      </c>
    </row>
    <row r="20" spans="1:13" x14ac:dyDescent="0.25">
      <c r="A20" s="125">
        <v>73</v>
      </c>
      <c r="B20" s="1" t="s">
        <v>49</v>
      </c>
      <c r="C20" s="2">
        <v>2007</v>
      </c>
      <c r="D20" s="8" t="s">
        <v>31</v>
      </c>
      <c r="E20" s="96" t="s">
        <v>387</v>
      </c>
      <c r="F20" s="63" t="s">
        <v>307</v>
      </c>
      <c r="H20" s="125">
        <v>78</v>
      </c>
      <c r="I20" s="1" t="s">
        <v>107</v>
      </c>
      <c r="J20" s="2">
        <v>2007</v>
      </c>
      <c r="K20" s="1" t="s">
        <v>94</v>
      </c>
      <c r="L20" s="96" t="s">
        <v>437</v>
      </c>
      <c r="M20" s="63" t="s">
        <v>307</v>
      </c>
    </row>
    <row r="21" spans="1:13" x14ac:dyDescent="0.25">
      <c r="A21" s="125">
        <v>70</v>
      </c>
      <c r="B21" s="1" t="s">
        <v>184</v>
      </c>
      <c r="C21" s="4">
        <v>2007</v>
      </c>
      <c r="D21" s="1" t="s">
        <v>175</v>
      </c>
      <c r="E21" s="96" t="s">
        <v>402</v>
      </c>
      <c r="F21" s="63" t="s">
        <v>338</v>
      </c>
      <c r="H21" s="125">
        <v>69</v>
      </c>
      <c r="I21" s="1" t="s">
        <v>183</v>
      </c>
      <c r="J21" s="2">
        <v>2008</v>
      </c>
      <c r="K21" s="8" t="s">
        <v>175</v>
      </c>
      <c r="L21" s="96" t="s">
        <v>421</v>
      </c>
      <c r="M21" s="63" t="s">
        <v>338</v>
      </c>
    </row>
    <row r="22" spans="1:13" x14ac:dyDescent="0.25">
      <c r="A22" s="125">
        <v>86</v>
      </c>
      <c r="B22" s="1" t="s">
        <v>82</v>
      </c>
      <c r="C22" s="2">
        <v>2007</v>
      </c>
      <c r="D22" s="8" t="s">
        <v>70</v>
      </c>
      <c r="E22" s="96" t="s">
        <v>392</v>
      </c>
      <c r="F22" s="63" t="s">
        <v>339</v>
      </c>
      <c r="H22" s="125">
        <v>74</v>
      </c>
      <c r="I22" s="1" t="s">
        <v>50</v>
      </c>
      <c r="J22" s="2">
        <v>2007</v>
      </c>
      <c r="K22" s="8" t="s">
        <v>31</v>
      </c>
      <c r="L22" s="96" t="s">
        <v>430</v>
      </c>
      <c r="M22" s="63" t="s">
        <v>339</v>
      </c>
    </row>
    <row r="23" spans="1:13" x14ac:dyDescent="0.25">
      <c r="A23" s="125">
        <v>9</v>
      </c>
      <c r="B23" s="1" t="s">
        <v>62</v>
      </c>
      <c r="C23" s="2">
        <v>2007</v>
      </c>
      <c r="D23" s="1" t="s">
        <v>59</v>
      </c>
      <c r="E23" s="96" t="s">
        <v>389</v>
      </c>
      <c r="F23" s="63" t="s">
        <v>340</v>
      </c>
      <c r="H23" s="125">
        <v>79</v>
      </c>
      <c r="I23" s="1" t="s">
        <v>284</v>
      </c>
      <c r="J23" s="4">
        <v>2007</v>
      </c>
      <c r="K23" s="1" t="s">
        <v>94</v>
      </c>
      <c r="L23" s="96" t="s">
        <v>436</v>
      </c>
      <c r="M23" s="63" t="s">
        <v>340</v>
      </c>
    </row>
    <row r="24" spans="1:13" x14ac:dyDescent="0.25">
      <c r="A24" s="125">
        <v>4</v>
      </c>
      <c r="B24" s="1" t="s">
        <v>233</v>
      </c>
      <c r="C24" s="2">
        <v>2007</v>
      </c>
      <c r="D24" s="8" t="s">
        <v>220</v>
      </c>
      <c r="E24" s="96" t="s">
        <v>409</v>
      </c>
      <c r="F24" s="63" t="s">
        <v>341</v>
      </c>
      <c r="H24" s="125">
        <v>6</v>
      </c>
      <c r="I24" s="1" t="s">
        <v>237</v>
      </c>
      <c r="J24" s="2">
        <v>2008</v>
      </c>
      <c r="K24" s="1" t="s">
        <v>220</v>
      </c>
      <c r="L24" s="96" t="s">
        <v>424</v>
      </c>
      <c r="M24" s="63" t="s">
        <v>341</v>
      </c>
    </row>
    <row r="25" spans="1:13" x14ac:dyDescent="0.25">
      <c r="A25" s="125">
        <v>71</v>
      </c>
      <c r="B25" s="1" t="s">
        <v>185</v>
      </c>
      <c r="C25" s="4">
        <v>2007</v>
      </c>
      <c r="D25" s="1" t="s">
        <v>175</v>
      </c>
      <c r="E25" s="96" t="s">
        <v>403</v>
      </c>
      <c r="F25" s="63" t="s">
        <v>342</v>
      </c>
      <c r="H25" s="125">
        <v>86</v>
      </c>
      <c r="I25" s="1" t="s">
        <v>86</v>
      </c>
      <c r="J25" s="2">
        <v>2007</v>
      </c>
      <c r="K25" s="1" t="s">
        <v>70</v>
      </c>
      <c r="L25" s="96" t="s">
        <v>435</v>
      </c>
      <c r="M25" s="63" t="s">
        <v>342</v>
      </c>
    </row>
    <row r="26" spans="1:13" x14ac:dyDescent="0.25">
      <c r="A26" s="125">
        <v>91</v>
      </c>
      <c r="B26" s="1" t="s">
        <v>271</v>
      </c>
      <c r="C26" s="2" t="s">
        <v>265</v>
      </c>
      <c r="D26" s="1" t="s">
        <v>260</v>
      </c>
      <c r="E26" s="96" t="s">
        <v>416</v>
      </c>
      <c r="F26" s="63" t="s">
        <v>343</v>
      </c>
      <c r="H26" s="125">
        <v>72</v>
      </c>
      <c r="I26" s="1" t="s">
        <v>51</v>
      </c>
      <c r="J26" s="2">
        <v>2008</v>
      </c>
      <c r="K26" s="8" t="s">
        <v>31</v>
      </c>
      <c r="L26" s="96" t="s">
        <v>431</v>
      </c>
      <c r="M26" s="63" t="s">
        <v>343</v>
      </c>
    </row>
    <row r="27" spans="1:13" x14ac:dyDescent="0.25">
      <c r="A27" s="125">
        <v>93</v>
      </c>
      <c r="B27" s="1" t="s">
        <v>270</v>
      </c>
      <c r="C27" s="4" t="s">
        <v>267</v>
      </c>
      <c r="D27" s="1" t="s">
        <v>260</v>
      </c>
      <c r="E27" s="96" t="s">
        <v>415</v>
      </c>
      <c r="F27" s="63" t="s">
        <v>344</v>
      </c>
      <c r="H27" s="125">
        <v>73</v>
      </c>
      <c r="I27" s="1" t="s">
        <v>52</v>
      </c>
      <c r="J27" s="2">
        <v>2007</v>
      </c>
      <c r="K27" s="8" t="s">
        <v>31</v>
      </c>
      <c r="L27" s="96" t="s">
        <v>432</v>
      </c>
      <c r="M27" s="63" t="s">
        <v>344</v>
      </c>
    </row>
    <row r="28" spans="1:13" x14ac:dyDescent="0.25">
      <c r="A28" s="125">
        <v>72</v>
      </c>
      <c r="B28" s="1" t="s">
        <v>48</v>
      </c>
      <c r="C28" s="2">
        <v>2007</v>
      </c>
      <c r="D28" s="1" t="s">
        <v>31</v>
      </c>
      <c r="E28" s="96" t="s">
        <v>386</v>
      </c>
      <c r="F28" s="63" t="s">
        <v>345</v>
      </c>
      <c r="H28" s="125">
        <v>13</v>
      </c>
      <c r="I28" s="1" t="s">
        <v>251</v>
      </c>
      <c r="J28" s="2">
        <v>2008</v>
      </c>
      <c r="K28" s="8" t="s">
        <v>244</v>
      </c>
      <c r="L28" s="96" t="s">
        <v>426</v>
      </c>
      <c r="M28" s="63" t="s">
        <v>345</v>
      </c>
    </row>
    <row r="29" spans="1:13" x14ac:dyDescent="0.25">
      <c r="A29" s="125">
        <v>15</v>
      </c>
      <c r="B29" s="1" t="s">
        <v>252</v>
      </c>
      <c r="C29" s="2">
        <v>2008</v>
      </c>
      <c r="D29" s="8" t="s">
        <v>244</v>
      </c>
      <c r="E29" s="96" t="s">
        <v>411</v>
      </c>
      <c r="F29" s="63" t="s">
        <v>346</v>
      </c>
      <c r="H29" s="125">
        <v>93</v>
      </c>
      <c r="I29" s="1" t="s">
        <v>264</v>
      </c>
      <c r="J29" s="2" t="s">
        <v>265</v>
      </c>
      <c r="K29" s="1" t="s">
        <v>260</v>
      </c>
      <c r="L29" s="96" t="s">
        <v>427</v>
      </c>
      <c r="M29" s="63" t="s">
        <v>346</v>
      </c>
    </row>
    <row r="30" spans="1:13" ht="15.75" thickBot="1" x14ac:dyDescent="0.3">
      <c r="A30" s="125">
        <v>84</v>
      </c>
      <c r="B30" s="1" t="s">
        <v>83</v>
      </c>
      <c r="C30" s="2">
        <v>2007</v>
      </c>
      <c r="D30" s="8" t="s">
        <v>70</v>
      </c>
      <c r="E30" s="96" t="s">
        <v>393</v>
      </c>
      <c r="F30" s="63" t="s">
        <v>347</v>
      </c>
      <c r="H30" s="126">
        <v>92</v>
      </c>
      <c r="I30" s="26" t="s">
        <v>268</v>
      </c>
      <c r="J30" s="15" t="s">
        <v>265</v>
      </c>
      <c r="K30" s="24" t="s">
        <v>260</v>
      </c>
      <c r="L30" s="99" t="s">
        <v>429</v>
      </c>
      <c r="M30" s="64" t="s">
        <v>347</v>
      </c>
    </row>
    <row r="31" spans="1:13" x14ac:dyDescent="0.25">
      <c r="A31" s="125">
        <v>13</v>
      </c>
      <c r="B31" s="1" t="s">
        <v>253</v>
      </c>
      <c r="C31" s="2">
        <v>2008</v>
      </c>
      <c r="D31" s="1" t="s">
        <v>244</v>
      </c>
      <c r="E31" s="96" t="s">
        <v>412</v>
      </c>
      <c r="F31" s="63" t="s">
        <v>348</v>
      </c>
    </row>
    <row r="32" spans="1:13" x14ac:dyDescent="0.25">
      <c r="A32" s="125">
        <v>8</v>
      </c>
      <c r="B32" s="1" t="s">
        <v>61</v>
      </c>
      <c r="C32" s="2">
        <v>2007</v>
      </c>
      <c r="D32" s="8" t="s">
        <v>59</v>
      </c>
      <c r="E32" s="96" t="s">
        <v>388</v>
      </c>
      <c r="F32" s="63" t="s">
        <v>349</v>
      </c>
      <c r="H32" s="109"/>
    </row>
    <row r="33" spans="1:13" x14ac:dyDescent="0.25">
      <c r="A33" s="125">
        <v>14</v>
      </c>
      <c r="B33" s="1" t="s">
        <v>254</v>
      </c>
      <c r="C33" s="4">
        <v>2008</v>
      </c>
      <c r="D33" s="1" t="s">
        <v>244</v>
      </c>
      <c r="E33" s="96" t="s">
        <v>413</v>
      </c>
      <c r="F33" s="63" t="s">
        <v>350</v>
      </c>
      <c r="H33" s="109"/>
    </row>
    <row r="34" spans="1:13" x14ac:dyDescent="0.25">
      <c r="A34" s="125">
        <v>7</v>
      </c>
      <c r="B34" s="1" t="s">
        <v>63</v>
      </c>
      <c r="C34" s="2">
        <v>2007</v>
      </c>
      <c r="D34" s="8" t="s">
        <v>59</v>
      </c>
      <c r="E34" s="96" t="s">
        <v>390</v>
      </c>
      <c r="F34" s="63" t="s">
        <v>351</v>
      </c>
      <c r="H34" s="109"/>
    </row>
    <row r="35" spans="1:13" x14ac:dyDescent="0.25">
      <c r="A35" s="125">
        <v>95</v>
      </c>
      <c r="B35" s="1" t="s">
        <v>210</v>
      </c>
      <c r="C35" s="2">
        <v>2007</v>
      </c>
      <c r="D35" s="8" t="s">
        <v>202</v>
      </c>
      <c r="E35" s="96" t="s">
        <v>407</v>
      </c>
      <c r="F35" s="63" t="s">
        <v>352</v>
      </c>
      <c r="H35" s="109"/>
    </row>
    <row r="36" spans="1:13" x14ac:dyDescent="0.25">
      <c r="A36" s="125">
        <v>65</v>
      </c>
      <c r="B36" s="1" t="s">
        <v>384</v>
      </c>
      <c r="C36" s="2">
        <v>2007</v>
      </c>
      <c r="D36" s="1" t="s">
        <v>113</v>
      </c>
      <c r="E36" s="96" t="s">
        <v>398</v>
      </c>
      <c r="F36" s="63" t="s">
        <v>353</v>
      </c>
      <c r="H36" s="109"/>
    </row>
    <row r="37" spans="1:13" x14ac:dyDescent="0.25">
      <c r="A37" s="125">
        <v>94</v>
      </c>
      <c r="B37" s="1" t="s">
        <v>209</v>
      </c>
      <c r="C37" s="2">
        <v>2008</v>
      </c>
      <c r="D37" s="1" t="s">
        <v>202</v>
      </c>
      <c r="E37" s="96" t="s">
        <v>406</v>
      </c>
      <c r="F37" s="63" t="s">
        <v>354</v>
      </c>
      <c r="H37" s="109"/>
      <c r="I37" s="33"/>
      <c r="J37" s="108"/>
      <c r="K37" s="112"/>
      <c r="L37" s="113"/>
      <c r="M37" s="109"/>
    </row>
    <row r="38" spans="1:13" ht="15.75" thickBot="1" x14ac:dyDescent="0.3">
      <c r="A38" s="266">
        <v>96</v>
      </c>
      <c r="B38" s="92" t="s">
        <v>208</v>
      </c>
      <c r="C38" s="91">
        <v>2008</v>
      </c>
      <c r="D38" s="92" t="s">
        <v>202</v>
      </c>
      <c r="E38" s="206" t="s">
        <v>405</v>
      </c>
      <c r="F38" s="207" t="s">
        <v>417</v>
      </c>
      <c r="H38" s="109"/>
      <c r="I38" s="33"/>
      <c r="J38" s="108"/>
      <c r="K38" s="112"/>
      <c r="L38" s="113"/>
      <c r="M38" s="109"/>
    </row>
    <row r="39" spans="1:13" ht="15.75" thickBot="1" x14ac:dyDescent="0.3">
      <c r="A39" s="267" t="s">
        <v>547</v>
      </c>
      <c r="B39" s="269" t="s">
        <v>549</v>
      </c>
      <c r="C39" s="202">
        <v>2008</v>
      </c>
      <c r="D39" s="270" t="s">
        <v>31</v>
      </c>
      <c r="E39" s="201" t="s">
        <v>550</v>
      </c>
      <c r="F39" s="268" t="s">
        <v>547</v>
      </c>
    </row>
  </sheetData>
  <mergeCells count="8">
    <mergeCell ref="H2:M2"/>
    <mergeCell ref="H3:M3"/>
    <mergeCell ref="H4:M4"/>
    <mergeCell ref="H5:M5"/>
    <mergeCell ref="A2:F2"/>
    <mergeCell ref="A3:F3"/>
    <mergeCell ref="A4:F4"/>
    <mergeCell ref="A5:F5"/>
  </mergeCells>
  <pageMargins left="0.7" right="0.7" top="0.75" bottom="0.75" header="0.3" footer="0.3"/>
  <pageSetup paperSize="9" scale="47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2"/>
  <sheetViews>
    <sheetView topLeftCell="A4" zoomScale="90" zoomScaleNormal="90" workbookViewId="0">
      <selection activeCell="Q36" sqref="Q36"/>
    </sheetView>
  </sheetViews>
  <sheetFormatPr defaultRowHeight="15" x14ac:dyDescent="0.25"/>
  <cols>
    <col min="2" max="2" width="24.42578125" customWidth="1"/>
    <col min="3" max="3" width="9.140625" customWidth="1"/>
    <col min="4" max="4" width="25.42578125" customWidth="1"/>
    <col min="5" max="5" width="12.5703125" customWidth="1"/>
    <col min="6" max="6" width="10.28515625" customWidth="1"/>
    <col min="7" max="7" width="12.42578125" customWidth="1"/>
    <col min="9" max="9" width="24.42578125" customWidth="1"/>
    <col min="10" max="10" width="9.140625" customWidth="1"/>
    <col min="11" max="11" width="25.42578125" customWidth="1"/>
    <col min="12" max="12" width="12.5703125" customWidth="1"/>
    <col min="13" max="13" width="10.28515625" customWidth="1"/>
    <col min="14" max="14" width="12.42578125" customWidth="1"/>
    <col min="17" max="17" width="38.28515625" customWidth="1"/>
    <col min="18" max="18" width="12.140625" customWidth="1"/>
  </cols>
  <sheetData>
    <row r="1" spans="2:18" x14ac:dyDescent="0.25">
      <c r="C1" s="3"/>
      <c r="D1" s="10"/>
      <c r="E1" s="5"/>
      <c r="F1" s="5"/>
    </row>
    <row r="2" spans="2:18" ht="23.25" x14ac:dyDescent="0.35">
      <c r="B2" s="279" t="s">
        <v>5</v>
      </c>
      <c r="C2" s="279"/>
      <c r="D2" s="279"/>
      <c r="E2" s="279"/>
      <c r="F2" s="279"/>
      <c r="G2" s="279"/>
      <c r="I2" s="272" t="s">
        <v>5</v>
      </c>
      <c r="J2" s="272"/>
      <c r="K2" s="272"/>
      <c r="L2" s="272"/>
      <c r="M2" s="272"/>
      <c r="N2" s="272"/>
    </row>
    <row r="3" spans="2:18" ht="23.25" x14ac:dyDescent="0.35">
      <c r="B3" s="279" t="s">
        <v>6</v>
      </c>
      <c r="C3" s="279"/>
      <c r="D3" s="279"/>
      <c r="E3" s="279"/>
      <c r="F3" s="279"/>
      <c r="G3" s="279"/>
      <c r="I3" s="272" t="s">
        <v>6</v>
      </c>
      <c r="J3" s="272"/>
      <c r="K3" s="272"/>
      <c r="L3" s="272"/>
      <c r="M3" s="272"/>
      <c r="N3" s="272"/>
    </row>
    <row r="4" spans="2:18" ht="21.75" customHeight="1" x14ac:dyDescent="0.35">
      <c r="B4" s="280" t="s">
        <v>19</v>
      </c>
      <c r="C4" s="280"/>
      <c r="D4" s="280"/>
      <c r="E4" s="280"/>
      <c r="F4" s="280"/>
      <c r="G4" s="280"/>
      <c r="I4" s="271" t="s">
        <v>20</v>
      </c>
      <c r="J4" s="271"/>
      <c r="K4" s="271"/>
      <c r="L4" s="271"/>
      <c r="M4" s="271"/>
      <c r="N4" s="271"/>
    </row>
    <row r="5" spans="2:18" ht="24.75" customHeight="1" thickBot="1" x14ac:dyDescent="0.4">
      <c r="B5" s="280" t="s">
        <v>10</v>
      </c>
      <c r="C5" s="280"/>
      <c r="D5" s="280"/>
      <c r="E5" s="280"/>
      <c r="F5" s="280"/>
      <c r="G5" s="280"/>
      <c r="I5" s="271" t="s">
        <v>10</v>
      </c>
      <c r="J5" s="271"/>
      <c r="K5" s="271"/>
      <c r="L5" s="271"/>
      <c r="M5" s="271"/>
      <c r="N5" s="271"/>
      <c r="Q5" s="218" t="s">
        <v>548</v>
      </c>
    </row>
    <row r="6" spans="2:18" ht="45" customHeight="1" thickBot="1" x14ac:dyDescent="0.3">
      <c r="B6" s="41" t="s">
        <v>0</v>
      </c>
      <c r="C6" s="42" t="s">
        <v>1</v>
      </c>
      <c r="D6" s="42" t="s">
        <v>2</v>
      </c>
      <c r="E6" s="42" t="s">
        <v>3</v>
      </c>
      <c r="F6" s="42" t="s">
        <v>12</v>
      </c>
      <c r="G6" s="106" t="s">
        <v>14</v>
      </c>
      <c r="I6" s="41" t="s">
        <v>0</v>
      </c>
      <c r="J6" s="42" t="s">
        <v>1</v>
      </c>
      <c r="K6" s="42" t="s">
        <v>2</v>
      </c>
      <c r="L6" s="42" t="s">
        <v>3</v>
      </c>
      <c r="M6" s="42" t="s">
        <v>12</v>
      </c>
      <c r="N6" s="106" t="s">
        <v>14</v>
      </c>
      <c r="P6" s="219" t="s">
        <v>4</v>
      </c>
      <c r="Q6" s="220" t="s">
        <v>2</v>
      </c>
      <c r="R6" s="221" t="s">
        <v>12</v>
      </c>
    </row>
    <row r="7" spans="2:18" ht="15" customHeight="1" x14ac:dyDescent="0.25">
      <c r="B7" s="20" t="s">
        <v>252</v>
      </c>
      <c r="C7" s="12">
        <v>2008</v>
      </c>
      <c r="D7" s="21" t="s">
        <v>244</v>
      </c>
      <c r="E7" s="98" t="s">
        <v>411</v>
      </c>
      <c r="F7" s="35">
        <v>23</v>
      </c>
      <c r="G7" s="273">
        <f>SMALL(F7:F9,1)+SMALL(F7:F9,2)</f>
        <v>48</v>
      </c>
      <c r="I7" s="20" t="s">
        <v>250</v>
      </c>
      <c r="J7" s="12">
        <v>2008</v>
      </c>
      <c r="K7" s="21" t="s">
        <v>244</v>
      </c>
      <c r="L7" s="98" t="s">
        <v>425</v>
      </c>
      <c r="M7" s="66">
        <v>1</v>
      </c>
      <c r="N7" s="273">
        <f t="shared" ref="N7" si="0">SMALL(M7:M9,1)+SMALL(M7:M9,2)</f>
        <v>23</v>
      </c>
      <c r="P7" s="211">
        <v>1</v>
      </c>
      <c r="Q7" s="212" t="s">
        <v>139</v>
      </c>
      <c r="R7" s="131">
        <v>18</v>
      </c>
    </row>
    <row r="8" spans="2:18" ht="15" customHeight="1" x14ac:dyDescent="0.25">
      <c r="B8" s="22" t="s">
        <v>253</v>
      </c>
      <c r="C8" s="2">
        <v>2008</v>
      </c>
      <c r="D8" s="1" t="s">
        <v>244</v>
      </c>
      <c r="E8" s="96" t="s">
        <v>412</v>
      </c>
      <c r="F8" s="4">
        <v>25</v>
      </c>
      <c r="G8" s="274"/>
      <c r="I8" s="22" t="s">
        <v>251</v>
      </c>
      <c r="J8" s="2">
        <v>2008</v>
      </c>
      <c r="K8" s="8" t="s">
        <v>244</v>
      </c>
      <c r="L8" s="96" t="s">
        <v>426</v>
      </c>
      <c r="M8" s="63">
        <v>22</v>
      </c>
      <c r="N8" s="274"/>
      <c r="P8" s="213">
        <v>2</v>
      </c>
      <c r="Q8" s="95" t="s">
        <v>175</v>
      </c>
      <c r="R8" s="132">
        <v>26</v>
      </c>
    </row>
    <row r="9" spans="2:18" ht="15" customHeight="1" thickBot="1" x14ac:dyDescent="0.3">
      <c r="B9" s="23" t="s">
        <v>254</v>
      </c>
      <c r="C9" s="37">
        <v>2008</v>
      </c>
      <c r="D9" s="26" t="s">
        <v>244</v>
      </c>
      <c r="E9" s="99" t="s">
        <v>413</v>
      </c>
      <c r="F9" s="37">
        <v>27</v>
      </c>
      <c r="G9" s="275"/>
      <c r="I9" s="210"/>
      <c r="J9" s="203"/>
      <c r="K9" s="203"/>
      <c r="L9" s="203"/>
      <c r="M9" s="204"/>
      <c r="N9" s="275"/>
      <c r="P9" s="214">
        <v>3</v>
      </c>
      <c r="Q9" s="44" t="s">
        <v>94</v>
      </c>
      <c r="R9" s="132">
        <v>28</v>
      </c>
    </row>
    <row r="10" spans="2:18" ht="15.75" customHeight="1" x14ac:dyDescent="0.25">
      <c r="B10" s="20" t="s">
        <v>232</v>
      </c>
      <c r="C10" s="12">
        <v>2008</v>
      </c>
      <c r="D10" s="21" t="s">
        <v>220</v>
      </c>
      <c r="E10" s="98" t="s">
        <v>408</v>
      </c>
      <c r="F10" s="35">
        <v>7</v>
      </c>
      <c r="G10" s="273">
        <f>SMALL(F10:F12,1)+SMALL(F10:F12,2)</f>
        <v>19</v>
      </c>
      <c r="I10" s="20" t="s">
        <v>235</v>
      </c>
      <c r="J10" s="12">
        <v>2008</v>
      </c>
      <c r="K10" s="21" t="s">
        <v>220</v>
      </c>
      <c r="L10" s="98" t="s">
        <v>422</v>
      </c>
      <c r="M10" s="66">
        <v>11</v>
      </c>
      <c r="N10" s="273">
        <f t="shared" ref="N10" si="1">SMALL(M10:M12,1)+SMALL(M10:M12,2)</f>
        <v>23</v>
      </c>
      <c r="P10" s="215">
        <v>4</v>
      </c>
      <c r="Q10" s="44" t="s">
        <v>220</v>
      </c>
      <c r="R10" s="132">
        <v>42</v>
      </c>
    </row>
    <row r="11" spans="2:18" ht="15" customHeight="1" x14ac:dyDescent="0.25">
      <c r="B11" s="22" t="s">
        <v>234</v>
      </c>
      <c r="C11" s="2">
        <v>2007</v>
      </c>
      <c r="D11" s="1" t="s">
        <v>220</v>
      </c>
      <c r="E11" s="96" t="s">
        <v>410</v>
      </c>
      <c r="F11" s="4">
        <v>12</v>
      </c>
      <c r="G11" s="274"/>
      <c r="I11" s="22" t="s">
        <v>236</v>
      </c>
      <c r="J11" s="2">
        <v>2008</v>
      </c>
      <c r="K11" s="1" t="s">
        <v>220</v>
      </c>
      <c r="L11" s="96" t="s">
        <v>423</v>
      </c>
      <c r="M11" s="63">
        <v>12</v>
      </c>
      <c r="N11" s="274"/>
      <c r="P11" s="215">
        <v>5</v>
      </c>
      <c r="Q11" s="44" t="s">
        <v>70</v>
      </c>
      <c r="R11" s="132">
        <v>52</v>
      </c>
    </row>
    <row r="12" spans="2:18" ht="15" customHeight="1" thickBot="1" x14ac:dyDescent="0.3">
      <c r="B12" s="23" t="s">
        <v>233</v>
      </c>
      <c r="C12" s="15">
        <v>2007</v>
      </c>
      <c r="D12" s="24" t="s">
        <v>220</v>
      </c>
      <c r="E12" s="99" t="s">
        <v>409</v>
      </c>
      <c r="F12" s="37">
        <v>18</v>
      </c>
      <c r="G12" s="275"/>
      <c r="I12" s="90" t="s">
        <v>237</v>
      </c>
      <c r="J12" s="91">
        <v>2008</v>
      </c>
      <c r="K12" s="92" t="s">
        <v>220</v>
      </c>
      <c r="L12" s="206" t="s">
        <v>424</v>
      </c>
      <c r="M12" s="207">
        <v>18</v>
      </c>
      <c r="N12" s="275"/>
      <c r="P12" s="215">
        <v>6</v>
      </c>
      <c r="Q12" s="44" t="s">
        <v>113</v>
      </c>
      <c r="R12" s="132">
        <v>52</v>
      </c>
    </row>
    <row r="13" spans="2:18" ht="15.75" customHeight="1" x14ac:dyDescent="0.25">
      <c r="B13" s="20" t="s">
        <v>62</v>
      </c>
      <c r="C13" s="12">
        <v>2007</v>
      </c>
      <c r="D13" s="25" t="s">
        <v>59</v>
      </c>
      <c r="E13" s="98" t="s">
        <v>389</v>
      </c>
      <c r="F13" s="35">
        <v>17</v>
      </c>
      <c r="G13" s="273">
        <f t="shared" ref="G13" si="2">SMALL(F13:F15,1)+SMALL(F13:F15,2)</f>
        <v>43</v>
      </c>
      <c r="I13" s="20"/>
      <c r="J13" s="12"/>
      <c r="K13" s="21" t="s">
        <v>59</v>
      </c>
      <c r="L13" s="25"/>
      <c r="M13" s="13">
        <v>30</v>
      </c>
      <c r="N13" s="276">
        <f t="shared" ref="N13" si="3">SMALL(M13:M15,1)+SMALL(M13:M15,2)</f>
        <v>60</v>
      </c>
      <c r="P13" s="215">
        <v>7</v>
      </c>
      <c r="Q13" s="95" t="s">
        <v>31</v>
      </c>
      <c r="R13" s="132">
        <v>59</v>
      </c>
    </row>
    <row r="14" spans="2:18" ht="15" customHeight="1" x14ac:dyDescent="0.25">
      <c r="B14" s="22" t="s">
        <v>61</v>
      </c>
      <c r="C14" s="2">
        <v>2007</v>
      </c>
      <c r="D14" s="8" t="s">
        <v>59</v>
      </c>
      <c r="E14" s="96" t="s">
        <v>388</v>
      </c>
      <c r="F14" s="4">
        <v>26</v>
      </c>
      <c r="G14" s="274"/>
      <c r="I14" s="22"/>
      <c r="J14" s="2"/>
      <c r="K14" s="8" t="s">
        <v>59</v>
      </c>
      <c r="L14" s="1"/>
      <c r="M14" s="14">
        <v>30</v>
      </c>
      <c r="N14" s="277"/>
      <c r="P14" s="215">
        <v>8</v>
      </c>
      <c r="Q14" s="95" t="s">
        <v>260</v>
      </c>
      <c r="R14" s="132">
        <v>63</v>
      </c>
    </row>
    <row r="15" spans="2:18" ht="15" customHeight="1" thickBot="1" x14ac:dyDescent="0.3">
      <c r="B15" s="90" t="s">
        <v>63</v>
      </c>
      <c r="C15" s="91">
        <v>2007</v>
      </c>
      <c r="D15" s="150" t="s">
        <v>59</v>
      </c>
      <c r="E15" s="206" t="s">
        <v>390</v>
      </c>
      <c r="F15" s="151">
        <v>28</v>
      </c>
      <c r="G15" s="275"/>
      <c r="I15" s="23"/>
      <c r="J15" s="15"/>
      <c r="K15" s="24"/>
      <c r="L15" s="99"/>
      <c r="M15" s="64"/>
      <c r="N15" s="278"/>
      <c r="P15" s="215">
        <v>9</v>
      </c>
      <c r="Q15" s="44" t="s">
        <v>244</v>
      </c>
      <c r="R15" s="132">
        <v>71</v>
      </c>
    </row>
    <row r="16" spans="2:18" ht="15.75" customHeight="1" x14ac:dyDescent="0.25">
      <c r="B16" s="20" t="s">
        <v>121</v>
      </c>
      <c r="C16" s="12">
        <v>2007</v>
      </c>
      <c r="D16" s="21" t="s">
        <v>113</v>
      </c>
      <c r="E16" s="98" t="s">
        <v>397</v>
      </c>
      <c r="F16" s="66">
        <v>13</v>
      </c>
      <c r="G16" s="276">
        <f t="shared" ref="G16" si="4">SMALL(F16:F18,1)+SMALL(F16:F18,2)</f>
        <v>43</v>
      </c>
      <c r="I16" s="81" t="s">
        <v>119</v>
      </c>
      <c r="J16" s="50">
        <v>2007</v>
      </c>
      <c r="K16" s="49" t="s">
        <v>113</v>
      </c>
      <c r="L16" s="97" t="s">
        <v>438</v>
      </c>
      <c r="M16" s="100">
        <v>2</v>
      </c>
      <c r="N16" s="276">
        <f t="shared" ref="N16" si="5">SMALL(M16:M18,1)+SMALL(M16:M18,2)</f>
        <v>9</v>
      </c>
      <c r="P16" s="215">
        <v>10</v>
      </c>
      <c r="Q16" s="95" t="s">
        <v>59</v>
      </c>
      <c r="R16" s="132">
        <v>103</v>
      </c>
    </row>
    <row r="17" spans="2:18" ht="15" customHeight="1" thickBot="1" x14ac:dyDescent="0.3">
      <c r="B17" s="22" t="s">
        <v>384</v>
      </c>
      <c r="C17" s="2">
        <v>2007</v>
      </c>
      <c r="D17" s="1" t="s">
        <v>113</v>
      </c>
      <c r="E17" s="96" t="s">
        <v>398</v>
      </c>
      <c r="F17" s="63">
        <v>30</v>
      </c>
      <c r="G17" s="277"/>
      <c r="I17" s="22" t="s">
        <v>120</v>
      </c>
      <c r="J17" s="2">
        <v>2007</v>
      </c>
      <c r="K17" s="1" t="s">
        <v>113</v>
      </c>
      <c r="L17" s="96" t="s">
        <v>439</v>
      </c>
      <c r="M17" s="63">
        <v>7</v>
      </c>
      <c r="N17" s="277"/>
      <c r="P17" s="216">
        <v>11</v>
      </c>
      <c r="Q17" s="217" t="s">
        <v>202</v>
      </c>
      <c r="R17" s="138">
        <v>120</v>
      </c>
    </row>
    <row r="18" spans="2:18" ht="15" customHeight="1" thickBot="1" x14ac:dyDescent="0.3">
      <c r="B18" s="23"/>
      <c r="C18" s="15"/>
      <c r="D18" s="24"/>
      <c r="E18" s="99"/>
      <c r="F18" s="64"/>
      <c r="G18" s="278"/>
      <c r="I18" s="90"/>
      <c r="J18" s="151"/>
      <c r="K18" s="92"/>
      <c r="L18" s="206"/>
      <c r="M18" s="207"/>
      <c r="N18" s="278"/>
    </row>
    <row r="19" spans="2:18" ht="15.75" customHeight="1" x14ac:dyDescent="0.25">
      <c r="B19" s="81" t="s">
        <v>210</v>
      </c>
      <c r="C19" s="50">
        <v>2007</v>
      </c>
      <c r="D19" s="56" t="s">
        <v>202</v>
      </c>
      <c r="E19" s="97" t="s">
        <v>407</v>
      </c>
      <c r="F19" s="65">
        <v>29</v>
      </c>
      <c r="G19" s="273">
        <f t="shared" ref="G19" si="6">SMALL(F19:F21,1)+SMALL(F19:F21,2)</f>
        <v>60</v>
      </c>
      <c r="I19" s="20"/>
      <c r="J19" s="12"/>
      <c r="K19" s="25" t="s">
        <v>202</v>
      </c>
      <c r="L19" s="25"/>
      <c r="M19" s="13">
        <v>30</v>
      </c>
      <c r="N19" s="276">
        <f t="shared" ref="N19" si="7">SMALL(M19:M21,1)+SMALL(M19:M21,2)</f>
        <v>60</v>
      </c>
    </row>
    <row r="20" spans="2:18" ht="15" customHeight="1" x14ac:dyDescent="0.25">
      <c r="B20" s="22" t="s">
        <v>209</v>
      </c>
      <c r="C20" s="2">
        <v>2008</v>
      </c>
      <c r="D20" s="1" t="s">
        <v>202</v>
      </c>
      <c r="E20" s="96" t="s">
        <v>406</v>
      </c>
      <c r="F20" s="4">
        <v>31</v>
      </c>
      <c r="G20" s="274"/>
      <c r="I20" s="22"/>
      <c r="J20" s="2"/>
      <c r="K20" s="1" t="s">
        <v>202</v>
      </c>
      <c r="L20" s="1"/>
      <c r="M20" s="14">
        <v>30</v>
      </c>
      <c r="N20" s="277"/>
    </row>
    <row r="21" spans="2:18" ht="15" customHeight="1" thickBot="1" x14ac:dyDescent="0.3">
      <c r="B21" s="23" t="s">
        <v>208</v>
      </c>
      <c r="C21" s="15">
        <v>2008</v>
      </c>
      <c r="D21" s="26" t="s">
        <v>202</v>
      </c>
      <c r="E21" s="99" t="s">
        <v>405</v>
      </c>
      <c r="F21" s="37">
        <v>32</v>
      </c>
      <c r="G21" s="275"/>
      <c r="I21" s="23"/>
      <c r="J21" s="15"/>
      <c r="K21" s="24"/>
      <c r="L21" s="99"/>
      <c r="M21" s="64"/>
      <c r="N21" s="278"/>
    </row>
    <row r="22" spans="2:18" ht="15.75" customHeight="1" x14ac:dyDescent="0.25">
      <c r="B22" s="20" t="s">
        <v>186</v>
      </c>
      <c r="C22" s="12">
        <v>2008</v>
      </c>
      <c r="D22" s="21" t="s">
        <v>175</v>
      </c>
      <c r="E22" s="98" t="s">
        <v>404</v>
      </c>
      <c r="F22" s="35">
        <v>2</v>
      </c>
      <c r="G22" s="273">
        <f t="shared" ref="G22" si="8">SMALL(F22:F24,1)+SMALL(F22:F24,2)</f>
        <v>17</v>
      </c>
      <c r="I22" s="81" t="s">
        <v>181</v>
      </c>
      <c r="J22" s="50">
        <v>2007</v>
      </c>
      <c r="K22" s="56" t="s">
        <v>175</v>
      </c>
      <c r="L22" s="97" t="s">
        <v>419</v>
      </c>
      <c r="M22" s="100">
        <v>3</v>
      </c>
      <c r="N22" s="273">
        <f t="shared" ref="N22" si="9">SMALL(M22:M24,1)+SMALL(M22:M24,2)</f>
        <v>9</v>
      </c>
    </row>
    <row r="23" spans="2:18" ht="15" customHeight="1" x14ac:dyDescent="0.25">
      <c r="B23" s="22" t="s">
        <v>184</v>
      </c>
      <c r="C23" s="4">
        <v>2007</v>
      </c>
      <c r="D23" s="1" t="s">
        <v>175</v>
      </c>
      <c r="E23" s="96" t="s">
        <v>402</v>
      </c>
      <c r="F23" s="4">
        <v>15</v>
      </c>
      <c r="G23" s="274"/>
      <c r="I23" s="22" t="s">
        <v>182</v>
      </c>
      <c r="J23" s="2">
        <v>2007</v>
      </c>
      <c r="K23" s="8" t="s">
        <v>175</v>
      </c>
      <c r="L23" s="96" t="s">
        <v>420</v>
      </c>
      <c r="M23" s="63">
        <v>6</v>
      </c>
      <c r="N23" s="274"/>
    </row>
    <row r="24" spans="2:18" ht="15" customHeight="1" thickBot="1" x14ac:dyDescent="0.3">
      <c r="B24" s="23" t="s">
        <v>185</v>
      </c>
      <c r="C24" s="37">
        <v>2007</v>
      </c>
      <c r="D24" s="26" t="s">
        <v>175</v>
      </c>
      <c r="E24" s="99" t="s">
        <v>403</v>
      </c>
      <c r="F24" s="37">
        <v>19</v>
      </c>
      <c r="G24" s="275"/>
      <c r="I24" s="23" t="s">
        <v>183</v>
      </c>
      <c r="J24" s="15">
        <v>2008</v>
      </c>
      <c r="K24" s="24" t="s">
        <v>175</v>
      </c>
      <c r="L24" s="99" t="s">
        <v>421</v>
      </c>
      <c r="M24" s="64">
        <v>15</v>
      </c>
      <c r="N24" s="275"/>
    </row>
    <row r="25" spans="2:18" ht="15.75" customHeight="1" x14ac:dyDescent="0.25">
      <c r="B25" s="20" t="s">
        <v>81</v>
      </c>
      <c r="C25" s="12">
        <v>2007</v>
      </c>
      <c r="D25" s="25" t="s">
        <v>70</v>
      </c>
      <c r="E25" s="98" t="s">
        <v>391</v>
      </c>
      <c r="F25" s="35">
        <v>4</v>
      </c>
      <c r="G25" s="273">
        <f t="shared" ref="G25" si="10">SMALL(F25:F27,1)+SMALL(F25:F27,2)</f>
        <v>20</v>
      </c>
      <c r="I25" s="20" t="s">
        <v>85</v>
      </c>
      <c r="J25" s="12">
        <v>2007</v>
      </c>
      <c r="K25" s="25" t="s">
        <v>70</v>
      </c>
      <c r="L25" s="98" t="s">
        <v>434</v>
      </c>
      <c r="M25" s="66">
        <v>13</v>
      </c>
      <c r="N25" s="273">
        <f>SMALL(M25:M27,1)+SMALL(M25:M27,2)</f>
        <v>32</v>
      </c>
    </row>
    <row r="26" spans="2:18" ht="15" customHeight="1" x14ac:dyDescent="0.25">
      <c r="B26" s="22" t="s">
        <v>82</v>
      </c>
      <c r="C26" s="2">
        <v>2007</v>
      </c>
      <c r="D26" s="8" t="s">
        <v>70</v>
      </c>
      <c r="E26" s="96" t="s">
        <v>392</v>
      </c>
      <c r="F26" s="4">
        <v>16</v>
      </c>
      <c r="G26" s="274"/>
      <c r="I26" s="22" t="s">
        <v>86</v>
      </c>
      <c r="J26" s="2">
        <v>2007</v>
      </c>
      <c r="K26" s="1" t="s">
        <v>70</v>
      </c>
      <c r="L26" s="96" t="s">
        <v>435</v>
      </c>
      <c r="M26" s="63">
        <v>19</v>
      </c>
      <c r="N26" s="274"/>
    </row>
    <row r="27" spans="2:18" ht="15" customHeight="1" thickBot="1" x14ac:dyDescent="0.3">
      <c r="B27" s="23" t="s">
        <v>83</v>
      </c>
      <c r="C27" s="15">
        <v>2007</v>
      </c>
      <c r="D27" s="24" t="s">
        <v>70</v>
      </c>
      <c r="E27" s="99" t="s">
        <v>393</v>
      </c>
      <c r="F27" s="37">
        <v>24</v>
      </c>
      <c r="G27" s="275"/>
      <c r="I27" s="23"/>
      <c r="J27" s="15"/>
      <c r="K27" s="26"/>
      <c r="L27" s="99"/>
      <c r="M27" s="64"/>
      <c r="N27" s="275"/>
    </row>
    <row r="28" spans="2:18" ht="15.75" customHeight="1" x14ac:dyDescent="0.25">
      <c r="B28" s="20" t="s">
        <v>145</v>
      </c>
      <c r="C28" s="12">
        <v>2007</v>
      </c>
      <c r="D28" s="21" t="s">
        <v>139</v>
      </c>
      <c r="E28" s="98" t="s">
        <v>399</v>
      </c>
      <c r="F28" s="35">
        <v>3</v>
      </c>
      <c r="G28" s="273">
        <f>SMALL(F28:F30,1)+SMALL(F28:F30,2)</f>
        <v>9</v>
      </c>
      <c r="I28" s="20" t="s">
        <v>149</v>
      </c>
      <c r="J28" s="12">
        <v>2007</v>
      </c>
      <c r="K28" s="21" t="s">
        <v>139</v>
      </c>
      <c r="L28" s="98" t="s">
        <v>441</v>
      </c>
      <c r="M28" s="66">
        <v>5</v>
      </c>
      <c r="N28" s="273">
        <f>SMALL(M28:M30,1)+SMALL(M28:M30,2)</f>
        <v>9</v>
      </c>
    </row>
    <row r="29" spans="2:18" ht="15" customHeight="1" x14ac:dyDescent="0.25">
      <c r="B29" s="22" t="s">
        <v>146</v>
      </c>
      <c r="C29" s="2">
        <v>2007</v>
      </c>
      <c r="D29" s="8" t="s">
        <v>139</v>
      </c>
      <c r="E29" s="96" t="s">
        <v>400</v>
      </c>
      <c r="F29" s="4">
        <v>6</v>
      </c>
      <c r="G29" s="274"/>
      <c r="I29" s="22" t="s">
        <v>150</v>
      </c>
      <c r="J29" s="2">
        <v>2007</v>
      </c>
      <c r="K29" s="8" t="s">
        <v>139</v>
      </c>
      <c r="L29" s="96" t="s">
        <v>418</v>
      </c>
      <c r="M29" s="63">
        <v>9</v>
      </c>
      <c r="N29" s="274"/>
    </row>
    <row r="30" spans="2:18" ht="15" customHeight="1" thickBot="1" x14ac:dyDescent="0.3">
      <c r="B30" s="23" t="s">
        <v>147</v>
      </c>
      <c r="C30" s="15">
        <v>2008</v>
      </c>
      <c r="D30" s="26" t="s">
        <v>139</v>
      </c>
      <c r="E30" s="99" t="s">
        <v>401</v>
      </c>
      <c r="F30" s="37">
        <v>8</v>
      </c>
      <c r="G30" s="275"/>
      <c r="I30" s="23" t="s">
        <v>148</v>
      </c>
      <c r="J30" s="15">
        <v>2007</v>
      </c>
      <c r="K30" s="26" t="s">
        <v>139</v>
      </c>
      <c r="L30" s="99" t="s">
        <v>440</v>
      </c>
      <c r="M30" s="64">
        <v>4</v>
      </c>
      <c r="N30" s="275"/>
    </row>
    <row r="31" spans="2:18" ht="15.75" customHeight="1" x14ac:dyDescent="0.25">
      <c r="B31" s="20" t="s">
        <v>47</v>
      </c>
      <c r="C31" s="35">
        <v>2007</v>
      </c>
      <c r="D31" s="25" t="s">
        <v>31</v>
      </c>
      <c r="E31" s="98" t="s">
        <v>385</v>
      </c>
      <c r="F31" s="35">
        <v>9</v>
      </c>
      <c r="G31" s="273">
        <f t="shared" ref="G31" si="11">SMALL(F31:F33,1)+SMALL(F31:F33,2)</f>
        <v>23</v>
      </c>
      <c r="I31" s="20" t="s">
        <v>50</v>
      </c>
      <c r="J31" s="12">
        <v>2007</v>
      </c>
      <c r="K31" s="21" t="s">
        <v>31</v>
      </c>
      <c r="L31" s="98" t="s">
        <v>430</v>
      </c>
      <c r="M31" s="66">
        <v>16</v>
      </c>
      <c r="N31" s="273">
        <f>SMALL(M31:M33,1)+SMALL(M31:M33,2)</f>
        <v>36</v>
      </c>
    </row>
    <row r="32" spans="2:18" ht="15" customHeight="1" x14ac:dyDescent="0.25">
      <c r="B32" s="22" t="s">
        <v>49</v>
      </c>
      <c r="C32" s="2">
        <v>2007</v>
      </c>
      <c r="D32" s="8" t="s">
        <v>31</v>
      </c>
      <c r="E32" s="96" t="s">
        <v>387</v>
      </c>
      <c r="F32" s="4">
        <v>14</v>
      </c>
      <c r="G32" s="274"/>
      <c r="I32" s="22" t="s">
        <v>51</v>
      </c>
      <c r="J32" s="2">
        <v>2008</v>
      </c>
      <c r="K32" s="8" t="s">
        <v>31</v>
      </c>
      <c r="L32" s="96" t="s">
        <v>431</v>
      </c>
      <c r="M32" s="63">
        <v>20</v>
      </c>
      <c r="N32" s="274"/>
    </row>
    <row r="33" spans="2:14" ht="15" customHeight="1" thickBot="1" x14ac:dyDescent="0.3">
      <c r="B33" s="23" t="s">
        <v>48</v>
      </c>
      <c r="C33" s="15">
        <v>2007</v>
      </c>
      <c r="D33" s="26" t="s">
        <v>31</v>
      </c>
      <c r="E33" s="99" t="s">
        <v>386</v>
      </c>
      <c r="F33" s="37">
        <v>22</v>
      </c>
      <c r="G33" s="275"/>
      <c r="I33" s="23" t="s">
        <v>52</v>
      </c>
      <c r="J33" s="15">
        <v>2007</v>
      </c>
      <c r="K33" s="24" t="s">
        <v>31</v>
      </c>
      <c r="L33" s="99" t="s">
        <v>432</v>
      </c>
      <c r="M33" s="64">
        <v>21</v>
      </c>
      <c r="N33" s="275"/>
    </row>
    <row r="34" spans="2:14" ht="15.75" customHeight="1" x14ac:dyDescent="0.25">
      <c r="B34" s="20" t="s">
        <v>269</v>
      </c>
      <c r="C34" s="12" t="s">
        <v>267</v>
      </c>
      <c r="D34" s="25" t="s">
        <v>260</v>
      </c>
      <c r="E34" s="98" t="s">
        <v>414</v>
      </c>
      <c r="F34" s="35">
        <v>10</v>
      </c>
      <c r="G34" s="273">
        <f t="shared" ref="G34" si="12">SMALL(F34:F36,1)+SMALL(F34:F36,2)</f>
        <v>30</v>
      </c>
      <c r="I34" s="20" t="s">
        <v>266</v>
      </c>
      <c r="J34" s="12" t="s">
        <v>267</v>
      </c>
      <c r="K34" s="21" t="s">
        <v>260</v>
      </c>
      <c r="L34" s="98" t="s">
        <v>428</v>
      </c>
      <c r="M34" s="66">
        <v>10</v>
      </c>
      <c r="N34" s="273">
        <f t="shared" ref="N34" si="13">SMALL(M34:M36,1)+SMALL(M34:M36,2)</f>
        <v>33</v>
      </c>
    </row>
    <row r="35" spans="2:14" ht="15" customHeight="1" x14ac:dyDescent="0.25">
      <c r="B35" s="22" t="s">
        <v>271</v>
      </c>
      <c r="C35" s="2" t="s">
        <v>265</v>
      </c>
      <c r="D35" s="1" t="s">
        <v>260</v>
      </c>
      <c r="E35" s="96" t="s">
        <v>416</v>
      </c>
      <c r="F35" s="4">
        <v>20</v>
      </c>
      <c r="G35" s="274"/>
      <c r="I35" s="22" t="s">
        <v>264</v>
      </c>
      <c r="J35" s="2" t="s">
        <v>265</v>
      </c>
      <c r="K35" s="1" t="s">
        <v>260</v>
      </c>
      <c r="L35" s="96" t="s">
        <v>427</v>
      </c>
      <c r="M35" s="63">
        <v>23</v>
      </c>
      <c r="N35" s="274"/>
    </row>
    <row r="36" spans="2:14" ht="15" customHeight="1" thickBot="1" x14ac:dyDescent="0.3">
      <c r="B36" s="23" t="s">
        <v>270</v>
      </c>
      <c r="C36" s="37" t="s">
        <v>267</v>
      </c>
      <c r="D36" s="26" t="s">
        <v>260</v>
      </c>
      <c r="E36" s="99" t="s">
        <v>415</v>
      </c>
      <c r="F36" s="37">
        <v>21</v>
      </c>
      <c r="G36" s="275"/>
      <c r="I36" s="23" t="s">
        <v>268</v>
      </c>
      <c r="J36" s="15" t="s">
        <v>265</v>
      </c>
      <c r="K36" s="24" t="s">
        <v>260</v>
      </c>
      <c r="L36" s="99" t="s">
        <v>429</v>
      </c>
      <c r="M36" s="64">
        <v>24</v>
      </c>
      <c r="N36" s="275"/>
    </row>
    <row r="37" spans="2:14" ht="15.75" customHeight="1" x14ac:dyDescent="0.25">
      <c r="B37" s="20" t="s">
        <v>104</v>
      </c>
      <c r="C37" s="12">
        <v>2007</v>
      </c>
      <c r="D37" s="21" t="s">
        <v>94</v>
      </c>
      <c r="E37" s="98" t="s">
        <v>394</v>
      </c>
      <c r="F37" s="35">
        <v>1</v>
      </c>
      <c r="G37" s="273">
        <f t="shared" ref="G37" si="14">SMALL(F37:F39,1)+SMALL(F37:F39,2)</f>
        <v>6</v>
      </c>
      <c r="I37" s="20" t="s">
        <v>107</v>
      </c>
      <c r="J37" s="12">
        <v>2007</v>
      </c>
      <c r="K37" s="25" t="s">
        <v>94</v>
      </c>
      <c r="L37" s="98" t="s">
        <v>437</v>
      </c>
      <c r="M37" s="66">
        <v>14</v>
      </c>
      <c r="N37" s="273">
        <f t="shared" ref="N37" si="15">SMALL(M37:M39,1)+SMALL(M37:M39,2)</f>
        <v>22</v>
      </c>
    </row>
    <row r="38" spans="2:14" ht="15" customHeight="1" x14ac:dyDescent="0.25">
      <c r="B38" s="22" t="s">
        <v>106</v>
      </c>
      <c r="C38" s="2">
        <v>2008</v>
      </c>
      <c r="D38" s="8" t="s">
        <v>94</v>
      </c>
      <c r="E38" s="96" t="s">
        <v>396</v>
      </c>
      <c r="F38" s="4">
        <v>5</v>
      </c>
      <c r="G38" s="274"/>
      <c r="I38" s="22" t="s">
        <v>284</v>
      </c>
      <c r="J38" s="4">
        <v>2007</v>
      </c>
      <c r="K38" s="1" t="s">
        <v>94</v>
      </c>
      <c r="L38" s="96" t="s">
        <v>436</v>
      </c>
      <c r="M38" s="63">
        <v>17</v>
      </c>
      <c r="N38" s="274"/>
    </row>
    <row r="39" spans="2:14" ht="15" customHeight="1" thickBot="1" x14ac:dyDescent="0.3">
      <c r="B39" s="23" t="s">
        <v>105</v>
      </c>
      <c r="C39" s="15">
        <v>2007</v>
      </c>
      <c r="D39" s="26" t="s">
        <v>94</v>
      </c>
      <c r="E39" s="99" t="s">
        <v>395</v>
      </c>
      <c r="F39" s="37">
        <v>11</v>
      </c>
      <c r="G39" s="275"/>
      <c r="I39" s="23" t="s">
        <v>84</v>
      </c>
      <c r="J39" s="15">
        <v>2007</v>
      </c>
      <c r="K39" s="26" t="s">
        <v>70</v>
      </c>
      <c r="L39" s="99" t="s">
        <v>433</v>
      </c>
      <c r="M39" s="64">
        <v>8</v>
      </c>
      <c r="N39" s="275"/>
    </row>
    <row r="40" spans="2:14" ht="15.75" customHeight="1" x14ac:dyDescent="0.25"/>
    <row r="41" spans="2:14" ht="15" customHeight="1" x14ac:dyDescent="0.25"/>
    <row r="42" spans="2:14" ht="15" customHeight="1" x14ac:dyDescent="0.25"/>
  </sheetData>
  <sortState ref="Q7:R17">
    <sortCondition ref="R7:R17"/>
  </sortState>
  <mergeCells count="30">
    <mergeCell ref="G10:G12"/>
    <mergeCell ref="B2:G2"/>
    <mergeCell ref="B3:G3"/>
    <mergeCell ref="B4:G4"/>
    <mergeCell ref="B5:G5"/>
    <mergeCell ref="G7:G9"/>
    <mergeCell ref="G28:G30"/>
    <mergeCell ref="G31:G33"/>
    <mergeCell ref="G34:G36"/>
    <mergeCell ref="G37:G39"/>
    <mergeCell ref="G13:G15"/>
    <mergeCell ref="G16:G18"/>
    <mergeCell ref="G19:G21"/>
    <mergeCell ref="G22:G24"/>
    <mergeCell ref="G25:G27"/>
    <mergeCell ref="I2:N2"/>
    <mergeCell ref="I3:N3"/>
    <mergeCell ref="I4:N4"/>
    <mergeCell ref="I5:N5"/>
    <mergeCell ref="N7:N9"/>
    <mergeCell ref="N10:N12"/>
    <mergeCell ref="N13:N15"/>
    <mergeCell ref="N16:N18"/>
    <mergeCell ref="N19:N21"/>
    <mergeCell ref="N22:N24"/>
    <mergeCell ref="N25:N27"/>
    <mergeCell ref="N28:N30"/>
    <mergeCell ref="N31:N33"/>
    <mergeCell ref="N34:N36"/>
    <mergeCell ref="N37:N3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37"/>
  <sheetViews>
    <sheetView zoomScale="90" zoomScaleNormal="90" workbookViewId="0">
      <selection activeCell="Q19" sqref="Q19"/>
    </sheetView>
  </sheetViews>
  <sheetFormatPr defaultRowHeight="15" x14ac:dyDescent="0.25"/>
  <cols>
    <col min="1" max="1" width="8" customWidth="1"/>
    <col min="2" max="2" width="27.5703125" customWidth="1"/>
    <col min="3" max="3" width="7.5703125" style="5" customWidth="1"/>
    <col min="4" max="4" width="26" style="5" customWidth="1"/>
    <col min="5" max="5" width="11.7109375" style="3" customWidth="1"/>
    <col min="6" max="6" width="9.140625" style="3"/>
    <col min="8" max="8" width="8" customWidth="1"/>
    <col min="9" max="9" width="27.5703125" customWidth="1"/>
    <col min="10" max="10" width="7.5703125" style="3" customWidth="1"/>
    <col min="11" max="11" width="26" customWidth="1"/>
    <col min="12" max="12" width="11.7109375" style="3" customWidth="1"/>
  </cols>
  <sheetData>
    <row r="2" spans="1:13" ht="23.25" x14ac:dyDescent="0.35">
      <c r="A2" s="272" t="s">
        <v>5</v>
      </c>
      <c r="B2" s="272"/>
      <c r="C2" s="272"/>
      <c r="D2" s="272"/>
      <c r="E2" s="272"/>
      <c r="F2" s="272"/>
      <c r="H2" s="272" t="s">
        <v>5</v>
      </c>
      <c r="I2" s="272"/>
      <c r="J2" s="272"/>
      <c r="K2" s="272"/>
      <c r="L2" s="272"/>
      <c r="M2" s="272"/>
    </row>
    <row r="3" spans="1:13" ht="23.25" x14ac:dyDescent="0.35">
      <c r="A3" s="272" t="s">
        <v>6</v>
      </c>
      <c r="B3" s="272"/>
      <c r="C3" s="272"/>
      <c r="D3" s="272"/>
      <c r="E3" s="272"/>
      <c r="F3" s="272"/>
      <c r="H3" s="272" t="s">
        <v>6</v>
      </c>
      <c r="I3" s="272"/>
      <c r="J3" s="272"/>
      <c r="K3" s="272"/>
      <c r="L3" s="272"/>
      <c r="M3" s="272"/>
    </row>
    <row r="4" spans="1:13" ht="21" x14ac:dyDescent="0.35">
      <c r="A4" s="271" t="s">
        <v>21</v>
      </c>
      <c r="B4" s="271"/>
      <c r="C4" s="271"/>
      <c r="D4" s="271"/>
      <c r="E4" s="271"/>
      <c r="F4" s="271"/>
      <c r="H4" s="271" t="s">
        <v>22</v>
      </c>
      <c r="I4" s="271"/>
      <c r="J4" s="271"/>
      <c r="K4" s="271"/>
      <c r="L4" s="271"/>
      <c r="M4" s="271"/>
    </row>
    <row r="5" spans="1:13" ht="21.75" thickBot="1" x14ac:dyDescent="0.4">
      <c r="A5" s="271" t="s">
        <v>9</v>
      </c>
      <c r="B5" s="271"/>
      <c r="C5" s="271"/>
      <c r="D5" s="271"/>
      <c r="E5" s="271"/>
      <c r="F5" s="271"/>
      <c r="H5" s="271" t="s">
        <v>10</v>
      </c>
      <c r="I5" s="271"/>
      <c r="J5" s="271"/>
      <c r="K5" s="271"/>
      <c r="L5" s="271"/>
      <c r="M5" s="271"/>
    </row>
    <row r="6" spans="1:13" ht="19.5" thickBot="1" x14ac:dyDescent="0.3">
      <c r="A6" s="41" t="s">
        <v>18</v>
      </c>
      <c r="B6" s="123" t="s">
        <v>0</v>
      </c>
      <c r="C6" s="42" t="s">
        <v>1</v>
      </c>
      <c r="D6" s="42" t="s">
        <v>2</v>
      </c>
      <c r="E6" s="42" t="s">
        <v>3</v>
      </c>
      <c r="F6" s="103" t="s">
        <v>4</v>
      </c>
      <c r="H6" s="41" t="s">
        <v>18</v>
      </c>
      <c r="I6" s="42" t="s">
        <v>0</v>
      </c>
      <c r="J6" s="42" t="s">
        <v>1</v>
      </c>
      <c r="K6" s="42" t="s">
        <v>2</v>
      </c>
      <c r="L6" s="42" t="s">
        <v>3</v>
      </c>
      <c r="M6" s="103" t="s">
        <v>4</v>
      </c>
    </row>
    <row r="7" spans="1:13" x14ac:dyDescent="0.25">
      <c r="A7" s="130">
        <v>74</v>
      </c>
      <c r="B7" s="49" t="s">
        <v>42</v>
      </c>
      <c r="C7" s="50">
        <v>2005</v>
      </c>
      <c r="D7" s="49" t="s">
        <v>31</v>
      </c>
      <c r="E7" s="76" t="s">
        <v>500</v>
      </c>
      <c r="F7" s="190" t="s">
        <v>294</v>
      </c>
      <c r="H7" s="130">
        <v>86</v>
      </c>
      <c r="I7" s="49" t="s">
        <v>80</v>
      </c>
      <c r="J7" s="50">
        <v>2006</v>
      </c>
      <c r="K7" s="56" t="s">
        <v>70</v>
      </c>
      <c r="L7" s="76" t="s">
        <v>524</v>
      </c>
      <c r="M7" s="190" t="s">
        <v>294</v>
      </c>
    </row>
    <row r="8" spans="1:13" x14ac:dyDescent="0.25">
      <c r="A8" s="128">
        <v>6</v>
      </c>
      <c r="B8" s="1" t="s">
        <v>226</v>
      </c>
      <c r="C8" s="2">
        <v>2005</v>
      </c>
      <c r="D8" s="8" t="s">
        <v>220</v>
      </c>
      <c r="E8" s="73" t="s">
        <v>493</v>
      </c>
      <c r="F8" s="181" t="s">
        <v>295</v>
      </c>
      <c r="H8" s="128">
        <v>85</v>
      </c>
      <c r="I8" s="1" t="s">
        <v>79</v>
      </c>
      <c r="J8" s="2">
        <v>2006</v>
      </c>
      <c r="K8" s="8" t="s">
        <v>70</v>
      </c>
      <c r="L8" s="73" t="s">
        <v>523</v>
      </c>
      <c r="M8" s="181" t="s">
        <v>295</v>
      </c>
    </row>
    <row r="9" spans="1:13" x14ac:dyDescent="0.25">
      <c r="A9" s="128">
        <v>5</v>
      </c>
      <c r="B9" s="1" t="s">
        <v>227</v>
      </c>
      <c r="C9" s="2">
        <v>2005</v>
      </c>
      <c r="D9" s="7" t="s">
        <v>220</v>
      </c>
      <c r="E9" s="73" t="s">
        <v>494</v>
      </c>
      <c r="F9" s="181" t="s">
        <v>296</v>
      </c>
      <c r="H9" s="128">
        <v>5</v>
      </c>
      <c r="I9" s="1" t="s">
        <v>229</v>
      </c>
      <c r="J9" s="2">
        <v>2006</v>
      </c>
      <c r="K9" s="1" t="s">
        <v>220</v>
      </c>
      <c r="L9" s="73" t="s">
        <v>541</v>
      </c>
      <c r="M9" s="181" t="s">
        <v>296</v>
      </c>
    </row>
    <row r="10" spans="1:13" x14ac:dyDescent="0.25">
      <c r="A10" s="128">
        <v>79</v>
      </c>
      <c r="B10" s="1" t="s">
        <v>101</v>
      </c>
      <c r="C10" s="4">
        <v>2005</v>
      </c>
      <c r="D10" s="9" t="s">
        <v>94</v>
      </c>
      <c r="E10" s="73" t="s">
        <v>506</v>
      </c>
      <c r="F10" s="14" t="s">
        <v>297</v>
      </c>
      <c r="H10" s="128">
        <v>6</v>
      </c>
      <c r="I10" s="1" t="s">
        <v>230</v>
      </c>
      <c r="J10" s="2">
        <v>2006</v>
      </c>
      <c r="K10" s="8" t="s">
        <v>220</v>
      </c>
      <c r="L10" s="73" t="s">
        <v>542</v>
      </c>
      <c r="M10" s="14" t="s">
        <v>297</v>
      </c>
    </row>
    <row r="11" spans="1:13" x14ac:dyDescent="0.25">
      <c r="A11" s="128">
        <v>70</v>
      </c>
      <c r="B11" s="17" t="s">
        <v>483</v>
      </c>
      <c r="C11" s="18">
        <v>2005</v>
      </c>
      <c r="D11" s="19" t="s">
        <v>175</v>
      </c>
      <c r="E11" s="73" t="s">
        <v>489</v>
      </c>
      <c r="F11" s="14" t="s">
        <v>298</v>
      </c>
      <c r="H11" s="128">
        <v>80</v>
      </c>
      <c r="I11" s="1" t="s">
        <v>102</v>
      </c>
      <c r="J11" s="2">
        <v>2006</v>
      </c>
      <c r="K11" s="8" t="s">
        <v>94</v>
      </c>
      <c r="L11" s="73" t="s">
        <v>526</v>
      </c>
      <c r="M11" s="14" t="s">
        <v>298</v>
      </c>
    </row>
    <row r="12" spans="1:13" x14ac:dyDescent="0.25">
      <c r="A12" s="128">
        <v>89</v>
      </c>
      <c r="B12" s="1" t="s">
        <v>138</v>
      </c>
      <c r="C12" s="2">
        <v>2006</v>
      </c>
      <c r="D12" s="7" t="s">
        <v>139</v>
      </c>
      <c r="E12" s="73" t="s">
        <v>511</v>
      </c>
      <c r="F12" s="14" t="s">
        <v>299</v>
      </c>
      <c r="H12" s="128">
        <v>88</v>
      </c>
      <c r="I12" s="1" t="s">
        <v>142</v>
      </c>
      <c r="J12" s="2">
        <v>2006</v>
      </c>
      <c r="K12" s="1" t="s">
        <v>139</v>
      </c>
      <c r="L12" s="73" t="s">
        <v>528</v>
      </c>
      <c r="M12" s="14" t="s">
        <v>299</v>
      </c>
    </row>
    <row r="13" spans="1:13" x14ac:dyDescent="0.25">
      <c r="A13" s="128">
        <v>88</v>
      </c>
      <c r="B13" s="1" t="s">
        <v>140</v>
      </c>
      <c r="C13" s="2">
        <v>2006</v>
      </c>
      <c r="D13" s="1" t="s">
        <v>139</v>
      </c>
      <c r="E13" s="73" t="s">
        <v>512</v>
      </c>
      <c r="F13" s="14" t="s">
        <v>300</v>
      </c>
      <c r="H13" s="128">
        <v>74</v>
      </c>
      <c r="I13" s="1" t="s">
        <v>45</v>
      </c>
      <c r="J13" s="4">
        <v>2006</v>
      </c>
      <c r="K13" s="9" t="s">
        <v>31</v>
      </c>
      <c r="L13" s="73" t="s">
        <v>519</v>
      </c>
      <c r="M13" s="14" t="s">
        <v>300</v>
      </c>
    </row>
    <row r="14" spans="1:13" x14ac:dyDescent="0.25">
      <c r="A14" s="128">
        <v>66</v>
      </c>
      <c r="B14" s="1" t="s">
        <v>162</v>
      </c>
      <c r="C14" s="2" t="s">
        <v>158</v>
      </c>
      <c r="D14" s="8" t="s">
        <v>159</v>
      </c>
      <c r="E14" s="73" t="s">
        <v>484</v>
      </c>
      <c r="F14" s="14" t="s">
        <v>301</v>
      </c>
      <c r="H14" s="128">
        <v>73</v>
      </c>
      <c r="I14" s="1" t="s">
        <v>44</v>
      </c>
      <c r="J14" s="4">
        <v>2006</v>
      </c>
      <c r="K14" s="9" t="s">
        <v>31</v>
      </c>
      <c r="L14" s="73" t="s">
        <v>518</v>
      </c>
      <c r="M14" s="14" t="s">
        <v>301</v>
      </c>
    </row>
    <row r="15" spans="1:13" x14ac:dyDescent="0.25">
      <c r="A15" s="128">
        <v>4</v>
      </c>
      <c r="B15" s="1" t="s">
        <v>228</v>
      </c>
      <c r="C15" s="2">
        <v>2005</v>
      </c>
      <c r="D15" s="1" t="s">
        <v>220</v>
      </c>
      <c r="E15" s="73" t="s">
        <v>495</v>
      </c>
      <c r="F15" s="14" t="s">
        <v>302</v>
      </c>
      <c r="H15" s="128">
        <v>66</v>
      </c>
      <c r="I15" s="1" t="s">
        <v>161</v>
      </c>
      <c r="J15" s="2" t="s">
        <v>158</v>
      </c>
      <c r="K15" s="8" t="s">
        <v>159</v>
      </c>
      <c r="L15" s="73" t="s">
        <v>535</v>
      </c>
      <c r="M15" s="14" t="s">
        <v>302</v>
      </c>
    </row>
    <row r="16" spans="1:13" x14ac:dyDescent="0.25">
      <c r="A16" s="128">
        <v>90</v>
      </c>
      <c r="B16" s="17" t="s">
        <v>141</v>
      </c>
      <c r="C16" s="18">
        <v>2006</v>
      </c>
      <c r="D16" s="19" t="s">
        <v>139</v>
      </c>
      <c r="E16" s="73" t="s">
        <v>513</v>
      </c>
      <c r="F16" s="14" t="s">
        <v>303</v>
      </c>
      <c r="H16" s="128">
        <v>84</v>
      </c>
      <c r="I16" s="186" t="s">
        <v>517</v>
      </c>
      <c r="J16" s="2">
        <v>2005</v>
      </c>
      <c r="K16" s="140" t="s">
        <v>70</v>
      </c>
      <c r="L16" s="2" t="s">
        <v>530</v>
      </c>
      <c r="M16" s="14" t="s">
        <v>303</v>
      </c>
    </row>
    <row r="17" spans="1:13" x14ac:dyDescent="0.25">
      <c r="A17" s="128">
        <v>65</v>
      </c>
      <c r="B17" s="1" t="s">
        <v>127</v>
      </c>
      <c r="C17" s="2">
        <v>2006</v>
      </c>
      <c r="D17" s="7" t="s">
        <v>113</v>
      </c>
      <c r="E17" s="73" t="s">
        <v>510</v>
      </c>
      <c r="F17" s="14" t="s">
        <v>304</v>
      </c>
      <c r="H17" s="128">
        <v>67</v>
      </c>
      <c r="I17" s="1" t="s">
        <v>160</v>
      </c>
      <c r="J17" s="2" t="s">
        <v>158</v>
      </c>
      <c r="K17" s="19" t="s">
        <v>159</v>
      </c>
      <c r="L17" s="73" t="s">
        <v>534</v>
      </c>
      <c r="M17" s="14" t="s">
        <v>304</v>
      </c>
    </row>
    <row r="18" spans="1:13" x14ac:dyDescent="0.25">
      <c r="A18" s="128">
        <v>63</v>
      </c>
      <c r="B18" s="1" t="s">
        <v>125</v>
      </c>
      <c r="C18" s="2">
        <v>2005</v>
      </c>
      <c r="D18" s="1" t="s">
        <v>113</v>
      </c>
      <c r="E18" s="73" t="s">
        <v>508</v>
      </c>
      <c r="F18" s="14" t="s">
        <v>305</v>
      </c>
      <c r="H18" s="128">
        <v>68</v>
      </c>
      <c r="I18" s="1" t="s">
        <v>157</v>
      </c>
      <c r="J18" s="2" t="s">
        <v>158</v>
      </c>
      <c r="K18" s="9" t="s">
        <v>159</v>
      </c>
      <c r="L18" s="73" t="s">
        <v>533</v>
      </c>
      <c r="M18" s="14" t="s">
        <v>305</v>
      </c>
    </row>
    <row r="19" spans="1:13" x14ac:dyDescent="0.25">
      <c r="A19" s="128">
        <v>73</v>
      </c>
      <c r="B19" s="1" t="s">
        <v>43</v>
      </c>
      <c r="C19" s="2">
        <v>2005</v>
      </c>
      <c r="D19" s="1" t="s">
        <v>31</v>
      </c>
      <c r="E19" s="73" t="s">
        <v>501</v>
      </c>
      <c r="F19" s="14" t="s">
        <v>306</v>
      </c>
      <c r="H19" s="128">
        <v>79</v>
      </c>
      <c r="I19" s="1" t="s">
        <v>285</v>
      </c>
      <c r="J19" s="4">
        <v>2006</v>
      </c>
      <c r="K19" s="9" t="s">
        <v>94</v>
      </c>
      <c r="L19" s="73" t="s">
        <v>525</v>
      </c>
      <c r="M19" s="14" t="s">
        <v>306</v>
      </c>
    </row>
    <row r="20" spans="1:13" x14ac:dyDescent="0.25">
      <c r="A20" s="128">
        <v>72</v>
      </c>
      <c r="B20" s="1" t="s">
        <v>41</v>
      </c>
      <c r="C20" s="2">
        <v>2005</v>
      </c>
      <c r="D20" s="1" t="s">
        <v>31</v>
      </c>
      <c r="E20" s="73" t="s">
        <v>499</v>
      </c>
      <c r="F20" s="14" t="s">
        <v>307</v>
      </c>
      <c r="H20" s="128">
        <v>78</v>
      </c>
      <c r="I20" s="1" t="s">
        <v>103</v>
      </c>
      <c r="J20" s="2">
        <v>2006</v>
      </c>
      <c r="K20" s="1" t="s">
        <v>94</v>
      </c>
      <c r="L20" s="73" t="s">
        <v>525</v>
      </c>
      <c r="M20" s="14" t="s">
        <v>307</v>
      </c>
    </row>
    <row r="21" spans="1:13" x14ac:dyDescent="0.25">
      <c r="A21" s="128">
        <v>68</v>
      </c>
      <c r="B21" s="1" t="s">
        <v>163</v>
      </c>
      <c r="C21" s="2" t="s">
        <v>158</v>
      </c>
      <c r="D21" s="6" t="s">
        <v>159</v>
      </c>
      <c r="E21" s="73" t="s">
        <v>485</v>
      </c>
      <c r="F21" s="14" t="s">
        <v>338</v>
      </c>
      <c r="H21" s="128">
        <v>89</v>
      </c>
      <c r="I21" s="1" t="s">
        <v>144</v>
      </c>
      <c r="J21" s="2">
        <v>2006</v>
      </c>
      <c r="K21" s="8" t="s">
        <v>139</v>
      </c>
      <c r="L21" s="73" t="s">
        <v>532</v>
      </c>
      <c r="M21" s="14" t="s">
        <v>338</v>
      </c>
    </row>
    <row r="22" spans="1:13" x14ac:dyDescent="0.25">
      <c r="A22" s="128">
        <v>69</v>
      </c>
      <c r="B22" s="1" t="s">
        <v>190</v>
      </c>
      <c r="C22" s="4">
        <v>2006</v>
      </c>
      <c r="D22" s="9" t="s">
        <v>175</v>
      </c>
      <c r="E22" s="74" t="s">
        <v>488</v>
      </c>
      <c r="F22" s="14" t="s">
        <v>339</v>
      </c>
      <c r="H22" s="128">
        <v>65</v>
      </c>
      <c r="I22" s="1" t="s">
        <v>124</v>
      </c>
      <c r="J22" s="4">
        <v>2005</v>
      </c>
      <c r="K22" s="9" t="s">
        <v>113</v>
      </c>
      <c r="L22" s="73" t="s">
        <v>531</v>
      </c>
      <c r="M22" s="14" t="s">
        <v>339</v>
      </c>
    </row>
    <row r="23" spans="1:13" x14ac:dyDescent="0.25">
      <c r="A23" s="128">
        <v>80</v>
      </c>
      <c r="B23" s="1" t="s">
        <v>100</v>
      </c>
      <c r="C23" s="2">
        <v>2005</v>
      </c>
      <c r="D23" s="7" t="s">
        <v>94</v>
      </c>
      <c r="E23" s="73" t="s">
        <v>505</v>
      </c>
      <c r="F23" s="14" t="s">
        <v>340</v>
      </c>
      <c r="H23" s="128">
        <v>4</v>
      </c>
      <c r="I23" s="1" t="s">
        <v>231</v>
      </c>
      <c r="J23" s="2">
        <v>2006</v>
      </c>
      <c r="K23" s="8" t="s">
        <v>220</v>
      </c>
      <c r="L23" s="73" t="s">
        <v>543</v>
      </c>
      <c r="M23" s="14" t="s">
        <v>340</v>
      </c>
    </row>
    <row r="24" spans="1:13" x14ac:dyDescent="0.25">
      <c r="A24" s="128">
        <v>86</v>
      </c>
      <c r="B24" s="1" t="s">
        <v>78</v>
      </c>
      <c r="C24" s="2">
        <v>2005</v>
      </c>
      <c r="D24" s="8" t="s">
        <v>70</v>
      </c>
      <c r="E24" s="73" t="s">
        <v>504</v>
      </c>
      <c r="F24" s="14" t="s">
        <v>341</v>
      </c>
      <c r="H24" s="128">
        <v>92</v>
      </c>
      <c r="I24" s="19" t="s">
        <v>273</v>
      </c>
      <c r="J24" s="18" t="s">
        <v>158</v>
      </c>
      <c r="K24" s="19" t="s">
        <v>260</v>
      </c>
      <c r="L24" s="73" t="s">
        <v>545</v>
      </c>
      <c r="M24" s="14" t="s">
        <v>341</v>
      </c>
    </row>
    <row r="25" spans="1:13" x14ac:dyDescent="0.25">
      <c r="A25" s="128">
        <v>92</v>
      </c>
      <c r="B25" s="1" t="s">
        <v>276</v>
      </c>
      <c r="C25" s="2" t="s">
        <v>158</v>
      </c>
      <c r="D25" s="7" t="s">
        <v>260</v>
      </c>
      <c r="E25" s="73" t="s">
        <v>496</v>
      </c>
      <c r="F25" s="14" t="s">
        <v>342</v>
      </c>
      <c r="H25" s="128">
        <v>8</v>
      </c>
      <c r="I25" s="139" t="s">
        <v>65</v>
      </c>
      <c r="J25" s="11">
        <v>2006</v>
      </c>
      <c r="K25" s="9" t="s">
        <v>59</v>
      </c>
      <c r="L25" s="73" t="s">
        <v>522</v>
      </c>
      <c r="M25" s="14" t="s">
        <v>342</v>
      </c>
    </row>
    <row r="26" spans="1:13" x14ac:dyDescent="0.25">
      <c r="A26" s="128">
        <v>71</v>
      </c>
      <c r="B26" s="1" t="s">
        <v>189</v>
      </c>
      <c r="C26" s="2">
        <v>2006</v>
      </c>
      <c r="D26" s="8" t="s">
        <v>175</v>
      </c>
      <c r="E26" s="73" t="s">
        <v>487</v>
      </c>
      <c r="F26" s="14" t="s">
        <v>343</v>
      </c>
      <c r="H26" s="128">
        <v>90</v>
      </c>
      <c r="I26" s="1" t="s">
        <v>143</v>
      </c>
      <c r="J26" s="2">
        <v>2006</v>
      </c>
      <c r="K26" s="1" t="s">
        <v>139</v>
      </c>
      <c r="L26" s="73" t="s">
        <v>529</v>
      </c>
      <c r="M26" s="14" t="s">
        <v>343</v>
      </c>
    </row>
    <row r="27" spans="1:13" x14ac:dyDescent="0.25">
      <c r="A27" s="128">
        <v>78</v>
      </c>
      <c r="B27" s="1" t="s">
        <v>286</v>
      </c>
      <c r="C27" s="2">
        <v>2005</v>
      </c>
      <c r="D27" s="8" t="s">
        <v>94</v>
      </c>
      <c r="E27" s="73" t="s">
        <v>507</v>
      </c>
      <c r="F27" s="14" t="s">
        <v>344</v>
      </c>
      <c r="H27" s="128">
        <v>71</v>
      </c>
      <c r="I27" s="19" t="s">
        <v>188</v>
      </c>
      <c r="J27" s="18">
        <v>2005</v>
      </c>
      <c r="K27" s="19" t="s">
        <v>175</v>
      </c>
      <c r="L27" s="73" t="s">
        <v>537</v>
      </c>
      <c r="M27" s="14" t="s">
        <v>344</v>
      </c>
    </row>
    <row r="28" spans="1:13" x14ac:dyDescent="0.25">
      <c r="A28" s="128">
        <v>85</v>
      </c>
      <c r="B28" s="1" t="s">
        <v>76</v>
      </c>
      <c r="C28" s="2">
        <v>2005</v>
      </c>
      <c r="D28" s="7" t="s">
        <v>70</v>
      </c>
      <c r="E28" s="73" t="s">
        <v>502</v>
      </c>
      <c r="F28" s="14" t="s">
        <v>345</v>
      </c>
      <c r="H28" s="128">
        <v>63</v>
      </c>
      <c r="I28" s="1" t="s">
        <v>122</v>
      </c>
      <c r="J28" s="4">
        <v>2005</v>
      </c>
      <c r="K28" s="9" t="s">
        <v>113</v>
      </c>
      <c r="L28" s="73" t="s">
        <v>527</v>
      </c>
      <c r="M28" s="14" t="s">
        <v>345</v>
      </c>
    </row>
    <row r="29" spans="1:13" x14ac:dyDescent="0.25">
      <c r="A29" s="128">
        <v>67</v>
      </c>
      <c r="B29" s="1" t="s">
        <v>291</v>
      </c>
      <c r="C29" s="2" t="s">
        <v>158</v>
      </c>
      <c r="D29" s="9" t="s">
        <v>159</v>
      </c>
      <c r="E29" s="73" t="s">
        <v>486</v>
      </c>
      <c r="F29" s="14" t="s">
        <v>346</v>
      </c>
      <c r="H29" s="128">
        <v>95</v>
      </c>
      <c r="I29" s="1" t="s">
        <v>213</v>
      </c>
      <c r="J29" s="4">
        <v>2005</v>
      </c>
      <c r="K29" s="9" t="s">
        <v>202</v>
      </c>
      <c r="L29" s="73" t="s">
        <v>540</v>
      </c>
      <c r="M29" s="14" t="s">
        <v>346</v>
      </c>
    </row>
    <row r="30" spans="1:13" x14ac:dyDescent="0.25">
      <c r="A30" s="128">
        <v>93</v>
      </c>
      <c r="B30" s="1" t="s">
        <v>278</v>
      </c>
      <c r="C30" s="2" t="s">
        <v>275</v>
      </c>
      <c r="D30" s="7" t="s">
        <v>260</v>
      </c>
      <c r="E30" s="73" t="s">
        <v>498</v>
      </c>
      <c r="F30" s="14" t="s">
        <v>347</v>
      </c>
      <c r="H30" s="128">
        <v>70</v>
      </c>
      <c r="I30" s="1" t="s">
        <v>187</v>
      </c>
      <c r="J30" s="2">
        <v>2005</v>
      </c>
      <c r="K30" s="1" t="s">
        <v>175</v>
      </c>
      <c r="L30" s="73" t="s">
        <v>536</v>
      </c>
      <c r="M30" s="14" t="s">
        <v>347</v>
      </c>
    </row>
    <row r="31" spans="1:13" x14ac:dyDescent="0.25">
      <c r="A31" s="128">
        <v>91</v>
      </c>
      <c r="B31" s="1" t="s">
        <v>277</v>
      </c>
      <c r="C31" s="2" t="s">
        <v>275</v>
      </c>
      <c r="D31" s="1" t="s">
        <v>260</v>
      </c>
      <c r="E31" s="73" t="s">
        <v>497</v>
      </c>
      <c r="F31" s="14" t="s">
        <v>348</v>
      </c>
      <c r="H31" s="128">
        <v>72</v>
      </c>
      <c r="I31" s="1" t="s">
        <v>46</v>
      </c>
      <c r="J31" s="2">
        <v>2006</v>
      </c>
      <c r="K31" s="1" t="s">
        <v>31</v>
      </c>
      <c r="L31" s="73" t="s">
        <v>520</v>
      </c>
      <c r="M31" s="14" t="s">
        <v>348</v>
      </c>
    </row>
    <row r="32" spans="1:13" x14ac:dyDescent="0.25">
      <c r="A32" s="128">
        <v>94</v>
      </c>
      <c r="B32" s="1" t="s">
        <v>214</v>
      </c>
      <c r="C32" s="2">
        <v>2006</v>
      </c>
      <c r="D32" s="7" t="s">
        <v>202</v>
      </c>
      <c r="E32" s="73" t="s">
        <v>490</v>
      </c>
      <c r="F32" s="14" t="s">
        <v>349</v>
      </c>
      <c r="H32" s="128">
        <v>91</v>
      </c>
      <c r="I32" s="1" t="s">
        <v>272</v>
      </c>
      <c r="J32" s="4" t="s">
        <v>158</v>
      </c>
      <c r="K32" s="9" t="s">
        <v>260</v>
      </c>
      <c r="L32" s="73" t="s">
        <v>544</v>
      </c>
      <c r="M32" s="14" t="s">
        <v>349</v>
      </c>
    </row>
    <row r="33" spans="1:13" x14ac:dyDescent="0.25">
      <c r="A33" s="128">
        <v>84</v>
      </c>
      <c r="B33" s="1" t="s">
        <v>77</v>
      </c>
      <c r="C33" s="2">
        <v>2005</v>
      </c>
      <c r="D33" s="7" t="s">
        <v>70</v>
      </c>
      <c r="E33" s="73" t="s">
        <v>503</v>
      </c>
      <c r="F33" s="14" t="s">
        <v>350</v>
      </c>
      <c r="H33" s="128">
        <v>7</v>
      </c>
      <c r="I33" s="1" t="s">
        <v>64</v>
      </c>
      <c r="J33" s="2">
        <v>2006</v>
      </c>
      <c r="K33" s="1" t="s">
        <v>59</v>
      </c>
      <c r="L33" s="73" t="s">
        <v>521</v>
      </c>
      <c r="M33" s="14" t="s">
        <v>350</v>
      </c>
    </row>
    <row r="34" spans="1:13" x14ac:dyDescent="0.25">
      <c r="A34" s="128">
        <v>95</v>
      </c>
      <c r="B34" s="1" t="s">
        <v>215</v>
      </c>
      <c r="C34" s="4">
        <v>2006</v>
      </c>
      <c r="D34" s="9" t="s">
        <v>202</v>
      </c>
      <c r="E34" s="73" t="s">
        <v>491</v>
      </c>
      <c r="F34" s="14" t="s">
        <v>351</v>
      </c>
      <c r="H34" s="128">
        <v>93</v>
      </c>
      <c r="I34" s="1" t="s">
        <v>274</v>
      </c>
      <c r="J34" s="2" t="s">
        <v>275</v>
      </c>
      <c r="K34" s="8" t="s">
        <v>260</v>
      </c>
      <c r="L34" s="73" t="s">
        <v>546</v>
      </c>
      <c r="M34" s="14" t="s">
        <v>351</v>
      </c>
    </row>
    <row r="35" spans="1:13" x14ac:dyDescent="0.25">
      <c r="A35" s="128">
        <v>96</v>
      </c>
      <c r="B35" s="1" t="s">
        <v>216</v>
      </c>
      <c r="C35" s="4">
        <v>2006</v>
      </c>
      <c r="D35" s="6" t="s">
        <v>202</v>
      </c>
      <c r="E35" s="73" t="s">
        <v>492</v>
      </c>
      <c r="F35" s="14" t="s">
        <v>352</v>
      </c>
      <c r="H35" s="128">
        <v>94</v>
      </c>
      <c r="I35" s="1" t="s">
        <v>211</v>
      </c>
      <c r="J35" s="4">
        <v>2006</v>
      </c>
      <c r="K35" s="9" t="s">
        <v>202</v>
      </c>
      <c r="L35" s="73" t="s">
        <v>538</v>
      </c>
      <c r="M35" s="14" t="s">
        <v>352</v>
      </c>
    </row>
    <row r="36" spans="1:13" ht="15.75" thickBot="1" x14ac:dyDescent="0.3">
      <c r="A36" s="129">
        <v>64</v>
      </c>
      <c r="B36" s="26" t="s">
        <v>126</v>
      </c>
      <c r="C36" s="15">
        <v>2005</v>
      </c>
      <c r="D36" s="89" t="s">
        <v>113</v>
      </c>
      <c r="E36" s="80" t="s">
        <v>509</v>
      </c>
      <c r="F36" s="16" t="s">
        <v>353</v>
      </c>
      <c r="H36" s="128">
        <v>96</v>
      </c>
      <c r="I36" s="1" t="s">
        <v>212</v>
      </c>
      <c r="J36" s="2">
        <v>2006</v>
      </c>
      <c r="K36" s="1" t="s">
        <v>202</v>
      </c>
      <c r="L36" s="73" t="s">
        <v>539</v>
      </c>
      <c r="M36" s="14" t="s">
        <v>353</v>
      </c>
    </row>
    <row r="37" spans="1:13" ht="15.75" thickBot="1" x14ac:dyDescent="0.3">
      <c r="A37" s="199"/>
      <c r="B37" s="200" t="s">
        <v>514</v>
      </c>
      <c r="C37" s="201">
        <v>2005</v>
      </c>
      <c r="D37" s="201" t="s">
        <v>515</v>
      </c>
      <c r="E37" s="202" t="s">
        <v>516</v>
      </c>
      <c r="F37" s="141" t="s">
        <v>547</v>
      </c>
      <c r="H37" s="129">
        <v>64</v>
      </c>
      <c r="I37" s="26" t="s">
        <v>123</v>
      </c>
      <c r="J37" s="15">
        <v>2006</v>
      </c>
      <c r="K37" s="26" t="s">
        <v>113</v>
      </c>
      <c r="L37" s="80" t="s">
        <v>358</v>
      </c>
      <c r="M37" s="16"/>
    </row>
  </sheetData>
  <sortState ref="H7:M38">
    <sortCondition ref="L7:L38"/>
  </sortState>
  <mergeCells count="8">
    <mergeCell ref="H2:M2"/>
    <mergeCell ref="H3:M3"/>
    <mergeCell ref="H4:M4"/>
    <mergeCell ref="H5:M5"/>
    <mergeCell ref="A2:F2"/>
    <mergeCell ref="A3:F3"/>
    <mergeCell ref="A4:F4"/>
    <mergeCell ref="A5:F5"/>
  </mergeCells>
  <pageMargins left="0.7" right="0.7" top="0.75" bottom="0.75" header="0.3" footer="0.3"/>
  <pageSetup paperSize="9" scale="46" fitToHeight="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38"/>
  <sheetViews>
    <sheetView zoomScale="80" zoomScaleNormal="80" workbookViewId="0">
      <selection activeCell="S38" sqref="S38"/>
    </sheetView>
  </sheetViews>
  <sheetFormatPr defaultRowHeight="15" x14ac:dyDescent="0.25"/>
  <cols>
    <col min="1" max="1" width="11.7109375" customWidth="1"/>
    <col min="2" max="2" width="27.5703125" customWidth="1"/>
    <col min="3" max="3" width="7.5703125" customWidth="1"/>
    <col min="4" max="4" width="26" customWidth="1"/>
    <col min="5" max="5" width="11.7109375" customWidth="1"/>
    <col min="7" max="7" width="11.140625" customWidth="1"/>
    <col min="9" max="9" width="33.7109375" customWidth="1"/>
    <col min="10" max="10" width="7.5703125" customWidth="1"/>
    <col min="11" max="11" width="26" customWidth="1"/>
    <col min="12" max="12" width="11.7109375" customWidth="1"/>
    <col min="14" max="14" width="11.140625" customWidth="1"/>
    <col min="19" max="19" width="40.5703125" customWidth="1"/>
  </cols>
  <sheetData>
    <row r="1" spans="2:24" ht="23.25" x14ac:dyDescent="0.35">
      <c r="B1" s="272" t="s">
        <v>5</v>
      </c>
      <c r="C1" s="272"/>
      <c r="D1" s="272"/>
      <c r="E1" s="272"/>
      <c r="F1" s="272"/>
      <c r="G1" s="272"/>
      <c r="I1" s="272" t="s">
        <v>5</v>
      </c>
      <c r="J1" s="272"/>
      <c r="K1" s="272"/>
      <c r="L1" s="272"/>
      <c r="M1" s="272"/>
      <c r="N1" s="272"/>
    </row>
    <row r="2" spans="2:24" ht="23.25" x14ac:dyDescent="0.35">
      <c r="B2" s="272" t="s">
        <v>6</v>
      </c>
      <c r="C2" s="272"/>
      <c r="D2" s="272"/>
      <c r="E2" s="272"/>
      <c r="F2" s="272"/>
      <c r="G2" s="272"/>
      <c r="I2" s="272" t="s">
        <v>6</v>
      </c>
      <c r="J2" s="272"/>
      <c r="K2" s="272"/>
      <c r="L2" s="272"/>
      <c r="M2" s="272"/>
      <c r="N2" s="272"/>
    </row>
    <row r="3" spans="2:24" ht="21" x14ac:dyDescent="0.35">
      <c r="B3" s="271" t="s">
        <v>21</v>
      </c>
      <c r="C3" s="271"/>
      <c r="D3" s="271"/>
      <c r="E3" s="271"/>
      <c r="F3" s="271"/>
      <c r="G3" s="271"/>
      <c r="I3" s="271" t="s">
        <v>22</v>
      </c>
      <c r="J3" s="271"/>
      <c r="K3" s="271"/>
      <c r="L3" s="271"/>
      <c r="M3" s="271"/>
      <c r="N3" s="271"/>
      <c r="T3" s="107"/>
      <c r="U3" s="107"/>
      <c r="V3" s="107"/>
      <c r="W3" s="107"/>
      <c r="X3" s="107"/>
    </row>
    <row r="4" spans="2:24" ht="24.75" customHeight="1" thickBot="1" x14ac:dyDescent="0.4">
      <c r="B4" s="271" t="s">
        <v>9</v>
      </c>
      <c r="C4" s="271"/>
      <c r="D4" s="271"/>
      <c r="E4" s="271"/>
      <c r="F4" s="271"/>
      <c r="G4" s="271"/>
      <c r="I4" s="281" t="s">
        <v>10</v>
      </c>
      <c r="J4" s="281"/>
      <c r="K4" s="281"/>
      <c r="L4" s="281"/>
      <c r="M4" s="281"/>
      <c r="N4" s="281"/>
      <c r="S4" s="234" t="s">
        <v>23</v>
      </c>
    </row>
    <row r="5" spans="2:24" ht="36.75" customHeight="1" thickBot="1" x14ac:dyDescent="0.3">
      <c r="B5" s="48" t="s">
        <v>0</v>
      </c>
      <c r="C5" s="48" t="s">
        <v>1</v>
      </c>
      <c r="D5" s="48" t="s">
        <v>2</v>
      </c>
      <c r="E5" s="48" t="s">
        <v>3</v>
      </c>
      <c r="F5" s="48" t="s">
        <v>12</v>
      </c>
      <c r="G5" s="104" t="s">
        <v>14</v>
      </c>
      <c r="I5" s="48" t="s">
        <v>0</v>
      </c>
      <c r="J5" s="48" t="s">
        <v>1</v>
      </c>
      <c r="K5" s="48" t="s">
        <v>2</v>
      </c>
      <c r="L5" s="48" t="s">
        <v>3</v>
      </c>
      <c r="M5" s="48" t="s">
        <v>12</v>
      </c>
      <c r="N5" s="104" t="s">
        <v>14</v>
      </c>
      <c r="R5" s="225" t="s">
        <v>4</v>
      </c>
      <c r="S5" s="226" t="s">
        <v>2</v>
      </c>
      <c r="T5" s="227" t="s">
        <v>12</v>
      </c>
    </row>
    <row r="6" spans="2:24" ht="15" customHeight="1" x14ac:dyDescent="0.25">
      <c r="B6" s="20" t="s">
        <v>226</v>
      </c>
      <c r="C6" s="12">
        <v>2005</v>
      </c>
      <c r="D6" s="21" t="s">
        <v>220</v>
      </c>
      <c r="E6" s="79" t="s">
        <v>493</v>
      </c>
      <c r="F6" s="182">
        <v>2</v>
      </c>
      <c r="G6" s="273">
        <f>SMALL(F6:F8,1)+SMALL(F6:F8,2)</f>
        <v>5</v>
      </c>
      <c r="I6" s="20" t="s">
        <v>229</v>
      </c>
      <c r="J6" s="12">
        <v>2006</v>
      </c>
      <c r="K6" s="25" t="s">
        <v>220</v>
      </c>
      <c r="L6" s="79" t="s">
        <v>541</v>
      </c>
      <c r="M6" s="182">
        <v>3</v>
      </c>
      <c r="N6" s="273">
        <f t="shared" ref="N6" si="0">SMALL(M6:M8,1)+SMALL(M6:M8,2)</f>
        <v>7</v>
      </c>
      <c r="R6" s="238">
        <v>1</v>
      </c>
      <c r="S6" s="21" t="s">
        <v>220</v>
      </c>
      <c r="T6" s="131">
        <v>12</v>
      </c>
    </row>
    <row r="7" spans="2:24" ht="15" customHeight="1" x14ac:dyDescent="0.25">
      <c r="B7" s="22" t="s">
        <v>227</v>
      </c>
      <c r="C7" s="2">
        <v>2005</v>
      </c>
      <c r="D7" s="7" t="s">
        <v>220</v>
      </c>
      <c r="E7" s="73" t="s">
        <v>494</v>
      </c>
      <c r="F7" s="181">
        <v>3</v>
      </c>
      <c r="G7" s="274"/>
      <c r="I7" s="22" t="s">
        <v>230</v>
      </c>
      <c r="J7" s="2">
        <v>2006</v>
      </c>
      <c r="K7" s="8" t="s">
        <v>220</v>
      </c>
      <c r="L7" s="73" t="s">
        <v>542</v>
      </c>
      <c r="M7" s="181">
        <v>4</v>
      </c>
      <c r="N7" s="274"/>
      <c r="R7" s="235">
        <v>2</v>
      </c>
      <c r="S7" s="1" t="s">
        <v>31</v>
      </c>
      <c r="T7" s="132">
        <v>29</v>
      </c>
    </row>
    <row r="8" spans="2:24" ht="15.75" customHeight="1" thickBot="1" x14ac:dyDescent="0.3">
      <c r="B8" s="23" t="s">
        <v>228</v>
      </c>
      <c r="C8" s="15">
        <v>2005</v>
      </c>
      <c r="D8" s="26" t="s">
        <v>220</v>
      </c>
      <c r="E8" s="80" t="s">
        <v>495</v>
      </c>
      <c r="F8" s="191">
        <v>9</v>
      </c>
      <c r="G8" s="275"/>
      <c r="I8" s="23" t="s">
        <v>231</v>
      </c>
      <c r="J8" s="15">
        <v>2006</v>
      </c>
      <c r="K8" s="24" t="s">
        <v>220</v>
      </c>
      <c r="L8" s="80" t="s">
        <v>543</v>
      </c>
      <c r="M8" s="191">
        <v>17</v>
      </c>
      <c r="N8" s="275"/>
      <c r="R8" s="236">
        <v>3</v>
      </c>
      <c r="S8" s="1" t="s">
        <v>139</v>
      </c>
      <c r="T8" s="132">
        <v>34</v>
      </c>
    </row>
    <row r="9" spans="2:24" ht="15" customHeight="1" x14ac:dyDescent="0.25">
      <c r="B9" s="20" t="s">
        <v>127</v>
      </c>
      <c r="C9" s="12">
        <v>2006</v>
      </c>
      <c r="D9" s="88" t="s">
        <v>113</v>
      </c>
      <c r="E9" s="79" t="s">
        <v>510</v>
      </c>
      <c r="F9" s="182">
        <v>11</v>
      </c>
      <c r="G9" s="273">
        <f t="shared" ref="G9" si="1">SMALL(F9:F11,1)+SMALL(F9:F11,2)</f>
        <v>23</v>
      </c>
      <c r="I9" s="20" t="s">
        <v>124</v>
      </c>
      <c r="J9" s="35">
        <v>2005</v>
      </c>
      <c r="K9" s="53" t="s">
        <v>113</v>
      </c>
      <c r="L9" s="79" t="s">
        <v>531</v>
      </c>
      <c r="M9" s="182">
        <v>16</v>
      </c>
      <c r="N9" s="273">
        <f t="shared" ref="N9" si="2">SMALL(M9:M11,1)+SMALL(M9:M11,2)</f>
        <v>38</v>
      </c>
      <c r="R9" s="125">
        <v>4</v>
      </c>
      <c r="S9" s="7" t="s">
        <v>94</v>
      </c>
      <c r="T9" s="132">
        <v>39</v>
      </c>
    </row>
    <row r="10" spans="2:24" ht="15" customHeight="1" x14ac:dyDescent="0.25">
      <c r="B10" s="22" t="s">
        <v>125</v>
      </c>
      <c r="C10" s="2">
        <v>2005</v>
      </c>
      <c r="D10" s="1" t="s">
        <v>113</v>
      </c>
      <c r="E10" s="73" t="s">
        <v>508</v>
      </c>
      <c r="F10" s="181">
        <v>12</v>
      </c>
      <c r="G10" s="274"/>
      <c r="I10" s="22" t="s">
        <v>122</v>
      </c>
      <c r="J10" s="4">
        <v>2005</v>
      </c>
      <c r="K10" s="9" t="s">
        <v>113</v>
      </c>
      <c r="L10" s="73" t="s">
        <v>527</v>
      </c>
      <c r="M10" s="181">
        <v>22</v>
      </c>
      <c r="N10" s="274"/>
      <c r="R10" s="125">
        <v>5</v>
      </c>
      <c r="S10" s="7" t="s">
        <v>70</v>
      </c>
      <c r="T10" s="132">
        <v>43</v>
      </c>
    </row>
    <row r="11" spans="2:24" ht="15.75" customHeight="1" thickBot="1" x14ac:dyDescent="0.3">
      <c r="B11" s="23" t="s">
        <v>126</v>
      </c>
      <c r="C11" s="15">
        <v>2005</v>
      </c>
      <c r="D11" s="89" t="s">
        <v>113</v>
      </c>
      <c r="E11" s="80" t="s">
        <v>509</v>
      </c>
      <c r="F11" s="191">
        <v>30</v>
      </c>
      <c r="G11" s="275"/>
      <c r="I11" s="23"/>
      <c r="J11" s="37"/>
      <c r="K11" s="54"/>
      <c r="L11" s="80"/>
      <c r="M11" s="16"/>
      <c r="N11" s="275"/>
      <c r="R11" s="125">
        <v>6</v>
      </c>
      <c r="S11" s="6" t="s">
        <v>159</v>
      </c>
      <c r="T11" s="132">
        <v>43</v>
      </c>
    </row>
    <row r="12" spans="2:24" ht="15" customHeight="1" x14ac:dyDescent="0.25">
      <c r="B12" s="20" t="s">
        <v>214</v>
      </c>
      <c r="C12" s="12">
        <v>2006</v>
      </c>
      <c r="D12" s="88" t="s">
        <v>202</v>
      </c>
      <c r="E12" s="79" t="s">
        <v>490</v>
      </c>
      <c r="F12" s="182">
        <v>26</v>
      </c>
      <c r="G12" s="273">
        <f t="shared" ref="G12" si="3">SMALL(F12:F14,1)+SMALL(F12:F14,2)</f>
        <v>54</v>
      </c>
      <c r="I12" s="20" t="s">
        <v>213</v>
      </c>
      <c r="J12" s="35">
        <v>2005</v>
      </c>
      <c r="K12" s="53" t="s">
        <v>202</v>
      </c>
      <c r="L12" s="79" t="s">
        <v>540</v>
      </c>
      <c r="M12" s="192">
        <v>23</v>
      </c>
      <c r="N12" s="273">
        <f t="shared" ref="N12" si="4">SMALL(M12:M14,1)+SMALL(M12:M14,2)</f>
        <v>52</v>
      </c>
      <c r="R12" s="125">
        <v>7</v>
      </c>
      <c r="S12" s="1" t="s">
        <v>113</v>
      </c>
      <c r="T12" s="132">
        <v>61</v>
      </c>
    </row>
    <row r="13" spans="2:24" ht="15" customHeight="1" x14ac:dyDescent="0.25">
      <c r="B13" s="22" t="s">
        <v>215</v>
      </c>
      <c r="C13" s="4">
        <v>2006</v>
      </c>
      <c r="D13" s="9" t="s">
        <v>202</v>
      </c>
      <c r="E13" s="73" t="s">
        <v>491</v>
      </c>
      <c r="F13" s="181">
        <v>28</v>
      </c>
      <c r="G13" s="274"/>
      <c r="I13" s="22" t="s">
        <v>211</v>
      </c>
      <c r="J13" s="4">
        <v>2006</v>
      </c>
      <c r="K13" s="9" t="s">
        <v>202</v>
      </c>
      <c r="L13" s="73" t="s">
        <v>538</v>
      </c>
      <c r="M13" s="187">
        <v>29</v>
      </c>
      <c r="N13" s="274"/>
      <c r="R13" s="125">
        <v>8</v>
      </c>
      <c r="S13" s="9" t="s">
        <v>175</v>
      </c>
      <c r="T13" s="132">
        <v>66</v>
      </c>
    </row>
    <row r="14" spans="2:24" ht="15" customHeight="1" thickBot="1" x14ac:dyDescent="0.3">
      <c r="B14" s="23" t="s">
        <v>216</v>
      </c>
      <c r="C14" s="37">
        <v>2006</v>
      </c>
      <c r="D14" s="94" t="s">
        <v>202</v>
      </c>
      <c r="E14" s="80" t="s">
        <v>492</v>
      </c>
      <c r="F14" s="191">
        <v>29</v>
      </c>
      <c r="G14" s="275"/>
      <c r="I14" s="23" t="s">
        <v>212</v>
      </c>
      <c r="J14" s="15">
        <v>2006</v>
      </c>
      <c r="K14" s="26" t="s">
        <v>202</v>
      </c>
      <c r="L14" s="80" t="s">
        <v>539</v>
      </c>
      <c r="M14" s="193">
        <v>30</v>
      </c>
      <c r="N14" s="275"/>
      <c r="R14" s="125">
        <v>9</v>
      </c>
      <c r="S14" s="7" t="s">
        <v>260</v>
      </c>
      <c r="T14" s="132">
        <v>87</v>
      </c>
    </row>
    <row r="15" spans="2:24" ht="15" customHeight="1" x14ac:dyDescent="0.25">
      <c r="B15" s="27" t="s">
        <v>483</v>
      </c>
      <c r="C15" s="28">
        <v>2005</v>
      </c>
      <c r="D15" s="58" t="s">
        <v>175</v>
      </c>
      <c r="E15" s="79" t="s">
        <v>489</v>
      </c>
      <c r="F15" s="192">
        <v>5</v>
      </c>
      <c r="G15" s="273">
        <f t="shared" ref="G15" si="5">SMALL(F15:F17,1)+SMALL(F15:F17,2)</f>
        <v>21</v>
      </c>
      <c r="I15" s="57" t="s">
        <v>188</v>
      </c>
      <c r="J15" s="28">
        <v>2005</v>
      </c>
      <c r="K15" s="58" t="s">
        <v>175</v>
      </c>
      <c r="L15" s="79" t="s">
        <v>537</v>
      </c>
      <c r="M15" s="192">
        <v>21</v>
      </c>
      <c r="N15" s="273">
        <f t="shared" ref="N15" si="6">SMALL(M15:M17,1)+SMALL(M15:M17,2)</f>
        <v>45</v>
      </c>
      <c r="R15" s="125">
        <v>10</v>
      </c>
      <c r="S15" s="9" t="s">
        <v>202</v>
      </c>
      <c r="T15" s="132">
        <v>106</v>
      </c>
    </row>
    <row r="16" spans="2:24" ht="15.75" customHeight="1" thickBot="1" x14ac:dyDescent="0.3">
      <c r="B16" s="22" t="s">
        <v>190</v>
      </c>
      <c r="C16" s="4">
        <v>2006</v>
      </c>
      <c r="D16" s="9" t="s">
        <v>175</v>
      </c>
      <c r="E16" s="74" t="s">
        <v>488</v>
      </c>
      <c r="F16" s="187">
        <v>16</v>
      </c>
      <c r="G16" s="274"/>
      <c r="I16" s="22" t="s">
        <v>187</v>
      </c>
      <c r="J16" s="2">
        <v>2005</v>
      </c>
      <c r="K16" s="1" t="s">
        <v>175</v>
      </c>
      <c r="L16" s="73" t="s">
        <v>536</v>
      </c>
      <c r="M16" s="187">
        <v>24</v>
      </c>
      <c r="N16" s="274"/>
      <c r="R16" s="126">
        <v>11</v>
      </c>
      <c r="S16" s="54" t="s">
        <v>59</v>
      </c>
      <c r="T16" s="237">
        <f>G36+N36</f>
        <v>106</v>
      </c>
    </row>
    <row r="17" spans="2:14" ht="15.75" customHeight="1" thickBot="1" x14ac:dyDescent="0.3">
      <c r="B17" s="23" t="s">
        <v>189</v>
      </c>
      <c r="C17" s="15">
        <v>2006</v>
      </c>
      <c r="D17" s="24" t="s">
        <v>175</v>
      </c>
      <c r="E17" s="80" t="s">
        <v>487</v>
      </c>
      <c r="F17" s="193">
        <v>20</v>
      </c>
      <c r="G17" s="275"/>
      <c r="I17" s="83"/>
      <c r="J17" s="84"/>
      <c r="K17" s="85"/>
      <c r="L17" s="86"/>
      <c r="M17" s="87"/>
      <c r="N17" s="275"/>
    </row>
    <row r="18" spans="2:14" ht="15" customHeight="1" x14ac:dyDescent="0.25">
      <c r="B18" s="20" t="s">
        <v>101</v>
      </c>
      <c r="C18" s="35">
        <v>2005</v>
      </c>
      <c r="D18" s="53" t="s">
        <v>94</v>
      </c>
      <c r="E18" s="79" t="s">
        <v>506</v>
      </c>
      <c r="F18" s="192">
        <v>4</v>
      </c>
      <c r="G18" s="273">
        <f t="shared" ref="G18" si="7">SMALL(F18:F20,1)+SMALL(F18:F20,2)</f>
        <v>21</v>
      </c>
      <c r="I18" s="20" t="s">
        <v>102</v>
      </c>
      <c r="J18" s="12">
        <v>2006</v>
      </c>
      <c r="K18" s="21" t="s">
        <v>94</v>
      </c>
      <c r="L18" s="79" t="s">
        <v>526</v>
      </c>
      <c r="M18" s="192">
        <v>5</v>
      </c>
      <c r="N18" s="273">
        <f t="shared" ref="N18" si="8">SMALL(M18:M20,1)+SMALL(M18:M20,2)</f>
        <v>18</v>
      </c>
    </row>
    <row r="19" spans="2:14" ht="15" customHeight="1" x14ac:dyDescent="0.25">
      <c r="B19" s="22" t="s">
        <v>100</v>
      </c>
      <c r="C19" s="2">
        <v>2005</v>
      </c>
      <c r="D19" s="7" t="s">
        <v>94</v>
      </c>
      <c r="E19" s="73" t="s">
        <v>505</v>
      </c>
      <c r="F19" s="187">
        <v>17</v>
      </c>
      <c r="G19" s="274"/>
      <c r="I19" s="22" t="s">
        <v>285</v>
      </c>
      <c r="J19" s="4">
        <v>2006</v>
      </c>
      <c r="K19" s="9" t="s">
        <v>94</v>
      </c>
      <c r="L19" s="73" t="s">
        <v>525</v>
      </c>
      <c r="M19" s="187">
        <v>13</v>
      </c>
      <c r="N19" s="274"/>
    </row>
    <row r="20" spans="2:14" ht="15.75" customHeight="1" thickBot="1" x14ac:dyDescent="0.3">
      <c r="B20" s="23" t="s">
        <v>286</v>
      </c>
      <c r="C20" s="15">
        <v>2005</v>
      </c>
      <c r="D20" s="24" t="s">
        <v>94</v>
      </c>
      <c r="E20" s="80" t="s">
        <v>507</v>
      </c>
      <c r="F20" s="193">
        <v>21</v>
      </c>
      <c r="G20" s="275"/>
      <c r="I20" s="23" t="s">
        <v>103</v>
      </c>
      <c r="J20" s="15">
        <v>2006</v>
      </c>
      <c r="K20" s="26" t="s">
        <v>94</v>
      </c>
      <c r="L20" s="80" t="s">
        <v>525</v>
      </c>
      <c r="M20" s="193">
        <v>14</v>
      </c>
      <c r="N20" s="275"/>
    </row>
    <row r="21" spans="2:14" ht="15" customHeight="1" x14ac:dyDescent="0.25">
      <c r="B21" s="20" t="s">
        <v>78</v>
      </c>
      <c r="C21" s="12">
        <v>2005</v>
      </c>
      <c r="D21" s="21" t="s">
        <v>70</v>
      </c>
      <c r="E21" s="79" t="s">
        <v>504</v>
      </c>
      <c r="F21" s="192">
        <v>18</v>
      </c>
      <c r="G21" s="273">
        <f t="shared" ref="G21" si="9">SMALL(F21:F23,1)+SMALL(F21:F23,2)</f>
        <v>40</v>
      </c>
      <c r="I21" s="20" t="s">
        <v>80</v>
      </c>
      <c r="J21" s="12">
        <v>2006</v>
      </c>
      <c r="K21" s="21" t="s">
        <v>70</v>
      </c>
      <c r="L21" s="79" t="s">
        <v>524</v>
      </c>
      <c r="M21" s="192">
        <v>1</v>
      </c>
      <c r="N21" s="273">
        <f t="shared" ref="N21" si="10">SMALL(M21:M23,1)+SMALL(M21:M23,2)</f>
        <v>3</v>
      </c>
    </row>
    <row r="22" spans="2:14" ht="15" customHeight="1" x14ac:dyDescent="0.25">
      <c r="B22" s="22" t="s">
        <v>76</v>
      </c>
      <c r="C22" s="2">
        <v>2005</v>
      </c>
      <c r="D22" s="7" t="s">
        <v>70</v>
      </c>
      <c r="E22" s="73" t="s">
        <v>502</v>
      </c>
      <c r="F22" s="187">
        <v>22</v>
      </c>
      <c r="G22" s="274"/>
      <c r="I22" s="22" t="s">
        <v>79</v>
      </c>
      <c r="J22" s="2">
        <v>2006</v>
      </c>
      <c r="K22" s="8" t="s">
        <v>70</v>
      </c>
      <c r="L22" s="73" t="s">
        <v>523</v>
      </c>
      <c r="M22" s="187">
        <v>2</v>
      </c>
      <c r="N22" s="274"/>
    </row>
    <row r="23" spans="2:14" ht="15.75" customHeight="1" thickBot="1" x14ac:dyDescent="0.3">
      <c r="B23" s="23" t="s">
        <v>77</v>
      </c>
      <c r="C23" s="15">
        <v>2005</v>
      </c>
      <c r="D23" s="89" t="s">
        <v>70</v>
      </c>
      <c r="E23" s="80" t="s">
        <v>503</v>
      </c>
      <c r="F23" s="193">
        <v>27</v>
      </c>
      <c r="G23" s="275"/>
      <c r="I23" s="197" t="s">
        <v>517</v>
      </c>
      <c r="J23" s="15">
        <v>2005</v>
      </c>
      <c r="K23" s="198" t="s">
        <v>70</v>
      </c>
      <c r="L23" s="15" t="s">
        <v>530</v>
      </c>
      <c r="M23" s="193">
        <v>10</v>
      </c>
      <c r="N23" s="275"/>
    </row>
    <row r="24" spans="2:14" ht="15" customHeight="1" x14ac:dyDescent="0.25">
      <c r="B24" s="20" t="s">
        <v>138</v>
      </c>
      <c r="C24" s="12">
        <v>2006</v>
      </c>
      <c r="D24" s="88" t="s">
        <v>139</v>
      </c>
      <c r="E24" s="79" t="s">
        <v>511</v>
      </c>
      <c r="F24" s="192">
        <v>6</v>
      </c>
      <c r="G24" s="273">
        <f t="shared" ref="G24" si="11">SMALL(F24:F26,1)+SMALL(F24:F26,2)</f>
        <v>13</v>
      </c>
      <c r="I24" s="20" t="s">
        <v>142</v>
      </c>
      <c r="J24" s="12">
        <v>2006</v>
      </c>
      <c r="K24" s="25" t="s">
        <v>139</v>
      </c>
      <c r="L24" s="79" t="s">
        <v>528</v>
      </c>
      <c r="M24" s="192">
        <v>6</v>
      </c>
      <c r="N24" s="273">
        <f t="shared" ref="N24" si="12">SMALL(M24:M26,1)+SMALL(M24:M26,2)</f>
        <v>21</v>
      </c>
    </row>
    <row r="25" spans="2:14" ht="15" customHeight="1" x14ac:dyDescent="0.25">
      <c r="B25" s="22" t="s">
        <v>140</v>
      </c>
      <c r="C25" s="2">
        <v>2006</v>
      </c>
      <c r="D25" s="1" t="s">
        <v>139</v>
      </c>
      <c r="E25" s="73" t="s">
        <v>512</v>
      </c>
      <c r="F25" s="187">
        <v>7</v>
      </c>
      <c r="G25" s="274"/>
      <c r="I25" s="22" t="s">
        <v>144</v>
      </c>
      <c r="J25" s="2">
        <v>2006</v>
      </c>
      <c r="K25" s="8" t="s">
        <v>139</v>
      </c>
      <c r="L25" s="73" t="s">
        <v>532</v>
      </c>
      <c r="M25" s="187">
        <v>15</v>
      </c>
      <c r="N25" s="274"/>
    </row>
    <row r="26" spans="2:14" ht="15.75" customHeight="1" thickBot="1" x14ac:dyDescent="0.3">
      <c r="B26" s="30" t="s">
        <v>141</v>
      </c>
      <c r="C26" s="31">
        <v>2006</v>
      </c>
      <c r="D26" s="61" t="s">
        <v>139</v>
      </c>
      <c r="E26" s="80" t="s">
        <v>513</v>
      </c>
      <c r="F26" s="193">
        <v>10</v>
      </c>
      <c r="G26" s="275"/>
      <c r="I26" s="23" t="s">
        <v>143</v>
      </c>
      <c r="J26" s="15">
        <v>2006</v>
      </c>
      <c r="K26" s="26" t="s">
        <v>139</v>
      </c>
      <c r="L26" s="80" t="s">
        <v>529</v>
      </c>
      <c r="M26" s="193">
        <v>20</v>
      </c>
      <c r="N26" s="275"/>
    </row>
    <row r="27" spans="2:14" ht="15" customHeight="1" x14ac:dyDescent="0.25">
      <c r="B27" s="20" t="s">
        <v>162</v>
      </c>
      <c r="C27" s="12" t="s">
        <v>158</v>
      </c>
      <c r="D27" s="21" t="s">
        <v>159</v>
      </c>
      <c r="E27" s="79" t="s">
        <v>484</v>
      </c>
      <c r="F27" s="192">
        <v>8</v>
      </c>
      <c r="G27" s="273">
        <f t="shared" ref="G27" si="13">SMALL(F27:F29,1)+SMALL(F27:F29,2)</f>
        <v>23</v>
      </c>
      <c r="I27" s="20" t="s">
        <v>161</v>
      </c>
      <c r="J27" s="12" t="s">
        <v>158</v>
      </c>
      <c r="K27" s="21" t="s">
        <v>159</v>
      </c>
      <c r="L27" s="79" t="s">
        <v>535</v>
      </c>
      <c r="M27" s="192">
        <v>9</v>
      </c>
      <c r="N27" s="273">
        <f t="shared" ref="N27" si="14">SMALL(M27:M29,1)+SMALL(M27:M29,2)</f>
        <v>20</v>
      </c>
    </row>
    <row r="28" spans="2:14" ht="15" customHeight="1" x14ac:dyDescent="0.25">
      <c r="B28" s="22" t="s">
        <v>163</v>
      </c>
      <c r="C28" s="2" t="s">
        <v>158</v>
      </c>
      <c r="D28" s="6" t="s">
        <v>159</v>
      </c>
      <c r="E28" s="73" t="s">
        <v>485</v>
      </c>
      <c r="F28" s="187">
        <v>15</v>
      </c>
      <c r="G28" s="274"/>
      <c r="I28" s="22" t="s">
        <v>160</v>
      </c>
      <c r="J28" s="2" t="s">
        <v>158</v>
      </c>
      <c r="K28" s="19" t="s">
        <v>159</v>
      </c>
      <c r="L28" s="73" t="s">
        <v>534</v>
      </c>
      <c r="M28" s="187">
        <v>11</v>
      </c>
      <c r="N28" s="274"/>
    </row>
    <row r="29" spans="2:14" ht="15.75" customHeight="1" thickBot="1" x14ac:dyDescent="0.3">
      <c r="B29" s="23" t="s">
        <v>291</v>
      </c>
      <c r="C29" s="15" t="s">
        <v>158</v>
      </c>
      <c r="D29" s="54" t="s">
        <v>159</v>
      </c>
      <c r="E29" s="80" t="s">
        <v>486</v>
      </c>
      <c r="F29" s="193">
        <v>23</v>
      </c>
      <c r="G29" s="275"/>
      <c r="I29" s="23" t="s">
        <v>157</v>
      </c>
      <c r="J29" s="15" t="s">
        <v>158</v>
      </c>
      <c r="K29" s="54" t="s">
        <v>159</v>
      </c>
      <c r="L29" s="80" t="s">
        <v>533</v>
      </c>
      <c r="M29" s="193">
        <v>12</v>
      </c>
      <c r="N29" s="275"/>
    </row>
    <row r="30" spans="2:14" ht="15" customHeight="1" x14ac:dyDescent="0.25">
      <c r="B30" s="20" t="s">
        <v>42</v>
      </c>
      <c r="C30" s="12">
        <v>2005</v>
      </c>
      <c r="D30" s="25" t="s">
        <v>31</v>
      </c>
      <c r="E30" s="79" t="s">
        <v>500</v>
      </c>
      <c r="F30" s="192">
        <v>1</v>
      </c>
      <c r="G30" s="273">
        <f t="shared" ref="G30" si="15">SMALL(F30:F32,1)+SMALL(F30:F32,2)</f>
        <v>14</v>
      </c>
      <c r="I30" s="20" t="s">
        <v>45</v>
      </c>
      <c r="J30" s="35">
        <v>2006</v>
      </c>
      <c r="K30" s="53" t="s">
        <v>31</v>
      </c>
      <c r="L30" s="79" t="s">
        <v>519</v>
      </c>
      <c r="M30" s="192">
        <v>7</v>
      </c>
      <c r="N30" s="273">
        <f t="shared" ref="N30" si="16">SMALL(M30:M32,1)+SMALL(M30:M32,2)</f>
        <v>15</v>
      </c>
    </row>
    <row r="31" spans="2:14" ht="15" customHeight="1" x14ac:dyDescent="0.25">
      <c r="B31" s="22" t="s">
        <v>43</v>
      </c>
      <c r="C31" s="2">
        <v>2005</v>
      </c>
      <c r="D31" s="1" t="s">
        <v>31</v>
      </c>
      <c r="E31" s="73" t="s">
        <v>501</v>
      </c>
      <c r="F31" s="187">
        <v>13</v>
      </c>
      <c r="G31" s="274"/>
      <c r="I31" s="22" t="s">
        <v>44</v>
      </c>
      <c r="J31" s="4">
        <v>2006</v>
      </c>
      <c r="K31" s="9" t="s">
        <v>31</v>
      </c>
      <c r="L31" s="73" t="s">
        <v>518</v>
      </c>
      <c r="M31" s="187">
        <v>8</v>
      </c>
      <c r="N31" s="274"/>
    </row>
    <row r="32" spans="2:14" ht="15.75" customHeight="1" thickBot="1" x14ac:dyDescent="0.3">
      <c r="B32" s="23" t="s">
        <v>41</v>
      </c>
      <c r="C32" s="15">
        <v>2005</v>
      </c>
      <c r="D32" s="26" t="s">
        <v>31</v>
      </c>
      <c r="E32" s="80" t="s">
        <v>499</v>
      </c>
      <c r="F32" s="193">
        <v>14</v>
      </c>
      <c r="G32" s="275"/>
      <c r="I32" s="23" t="s">
        <v>46</v>
      </c>
      <c r="J32" s="15">
        <v>2006</v>
      </c>
      <c r="K32" s="26" t="s">
        <v>31</v>
      </c>
      <c r="L32" s="80" t="s">
        <v>520</v>
      </c>
      <c r="M32" s="193">
        <v>25</v>
      </c>
      <c r="N32" s="275"/>
    </row>
    <row r="33" spans="2:14" ht="15" customHeight="1" x14ac:dyDescent="0.25">
      <c r="B33" s="20" t="s">
        <v>276</v>
      </c>
      <c r="C33" s="12" t="s">
        <v>158</v>
      </c>
      <c r="D33" s="88" t="s">
        <v>260</v>
      </c>
      <c r="E33" s="79" t="s">
        <v>496</v>
      </c>
      <c r="F33" s="192">
        <v>19</v>
      </c>
      <c r="G33" s="273">
        <f t="shared" ref="G33" si="17">SMALL(F33:F35,1)+SMALL(F33:F35,2)</f>
        <v>43</v>
      </c>
      <c r="I33" s="57" t="s">
        <v>273</v>
      </c>
      <c r="J33" s="28" t="s">
        <v>158</v>
      </c>
      <c r="K33" s="58" t="s">
        <v>260</v>
      </c>
      <c r="L33" s="79" t="s">
        <v>545</v>
      </c>
      <c r="M33" s="192">
        <v>18</v>
      </c>
      <c r="N33" s="273">
        <f t="shared" ref="N33" si="18">SMALL(M33:M35,1)+SMALL(M33:M35,2)</f>
        <v>44</v>
      </c>
    </row>
    <row r="34" spans="2:14" ht="15" customHeight="1" x14ac:dyDescent="0.25">
      <c r="B34" s="22" t="s">
        <v>278</v>
      </c>
      <c r="C34" s="2" t="s">
        <v>275</v>
      </c>
      <c r="D34" s="7" t="s">
        <v>260</v>
      </c>
      <c r="E34" s="73" t="s">
        <v>498</v>
      </c>
      <c r="F34" s="187">
        <v>24</v>
      </c>
      <c r="G34" s="274"/>
      <c r="I34" s="22" t="s">
        <v>272</v>
      </c>
      <c r="J34" s="4" t="s">
        <v>158</v>
      </c>
      <c r="K34" s="9" t="s">
        <v>260</v>
      </c>
      <c r="L34" s="73" t="s">
        <v>544</v>
      </c>
      <c r="M34" s="187">
        <v>26</v>
      </c>
      <c r="N34" s="274"/>
    </row>
    <row r="35" spans="2:14" ht="15.75" customHeight="1" thickBot="1" x14ac:dyDescent="0.3">
      <c r="B35" s="90" t="s">
        <v>277</v>
      </c>
      <c r="C35" s="91" t="s">
        <v>275</v>
      </c>
      <c r="D35" s="92" t="s">
        <v>260</v>
      </c>
      <c r="E35" s="93" t="s">
        <v>497</v>
      </c>
      <c r="F35" s="194">
        <v>25</v>
      </c>
      <c r="G35" s="275"/>
      <c r="I35" s="23" t="s">
        <v>274</v>
      </c>
      <c r="J35" s="15" t="s">
        <v>275</v>
      </c>
      <c r="K35" s="24" t="s">
        <v>260</v>
      </c>
      <c r="L35" s="80" t="s">
        <v>546</v>
      </c>
      <c r="M35" s="193">
        <v>28</v>
      </c>
      <c r="N35" s="275"/>
    </row>
    <row r="36" spans="2:14" ht="15" customHeight="1" x14ac:dyDescent="0.25">
      <c r="B36" s="27"/>
      <c r="C36" s="28"/>
      <c r="D36" s="53" t="s">
        <v>59</v>
      </c>
      <c r="E36" s="25"/>
      <c r="F36" s="195">
        <v>30</v>
      </c>
      <c r="G36" s="277">
        <f t="shared" ref="G36" si="19">SMALL(F36:F38,1)+SMALL(F36:F38,2)</f>
        <v>60</v>
      </c>
      <c r="I36" s="77" t="s">
        <v>65</v>
      </c>
      <c r="J36" s="78">
        <v>2006</v>
      </c>
      <c r="K36" s="53" t="s">
        <v>59</v>
      </c>
      <c r="L36" s="79" t="s">
        <v>522</v>
      </c>
      <c r="M36" s="192">
        <v>19</v>
      </c>
      <c r="N36" s="273">
        <f t="shared" ref="N36" si="20">SMALL(M36:M38,1)+SMALL(M36:M38,2)</f>
        <v>46</v>
      </c>
    </row>
    <row r="37" spans="2:14" ht="15" customHeight="1" x14ac:dyDescent="0.25">
      <c r="B37" s="29"/>
      <c r="C37" s="18"/>
      <c r="D37" s="9" t="s">
        <v>59</v>
      </c>
      <c r="E37" s="1"/>
      <c r="F37" s="196">
        <v>30</v>
      </c>
      <c r="G37" s="277"/>
      <c r="I37" s="22" t="s">
        <v>64</v>
      </c>
      <c r="J37" s="2">
        <v>2006</v>
      </c>
      <c r="K37" s="1" t="s">
        <v>59</v>
      </c>
      <c r="L37" s="73" t="s">
        <v>521</v>
      </c>
      <c r="M37" s="187">
        <v>27</v>
      </c>
      <c r="N37" s="274"/>
    </row>
    <row r="38" spans="2:14" ht="15.75" customHeight="1" thickBot="1" x14ac:dyDescent="0.3">
      <c r="B38" s="30"/>
      <c r="C38" s="31"/>
      <c r="D38" s="61"/>
      <c r="E38" s="80"/>
      <c r="F38" s="16"/>
      <c r="G38" s="278"/>
      <c r="I38" s="60"/>
      <c r="J38" s="31"/>
      <c r="K38" s="61"/>
      <c r="L38" s="80"/>
      <c r="M38" s="16"/>
      <c r="N38" s="275"/>
    </row>
  </sheetData>
  <sortState ref="E6:F15">
    <sortCondition ref="F6:F15"/>
  </sortState>
  <mergeCells count="30">
    <mergeCell ref="B1:G1"/>
    <mergeCell ref="B2:G2"/>
    <mergeCell ref="B3:G3"/>
    <mergeCell ref="B4:G4"/>
    <mergeCell ref="G36:G38"/>
    <mergeCell ref="G6:G8"/>
    <mergeCell ref="G21:G23"/>
    <mergeCell ref="G24:G26"/>
    <mergeCell ref="G27:G29"/>
    <mergeCell ref="G30:G32"/>
    <mergeCell ref="G33:G35"/>
    <mergeCell ref="G9:G11"/>
    <mergeCell ref="G12:G14"/>
    <mergeCell ref="G15:G17"/>
    <mergeCell ref="G18:G20"/>
    <mergeCell ref="I1:N1"/>
    <mergeCell ref="I2:N2"/>
    <mergeCell ref="I3:N3"/>
    <mergeCell ref="I4:N4"/>
    <mergeCell ref="N6:N8"/>
    <mergeCell ref="N9:N11"/>
    <mergeCell ref="N12:N14"/>
    <mergeCell ref="N15:N17"/>
    <mergeCell ref="N18:N20"/>
    <mergeCell ref="N21:N23"/>
    <mergeCell ref="N24:N26"/>
    <mergeCell ref="N27:N29"/>
    <mergeCell ref="N30:N32"/>
    <mergeCell ref="N33:N35"/>
    <mergeCell ref="N36:N38"/>
  </mergeCells>
  <pageMargins left="0.7" right="0.7" top="0.75" bottom="0.75" header="0.3" footer="0.3"/>
  <pageSetup paperSize="0" orientation="portrait" horizontalDpi="0" verticalDpi="0" copies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34"/>
  <sheetViews>
    <sheetView zoomScale="90" zoomScaleNormal="90" workbookViewId="0">
      <selection activeCell="G40" sqref="G40"/>
    </sheetView>
  </sheetViews>
  <sheetFormatPr defaultRowHeight="15" x14ac:dyDescent="0.25"/>
  <cols>
    <col min="1" max="1" width="8.7109375" customWidth="1"/>
    <col min="2" max="2" width="29.28515625" customWidth="1"/>
    <col min="3" max="3" width="11.140625" style="3" customWidth="1"/>
    <col min="4" max="4" width="26.140625" style="3" customWidth="1"/>
    <col min="5" max="5" width="11.42578125" style="47" customWidth="1"/>
    <col min="8" max="8" width="8.7109375" customWidth="1"/>
    <col min="9" max="9" width="29.28515625" customWidth="1"/>
    <col min="10" max="10" width="11.140625" customWidth="1"/>
    <col min="11" max="11" width="26.140625" customWidth="1"/>
    <col min="12" max="12" width="11.42578125" customWidth="1"/>
  </cols>
  <sheetData>
    <row r="2" spans="1:13" ht="23.25" x14ac:dyDescent="0.35">
      <c r="B2" s="272" t="s">
        <v>5</v>
      </c>
      <c r="C2" s="272"/>
      <c r="D2" s="272"/>
      <c r="E2" s="272"/>
      <c r="F2" s="272"/>
      <c r="I2" s="272" t="s">
        <v>5</v>
      </c>
      <c r="J2" s="272"/>
      <c r="K2" s="272"/>
      <c r="L2" s="272"/>
      <c r="M2" s="272"/>
    </row>
    <row r="3" spans="1:13" ht="23.25" x14ac:dyDescent="0.35">
      <c r="B3" s="272" t="s">
        <v>6</v>
      </c>
      <c r="C3" s="272"/>
      <c r="D3" s="272"/>
      <c r="E3" s="272"/>
      <c r="F3" s="272"/>
      <c r="I3" s="272" t="s">
        <v>6</v>
      </c>
      <c r="J3" s="272"/>
      <c r="K3" s="272"/>
      <c r="L3" s="272"/>
      <c r="M3" s="272"/>
    </row>
    <row r="4" spans="1:13" ht="21" x14ac:dyDescent="0.35">
      <c r="B4" s="271" t="s">
        <v>24</v>
      </c>
      <c r="C4" s="271"/>
      <c r="D4" s="271"/>
      <c r="E4" s="271"/>
      <c r="F4" s="271"/>
      <c r="I4" s="271" t="s">
        <v>25</v>
      </c>
      <c r="J4" s="271"/>
      <c r="K4" s="271"/>
      <c r="L4" s="271"/>
      <c r="M4" s="271"/>
    </row>
    <row r="5" spans="1:13" ht="21" x14ac:dyDescent="0.35">
      <c r="B5" s="281" t="s">
        <v>8</v>
      </c>
      <c r="C5" s="281"/>
      <c r="D5" s="281"/>
      <c r="E5" s="281"/>
      <c r="F5" s="281"/>
      <c r="I5" s="281" t="s">
        <v>9</v>
      </c>
      <c r="J5" s="281"/>
      <c r="K5" s="281"/>
      <c r="L5" s="281"/>
      <c r="M5" s="281"/>
    </row>
    <row r="6" spans="1:13" ht="19.5" thickBot="1" x14ac:dyDescent="0.3">
      <c r="A6" s="48" t="s">
        <v>18</v>
      </c>
      <c r="B6" s="48" t="s">
        <v>0</v>
      </c>
      <c r="C6" s="48" t="s">
        <v>1</v>
      </c>
      <c r="D6" s="48" t="s">
        <v>2</v>
      </c>
      <c r="E6" s="48" t="s">
        <v>3</v>
      </c>
      <c r="F6" s="117" t="s">
        <v>4</v>
      </c>
      <c r="H6" s="48" t="s">
        <v>18</v>
      </c>
      <c r="I6" s="122" t="s">
        <v>0</v>
      </c>
      <c r="J6" s="62" t="s">
        <v>1</v>
      </c>
      <c r="K6" s="62" t="s">
        <v>2</v>
      </c>
      <c r="L6" s="62" t="s">
        <v>3</v>
      </c>
      <c r="M6" s="117" t="s">
        <v>4</v>
      </c>
    </row>
    <row r="7" spans="1:13" x14ac:dyDescent="0.25">
      <c r="A7" s="127">
        <v>72</v>
      </c>
      <c r="B7" s="25" t="s">
        <v>36</v>
      </c>
      <c r="C7" s="12">
        <v>2003</v>
      </c>
      <c r="D7" s="53" t="s">
        <v>31</v>
      </c>
      <c r="E7" s="51" t="s">
        <v>444</v>
      </c>
      <c r="F7" s="182" t="s">
        <v>294</v>
      </c>
      <c r="H7" s="124">
        <v>64</v>
      </c>
      <c r="I7" s="25" t="s">
        <v>129</v>
      </c>
      <c r="J7" s="12">
        <v>2004</v>
      </c>
      <c r="K7" s="21" t="s">
        <v>113</v>
      </c>
      <c r="L7" s="51" t="s">
        <v>482</v>
      </c>
      <c r="M7" s="183" t="s">
        <v>294</v>
      </c>
    </row>
    <row r="8" spans="1:13" x14ac:dyDescent="0.25">
      <c r="A8" s="128">
        <v>71</v>
      </c>
      <c r="B8" s="1" t="s">
        <v>194</v>
      </c>
      <c r="C8" s="2">
        <v>2003</v>
      </c>
      <c r="D8" s="8" t="s">
        <v>175</v>
      </c>
      <c r="E8" s="45" t="s">
        <v>456</v>
      </c>
      <c r="F8" s="181" t="s">
        <v>295</v>
      </c>
      <c r="H8" s="125">
        <v>70</v>
      </c>
      <c r="I8" s="1" t="s">
        <v>192</v>
      </c>
      <c r="J8" s="2">
        <v>2003</v>
      </c>
      <c r="K8" s="8" t="s">
        <v>175</v>
      </c>
      <c r="L8" s="45" t="s">
        <v>467</v>
      </c>
      <c r="M8" s="184" t="s">
        <v>295</v>
      </c>
    </row>
    <row r="9" spans="1:13" x14ac:dyDescent="0.25">
      <c r="A9" s="128">
        <v>85</v>
      </c>
      <c r="B9" s="1" t="s">
        <v>71</v>
      </c>
      <c r="C9" s="2">
        <v>2003</v>
      </c>
      <c r="D9" s="1" t="s">
        <v>70</v>
      </c>
      <c r="E9" s="45" t="s">
        <v>447</v>
      </c>
      <c r="F9" s="181" t="s">
        <v>296</v>
      </c>
      <c r="H9" s="125">
        <v>73</v>
      </c>
      <c r="I9" s="1" t="s">
        <v>39</v>
      </c>
      <c r="J9" s="2">
        <v>2004</v>
      </c>
      <c r="K9" s="1" t="s">
        <v>31</v>
      </c>
      <c r="L9" s="45" t="s">
        <v>474</v>
      </c>
      <c r="M9" s="185" t="s">
        <v>296</v>
      </c>
    </row>
    <row r="10" spans="1:13" x14ac:dyDescent="0.25">
      <c r="A10" s="128">
        <v>6</v>
      </c>
      <c r="B10" s="1" t="s">
        <v>219</v>
      </c>
      <c r="C10" s="2">
        <v>2004</v>
      </c>
      <c r="D10" s="1" t="s">
        <v>220</v>
      </c>
      <c r="E10" s="45" t="s">
        <v>460</v>
      </c>
      <c r="F10" s="14" t="s">
        <v>297</v>
      </c>
      <c r="H10" s="125">
        <v>6</v>
      </c>
      <c r="I10" s="1" t="s">
        <v>223</v>
      </c>
      <c r="J10" s="2">
        <v>2003</v>
      </c>
      <c r="K10" s="8" t="s">
        <v>220</v>
      </c>
      <c r="L10" s="45" t="s">
        <v>468</v>
      </c>
      <c r="M10" s="63" t="s">
        <v>297</v>
      </c>
    </row>
    <row r="11" spans="1:13" x14ac:dyDescent="0.25">
      <c r="A11" s="128">
        <v>80</v>
      </c>
      <c r="B11" s="1" t="s">
        <v>96</v>
      </c>
      <c r="C11" s="2">
        <v>2004</v>
      </c>
      <c r="D11" s="1" t="s">
        <v>94</v>
      </c>
      <c r="E11" s="45" t="s">
        <v>449</v>
      </c>
      <c r="F11" s="14" t="s">
        <v>298</v>
      </c>
      <c r="H11" s="125">
        <v>80</v>
      </c>
      <c r="I11" s="1" t="s">
        <v>98</v>
      </c>
      <c r="J11" s="2">
        <v>2003</v>
      </c>
      <c r="K11" s="8" t="s">
        <v>94</v>
      </c>
      <c r="L11" s="45" t="s">
        <v>479</v>
      </c>
      <c r="M11" s="63" t="s">
        <v>298</v>
      </c>
    </row>
    <row r="12" spans="1:13" x14ac:dyDescent="0.25">
      <c r="A12" s="128">
        <v>67</v>
      </c>
      <c r="B12" s="1" t="s">
        <v>288</v>
      </c>
      <c r="C12" s="2" t="s">
        <v>165</v>
      </c>
      <c r="D12" s="9" t="s">
        <v>159</v>
      </c>
      <c r="E12" s="45" t="s">
        <v>454</v>
      </c>
      <c r="F12" s="14" t="s">
        <v>299</v>
      </c>
      <c r="H12" s="125">
        <v>66</v>
      </c>
      <c r="I12" s="1" t="s">
        <v>164</v>
      </c>
      <c r="J12" s="2" t="s">
        <v>165</v>
      </c>
      <c r="K12" s="8" t="s">
        <v>159</v>
      </c>
      <c r="L12" s="45" t="s">
        <v>463</v>
      </c>
      <c r="M12" s="132" t="s">
        <v>299</v>
      </c>
    </row>
    <row r="13" spans="1:13" x14ac:dyDescent="0.25">
      <c r="A13" s="128">
        <v>66</v>
      </c>
      <c r="B13" s="1" t="s">
        <v>167</v>
      </c>
      <c r="C13" s="2" t="s">
        <v>165</v>
      </c>
      <c r="D13" s="8" t="s">
        <v>159</v>
      </c>
      <c r="E13" s="45" t="s">
        <v>453</v>
      </c>
      <c r="F13" s="14" t="s">
        <v>300</v>
      </c>
      <c r="H13" s="125">
        <v>63</v>
      </c>
      <c r="I13" s="1" t="s">
        <v>128</v>
      </c>
      <c r="J13" s="2">
        <v>2003</v>
      </c>
      <c r="K13" s="1" t="s">
        <v>113</v>
      </c>
      <c r="L13" s="45" t="s">
        <v>481</v>
      </c>
      <c r="M13" s="63" t="s">
        <v>300</v>
      </c>
    </row>
    <row r="14" spans="1:13" x14ac:dyDescent="0.25">
      <c r="A14" s="128">
        <v>73</v>
      </c>
      <c r="B14" s="19" t="s">
        <v>37</v>
      </c>
      <c r="C14" s="18">
        <v>2003</v>
      </c>
      <c r="D14" s="19" t="s">
        <v>31</v>
      </c>
      <c r="E14" s="45" t="s">
        <v>443</v>
      </c>
      <c r="F14" s="14" t="s">
        <v>301</v>
      </c>
      <c r="H14" s="125">
        <v>78</v>
      </c>
      <c r="I14" s="1" t="s">
        <v>99</v>
      </c>
      <c r="J14" s="2">
        <v>2003</v>
      </c>
      <c r="K14" s="8" t="s">
        <v>94</v>
      </c>
      <c r="L14" s="45" t="s">
        <v>480</v>
      </c>
      <c r="M14" s="63" t="s">
        <v>301</v>
      </c>
    </row>
    <row r="15" spans="1:13" x14ac:dyDescent="0.25">
      <c r="A15" s="128">
        <v>84</v>
      </c>
      <c r="B15" s="1" t="s">
        <v>69</v>
      </c>
      <c r="C15" s="2">
        <v>2003</v>
      </c>
      <c r="D15" s="9" t="s">
        <v>70</v>
      </c>
      <c r="E15" s="45" t="s">
        <v>446</v>
      </c>
      <c r="F15" s="14" t="s">
        <v>302</v>
      </c>
      <c r="H15" s="125">
        <v>8</v>
      </c>
      <c r="I15" s="1" t="s">
        <v>66</v>
      </c>
      <c r="J15" s="2">
        <v>2004</v>
      </c>
      <c r="K15" s="1" t="s">
        <v>59</v>
      </c>
      <c r="L15" s="45" t="s">
        <v>476</v>
      </c>
      <c r="M15" s="132" t="s">
        <v>302</v>
      </c>
    </row>
    <row r="16" spans="1:13" x14ac:dyDescent="0.25">
      <c r="A16" s="128">
        <v>4</v>
      </c>
      <c r="B16" s="1" t="s">
        <v>222</v>
      </c>
      <c r="C16" s="2">
        <v>2005</v>
      </c>
      <c r="D16" s="1" t="s">
        <v>220</v>
      </c>
      <c r="E16" s="45" t="s">
        <v>462</v>
      </c>
      <c r="F16" s="14" t="s">
        <v>303</v>
      </c>
      <c r="H16" s="125">
        <v>5</v>
      </c>
      <c r="I16" s="19" t="s">
        <v>225</v>
      </c>
      <c r="J16" s="18">
        <v>2004</v>
      </c>
      <c r="K16" s="19" t="s">
        <v>220</v>
      </c>
      <c r="L16" s="45" t="s">
        <v>470</v>
      </c>
      <c r="M16" s="63" t="s">
        <v>303</v>
      </c>
    </row>
    <row r="17" spans="1:13" x14ac:dyDescent="0.25">
      <c r="A17" s="128">
        <v>86</v>
      </c>
      <c r="B17" s="1" t="s">
        <v>72</v>
      </c>
      <c r="C17" s="2">
        <v>2003</v>
      </c>
      <c r="D17" s="9" t="s">
        <v>70</v>
      </c>
      <c r="E17" s="45" t="s">
        <v>448</v>
      </c>
      <c r="F17" s="14" t="s">
        <v>304</v>
      </c>
      <c r="H17" s="125">
        <v>71</v>
      </c>
      <c r="I17" s="1" t="s">
        <v>191</v>
      </c>
      <c r="J17" s="2">
        <v>2003</v>
      </c>
      <c r="K17" s="1" t="s">
        <v>175</v>
      </c>
      <c r="L17" s="45" t="s">
        <v>466</v>
      </c>
      <c r="M17" s="63" t="s">
        <v>304</v>
      </c>
    </row>
    <row r="18" spans="1:13" x14ac:dyDescent="0.25">
      <c r="A18" s="128">
        <v>64</v>
      </c>
      <c r="B18" s="19" t="s">
        <v>130</v>
      </c>
      <c r="C18" s="18">
        <v>2004</v>
      </c>
      <c r="D18" s="19" t="s">
        <v>113</v>
      </c>
      <c r="E18" s="45" t="s">
        <v>451</v>
      </c>
      <c r="F18" s="14" t="s">
        <v>305</v>
      </c>
      <c r="H18" s="125">
        <v>67</v>
      </c>
      <c r="I18" s="1" t="s">
        <v>290</v>
      </c>
      <c r="J18" s="2" t="s">
        <v>165</v>
      </c>
      <c r="K18" s="8" t="s">
        <v>159</v>
      </c>
      <c r="L18" s="45" t="s">
        <v>465</v>
      </c>
      <c r="M18" s="132" t="s">
        <v>305</v>
      </c>
    </row>
    <row r="19" spans="1:13" x14ac:dyDescent="0.25">
      <c r="A19" s="128">
        <v>5</v>
      </c>
      <c r="B19" s="1" t="s">
        <v>221</v>
      </c>
      <c r="C19" s="2">
        <v>2004</v>
      </c>
      <c r="D19" s="9" t="s">
        <v>220</v>
      </c>
      <c r="E19" s="45" t="s">
        <v>461</v>
      </c>
      <c r="F19" s="14" t="s">
        <v>306</v>
      </c>
      <c r="H19" s="125">
        <v>84</v>
      </c>
      <c r="I19" s="1" t="s">
        <v>74</v>
      </c>
      <c r="J19" s="2">
        <v>2003</v>
      </c>
      <c r="K19" s="1" t="s">
        <v>70</v>
      </c>
      <c r="L19" s="45" t="s">
        <v>478</v>
      </c>
      <c r="M19" s="63" t="s">
        <v>306</v>
      </c>
    </row>
    <row r="20" spans="1:13" x14ac:dyDescent="0.25">
      <c r="A20" s="128">
        <v>79</v>
      </c>
      <c r="B20" s="1" t="s">
        <v>97</v>
      </c>
      <c r="C20" s="2">
        <v>2004</v>
      </c>
      <c r="D20" s="1" t="s">
        <v>94</v>
      </c>
      <c r="E20" s="45" t="s">
        <v>450</v>
      </c>
      <c r="F20" s="14" t="s">
        <v>307</v>
      </c>
      <c r="H20" s="125">
        <v>7</v>
      </c>
      <c r="I20" s="1" t="s">
        <v>282</v>
      </c>
      <c r="J20" s="2">
        <v>2003</v>
      </c>
      <c r="K20" s="1" t="s">
        <v>59</v>
      </c>
      <c r="L20" s="45" t="s">
        <v>477</v>
      </c>
      <c r="M20" s="63" t="s">
        <v>307</v>
      </c>
    </row>
    <row r="21" spans="1:13" x14ac:dyDescent="0.25">
      <c r="A21" s="128">
        <v>68</v>
      </c>
      <c r="B21" s="1" t="s">
        <v>289</v>
      </c>
      <c r="C21" s="2" t="s">
        <v>168</v>
      </c>
      <c r="D21" s="9" t="s">
        <v>159</v>
      </c>
      <c r="E21" s="45" t="s">
        <v>455</v>
      </c>
      <c r="F21" s="14" t="s">
        <v>338</v>
      </c>
      <c r="H21" s="125">
        <v>68</v>
      </c>
      <c r="I21" s="1" t="s">
        <v>166</v>
      </c>
      <c r="J21" s="2" t="s">
        <v>165</v>
      </c>
      <c r="K21" s="8" t="s">
        <v>159</v>
      </c>
      <c r="L21" s="45" t="s">
        <v>464</v>
      </c>
      <c r="M21" s="132" t="s">
        <v>338</v>
      </c>
    </row>
    <row r="22" spans="1:13" x14ac:dyDescent="0.25">
      <c r="A22" s="128">
        <v>70</v>
      </c>
      <c r="B22" s="1" t="s">
        <v>195</v>
      </c>
      <c r="C22" s="2">
        <v>2003</v>
      </c>
      <c r="D22" s="8" t="s">
        <v>175</v>
      </c>
      <c r="E22" s="45" t="s">
        <v>457</v>
      </c>
      <c r="F22" s="14" t="s">
        <v>339</v>
      </c>
      <c r="H22" s="125">
        <v>4</v>
      </c>
      <c r="I22" s="1" t="s">
        <v>224</v>
      </c>
      <c r="J22" s="2">
        <v>2003</v>
      </c>
      <c r="K22" s="8" t="s">
        <v>220</v>
      </c>
      <c r="L22" s="45" t="s">
        <v>469</v>
      </c>
      <c r="M22" s="63" t="s">
        <v>339</v>
      </c>
    </row>
    <row r="23" spans="1:13" x14ac:dyDescent="0.25">
      <c r="A23" s="128">
        <v>74</v>
      </c>
      <c r="B23" s="1" t="s">
        <v>38</v>
      </c>
      <c r="C23" s="2">
        <v>2004</v>
      </c>
      <c r="D23" s="9" t="s">
        <v>31</v>
      </c>
      <c r="E23" s="45" t="s">
        <v>442</v>
      </c>
      <c r="F23" s="14" t="s">
        <v>340</v>
      </c>
      <c r="H23" s="125">
        <v>91</v>
      </c>
      <c r="I23" s="1" t="s">
        <v>279</v>
      </c>
      <c r="J23" s="2" t="s">
        <v>168</v>
      </c>
      <c r="K23" s="1" t="s">
        <v>260</v>
      </c>
      <c r="L23" s="45" t="s">
        <v>471</v>
      </c>
      <c r="M23" s="63" t="s">
        <v>340</v>
      </c>
    </row>
    <row r="24" spans="1:13" x14ac:dyDescent="0.25">
      <c r="A24" s="128">
        <v>9</v>
      </c>
      <c r="B24" s="1" t="s">
        <v>67</v>
      </c>
      <c r="C24" s="2">
        <v>2003</v>
      </c>
      <c r="D24" s="1" t="s">
        <v>59</v>
      </c>
      <c r="E24" s="45" t="s">
        <v>445</v>
      </c>
      <c r="F24" s="14" t="s">
        <v>341</v>
      </c>
      <c r="H24" s="125">
        <v>72</v>
      </c>
      <c r="I24" s="19" t="s">
        <v>40</v>
      </c>
      <c r="J24" s="18">
        <v>2004</v>
      </c>
      <c r="K24" s="19" t="s">
        <v>31</v>
      </c>
      <c r="L24" s="45" t="s">
        <v>475</v>
      </c>
      <c r="M24" s="132" t="s">
        <v>341</v>
      </c>
    </row>
    <row r="25" spans="1:13" x14ac:dyDescent="0.25">
      <c r="A25" s="128">
        <v>94</v>
      </c>
      <c r="B25" s="1" t="s">
        <v>217</v>
      </c>
      <c r="C25" s="2">
        <v>2003</v>
      </c>
      <c r="D25" s="9" t="s">
        <v>202</v>
      </c>
      <c r="E25" s="45" t="s">
        <v>458</v>
      </c>
      <c r="F25" s="14" t="s">
        <v>342</v>
      </c>
      <c r="H25" s="125">
        <v>93</v>
      </c>
      <c r="I25" s="1" t="s">
        <v>280</v>
      </c>
      <c r="J25" s="2" t="s">
        <v>275</v>
      </c>
      <c r="K25" s="8" t="s">
        <v>260</v>
      </c>
      <c r="L25" s="45" t="s">
        <v>472</v>
      </c>
      <c r="M25" s="63" t="s">
        <v>342</v>
      </c>
    </row>
    <row r="26" spans="1:13" x14ac:dyDescent="0.25">
      <c r="A26" s="128">
        <v>65</v>
      </c>
      <c r="B26" s="1" t="s">
        <v>131</v>
      </c>
      <c r="C26" s="2">
        <v>2004</v>
      </c>
      <c r="D26" s="9" t="s">
        <v>113</v>
      </c>
      <c r="E26" s="45" t="s">
        <v>452</v>
      </c>
      <c r="F26" s="14" t="s">
        <v>343</v>
      </c>
      <c r="H26" s="125">
        <v>92</v>
      </c>
      <c r="I26" s="1" t="s">
        <v>281</v>
      </c>
      <c r="J26" s="2" t="s">
        <v>275</v>
      </c>
      <c r="K26" s="8" t="s">
        <v>260</v>
      </c>
      <c r="L26" s="45" t="s">
        <v>473</v>
      </c>
      <c r="M26" s="63" t="s">
        <v>343</v>
      </c>
    </row>
    <row r="27" spans="1:13" x14ac:dyDescent="0.25">
      <c r="A27" s="128">
        <v>96</v>
      </c>
      <c r="B27" s="1" t="s">
        <v>218</v>
      </c>
      <c r="C27" s="2">
        <v>2003</v>
      </c>
      <c r="D27" s="1" t="s">
        <v>202</v>
      </c>
      <c r="E27" s="45" t="s">
        <v>459</v>
      </c>
      <c r="F27" s="14" t="s">
        <v>344</v>
      </c>
      <c r="H27" s="125">
        <v>69</v>
      </c>
      <c r="I27" s="1" t="s">
        <v>193</v>
      </c>
      <c r="J27" s="2">
        <v>2004</v>
      </c>
      <c r="K27" s="1" t="s">
        <v>175</v>
      </c>
      <c r="L27" s="45" t="s">
        <v>358</v>
      </c>
      <c r="M27" s="63"/>
    </row>
    <row r="28" spans="1:13" ht="15.75" thickBot="1" x14ac:dyDescent="0.3">
      <c r="A28" s="129">
        <v>7</v>
      </c>
      <c r="B28" s="26" t="s">
        <v>68</v>
      </c>
      <c r="C28" s="15">
        <v>2003</v>
      </c>
      <c r="D28" s="54" t="s">
        <v>59</v>
      </c>
      <c r="E28" s="52" t="s">
        <v>358</v>
      </c>
      <c r="F28" s="16"/>
      <c r="H28" s="125">
        <v>85</v>
      </c>
      <c r="I28" s="1" t="s">
        <v>73</v>
      </c>
      <c r="J28" s="2">
        <v>2003</v>
      </c>
      <c r="K28" s="1" t="s">
        <v>70</v>
      </c>
      <c r="L28" s="45" t="s">
        <v>358</v>
      </c>
      <c r="M28" s="63"/>
    </row>
    <row r="29" spans="1:13" ht="15.75" thickBot="1" x14ac:dyDescent="0.3">
      <c r="A29" s="108"/>
      <c r="B29" s="33"/>
      <c r="C29" s="108"/>
      <c r="D29" s="33"/>
      <c r="E29" s="116"/>
      <c r="F29" s="108"/>
      <c r="H29" s="126">
        <v>86</v>
      </c>
      <c r="I29" s="26" t="s">
        <v>75</v>
      </c>
      <c r="J29" s="15">
        <v>2003</v>
      </c>
      <c r="K29" s="24" t="s">
        <v>70</v>
      </c>
      <c r="L29" s="52" t="s">
        <v>358</v>
      </c>
      <c r="M29" s="64"/>
    </row>
    <row r="30" spans="1:13" x14ac:dyDescent="0.25">
      <c r="A30" s="108"/>
      <c r="B30" s="143"/>
      <c r="C30" s="115"/>
      <c r="D30" s="143"/>
      <c r="E30" s="116"/>
      <c r="F30" s="108"/>
    </row>
    <row r="31" spans="1:13" x14ac:dyDescent="0.25">
      <c r="A31" s="108"/>
      <c r="B31" s="33"/>
      <c r="C31" s="108"/>
      <c r="D31" s="33"/>
      <c r="E31" s="116"/>
      <c r="F31" s="108"/>
    </row>
    <row r="32" spans="1:13" x14ac:dyDescent="0.25">
      <c r="A32" s="108"/>
      <c r="B32" s="33"/>
      <c r="C32" s="108"/>
      <c r="D32" s="110"/>
      <c r="E32" s="116"/>
      <c r="F32" s="108"/>
    </row>
    <row r="33" spans="1:6" x14ac:dyDescent="0.25">
      <c r="A33" s="108"/>
      <c r="B33" s="33"/>
      <c r="C33" s="108"/>
      <c r="D33" s="33"/>
      <c r="E33" s="116"/>
      <c r="F33" s="108"/>
    </row>
    <row r="34" spans="1:6" x14ac:dyDescent="0.25">
      <c r="A34" s="108"/>
      <c r="B34" s="33"/>
      <c r="C34" s="108"/>
      <c r="D34" s="110"/>
      <c r="E34" s="116"/>
      <c r="F34" s="108"/>
    </row>
  </sheetData>
  <mergeCells count="8">
    <mergeCell ref="I2:M2"/>
    <mergeCell ref="I3:M3"/>
    <mergeCell ref="I4:M4"/>
    <mergeCell ref="I5:M5"/>
    <mergeCell ref="B2:F2"/>
    <mergeCell ref="B3:F3"/>
    <mergeCell ref="B4:F4"/>
    <mergeCell ref="B5:F5"/>
  </mergeCells>
  <pageMargins left="0.7" right="0.7" top="0.75" bottom="0.75" header="0.3" footer="0.3"/>
  <pageSetup paperSize="9" scale="43" fitToHeight="0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51"/>
  <sheetViews>
    <sheetView zoomScale="80" zoomScaleNormal="80" workbookViewId="0">
      <selection activeCell="Q28" sqref="Q28"/>
    </sheetView>
  </sheetViews>
  <sheetFormatPr defaultRowHeight="15" x14ac:dyDescent="0.25"/>
  <cols>
    <col min="2" max="2" width="27.85546875" customWidth="1"/>
    <col min="3" max="3" width="13.85546875" customWidth="1"/>
    <col min="4" max="4" width="26" customWidth="1"/>
    <col min="5" max="5" width="14.7109375" customWidth="1"/>
    <col min="6" max="6" width="13.42578125" customWidth="1"/>
    <col min="7" max="7" width="12.85546875" customWidth="1"/>
    <col min="9" max="9" width="27.85546875" customWidth="1"/>
    <col min="10" max="10" width="13.85546875" customWidth="1"/>
    <col min="11" max="11" width="26" customWidth="1"/>
    <col min="12" max="12" width="14.7109375" customWidth="1"/>
    <col min="13" max="13" width="13.42578125" customWidth="1"/>
    <col min="14" max="14" width="12.85546875" customWidth="1"/>
    <col min="17" max="17" width="29.140625" customWidth="1"/>
  </cols>
  <sheetData>
    <row r="2" spans="2:18" ht="23.25" x14ac:dyDescent="0.35">
      <c r="B2" s="272" t="s">
        <v>5</v>
      </c>
      <c r="C2" s="272"/>
      <c r="D2" s="272"/>
      <c r="E2" s="272"/>
      <c r="F2" s="272"/>
      <c r="I2" s="272" t="s">
        <v>5</v>
      </c>
      <c r="J2" s="272"/>
      <c r="K2" s="272"/>
      <c r="L2" s="272"/>
      <c r="M2" s="272"/>
      <c r="N2" s="33"/>
    </row>
    <row r="3" spans="2:18" ht="23.25" x14ac:dyDescent="0.35">
      <c r="B3" s="272" t="s">
        <v>6</v>
      </c>
      <c r="C3" s="272"/>
      <c r="D3" s="272"/>
      <c r="E3" s="272"/>
      <c r="F3" s="272"/>
      <c r="I3" s="272" t="s">
        <v>6</v>
      </c>
      <c r="J3" s="272"/>
      <c r="K3" s="272"/>
      <c r="L3" s="272"/>
      <c r="M3" s="272"/>
      <c r="N3" s="33"/>
    </row>
    <row r="4" spans="2:18" ht="21" x14ac:dyDescent="0.35">
      <c r="B4" s="271" t="s">
        <v>24</v>
      </c>
      <c r="C4" s="271"/>
      <c r="D4" s="271"/>
      <c r="E4" s="271"/>
      <c r="F4" s="271"/>
      <c r="I4" s="271" t="s">
        <v>25</v>
      </c>
      <c r="J4" s="271"/>
      <c r="K4" s="271"/>
      <c r="L4" s="271"/>
      <c r="M4" s="271"/>
      <c r="N4" s="33"/>
    </row>
    <row r="5" spans="2:18" ht="22.5" customHeight="1" thickBot="1" x14ac:dyDescent="0.4">
      <c r="B5" s="271" t="s">
        <v>8</v>
      </c>
      <c r="C5" s="271"/>
      <c r="D5" s="271"/>
      <c r="E5" s="271"/>
      <c r="F5" s="271"/>
      <c r="I5" s="271" t="s">
        <v>9</v>
      </c>
      <c r="J5" s="271"/>
      <c r="K5" s="271"/>
      <c r="L5" s="271"/>
      <c r="M5" s="271"/>
      <c r="N5" s="33"/>
      <c r="Q5" s="134" t="s">
        <v>26</v>
      </c>
    </row>
    <row r="6" spans="2:18" ht="39" customHeight="1" thickBot="1" x14ac:dyDescent="0.3">
      <c r="B6" s="41" t="s">
        <v>0</v>
      </c>
      <c r="C6" s="42" t="s">
        <v>1</v>
      </c>
      <c r="D6" s="42" t="s">
        <v>2</v>
      </c>
      <c r="E6" s="233" t="s">
        <v>3</v>
      </c>
      <c r="F6" s="42" t="s">
        <v>12</v>
      </c>
      <c r="G6" s="106" t="s">
        <v>14</v>
      </c>
      <c r="I6" s="41" t="s">
        <v>0</v>
      </c>
      <c r="J6" s="42" t="s">
        <v>1</v>
      </c>
      <c r="K6" s="42" t="s">
        <v>2</v>
      </c>
      <c r="L6" s="233" t="s">
        <v>3</v>
      </c>
      <c r="M6" s="43" t="s">
        <v>12</v>
      </c>
      <c r="N6" s="106" t="s">
        <v>14</v>
      </c>
      <c r="P6" s="225" t="s">
        <v>4</v>
      </c>
      <c r="Q6" s="226" t="s">
        <v>2</v>
      </c>
      <c r="R6" s="227" t="s">
        <v>12</v>
      </c>
    </row>
    <row r="7" spans="2:18" ht="15" customHeight="1" x14ac:dyDescent="0.25">
      <c r="B7" s="20" t="s">
        <v>219</v>
      </c>
      <c r="C7" s="12">
        <v>2004</v>
      </c>
      <c r="D7" s="25" t="s">
        <v>220</v>
      </c>
      <c r="E7" s="51" t="s">
        <v>460</v>
      </c>
      <c r="F7" s="67">
        <v>4</v>
      </c>
      <c r="G7" s="282">
        <f>SMALL(F7:F9,1)+SMALL(F7:F9,2)</f>
        <v>14</v>
      </c>
      <c r="I7" s="20" t="s">
        <v>223</v>
      </c>
      <c r="J7" s="12">
        <v>2003</v>
      </c>
      <c r="K7" s="21" t="s">
        <v>220</v>
      </c>
      <c r="L7" s="51" t="s">
        <v>468</v>
      </c>
      <c r="M7" s="72">
        <v>4</v>
      </c>
      <c r="N7" s="282">
        <f t="shared" ref="N7" si="0">SMALL(M7:M9,1)+SMALL(M7:M9,2)</f>
        <v>14</v>
      </c>
      <c r="P7" s="171">
        <v>1</v>
      </c>
      <c r="Q7" s="231" t="s">
        <v>220</v>
      </c>
      <c r="R7" s="232">
        <v>28</v>
      </c>
    </row>
    <row r="8" spans="2:18" ht="15" customHeight="1" x14ac:dyDescent="0.25">
      <c r="B8" s="22" t="s">
        <v>222</v>
      </c>
      <c r="C8" s="2">
        <v>2005</v>
      </c>
      <c r="D8" s="1" t="s">
        <v>220</v>
      </c>
      <c r="E8" s="45" t="s">
        <v>462</v>
      </c>
      <c r="F8" s="68">
        <v>10</v>
      </c>
      <c r="G8" s="283"/>
      <c r="I8" s="59" t="s">
        <v>225</v>
      </c>
      <c r="J8" s="18">
        <v>2004</v>
      </c>
      <c r="K8" s="19" t="s">
        <v>220</v>
      </c>
      <c r="L8" s="45" t="s">
        <v>470</v>
      </c>
      <c r="M8" s="70">
        <v>10</v>
      </c>
      <c r="N8" s="283"/>
      <c r="P8" s="172">
        <v>2</v>
      </c>
      <c r="Q8" s="223" t="s">
        <v>31</v>
      </c>
      <c r="R8" s="228">
        <v>30</v>
      </c>
    </row>
    <row r="9" spans="2:18" ht="15" customHeight="1" thickBot="1" x14ac:dyDescent="0.3">
      <c r="B9" s="90" t="s">
        <v>221</v>
      </c>
      <c r="C9" s="91">
        <v>2004</v>
      </c>
      <c r="D9" s="105" t="s">
        <v>220</v>
      </c>
      <c r="E9" s="142" t="s">
        <v>461</v>
      </c>
      <c r="F9" s="162">
        <v>13</v>
      </c>
      <c r="G9" s="284"/>
      <c r="I9" s="90" t="s">
        <v>224</v>
      </c>
      <c r="J9" s="91">
        <v>2003</v>
      </c>
      <c r="K9" s="150" t="s">
        <v>220</v>
      </c>
      <c r="L9" s="142" t="s">
        <v>469</v>
      </c>
      <c r="M9" s="164">
        <v>16</v>
      </c>
      <c r="N9" s="284"/>
      <c r="P9" s="173">
        <v>3</v>
      </c>
      <c r="Q9" s="224" t="s">
        <v>175</v>
      </c>
      <c r="R9" s="228">
        <v>31</v>
      </c>
    </row>
    <row r="10" spans="2:18" ht="15.75" customHeight="1" x14ac:dyDescent="0.25">
      <c r="B10" s="20" t="s">
        <v>67</v>
      </c>
      <c r="C10" s="12">
        <v>2003</v>
      </c>
      <c r="D10" s="25" t="s">
        <v>59</v>
      </c>
      <c r="E10" s="51" t="s">
        <v>445</v>
      </c>
      <c r="F10" s="67">
        <v>18</v>
      </c>
      <c r="G10" s="282">
        <f t="shared" ref="G10" si="1">SMALL(F10:F12,1)+SMALL(F10:F12,2)</f>
        <v>48</v>
      </c>
      <c r="I10" s="20" t="s">
        <v>66</v>
      </c>
      <c r="J10" s="12">
        <v>2004</v>
      </c>
      <c r="K10" s="25" t="s">
        <v>59</v>
      </c>
      <c r="L10" s="51" t="s">
        <v>476</v>
      </c>
      <c r="M10" s="165">
        <v>9</v>
      </c>
      <c r="N10" s="282">
        <f t="shared" ref="N10" si="2">SMALL(M10:M12,1)+SMALL(M10:M12,2)</f>
        <v>23</v>
      </c>
      <c r="P10" s="174">
        <v>4</v>
      </c>
      <c r="Q10" s="224" t="s">
        <v>159</v>
      </c>
      <c r="R10" s="228">
        <v>31</v>
      </c>
    </row>
    <row r="11" spans="2:18" ht="15" customHeight="1" x14ac:dyDescent="0.25">
      <c r="B11" s="22"/>
      <c r="C11" s="2"/>
      <c r="D11" s="9"/>
      <c r="E11" s="45"/>
      <c r="F11" s="68">
        <v>30</v>
      </c>
      <c r="G11" s="283"/>
      <c r="I11" s="22" t="s">
        <v>282</v>
      </c>
      <c r="J11" s="2">
        <v>2003</v>
      </c>
      <c r="K11" s="1" t="s">
        <v>59</v>
      </c>
      <c r="L11" s="45" t="s">
        <v>477</v>
      </c>
      <c r="M11" s="70">
        <v>14</v>
      </c>
      <c r="N11" s="283"/>
      <c r="P11" s="174">
        <v>5</v>
      </c>
      <c r="Q11" s="224" t="s">
        <v>94</v>
      </c>
      <c r="R11" s="228">
        <v>32</v>
      </c>
    </row>
    <row r="12" spans="2:18" ht="15" customHeight="1" thickBot="1" x14ac:dyDescent="0.3">
      <c r="B12" s="90"/>
      <c r="C12" s="91"/>
      <c r="D12" s="105"/>
      <c r="E12" s="142"/>
      <c r="F12" s="162"/>
      <c r="G12" s="284"/>
      <c r="I12" s="90"/>
      <c r="J12" s="91"/>
      <c r="K12" s="150"/>
      <c r="L12" s="142"/>
      <c r="M12" s="164"/>
      <c r="N12" s="284"/>
      <c r="P12" s="174">
        <v>6</v>
      </c>
      <c r="Q12" s="223" t="s">
        <v>113</v>
      </c>
      <c r="R12" s="228">
        <v>40</v>
      </c>
    </row>
    <row r="13" spans="2:18" ht="15.75" customHeight="1" x14ac:dyDescent="0.25">
      <c r="B13" s="57" t="s">
        <v>130</v>
      </c>
      <c r="C13" s="28">
        <v>2004</v>
      </c>
      <c r="D13" s="58" t="s">
        <v>113</v>
      </c>
      <c r="E13" s="51" t="s">
        <v>451</v>
      </c>
      <c r="F13" s="67">
        <v>12</v>
      </c>
      <c r="G13" s="282">
        <f t="shared" ref="G13" si="3">SMALL(F13:F15,1)+SMALL(F13:F15,2)</f>
        <v>32</v>
      </c>
      <c r="I13" s="20" t="s">
        <v>129</v>
      </c>
      <c r="J13" s="12">
        <v>2004</v>
      </c>
      <c r="K13" s="21" t="s">
        <v>113</v>
      </c>
      <c r="L13" s="51" t="s">
        <v>482</v>
      </c>
      <c r="M13" s="72">
        <v>1</v>
      </c>
      <c r="N13" s="282">
        <f t="shared" ref="N13" si="4">SMALL(M13:M15,1)+SMALL(M13:M15,2)</f>
        <v>8</v>
      </c>
      <c r="P13" s="174">
        <v>7</v>
      </c>
      <c r="Q13" s="222" t="s">
        <v>70</v>
      </c>
      <c r="R13" s="228">
        <v>55</v>
      </c>
    </row>
    <row r="14" spans="2:18" ht="15" customHeight="1" x14ac:dyDescent="0.25">
      <c r="B14" s="22" t="s">
        <v>131</v>
      </c>
      <c r="C14" s="2">
        <v>2004</v>
      </c>
      <c r="D14" s="9" t="s">
        <v>113</v>
      </c>
      <c r="E14" s="45" t="s">
        <v>452</v>
      </c>
      <c r="F14" s="68">
        <v>20</v>
      </c>
      <c r="G14" s="283"/>
      <c r="I14" s="22" t="s">
        <v>128</v>
      </c>
      <c r="J14" s="2">
        <v>2003</v>
      </c>
      <c r="K14" s="1" t="s">
        <v>113</v>
      </c>
      <c r="L14" s="45" t="s">
        <v>481</v>
      </c>
      <c r="M14" s="70">
        <v>7</v>
      </c>
      <c r="N14" s="283"/>
      <c r="P14" s="174">
        <v>8</v>
      </c>
      <c r="Q14" s="222" t="s">
        <v>59</v>
      </c>
      <c r="R14" s="228">
        <v>71</v>
      </c>
    </row>
    <row r="15" spans="2:18" ht="15" customHeight="1" thickBot="1" x14ac:dyDescent="0.3">
      <c r="B15" s="90"/>
      <c r="C15" s="91"/>
      <c r="D15" s="105"/>
      <c r="E15" s="142"/>
      <c r="F15" s="163"/>
      <c r="G15" s="284"/>
      <c r="I15" s="90"/>
      <c r="J15" s="92"/>
      <c r="K15" s="92"/>
      <c r="L15" s="92"/>
      <c r="M15" s="163"/>
      <c r="N15" s="284"/>
      <c r="P15" s="174">
        <v>9</v>
      </c>
      <c r="Q15" s="224" t="s">
        <v>260</v>
      </c>
      <c r="R15" s="228">
        <v>96</v>
      </c>
    </row>
    <row r="16" spans="2:18" ht="15" customHeight="1" thickBot="1" x14ac:dyDescent="0.3">
      <c r="B16" s="20" t="s">
        <v>217</v>
      </c>
      <c r="C16" s="12">
        <v>2003</v>
      </c>
      <c r="D16" s="53" t="s">
        <v>202</v>
      </c>
      <c r="E16" s="51" t="s">
        <v>458</v>
      </c>
      <c r="F16" s="67">
        <v>19</v>
      </c>
      <c r="G16" s="282">
        <f t="shared" ref="G16" si="5">SMALL(F16:F18,1)+SMALL(F16:F18,2)</f>
        <v>40</v>
      </c>
      <c r="I16" s="20"/>
      <c r="J16" s="12"/>
      <c r="K16" s="53" t="s">
        <v>202</v>
      </c>
      <c r="L16" s="51"/>
      <c r="M16" s="72">
        <v>30</v>
      </c>
      <c r="N16" s="282">
        <f t="shared" ref="N16" si="6">SMALL(M16:M18,1)+SMALL(M16:M18,2)</f>
        <v>60</v>
      </c>
      <c r="P16" s="176">
        <v>10</v>
      </c>
      <c r="Q16" s="229" t="s">
        <v>202</v>
      </c>
      <c r="R16" s="230">
        <v>100</v>
      </c>
    </row>
    <row r="17" spans="2:14" ht="15.75" customHeight="1" x14ac:dyDescent="0.25">
      <c r="B17" s="22" t="s">
        <v>218</v>
      </c>
      <c r="C17" s="2">
        <v>2003</v>
      </c>
      <c r="D17" s="1" t="s">
        <v>202</v>
      </c>
      <c r="E17" s="45" t="s">
        <v>459</v>
      </c>
      <c r="F17" s="68">
        <v>21</v>
      </c>
      <c r="G17" s="283"/>
      <c r="I17" s="22"/>
      <c r="J17" s="2"/>
      <c r="K17" s="1" t="s">
        <v>202</v>
      </c>
      <c r="L17" s="45"/>
      <c r="M17" s="70">
        <v>30</v>
      </c>
      <c r="N17" s="283"/>
    </row>
    <row r="18" spans="2:14" ht="15" customHeight="1" thickBot="1" x14ac:dyDescent="0.3">
      <c r="B18" s="90"/>
      <c r="C18" s="91"/>
      <c r="D18" s="92"/>
      <c r="E18" s="142"/>
      <c r="F18" s="162"/>
      <c r="G18" s="284"/>
      <c r="I18" s="90"/>
      <c r="J18" s="91"/>
      <c r="K18" s="92"/>
      <c r="L18" s="142"/>
      <c r="M18" s="164"/>
      <c r="N18" s="284"/>
    </row>
    <row r="19" spans="2:14" ht="15" customHeight="1" x14ac:dyDescent="0.25">
      <c r="B19" s="20" t="s">
        <v>194</v>
      </c>
      <c r="C19" s="12">
        <v>2003</v>
      </c>
      <c r="D19" s="21" t="s">
        <v>175</v>
      </c>
      <c r="E19" s="51" t="s">
        <v>456</v>
      </c>
      <c r="F19" s="67">
        <v>2</v>
      </c>
      <c r="G19" s="282">
        <f t="shared" ref="G19" si="7">SMALL(F19:F21,1)+SMALL(F19:F21,2)</f>
        <v>18</v>
      </c>
      <c r="I19" s="20" t="s">
        <v>192</v>
      </c>
      <c r="J19" s="12">
        <v>2003</v>
      </c>
      <c r="K19" s="21" t="s">
        <v>175</v>
      </c>
      <c r="L19" s="51" t="s">
        <v>467</v>
      </c>
      <c r="M19" s="72">
        <v>2</v>
      </c>
      <c r="N19" s="282">
        <f t="shared" ref="N19" si="8">SMALL(M19:M21,1)+SMALL(M19:M21,2)</f>
        <v>13</v>
      </c>
    </row>
    <row r="20" spans="2:14" ht="15.75" customHeight="1" x14ac:dyDescent="0.25">
      <c r="B20" s="22" t="s">
        <v>195</v>
      </c>
      <c r="C20" s="2">
        <v>2003</v>
      </c>
      <c r="D20" s="8" t="s">
        <v>175</v>
      </c>
      <c r="E20" s="45" t="s">
        <v>457</v>
      </c>
      <c r="F20" s="68">
        <v>16</v>
      </c>
      <c r="G20" s="283"/>
      <c r="I20" s="22" t="s">
        <v>191</v>
      </c>
      <c r="J20" s="2">
        <v>2003</v>
      </c>
      <c r="K20" s="1" t="s">
        <v>175</v>
      </c>
      <c r="L20" s="45" t="s">
        <v>466</v>
      </c>
      <c r="M20" s="70">
        <v>11</v>
      </c>
      <c r="N20" s="283"/>
    </row>
    <row r="21" spans="2:14" ht="15" customHeight="1" thickBot="1" x14ac:dyDescent="0.3">
      <c r="B21" s="90"/>
      <c r="C21" s="91"/>
      <c r="D21" s="105"/>
      <c r="E21" s="142"/>
      <c r="F21" s="162"/>
      <c r="G21" s="284"/>
      <c r="I21" s="90" t="s">
        <v>193</v>
      </c>
      <c r="J21" s="91">
        <v>2004</v>
      </c>
      <c r="K21" s="92" t="s">
        <v>175</v>
      </c>
      <c r="L21" s="142" t="s">
        <v>358</v>
      </c>
      <c r="M21" s="164"/>
      <c r="N21" s="284"/>
    </row>
    <row r="22" spans="2:14" ht="15" customHeight="1" x14ac:dyDescent="0.25">
      <c r="B22" s="20" t="s">
        <v>96</v>
      </c>
      <c r="C22" s="12">
        <v>2004</v>
      </c>
      <c r="D22" s="25" t="s">
        <v>94</v>
      </c>
      <c r="E22" s="51" t="s">
        <v>449</v>
      </c>
      <c r="F22" s="67">
        <v>5</v>
      </c>
      <c r="G22" s="282">
        <f t="shared" ref="G22" si="9">SMALL(F22:F24,1)+SMALL(F22:F24,2)</f>
        <v>19</v>
      </c>
      <c r="I22" s="20" t="s">
        <v>98</v>
      </c>
      <c r="J22" s="12">
        <v>2003</v>
      </c>
      <c r="K22" s="21" t="s">
        <v>94</v>
      </c>
      <c r="L22" s="51" t="s">
        <v>479</v>
      </c>
      <c r="M22" s="72">
        <v>5</v>
      </c>
      <c r="N22" s="282">
        <f t="shared" ref="N22" si="10">SMALL(M22:M24,1)+SMALL(M22:M24,2)</f>
        <v>13</v>
      </c>
    </row>
    <row r="23" spans="2:14" ht="15.75" customHeight="1" x14ac:dyDescent="0.25">
      <c r="B23" s="22" t="s">
        <v>97</v>
      </c>
      <c r="C23" s="2">
        <v>2004</v>
      </c>
      <c r="D23" s="1" t="s">
        <v>94</v>
      </c>
      <c r="E23" s="45" t="s">
        <v>450</v>
      </c>
      <c r="F23" s="68">
        <v>14</v>
      </c>
      <c r="G23" s="283"/>
      <c r="I23" s="22" t="s">
        <v>99</v>
      </c>
      <c r="J23" s="2">
        <v>2003</v>
      </c>
      <c r="K23" s="8" t="s">
        <v>94</v>
      </c>
      <c r="L23" s="45" t="s">
        <v>480</v>
      </c>
      <c r="M23" s="70">
        <v>8</v>
      </c>
      <c r="N23" s="283"/>
    </row>
    <row r="24" spans="2:14" ht="15" customHeight="1" thickBot="1" x14ac:dyDescent="0.3">
      <c r="B24" s="90"/>
      <c r="C24" s="91"/>
      <c r="D24" s="92"/>
      <c r="E24" s="142"/>
      <c r="F24" s="162"/>
      <c r="G24" s="284"/>
      <c r="I24" s="90"/>
      <c r="J24" s="91"/>
      <c r="K24" s="92"/>
      <c r="L24" s="142"/>
      <c r="M24" s="164"/>
      <c r="N24" s="284"/>
    </row>
    <row r="25" spans="2:14" ht="15" customHeight="1" x14ac:dyDescent="0.25">
      <c r="B25" s="20" t="s">
        <v>71</v>
      </c>
      <c r="C25" s="12">
        <v>2003</v>
      </c>
      <c r="D25" s="25" t="s">
        <v>70</v>
      </c>
      <c r="E25" s="51" t="s">
        <v>447</v>
      </c>
      <c r="F25" s="67">
        <v>3</v>
      </c>
      <c r="G25" s="282">
        <f t="shared" ref="G25" si="11">SMALL(F25:F27,1)+SMALL(F25:F27,2)</f>
        <v>12</v>
      </c>
      <c r="I25" s="20" t="s">
        <v>74</v>
      </c>
      <c r="J25" s="12">
        <v>2003</v>
      </c>
      <c r="K25" s="25" t="s">
        <v>70</v>
      </c>
      <c r="L25" s="51" t="s">
        <v>478</v>
      </c>
      <c r="M25" s="72">
        <v>13</v>
      </c>
      <c r="N25" s="282">
        <f t="shared" ref="N25" si="12">SMALL(M25:M27,1)+SMALL(M25:M27,2)</f>
        <v>43</v>
      </c>
    </row>
    <row r="26" spans="2:14" ht="15.75" customHeight="1" x14ac:dyDescent="0.25">
      <c r="B26" s="22" t="s">
        <v>69</v>
      </c>
      <c r="C26" s="2">
        <v>2003</v>
      </c>
      <c r="D26" s="9" t="s">
        <v>70</v>
      </c>
      <c r="E26" s="45" t="s">
        <v>446</v>
      </c>
      <c r="F26" s="68">
        <v>9</v>
      </c>
      <c r="G26" s="283"/>
      <c r="I26" s="22" t="s">
        <v>73</v>
      </c>
      <c r="J26" s="2">
        <v>2003</v>
      </c>
      <c r="K26" s="1" t="s">
        <v>70</v>
      </c>
      <c r="L26" s="45" t="s">
        <v>358</v>
      </c>
      <c r="M26" s="70">
        <v>30</v>
      </c>
      <c r="N26" s="283"/>
    </row>
    <row r="27" spans="2:14" ht="15" customHeight="1" thickBot="1" x14ac:dyDescent="0.3">
      <c r="B27" s="23" t="s">
        <v>72</v>
      </c>
      <c r="C27" s="15">
        <v>2003</v>
      </c>
      <c r="D27" s="54" t="s">
        <v>70</v>
      </c>
      <c r="E27" s="52" t="s">
        <v>448</v>
      </c>
      <c r="F27" s="69">
        <v>11</v>
      </c>
      <c r="G27" s="285"/>
      <c r="I27" s="90" t="s">
        <v>75</v>
      </c>
      <c r="J27" s="91">
        <v>2003</v>
      </c>
      <c r="K27" s="150" t="s">
        <v>70</v>
      </c>
      <c r="L27" s="142" t="s">
        <v>358</v>
      </c>
      <c r="M27" s="164"/>
      <c r="N27" s="284"/>
    </row>
    <row r="28" spans="2:14" ht="15" customHeight="1" x14ac:dyDescent="0.25">
      <c r="B28" s="152" t="s">
        <v>288</v>
      </c>
      <c r="C28" s="153" t="s">
        <v>165</v>
      </c>
      <c r="D28" s="154" t="s">
        <v>159</v>
      </c>
      <c r="E28" s="155" t="s">
        <v>454</v>
      </c>
      <c r="F28" s="156">
        <v>6</v>
      </c>
      <c r="G28" s="274">
        <f t="shared" ref="G28" si="13">SMALL(F28:F30,1)+SMALL(F28:F30,2)</f>
        <v>13</v>
      </c>
      <c r="I28" s="20" t="s">
        <v>164</v>
      </c>
      <c r="J28" s="12" t="s">
        <v>165</v>
      </c>
      <c r="K28" s="21" t="s">
        <v>159</v>
      </c>
      <c r="L28" s="51" t="s">
        <v>463</v>
      </c>
      <c r="M28" s="165">
        <v>6</v>
      </c>
      <c r="N28" s="282">
        <f t="shared" ref="N28" si="14">SMALL(M28:M30,1)+SMALL(M28:M30,2)</f>
        <v>18</v>
      </c>
    </row>
    <row r="29" spans="2:14" ht="15.75" customHeight="1" x14ac:dyDescent="0.25">
      <c r="B29" s="144" t="s">
        <v>167</v>
      </c>
      <c r="C29" s="145" t="s">
        <v>165</v>
      </c>
      <c r="D29" s="146" t="s">
        <v>159</v>
      </c>
      <c r="E29" s="147" t="s">
        <v>453</v>
      </c>
      <c r="F29" s="148">
        <v>7</v>
      </c>
      <c r="G29" s="274"/>
      <c r="I29" s="22" t="s">
        <v>290</v>
      </c>
      <c r="J29" s="2" t="s">
        <v>165</v>
      </c>
      <c r="K29" s="8" t="s">
        <v>159</v>
      </c>
      <c r="L29" s="45" t="s">
        <v>465</v>
      </c>
      <c r="M29" s="166">
        <v>12</v>
      </c>
      <c r="N29" s="283"/>
    </row>
    <row r="30" spans="2:14" ht="15" customHeight="1" thickBot="1" x14ac:dyDescent="0.3">
      <c r="B30" s="157" t="s">
        <v>289</v>
      </c>
      <c r="C30" s="158" t="s">
        <v>168</v>
      </c>
      <c r="D30" s="159" t="s">
        <v>159</v>
      </c>
      <c r="E30" s="160" t="s">
        <v>455</v>
      </c>
      <c r="F30" s="161">
        <v>15</v>
      </c>
      <c r="G30" s="274"/>
      <c r="I30" s="90" t="s">
        <v>166</v>
      </c>
      <c r="J30" s="91" t="s">
        <v>165</v>
      </c>
      <c r="K30" s="150" t="s">
        <v>159</v>
      </c>
      <c r="L30" s="142" t="s">
        <v>464</v>
      </c>
      <c r="M30" s="167">
        <v>15</v>
      </c>
      <c r="N30" s="284"/>
    </row>
    <row r="31" spans="2:14" ht="15" customHeight="1" x14ac:dyDescent="0.25">
      <c r="B31" s="20" t="s">
        <v>36</v>
      </c>
      <c r="C31" s="12">
        <v>2003</v>
      </c>
      <c r="D31" s="53" t="s">
        <v>31</v>
      </c>
      <c r="E31" s="51" t="s">
        <v>444</v>
      </c>
      <c r="F31" s="67">
        <v>1</v>
      </c>
      <c r="G31" s="282">
        <f t="shared" ref="G31" si="15">SMALL(F31:F33,1)+SMALL(F31:F33,2)</f>
        <v>9</v>
      </c>
      <c r="I31" s="20" t="s">
        <v>39</v>
      </c>
      <c r="J31" s="12">
        <v>2004</v>
      </c>
      <c r="K31" s="25" t="s">
        <v>31</v>
      </c>
      <c r="L31" s="51" t="s">
        <v>474</v>
      </c>
      <c r="M31" s="165">
        <v>3</v>
      </c>
      <c r="N31" s="282">
        <f t="shared" ref="N31" si="16">SMALL(M31:M33,1)+SMALL(M31:M33,2)</f>
        <v>21</v>
      </c>
    </row>
    <row r="32" spans="2:14" ht="15.75" customHeight="1" x14ac:dyDescent="0.25">
      <c r="B32" s="59" t="s">
        <v>37</v>
      </c>
      <c r="C32" s="18">
        <v>2003</v>
      </c>
      <c r="D32" s="19" t="s">
        <v>31</v>
      </c>
      <c r="E32" s="45" t="s">
        <v>443</v>
      </c>
      <c r="F32" s="68">
        <v>8</v>
      </c>
      <c r="G32" s="283"/>
      <c r="I32" s="59" t="s">
        <v>40</v>
      </c>
      <c r="J32" s="18">
        <v>2004</v>
      </c>
      <c r="K32" s="19" t="s">
        <v>31</v>
      </c>
      <c r="L32" s="45" t="s">
        <v>475</v>
      </c>
      <c r="M32" s="166">
        <v>18</v>
      </c>
      <c r="N32" s="283"/>
    </row>
    <row r="33" spans="2:14" ht="15" customHeight="1" thickBot="1" x14ac:dyDescent="0.3">
      <c r="B33" s="23" t="s">
        <v>38</v>
      </c>
      <c r="C33" s="15">
        <v>2004</v>
      </c>
      <c r="D33" s="54" t="s">
        <v>31</v>
      </c>
      <c r="E33" s="52" t="s">
        <v>442</v>
      </c>
      <c r="F33" s="69">
        <v>17</v>
      </c>
      <c r="G33" s="285"/>
      <c r="I33" s="60"/>
      <c r="J33" s="31"/>
      <c r="K33" s="61"/>
      <c r="L33" s="52"/>
      <c r="M33" s="71"/>
      <c r="N33" s="285"/>
    </row>
    <row r="34" spans="2:14" ht="15" customHeight="1" x14ac:dyDescent="0.25">
      <c r="B34" s="57"/>
      <c r="C34" s="28"/>
      <c r="D34" s="25" t="s">
        <v>260</v>
      </c>
      <c r="E34" s="265"/>
      <c r="F34" s="13">
        <v>30</v>
      </c>
      <c r="G34" s="274">
        <f t="shared" ref="G34" si="17">SMALL(F34:F36,1)+SMALL(F34:F36,2)</f>
        <v>60</v>
      </c>
      <c r="I34" s="20" t="s">
        <v>279</v>
      </c>
      <c r="J34" s="12" t="s">
        <v>168</v>
      </c>
      <c r="K34" s="25" t="s">
        <v>260</v>
      </c>
      <c r="L34" s="51" t="s">
        <v>471</v>
      </c>
      <c r="M34" s="72">
        <v>17</v>
      </c>
      <c r="N34" s="273">
        <f t="shared" ref="N34" si="18">SMALL(M34:M36,1)+SMALL(M34:M36,2)</f>
        <v>36</v>
      </c>
    </row>
    <row r="35" spans="2:14" ht="15.75" customHeight="1" x14ac:dyDescent="0.25">
      <c r="B35" s="59"/>
      <c r="C35" s="18"/>
      <c r="D35" s="8" t="s">
        <v>260</v>
      </c>
      <c r="E35" s="46"/>
      <c r="F35" s="14">
        <v>30</v>
      </c>
      <c r="G35" s="274"/>
      <c r="I35" s="22" t="s">
        <v>280</v>
      </c>
      <c r="J35" s="2" t="s">
        <v>275</v>
      </c>
      <c r="K35" s="8" t="s">
        <v>260</v>
      </c>
      <c r="L35" s="45" t="s">
        <v>472</v>
      </c>
      <c r="M35" s="70">
        <v>19</v>
      </c>
      <c r="N35" s="274"/>
    </row>
    <row r="36" spans="2:14" ht="15" customHeight="1" thickBot="1" x14ac:dyDescent="0.3">
      <c r="B36" s="60"/>
      <c r="C36" s="31"/>
      <c r="D36" s="24"/>
      <c r="E36" s="52"/>
      <c r="F36" s="16"/>
      <c r="G36" s="275"/>
      <c r="I36" s="23" t="s">
        <v>281</v>
      </c>
      <c r="J36" s="15" t="s">
        <v>275</v>
      </c>
      <c r="K36" s="24" t="s">
        <v>260</v>
      </c>
      <c r="L36" s="52" t="s">
        <v>473</v>
      </c>
      <c r="M36" s="71">
        <v>20</v>
      </c>
      <c r="N36" s="275"/>
    </row>
    <row r="37" spans="2:14" ht="15" customHeight="1" x14ac:dyDescent="0.25"/>
    <row r="38" spans="2:14" ht="15.75" customHeight="1" x14ac:dyDescent="0.25"/>
    <row r="39" spans="2:14" ht="15" customHeight="1" x14ac:dyDescent="0.25"/>
    <row r="40" spans="2:14" ht="15" customHeight="1" x14ac:dyDescent="0.25"/>
    <row r="41" spans="2:14" ht="15.75" customHeight="1" x14ac:dyDescent="0.25"/>
    <row r="42" spans="2:14" ht="15" customHeight="1" x14ac:dyDescent="0.25"/>
    <row r="43" spans="2:14" ht="15" customHeight="1" x14ac:dyDescent="0.25"/>
    <row r="44" spans="2:14" ht="15.75" customHeight="1" x14ac:dyDescent="0.25"/>
    <row r="45" spans="2:14" ht="15" customHeight="1" x14ac:dyDescent="0.25"/>
    <row r="46" spans="2:14" ht="15" customHeight="1" x14ac:dyDescent="0.25"/>
    <row r="47" spans="2:14" ht="15" customHeight="1" x14ac:dyDescent="0.25"/>
    <row r="48" spans="2:14" ht="15" customHeight="1" x14ac:dyDescent="0.25"/>
    <row r="49" ht="15" customHeight="1" x14ac:dyDescent="0.25"/>
    <row r="50" ht="15" customHeight="1" x14ac:dyDescent="0.25"/>
    <row r="51" ht="15.75" customHeight="1" x14ac:dyDescent="0.25"/>
  </sheetData>
  <sortState ref="Q7:R16">
    <sortCondition ref="R7:R16"/>
  </sortState>
  <mergeCells count="28">
    <mergeCell ref="G25:G27"/>
    <mergeCell ref="G28:G30"/>
    <mergeCell ref="G31:G33"/>
    <mergeCell ref="G34:G36"/>
    <mergeCell ref="G7:G9"/>
    <mergeCell ref="G10:G12"/>
    <mergeCell ref="G13:G15"/>
    <mergeCell ref="G16:G18"/>
    <mergeCell ref="G19:G21"/>
    <mergeCell ref="G22:G24"/>
    <mergeCell ref="B2:F2"/>
    <mergeCell ref="B3:F3"/>
    <mergeCell ref="B4:F4"/>
    <mergeCell ref="B5:F5"/>
    <mergeCell ref="I2:M2"/>
    <mergeCell ref="I3:M3"/>
    <mergeCell ref="I4:M4"/>
    <mergeCell ref="I5:M5"/>
    <mergeCell ref="N7:N9"/>
    <mergeCell ref="N10:N12"/>
    <mergeCell ref="N13:N15"/>
    <mergeCell ref="N16:N18"/>
    <mergeCell ref="N19:N21"/>
    <mergeCell ref="N22:N24"/>
    <mergeCell ref="N25:N27"/>
    <mergeCell ref="N28:N30"/>
    <mergeCell ref="N31:N33"/>
    <mergeCell ref="N34:N36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20"/>
  <sheetViews>
    <sheetView zoomScale="90" zoomScaleNormal="90" workbookViewId="0">
      <selection activeCell="T21" sqref="T21"/>
    </sheetView>
  </sheetViews>
  <sheetFormatPr defaultRowHeight="15" x14ac:dyDescent="0.25"/>
  <cols>
    <col min="1" max="1" width="7.5703125" customWidth="1"/>
    <col min="2" max="2" width="26.42578125" customWidth="1"/>
    <col min="3" max="3" width="7" style="3" customWidth="1"/>
    <col min="4" max="4" width="27.85546875" style="3" customWidth="1"/>
    <col min="5" max="5" width="12" customWidth="1"/>
    <col min="6" max="6" width="9.140625" style="3"/>
    <col min="8" max="8" width="7.5703125" customWidth="1"/>
    <col min="9" max="9" width="26.42578125" customWidth="1"/>
    <col min="10" max="10" width="7" customWidth="1"/>
    <col min="11" max="11" width="29" customWidth="1"/>
    <col min="12" max="12" width="12" customWidth="1"/>
  </cols>
  <sheetData>
    <row r="2" spans="1:14" ht="23.25" x14ac:dyDescent="0.25">
      <c r="B2" s="279" t="s">
        <v>5</v>
      </c>
      <c r="C2" s="279"/>
      <c r="D2" s="279"/>
      <c r="E2" s="279"/>
      <c r="F2" s="279"/>
      <c r="G2" s="279"/>
      <c r="I2" s="279" t="s">
        <v>5</v>
      </c>
      <c r="J2" s="279"/>
      <c r="K2" s="279"/>
      <c r="L2" s="279"/>
      <c r="M2" s="279"/>
      <c r="N2" s="279"/>
    </row>
    <row r="3" spans="1:14" ht="23.25" x14ac:dyDescent="0.25">
      <c r="B3" s="279" t="s">
        <v>6</v>
      </c>
      <c r="C3" s="279"/>
      <c r="D3" s="279"/>
      <c r="E3" s="279"/>
      <c r="F3" s="279"/>
      <c r="G3" s="279"/>
      <c r="I3" s="279" t="s">
        <v>6</v>
      </c>
      <c r="J3" s="279"/>
      <c r="K3" s="279"/>
      <c r="L3" s="279"/>
      <c r="M3" s="279"/>
      <c r="N3" s="279"/>
    </row>
    <row r="4" spans="1:14" ht="21" x14ac:dyDescent="0.25">
      <c r="B4" s="280" t="s">
        <v>27</v>
      </c>
      <c r="C4" s="280"/>
      <c r="D4" s="280"/>
      <c r="E4" s="280"/>
      <c r="F4" s="280"/>
      <c r="G4" s="280"/>
      <c r="I4" s="280" t="s">
        <v>28</v>
      </c>
      <c r="J4" s="280"/>
      <c r="K4" s="280"/>
      <c r="L4" s="280"/>
      <c r="M4" s="280"/>
      <c r="N4" s="280"/>
    </row>
    <row r="5" spans="1:14" ht="21" x14ac:dyDescent="0.25">
      <c r="B5" s="280" t="s">
        <v>7</v>
      </c>
      <c r="C5" s="280"/>
      <c r="D5" s="280"/>
      <c r="E5" s="280"/>
      <c r="F5" s="280"/>
      <c r="G5" s="280"/>
      <c r="I5" s="280" t="s">
        <v>8</v>
      </c>
      <c r="J5" s="280"/>
      <c r="K5" s="280"/>
      <c r="L5" s="280"/>
      <c r="M5" s="280"/>
      <c r="N5" s="280"/>
    </row>
    <row r="6" spans="1:14" ht="19.5" thickBot="1" x14ac:dyDescent="0.3">
      <c r="A6" s="48" t="s">
        <v>18</v>
      </c>
      <c r="B6" s="48" t="s">
        <v>0</v>
      </c>
      <c r="C6" s="48" t="s">
        <v>1</v>
      </c>
      <c r="D6" s="48" t="s">
        <v>2</v>
      </c>
      <c r="E6" s="48" t="s">
        <v>3</v>
      </c>
      <c r="F6" s="117" t="s">
        <v>4</v>
      </c>
      <c r="H6" s="48" t="s">
        <v>18</v>
      </c>
      <c r="I6" s="48" t="s">
        <v>0</v>
      </c>
      <c r="J6" s="48" t="s">
        <v>1</v>
      </c>
      <c r="K6" s="48" t="s">
        <v>2</v>
      </c>
      <c r="L6" s="48" t="s">
        <v>3</v>
      </c>
      <c r="M6" s="117" t="s">
        <v>4</v>
      </c>
    </row>
    <row r="7" spans="1:14" x14ac:dyDescent="0.25">
      <c r="A7" s="121">
        <v>69</v>
      </c>
      <c r="B7" s="25" t="s">
        <v>199</v>
      </c>
      <c r="C7" s="12">
        <v>2001</v>
      </c>
      <c r="D7" s="25" t="s">
        <v>175</v>
      </c>
      <c r="E7" s="51">
        <v>0.4201388888888889</v>
      </c>
      <c r="F7" s="179" t="s">
        <v>294</v>
      </c>
      <c r="H7" s="121">
        <v>68</v>
      </c>
      <c r="I7" s="25" t="s">
        <v>169</v>
      </c>
      <c r="J7" s="12">
        <v>2001</v>
      </c>
      <c r="K7" s="25" t="s">
        <v>159</v>
      </c>
      <c r="L7" s="51">
        <v>0.34791666666666665</v>
      </c>
      <c r="M7" s="182" t="s">
        <v>294</v>
      </c>
    </row>
    <row r="8" spans="1:14" x14ac:dyDescent="0.25">
      <c r="A8" s="119">
        <v>78</v>
      </c>
      <c r="B8" s="1" t="s">
        <v>293</v>
      </c>
      <c r="C8" s="2">
        <v>2002</v>
      </c>
      <c r="D8" s="1" t="s">
        <v>94</v>
      </c>
      <c r="E8" s="45">
        <v>0.42152777777777778</v>
      </c>
      <c r="F8" s="180" t="s">
        <v>295</v>
      </c>
      <c r="H8" s="119">
        <v>66</v>
      </c>
      <c r="I8" s="1" t="s">
        <v>170</v>
      </c>
      <c r="J8" s="2">
        <v>2002</v>
      </c>
      <c r="K8" s="8" t="s">
        <v>159</v>
      </c>
      <c r="L8" s="45">
        <v>0.35625000000000001</v>
      </c>
      <c r="M8" s="181" t="s">
        <v>295</v>
      </c>
    </row>
    <row r="9" spans="1:14" x14ac:dyDescent="0.25">
      <c r="A9" s="119">
        <v>71</v>
      </c>
      <c r="B9" s="1" t="s">
        <v>198</v>
      </c>
      <c r="C9" s="2">
        <v>2000</v>
      </c>
      <c r="D9" s="1" t="s">
        <v>175</v>
      </c>
      <c r="E9" s="45">
        <v>0.42291666666666666</v>
      </c>
      <c r="F9" s="181" t="s">
        <v>296</v>
      </c>
      <c r="H9" s="119">
        <v>67</v>
      </c>
      <c r="I9" s="1" t="s">
        <v>171</v>
      </c>
      <c r="J9" s="2">
        <v>2002</v>
      </c>
      <c r="K9" s="1" t="s">
        <v>159</v>
      </c>
      <c r="L9" s="45">
        <v>0.36736111111111108</v>
      </c>
      <c r="M9" s="181" t="s">
        <v>296</v>
      </c>
    </row>
    <row r="10" spans="1:14" x14ac:dyDescent="0.25">
      <c r="A10" s="119">
        <v>80</v>
      </c>
      <c r="B10" s="1" t="s">
        <v>93</v>
      </c>
      <c r="C10" s="2">
        <v>2001</v>
      </c>
      <c r="D10" s="1" t="s">
        <v>94</v>
      </c>
      <c r="E10" s="45">
        <v>0.4291666666666667</v>
      </c>
      <c r="F10" s="118" t="s">
        <v>297</v>
      </c>
      <c r="H10" s="119">
        <v>71</v>
      </c>
      <c r="I10" s="1" t="s">
        <v>197</v>
      </c>
      <c r="J10" s="2">
        <v>2000</v>
      </c>
      <c r="K10" s="8" t="s">
        <v>175</v>
      </c>
      <c r="L10" s="45">
        <v>0.37152777777777773</v>
      </c>
      <c r="M10" s="14" t="s">
        <v>297</v>
      </c>
    </row>
    <row r="11" spans="1:14" x14ac:dyDescent="0.25">
      <c r="A11" s="119">
        <v>66</v>
      </c>
      <c r="B11" s="1" t="s">
        <v>172</v>
      </c>
      <c r="C11" s="2">
        <v>2001</v>
      </c>
      <c r="D11" s="1" t="s">
        <v>159</v>
      </c>
      <c r="E11" s="45">
        <v>0.43124999999999997</v>
      </c>
      <c r="F11" s="14" t="s">
        <v>298</v>
      </c>
      <c r="H11" s="119">
        <v>64</v>
      </c>
      <c r="I11" s="1" t="s">
        <v>133</v>
      </c>
      <c r="J11" s="4">
        <v>2002</v>
      </c>
      <c r="K11" s="1" t="s">
        <v>113</v>
      </c>
      <c r="L11" s="45">
        <v>0.37291666666666662</v>
      </c>
      <c r="M11" s="14" t="s">
        <v>298</v>
      </c>
    </row>
    <row r="12" spans="1:14" x14ac:dyDescent="0.25">
      <c r="A12" s="119">
        <v>79</v>
      </c>
      <c r="B12" s="1" t="s">
        <v>95</v>
      </c>
      <c r="C12" s="2">
        <v>2001</v>
      </c>
      <c r="D12" s="1" t="s">
        <v>94</v>
      </c>
      <c r="E12" s="45">
        <v>0.44444444444444442</v>
      </c>
      <c r="F12" s="14" t="s">
        <v>299</v>
      </c>
      <c r="H12" s="119">
        <v>73</v>
      </c>
      <c r="I12" s="1" t="s">
        <v>34</v>
      </c>
      <c r="J12" s="2">
        <v>2001</v>
      </c>
      <c r="K12" s="1" t="s">
        <v>31</v>
      </c>
      <c r="L12" s="45">
        <v>0.38194444444444442</v>
      </c>
      <c r="M12" s="14" t="s">
        <v>299</v>
      </c>
    </row>
    <row r="13" spans="1:14" x14ac:dyDescent="0.25">
      <c r="A13" s="119">
        <v>72</v>
      </c>
      <c r="B13" s="1" t="s">
        <v>32</v>
      </c>
      <c r="C13" s="2">
        <v>2000</v>
      </c>
      <c r="D13" s="1" t="s">
        <v>31</v>
      </c>
      <c r="E13" s="45">
        <v>0.4458333333333333</v>
      </c>
      <c r="F13" s="118" t="s">
        <v>300</v>
      </c>
      <c r="H13" s="119">
        <v>72</v>
      </c>
      <c r="I13" s="1" t="s">
        <v>33</v>
      </c>
      <c r="J13" s="2">
        <v>1999</v>
      </c>
      <c r="K13" s="1" t="s">
        <v>31</v>
      </c>
      <c r="L13" s="45">
        <v>0.38541666666666669</v>
      </c>
      <c r="M13" s="14" t="s">
        <v>300</v>
      </c>
    </row>
    <row r="14" spans="1:14" x14ac:dyDescent="0.25">
      <c r="A14" s="119">
        <v>73</v>
      </c>
      <c r="B14" s="1" t="s">
        <v>292</v>
      </c>
      <c r="C14" s="2">
        <v>2001</v>
      </c>
      <c r="D14" s="1" t="s">
        <v>31</v>
      </c>
      <c r="E14" s="45">
        <v>0.46458333333333335</v>
      </c>
      <c r="F14" s="118" t="s">
        <v>301</v>
      </c>
      <c r="H14" s="119">
        <v>69</v>
      </c>
      <c r="I14" s="1" t="s">
        <v>196</v>
      </c>
      <c r="J14" s="2">
        <v>2001</v>
      </c>
      <c r="K14" s="1" t="s">
        <v>175</v>
      </c>
      <c r="L14" s="45">
        <v>0.38958333333333334</v>
      </c>
      <c r="M14" s="14" t="s">
        <v>301</v>
      </c>
    </row>
    <row r="15" spans="1:14" x14ac:dyDescent="0.25">
      <c r="A15" s="119">
        <v>63</v>
      </c>
      <c r="B15" s="1" t="s">
        <v>135</v>
      </c>
      <c r="C15" s="2">
        <v>2000</v>
      </c>
      <c r="D15" s="8" t="s">
        <v>113</v>
      </c>
      <c r="E15" s="45">
        <v>0.4680555555555555</v>
      </c>
      <c r="F15" s="14" t="s">
        <v>302</v>
      </c>
      <c r="H15" s="119">
        <v>65</v>
      </c>
      <c r="I15" s="1" t="s">
        <v>134</v>
      </c>
      <c r="J15" s="2">
        <v>2001</v>
      </c>
      <c r="K15" s="1" t="s">
        <v>113</v>
      </c>
      <c r="L15" s="45">
        <v>0.39097222222222222</v>
      </c>
      <c r="M15" s="14" t="s">
        <v>302</v>
      </c>
    </row>
    <row r="16" spans="1:14" ht="15.75" thickBot="1" x14ac:dyDescent="0.3">
      <c r="A16" s="119">
        <v>64</v>
      </c>
      <c r="B16" s="1" t="s">
        <v>136</v>
      </c>
      <c r="C16" s="2">
        <v>1999</v>
      </c>
      <c r="D16" s="8" t="s">
        <v>113</v>
      </c>
      <c r="E16" s="45">
        <v>0.4680555555555555</v>
      </c>
      <c r="F16" s="14" t="s">
        <v>303</v>
      </c>
      <c r="H16" s="120">
        <v>63</v>
      </c>
      <c r="I16" s="26" t="s">
        <v>132</v>
      </c>
      <c r="J16" s="37">
        <v>2002</v>
      </c>
      <c r="K16" s="26" t="s">
        <v>113</v>
      </c>
      <c r="L16" s="52">
        <v>0.41736111111111113</v>
      </c>
      <c r="M16" s="16" t="s">
        <v>303</v>
      </c>
    </row>
    <row r="17" spans="1:13" x14ac:dyDescent="0.25">
      <c r="A17" s="119">
        <v>70</v>
      </c>
      <c r="B17" s="1" t="s">
        <v>200</v>
      </c>
      <c r="C17" s="2">
        <v>2002</v>
      </c>
      <c r="D17" s="1" t="s">
        <v>175</v>
      </c>
      <c r="E17" s="45">
        <v>0.4826388888888889</v>
      </c>
      <c r="F17" s="14" t="s">
        <v>304</v>
      </c>
    </row>
    <row r="18" spans="1:13" x14ac:dyDescent="0.25">
      <c r="A18" s="119">
        <v>67</v>
      </c>
      <c r="B18" s="1" t="s">
        <v>287</v>
      </c>
      <c r="C18" s="2">
        <v>2001</v>
      </c>
      <c r="D18" s="8" t="s">
        <v>159</v>
      </c>
      <c r="E18" s="45">
        <v>0.49374999999999997</v>
      </c>
      <c r="F18" s="14" t="s">
        <v>305</v>
      </c>
      <c r="H18" s="108"/>
      <c r="I18" s="33"/>
      <c r="J18" s="108"/>
      <c r="K18" s="33"/>
      <c r="L18" s="116"/>
      <c r="M18" s="108"/>
    </row>
    <row r="19" spans="1:13" x14ac:dyDescent="0.25">
      <c r="A19" s="119">
        <v>68</v>
      </c>
      <c r="B19" s="1" t="s">
        <v>173</v>
      </c>
      <c r="C19" s="2">
        <v>2001</v>
      </c>
      <c r="D19" s="8" t="s">
        <v>159</v>
      </c>
      <c r="E19" s="45">
        <v>0.52361111111111114</v>
      </c>
      <c r="F19" s="14" t="s">
        <v>306</v>
      </c>
      <c r="H19" s="108"/>
      <c r="I19" s="114"/>
      <c r="J19" s="115"/>
      <c r="K19" s="114"/>
      <c r="L19" s="116"/>
      <c r="M19" s="108"/>
    </row>
    <row r="20" spans="1:13" ht="15.75" thickBot="1" x14ac:dyDescent="0.3">
      <c r="A20" s="120">
        <v>65</v>
      </c>
      <c r="B20" s="26" t="s">
        <v>137</v>
      </c>
      <c r="C20" s="15">
        <v>2001</v>
      </c>
      <c r="D20" s="24" t="s">
        <v>113</v>
      </c>
      <c r="E20" s="52">
        <v>0.52569444444444446</v>
      </c>
      <c r="F20" s="16" t="s">
        <v>307</v>
      </c>
      <c r="H20" s="108"/>
      <c r="I20" s="33"/>
      <c r="J20" s="108"/>
      <c r="K20" s="33"/>
      <c r="L20" s="116"/>
      <c r="M20" s="108"/>
    </row>
  </sheetData>
  <mergeCells count="8">
    <mergeCell ref="I2:N2"/>
    <mergeCell ref="I3:N3"/>
    <mergeCell ref="I4:N4"/>
    <mergeCell ref="I5:N5"/>
    <mergeCell ref="B2:G2"/>
    <mergeCell ref="B3:G3"/>
    <mergeCell ref="B4:G4"/>
    <mergeCell ref="B5:G5"/>
  </mergeCells>
  <pageMargins left="0.7" right="0.7" top="0.75" bottom="0.75" header="0.3" footer="0.3"/>
  <pageSetup paperSize="9" scale="4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10</vt:i4>
      </vt:variant>
    </vt:vector>
  </HeadingPairs>
  <TitlesOfParts>
    <vt:vector size="10" baseType="lpstr">
      <vt:lpstr>2009.-jaunāki</vt:lpstr>
      <vt:lpstr>kopv 1</vt:lpstr>
      <vt:lpstr>2007.-2008.</vt:lpstr>
      <vt:lpstr>kopv 2</vt:lpstr>
      <vt:lpstr>2005.-2006.</vt:lpstr>
      <vt:lpstr>kopv 3</vt:lpstr>
      <vt:lpstr>2003.-2004.</vt:lpstr>
      <vt:lpstr>kopv 4</vt:lpstr>
      <vt:lpstr>2002.-1999.</vt:lpstr>
      <vt:lpstr>kopv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sports</dc:creator>
  <cp:lastModifiedBy>Windows User</cp:lastModifiedBy>
  <cp:lastPrinted>2018-10-03T05:22:26Z</cp:lastPrinted>
  <dcterms:created xsi:type="dcterms:W3CDTF">2017-09-25T15:11:18Z</dcterms:created>
  <dcterms:modified xsi:type="dcterms:W3CDTF">2018-10-12T10:12:06Z</dcterms:modified>
</cp:coreProperties>
</file>