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U20" sheetId="1" r:id="rId1"/>
    <sheet name="U16" sheetId="2" r:id="rId2"/>
  </sheets>
  <definedNames>
    <definedName name="_xlnm.Print_Titles" localSheetId="0">'U20'!$1:$1</definedName>
  </definedNames>
  <calcPr fullCalcOnLoad="1"/>
</workbook>
</file>

<file path=xl/sharedStrings.xml><?xml version="1.0" encoding="utf-8"?>
<sst xmlns="http://schemas.openxmlformats.org/spreadsheetml/2006/main" count="83" uniqueCount="40">
  <si>
    <t>LAT</t>
  </si>
  <si>
    <t>LTU</t>
  </si>
  <si>
    <t>EST</t>
  </si>
  <si>
    <t>100 m Women</t>
  </si>
  <si>
    <t>1500 m    Men</t>
  </si>
  <si>
    <t>400 m H Women</t>
  </si>
  <si>
    <t>400 m H    Men</t>
  </si>
  <si>
    <t>Summary</t>
  </si>
  <si>
    <t>100 m         Men</t>
  </si>
  <si>
    <t>Shot Put          Men</t>
  </si>
  <si>
    <t>Women</t>
  </si>
  <si>
    <t>Men</t>
  </si>
  <si>
    <t>21.07.2018.</t>
  </si>
  <si>
    <t>Baltic U16 and U20 Team Championships</t>
  </si>
  <si>
    <t>400 m     Women</t>
  </si>
  <si>
    <t>400 m    Men</t>
  </si>
  <si>
    <t>100 m H Women</t>
  </si>
  <si>
    <t>110 m H          Men</t>
  </si>
  <si>
    <t>1500 m    Women</t>
  </si>
  <si>
    <t xml:space="preserve">4 x 400 </t>
  </si>
  <si>
    <t>Shot Put          Women</t>
  </si>
  <si>
    <t>300 m H Women</t>
  </si>
  <si>
    <t>300 m H    Men</t>
  </si>
  <si>
    <t>Medley Relay Women</t>
  </si>
  <si>
    <t>Medley Relay Men</t>
  </si>
  <si>
    <t>Long Jump        Women</t>
  </si>
  <si>
    <t>Long Jump        Men</t>
  </si>
  <si>
    <t>Triple Jump Women</t>
  </si>
  <si>
    <t>Triple Jump Men</t>
  </si>
  <si>
    <t>High Jump        Women</t>
  </si>
  <si>
    <t>High Jmp        Men</t>
  </si>
  <si>
    <t>Javelin Throw          Women</t>
  </si>
  <si>
    <t>Javelin Throw          Men</t>
  </si>
  <si>
    <t>Discus Throw          Women</t>
  </si>
  <si>
    <t>Discus Throw          Men</t>
  </si>
  <si>
    <t>U16</t>
  </si>
  <si>
    <t>U20</t>
  </si>
  <si>
    <t>2.</t>
  </si>
  <si>
    <t>1.</t>
  </si>
  <si>
    <t>3.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</si>
</sst>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8"/>
      <name val="Times New Roman Baltic"/>
      <family val="0"/>
    </font>
    <font>
      <b/>
      <sz val="16"/>
      <name val="Times New Roman Baltic"/>
      <family val="1"/>
    </font>
    <font>
      <b/>
      <sz val="14"/>
      <name val="Times New Roman Baltic"/>
      <family val="1"/>
    </font>
    <font>
      <sz val="14"/>
      <name val="Times New Roman Baltic"/>
      <family val="1"/>
    </font>
    <font>
      <b/>
      <sz val="10"/>
      <name val="Times New Roman Baltic"/>
      <family val="0"/>
    </font>
    <font>
      <b/>
      <i/>
      <sz val="20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9" fontId="5" fillId="0" borderId="0" xfId="48" applyNumberFormat="1" applyFont="1" applyAlignment="1">
      <alignment horizontal="center"/>
      <protection/>
    </xf>
    <xf numFmtId="0" fontId="44" fillId="0" borderId="0" xfId="0" applyFont="1" applyAlignment="1">
      <alignment horizontal="center"/>
    </xf>
    <xf numFmtId="0" fontId="7" fillId="0" borderId="10" xfId="48" applyFont="1" applyBorder="1" applyAlignment="1">
      <alignment horizontal="center" wrapText="1"/>
      <protection/>
    </xf>
    <xf numFmtId="49" fontId="4" fillId="0" borderId="10" xfId="48" applyNumberFormat="1" applyFont="1" applyBorder="1" applyAlignment="1">
      <alignment horizontal="center" vertical="center"/>
      <protection/>
    </xf>
    <xf numFmtId="49" fontId="45" fillId="0" borderId="10" xfId="0" applyNumberFormat="1" applyFont="1" applyBorder="1" applyAlignment="1">
      <alignment horizontal="center" vertical="center"/>
    </xf>
    <xf numFmtId="1" fontId="4" fillId="0" borderId="10" xfId="48" applyNumberFormat="1" applyFont="1" applyBorder="1" applyAlignment="1">
      <alignment horizontal="center" vertical="center"/>
      <protection/>
    </xf>
    <xf numFmtId="1" fontId="4" fillId="0" borderId="10" xfId="48" applyNumberFormat="1" applyFont="1" applyBorder="1" applyAlignment="1">
      <alignment horizontal="center" vertical="center"/>
      <protection/>
    </xf>
    <xf numFmtId="1" fontId="45" fillId="0" borderId="10" xfId="0" applyNumberFormat="1" applyFont="1" applyBorder="1" applyAlignment="1">
      <alignment horizontal="center" vertical="center"/>
    </xf>
    <xf numFmtId="49" fontId="8" fillId="0" borderId="0" xfId="48" applyNumberFormat="1" applyFont="1" applyAlignment="1">
      <alignment wrapText="1"/>
      <protection/>
    </xf>
    <xf numFmtId="49" fontId="4" fillId="0" borderId="0" xfId="48" applyNumberFormat="1" applyFont="1" applyBorder="1" applyAlignment="1">
      <alignment horizontal="center" vertical="center"/>
      <protection/>
    </xf>
    <xf numFmtId="1" fontId="45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49" fontId="6" fillId="0" borderId="0" xfId="48" applyNumberFormat="1" applyFont="1" applyBorder="1" applyAlignment="1">
      <alignment/>
      <protection/>
    </xf>
    <xf numFmtId="49" fontId="45" fillId="0" borderId="0" xfId="0" applyNumberFormat="1" applyFont="1" applyBorder="1" applyAlignment="1">
      <alignment horizontal="center" vertical="center"/>
    </xf>
    <xf numFmtId="1" fontId="46" fillId="0" borderId="0" xfId="0" applyNumberFormat="1" applyFont="1" applyBorder="1" applyAlignment="1">
      <alignment horizontal="center" vertical="center"/>
    </xf>
    <xf numFmtId="1" fontId="45" fillId="33" borderId="10" xfId="0" applyNumberFormat="1" applyFont="1" applyFill="1" applyBorder="1" applyAlignment="1">
      <alignment horizontal="center" vertical="center"/>
    </xf>
    <xf numFmtId="0" fontId="7" fillId="0" borderId="10" xfId="48" applyFont="1" applyBorder="1" applyAlignment="1">
      <alignment horizontal="center" vertical="center" wrapText="1"/>
      <protection/>
    </xf>
    <xf numFmtId="49" fontId="3" fillId="0" borderId="0" xfId="48" applyNumberFormat="1" applyFont="1" applyAlignment="1">
      <alignment wrapText="1"/>
      <protection/>
    </xf>
    <xf numFmtId="49" fontId="3" fillId="0" borderId="0" xfId="48" applyNumberFormat="1" applyFont="1" applyAlignment="1">
      <alignment horizontal="center" wrapText="1"/>
      <protection/>
    </xf>
    <xf numFmtId="49" fontId="8" fillId="0" borderId="0" xfId="48" applyNumberFormat="1" applyFont="1" applyAlignment="1">
      <alignment horizontal="center" wrapText="1"/>
      <protection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isc 2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85" zoomScaleNormal="85" zoomScalePageLayoutView="0" workbookViewId="0" topLeftCell="A11">
      <selection activeCell="D19" sqref="D19"/>
    </sheetView>
  </sheetViews>
  <sheetFormatPr defaultColWidth="9.140625" defaultRowHeight="15"/>
  <cols>
    <col min="1" max="1" width="9.00390625" style="0" customWidth="1"/>
    <col min="2" max="5" width="12.00390625" style="0" customWidth="1"/>
    <col min="6" max="6" width="12.57421875" style="0" customWidth="1"/>
    <col min="7" max="7" width="11.421875" style="0" customWidth="1"/>
    <col min="8" max="22" width="12.00390625" style="0" customWidth="1"/>
    <col min="23" max="23" width="13.28125" style="0" bestFit="1" customWidth="1"/>
    <col min="24" max="24" width="12.00390625" style="0" bestFit="1" customWidth="1"/>
  </cols>
  <sheetData>
    <row r="1" spans="1:23" ht="36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2:11" s="2" customFormat="1" ht="18.7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s="2" customFormat="1" ht="23.25" customHeight="1">
      <c r="A3" s="19" t="s">
        <v>12</v>
      </c>
      <c r="B3" s="19"/>
      <c r="C3" s="19"/>
      <c r="D3" s="19"/>
      <c r="E3" s="19"/>
      <c r="F3" s="19"/>
      <c r="G3" s="19"/>
      <c r="H3" s="18"/>
      <c r="I3" s="20" t="s">
        <v>36</v>
      </c>
      <c r="J3" s="20"/>
      <c r="K3" s="20"/>
      <c r="L3" s="20"/>
      <c r="M3" s="20"/>
    </row>
    <row r="4" spans="2:11" s="2" customFormat="1" ht="18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2" s="2" customFormat="1" ht="27">
      <c r="B5" s="3" t="s">
        <v>3</v>
      </c>
      <c r="C5" s="3" t="s">
        <v>8</v>
      </c>
      <c r="D5" s="3" t="s">
        <v>16</v>
      </c>
      <c r="E5" s="3" t="s">
        <v>17</v>
      </c>
      <c r="F5" s="3" t="s">
        <v>14</v>
      </c>
      <c r="G5" s="3" t="s">
        <v>15</v>
      </c>
      <c r="H5" s="3" t="s">
        <v>5</v>
      </c>
      <c r="I5" s="3" t="s">
        <v>6</v>
      </c>
      <c r="J5" s="3" t="s">
        <v>18</v>
      </c>
      <c r="K5" s="3" t="s">
        <v>4</v>
      </c>
      <c r="L5" s="17" t="s">
        <v>19</v>
      </c>
    </row>
    <row r="6" spans="1:12" s="2" customFormat="1" ht="38.25" customHeight="1">
      <c r="A6" s="4" t="s">
        <v>0</v>
      </c>
      <c r="B6" s="6">
        <v>4</v>
      </c>
      <c r="C6" s="6">
        <v>8</v>
      </c>
      <c r="D6" s="6">
        <v>9</v>
      </c>
      <c r="E6" s="7">
        <v>6</v>
      </c>
      <c r="F6" s="7">
        <v>9</v>
      </c>
      <c r="G6" s="7">
        <v>11</v>
      </c>
      <c r="H6" s="7">
        <v>5</v>
      </c>
      <c r="I6" s="6">
        <v>7</v>
      </c>
      <c r="J6" s="8">
        <v>7</v>
      </c>
      <c r="K6" s="8">
        <v>4</v>
      </c>
      <c r="L6" s="8">
        <v>6</v>
      </c>
    </row>
    <row r="7" spans="1:12" s="2" customFormat="1" ht="36.75" customHeight="1">
      <c r="A7" s="4" t="s">
        <v>1</v>
      </c>
      <c r="B7" s="6">
        <v>10</v>
      </c>
      <c r="C7" s="6">
        <v>3</v>
      </c>
      <c r="D7" s="6">
        <v>3</v>
      </c>
      <c r="E7" s="7">
        <v>6</v>
      </c>
      <c r="F7" s="7">
        <v>9</v>
      </c>
      <c r="G7" s="7">
        <v>6</v>
      </c>
      <c r="H7" s="7">
        <v>9</v>
      </c>
      <c r="I7" s="6">
        <v>7</v>
      </c>
      <c r="J7" s="8">
        <v>11</v>
      </c>
      <c r="K7" s="8">
        <v>10</v>
      </c>
      <c r="L7" s="8">
        <v>4</v>
      </c>
    </row>
    <row r="8" spans="1:12" s="2" customFormat="1" ht="38.25" customHeight="1">
      <c r="A8" s="4" t="s">
        <v>2</v>
      </c>
      <c r="B8" s="6">
        <v>7</v>
      </c>
      <c r="C8" s="6">
        <v>10</v>
      </c>
      <c r="D8" s="6">
        <v>9</v>
      </c>
      <c r="E8" s="6">
        <v>9</v>
      </c>
      <c r="F8" s="6">
        <v>3</v>
      </c>
      <c r="G8" s="6">
        <v>4</v>
      </c>
      <c r="H8" s="6">
        <v>7</v>
      </c>
      <c r="I8" s="6">
        <v>7</v>
      </c>
      <c r="J8" s="8">
        <v>3</v>
      </c>
      <c r="K8" s="8">
        <v>7</v>
      </c>
      <c r="L8" s="8">
        <v>2</v>
      </c>
    </row>
    <row r="9" s="2" customFormat="1" ht="18.75"/>
    <row r="10" spans="2:13" s="2" customFormat="1" ht="43.5" customHeight="1">
      <c r="B10" s="3" t="s">
        <v>25</v>
      </c>
      <c r="C10" s="3" t="s">
        <v>26</v>
      </c>
      <c r="D10" s="3" t="s">
        <v>27</v>
      </c>
      <c r="E10" s="3" t="s">
        <v>28</v>
      </c>
      <c r="F10" s="3" t="s">
        <v>29</v>
      </c>
      <c r="G10" s="3" t="s">
        <v>30</v>
      </c>
      <c r="H10" s="3" t="s">
        <v>20</v>
      </c>
      <c r="I10" s="3" t="s">
        <v>9</v>
      </c>
      <c r="J10" s="3" t="s">
        <v>31</v>
      </c>
      <c r="K10" s="3" t="s">
        <v>32</v>
      </c>
      <c r="L10" s="3" t="s">
        <v>33</v>
      </c>
      <c r="M10" s="3" t="s">
        <v>34</v>
      </c>
    </row>
    <row r="11" spans="1:13" s="2" customFormat="1" ht="38.25" customHeight="1">
      <c r="A11" s="4" t="s">
        <v>0</v>
      </c>
      <c r="B11" s="8">
        <v>11</v>
      </c>
      <c r="C11" s="8">
        <v>7</v>
      </c>
      <c r="D11" s="8">
        <v>10</v>
      </c>
      <c r="E11" s="8">
        <v>8</v>
      </c>
      <c r="F11" s="8">
        <v>5</v>
      </c>
      <c r="G11" s="8">
        <v>8</v>
      </c>
      <c r="H11" s="8">
        <v>7</v>
      </c>
      <c r="I11" s="8">
        <v>9</v>
      </c>
      <c r="J11" s="8">
        <v>6</v>
      </c>
      <c r="K11" s="8">
        <v>11</v>
      </c>
      <c r="L11" s="8">
        <v>8</v>
      </c>
      <c r="M11" s="8">
        <v>5</v>
      </c>
    </row>
    <row r="12" spans="1:13" s="2" customFormat="1" ht="38.25" customHeight="1">
      <c r="A12" s="4" t="s">
        <v>1</v>
      </c>
      <c r="B12" s="8">
        <v>6</v>
      </c>
      <c r="C12" s="8">
        <v>7</v>
      </c>
      <c r="D12" s="8">
        <v>8</v>
      </c>
      <c r="E12" s="8">
        <v>9</v>
      </c>
      <c r="F12" s="8">
        <v>11</v>
      </c>
      <c r="G12" s="8">
        <v>10</v>
      </c>
      <c r="H12" s="8">
        <v>11</v>
      </c>
      <c r="I12" s="8">
        <v>9</v>
      </c>
      <c r="J12" s="8">
        <v>4</v>
      </c>
      <c r="K12" s="8">
        <v>3</v>
      </c>
      <c r="L12" s="8">
        <v>10</v>
      </c>
      <c r="M12" s="8">
        <v>11</v>
      </c>
    </row>
    <row r="13" spans="1:13" s="2" customFormat="1" ht="38.25" customHeight="1">
      <c r="A13" s="4" t="s">
        <v>2</v>
      </c>
      <c r="B13" s="8">
        <v>4</v>
      </c>
      <c r="C13" s="8">
        <v>7</v>
      </c>
      <c r="D13" s="8">
        <v>3</v>
      </c>
      <c r="E13" s="8">
        <v>4</v>
      </c>
      <c r="F13" s="8">
        <v>6</v>
      </c>
      <c r="G13" s="8">
        <v>3</v>
      </c>
      <c r="H13" s="8">
        <v>3</v>
      </c>
      <c r="I13" s="8">
        <v>3</v>
      </c>
      <c r="J13" s="8">
        <v>11</v>
      </c>
      <c r="K13" s="8">
        <v>7</v>
      </c>
      <c r="L13" s="8">
        <v>3</v>
      </c>
      <c r="M13" s="8">
        <v>5</v>
      </c>
    </row>
    <row r="14" s="2" customFormat="1" ht="18.75"/>
    <row r="15" spans="4:11" s="2" customFormat="1" ht="30.75" customHeight="1">
      <c r="D15" s="12"/>
      <c r="E15" s="13"/>
      <c r="F15" s="5" t="s">
        <v>7</v>
      </c>
      <c r="G15" s="5" t="s">
        <v>10</v>
      </c>
      <c r="H15" s="5" t="s">
        <v>11</v>
      </c>
      <c r="I15" s="12"/>
      <c r="J15" s="12"/>
      <c r="K15" s="12"/>
    </row>
    <row r="16" spans="1:11" s="2" customFormat="1" ht="38.25" customHeight="1">
      <c r="A16" s="10"/>
      <c r="B16" s="11"/>
      <c r="C16" s="11"/>
      <c r="D16" s="4" t="s">
        <v>37</v>
      </c>
      <c r="E16" s="4" t="s">
        <v>0</v>
      </c>
      <c r="F16" s="16">
        <f>$B$6+$C$6+$D$6+$E$6+$F$6+$G$6+$H$6+$I$6+$J$6+$K$6+$L$6+$B$11+$C$11+$D$11+$E$11+$F$11+$G$11+$H$11+$I$11+$J$11+$K$11+$L$11+$M$11</f>
        <v>171</v>
      </c>
      <c r="G16" s="16">
        <f>B6+D6+F6+H6+J6+L6+B11+D11+F11+H11+J11+L11</f>
        <v>87</v>
      </c>
      <c r="H16" s="16">
        <f>C6+E6+G6+I6+K6+C11+E11+G11+I11+K11+M11</f>
        <v>84</v>
      </c>
      <c r="I16" s="15">
        <f>G16+H16</f>
        <v>171</v>
      </c>
      <c r="J16" s="11"/>
      <c r="K16" s="14"/>
    </row>
    <row r="17" spans="1:11" s="2" customFormat="1" ht="38.25" customHeight="1">
      <c r="A17" s="10"/>
      <c r="B17" s="11"/>
      <c r="C17" s="11"/>
      <c r="D17" s="4" t="s">
        <v>38</v>
      </c>
      <c r="E17" s="4" t="s">
        <v>1</v>
      </c>
      <c r="F17" s="16">
        <f>$B$7+$C$7+$D$7+$E$7+$F$7+$G$7+$H$7+$I$7+$J$7+$K$7+$L$7+$B$12+$C$12+$D$12+$E$12+$F$12+$G$12+$H$12+$I$12+$J$12+$K$12+$L$12+$M$12</f>
        <v>177</v>
      </c>
      <c r="G17" s="16">
        <f>B7+D7+F7+H7+J7+L7+B12+D12+F12+H12+J12+L12</f>
        <v>96</v>
      </c>
      <c r="H17" s="16">
        <f>C7+E7+G7+I7+K7+C12+E12+G12+I12+K12+M12</f>
        <v>81</v>
      </c>
      <c r="I17" s="15">
        <f>G17+H17</f>
        <v>177</v>
      </c>
      <c r="J17" s="11"/>
      <c r="K17" s="14"/>
    </row>
    <row r="18" spans="1:11" s="2" customFormat="1" ht="38.25" customHeight="1">
      <c r="A18" s="10"/>
      <c r="B18" s="11"/>
      <c r="C18" s="11"/>
      <c r="D18" s="4" t="s">
        <v>39</v>
      </c>
      <c r="E18" s="4" t="s">
        <v>2</v>
      </c>
      <c r="F18" s="16">
        <f>$B$8+$C$8+$D$8+$E$8+$F$8+$G$8+$H$8+$I$8+$J$8+$K$8+$L$8+$B$13+$C$13+$D$13+$E$13+$F$13+$G$13+$H$13+$I$13+$J$13+$K$13+$L$13+$M$13</f>
        <v>127</v>
      </c>
      <c r="G18" s="16">
        <f>B8+D8+F8+H8+J8+L8+B13+D13+F13+H13+J13+L13</f>
        <v>61</v>
      </c>
      <c r="H18" s="16">
        <f>C8+E8+G8+I8+K8+C13+E13+G13+I13+K13+M13</f>
        <v>66</v>
      </c>
      <c r="I18" s="15">
        <f>G18+H18</f>
        <v>127</v>
      </c>
      <c r="J18" s="11"/>
      <c r="K18" s="14"/>
    </row>
    <row r="19" s="2" customFormat="1" ht="18.75"/>
  </sheetData>
  <sheetProtection/>
  <mergeCells count="3">
    <mergeCell ref="A1:L1"/>
    <mergeCell ref="A3:G3"/>
    <mergeCell ref="I3:M3"/>
  </mergeCell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0">
      <selection activeCell="K17" sqref="K17"/>
    </sheetView>
  </sheetViews>
  <sheetFormatPr defaultColWidth="9.140625" defaultRowHeight="15"/>
  <cols>
    <col min="1" max="1" width="9.00390625" style="0" customWidth="1"/>
    <col min="2" max="5" width="9.57421875" style="0" bestFit="1" customWidth="1"/>
    <col min="6" max="6" width="13.28125" style="0" customWidth="1"/>
    <col min="7" max="7" width="11.140625" style="0" bestFit="1" customWidth="1"/>
    <col min="8" max="8" width="11.00390625" style="0" customWidth="1"/>
    <col min="9" max="9" width="9.28125" style="0" customWidth="1"/>
    <col min="10" max="10" width="8.421875" style="0" customWidth="1"/>
    <col min="11" max="12" width="8.00390625" style="0" customWidth="1"/>
    <col min="13" max="13" width="8.57421875" style="0" customWidth="1"/>
    <col min="14" max="22" width="12.00390625" style="0" customWidth="1"/>
    <col min="23" max="23" width="13.28125" style="0" bestFit="1" customWidth="1"/>
    <col min="24" max="24" width="12.00390625" style="0" bestFit="1" customWidth="1"/>
  </cols>
  <sheetData>
    <row r="1" spans="1:23" ht="36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2:11" s="2" customFormat="1" ht="18.7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s="2" customFormat="1" ht="23.25" customHeight="1">
      <c r="A3" s="19" t="s">
        <v>12</v>
      </c>
      <c r="B3" s="19"/>
      <c r="C3" s="19"/>
      <c r="D3" s="19"/>
      <c r="E3" s="19"/>
      <c r="F3" s="19"/>
      <c r="G3" s="19"/>
      <c r="H3" s="18"/>
      <c r="I3" s="20" t="s">
        <v>35</v>
      </c>
      <c r="J3" s="20"/>
      <c r="K3" s="20"/>
      <c r="L3" s="20"/>
      <c r="M3" s="20"/>
    </row>
    <row r="4" spans="2:11" s="2" customFormat="1" ht="18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3" s="2" customFormat="1" ht="38.25">
      <c r="B5" s="3" t="s">
        <v>3</v>
      </c>
      <c r="C5" s="3" t="s">
        <v>8</v>
      </c>
      <c r="D5" s="3" t="s">
        <v>16</v>
      </c>
      <c r="E5" s="3" t="s">
        <v>17</v>
      </c>
      <c r="F5" s="3" t="s">
        <v>14</v>
      </c>
      <c r="G5" s="17" t="s">
        <v>15</v>
      </c>
      <c r="H5" s="3" t="s">
        <v>21</v>
      </c>
      <c r="I5" s="3" t="s">
        <v>22</v>
      </c>
      <c r="J5" s="3" t="s">
        <v>18</v>
      </c>
      <c r="K5" s="3" t="s">
        <v>4</v>
      </c>
      <c r="L5" s="17" t="s">
        <v>23</v>
      </c>
      <c r="M5" s="17" t="s">
        <v>24</v>
      </c>
    </row>
    <row r="6" spans="1:13" s="2" customFormat="1" ht="38.25" customHeight="1">
      <c r="A6" s="4" t="s">
        <v>0</v>
      </c>
      <c r="B6" s="6">
        <v>5</v>
      </c>
      <c r="C6" s="6">
        <v>4</v>
      </c>
      <c r="D6" s="6">
        <v>4</v>
      </c>
      <c r="E6" s="7">
        <v>9</v>
      </c>
      <c r="F6" s="7">
        <v>8</v>
      </c>
      <c r="G6" s="7">
        <v>11</v>
      </c>
      <c r="H6" s="7">
        <v>8</v>
      </c>
      <c r="I6" s="6">
        <v>11</v>
      </c>
      <c r="J6" s="8">
        <v>10</v>
      </c>
      <c r="K6" s="8">
        <v>3</v>
      </c>
      <c r="L6" s="8">
        <v>4</v>
      </c>
      <c r="M6" s="8">
        <v>4</v>
      </c>
    </row>
    <row r="7" spans="1:13" s="2" customFormat="1" ht="36.75" customHeight="1">
      <c r="A7" s="4" t="s">
        <v>1</v>
      </c>
      <c r="B7" s="6">
        <v>6</v>
      </c>
      <c r="C7" s="6">
        <v>7</v>
      </c>
      <c r="D7" s="6">
        <v>7</v>
      </c>
      <c r="E7" s="7">
        <v>5</v>
      </c>
      <c r="F7" s="7">
        <v>5</v>
      </c>
      <c r="G7" s="7">
        <v>7</v>
      </c>
      <c r="H7" s="7">
        <v>8</v>
      </c>
      <c r="I7" s="6">
        <v>4</v>
      </c>
      <c r="J7" s="8">
        <v>3</v>
      </c>
      <c r="K7" s="8">
        <v>9</v>
      </c>
      <c r="L7" s="8">
        <v>2</v>
      </c>
      <c r="M7" s="8">
        <v>2</v>
      </c>
    </row>
    <row r="8" spans="1:13" s="2" customFormat="1" ht="38.25" customHeight="1">
      <c r="A8" s="4" t="s">
        <v>2</v>
      </c>
      <c r="B8" s="6">
        <v>10</v>
      </c>
      <c r="C8" s="6">
        <v>10</v>
      </c>
      <c r="D8" s="6">
        <v>10</v>
      </c>
      <c r="E8" s="6">
        <v>7</v>
      </c>
      <c r="F8" s="6">
        <v>8</v>
      </c>
      <c r="G8" s="6">
        <v>3</v>
      </c>
      <c r="H8" s="6">
        <v>5</v>
      </c>
      <c r="I8" s="6">
        <v>6</v>
      </c>
      <c r="J8" s="8">
        <v>8</v>
      </c>
      <c r="K8" s="8">
        <v>9</v>
      </c>
      <c r="L8" s="8">
        <v>6</v>
      </c>
      <c r="M8" s="8">
        <v>6</v>
      </c>
    </row>
    <row r="9" s="2" customFormat="1" ht="18.75"/>
    <row r="10" spans="2:13" s="2" customFormat="1" ht="43.5" customHeight="1">
      <c r="B10" s="3" t="s">
        <v>25</v>
      </c>
      <c r="C10" s="3" t="s">
        <v>26</v>
      </c>
      <c r="D10" s="3" t="s">
        <v>27</v>
      </c>
      <c r="E10" s="3" t="s">
        <v>28</v>
      </c>
      <c r="F10" s="3" t="s">
        <v>29</v>
      </c>
      <c r="G10" s="3" t="s">
        <v>30</v>
      </c>
      <c r="H10" s="3" t="s">
        <v>20</v>
      </c>
      <c r="I10" s="3" t="s">
        <v>9</v>
      </c>
      <c r="J10" s="3" t="s">
        <v>31</v>
      </c>
      <c r="K10" s="3" t="s">
        <v>32</v>
      </c>
      <c r="L10" s="3" t="s">
        <v>33</v>
      </c>
      <c r="M10" s="3" t="s">
        <v>34</v>
      </c>
    </row>
    <row r="11" spans="1:13" s="2" customFormat="1" ht="38.25" customHeight="1">
      <c r="A11" s="4" t="s">
        <v>0</v>
      </c>
      <c r="B11" s="8">
        <v>6</v>
      </c>
      <c r="C11" s="8">
        <v>6</v>
      </c>
      <c r="D11" s="8">
        <v>4</v>
      </c>
      <c r="E11" s="8">
        <v>8</v>
      </c>
      <c r="F11" s="8">
        <v>9</v>
      </c>
      <c r="G11" s="8">
        <v>8</v>
      </c>
      <c r="H11" s="8">
        <v>7</v>
      </c>
      <c r="I11" s="8">
        <v>5</v>
      </c>
      <c r="J11" s="8">
        <v>9</v>
      </c>
      <c r="K11" s="8">
        <v>4</v>
      </c>
      <c r="L11" s="8">
        <v>3</v>
      </c>
      <c r="M11" s="8">
        <v>5</v>
      </c>
    </row>
    <row r="12" spans="1:13" s="2" customFormat="1" ht="38.25" customHeight="1">
      <c r="A12" s="4" t="s">
        <v>1</v>
      </c>
      <c r="B12" s="8">
        <v>6</v>
      </c>
      <c r="C12" s="8">
        <v>9</v>
      </c>
      <c r="D12" s="8">
        <v>7</v>
      </c>
      <c r="E12" s="8">
        <v>7</v>
      </c>
      <c r="F12" s="8">
        <v>6</v>
      </c>
      <c r="G12" s="8">
        <v>9</v>
      </c>
      <c r="H12" s="8">
        <v>3</v>
      </c>
      <c r="I12" s="8">
        <v>11</v>
      </c>
      <c r="J12" s="8">
        <v>4</v>
      </c>
      <c r="K12" s="8">
        <v>8</v>
      </c>
      <c r="L12" s="8">
        <v>8</v>
      </c>
      <c r="M12" s="8">
        <v>9</v>
      </c>
    </row>
    <row r="13" spans="1:13" s="2" customFormat="1" ht="38.25" customHeight="1">
      <c r="A13" s="4" t="s">
        <v>2</v>
      </c>
      <c r="B13" s="8">
        <v>9</v>
      </c>
      <c r="C13" s="8">
        <v>6</v>
      </c>
      <c r="D13" s="8">
        <v>10</v>
      </c>
      <c r="E13" s="8">
        <v>6</v>
      </c>
      <c r="F13" s="8">
        <v>6</v>
      </c>
      <c r="G13" s="8">
        <v>5</v>
      </c>
      <c r="H13" s="8">
        <v>11</v>
      </c>
      <c r="I13" s="8">
        <v>5</v>
      </c>
      <c r="J13" s="8">
        <v>8</v>
      </c>
      <c r="K13" s="8">
        <v>9</v>
      </c>
      <c r="L13" s="8">
        <v>10</v>
      </c>
      <c r="M13" s="8">
        <v>7</v>
      </c>
    </row>
    <row r="14" s="2" customFormat="1" ht="18.75"/>
    <row r="15" spans="4:11" s="2" customFormat="1" ht="30.75" customHeight="1">
      <c r="D15" s="12"/>
      <c r="E15" s="13"/>
      <c r="F15" s="5" t="s">
        <v>7</v>
      </c>
      <c r="G15" s="5" t="s">
        <v>10</v>
      </c>
      <c r="H15" s="5" t="s">
        <v>11</v>
      </c>
      <c r="I15" s="12"/>
      <c r="J15" s="12"/>
      <c r="K15" s="12"/>
    </row>
    <row r="16" spans="1:11" s="2" customFormat="1" ht="38.25" customHeight="1">
      <c r="A16" s="10"/>
      <c r="B16" s="11"/>
      <c r="C16" s="11"/>
      <c r="D16" s="4" t="s">
        <v>37</v>
      </c>
      <c r="E16" s="4" t="s">
        <v>0</v>
      </c>
      <c r="F16" s="16">
        <f>$B$6+$C$6+$D$6+$E$6+$F$6+$G$6+$H$6+$I$6+$J$6+$K$6+$L$6+$M$6+$B$11+$C$11+$D$11+$E$11+$F$11+$G$11+$H$11+$I$11+$J$11+$K$11+$L$11+$M$11</f>
        <v>155</v>
      </c>
      <c r="G16" s="16">
        <f aca="true" t="shared" si="0" ref="G16:H18">B6+D6+F6+H6+J6+L6+B11+D11+F11+H11+J11+L11</f>
        <v>77</v>
      </c>
      <c r="H16" s="16">
        <f t="shared" si="0"/>
        <v>78</v>
      </c>
      <c r="I16" s="15">
        <f>G16+H16</f>
        <v>155</v>
      </c>
      <c r="J16" s="11"/>
      <c r="K16" s="14"/>
    </row>
    <row r="17" spans="1:11" s="2" customFormat="1" ht="38.25" customHeight="1">
      <c r="A17" s="10"/>
      <c r="B17" s="11"/>
      <c r="C17" s="11"/>
      <c r="D17" s="4" t="s">
        <v>39</v>
      </c>
      <c r="E17" s="4" t="s">
        <v>1</v>
      </c>
      <c r="F17" s="16">
        <f>$B$7+$C$7+$D$7+$E$7+$F$7+$G$7+$H$7+$I$7+$J$7+$K$7+$L$7+$M$7+$B$12+$C$12+$D$12+$E$12+$F$12+$G$12+$H$12+$I$12+$J$12+$K$12+$L$12+$M$12</f>
        <v>152</v>
      </c>
      <c r="G17" s="16">
        <f t="shared" si="0"/>
        <v>65</v>
      </c>
      <c r="H17" s="16">
        <f t="shared" si="0"/>
        <v>87</v>
      </c>
      <c r="I17" s="15">
        <f>G17+H17</f>
        <v>152</v>
      </c>
      <c r="J17" s="11"/>
      <c r="K17" s="14"/>
    </row>
    <row r="18" spans="1:11" s="2" customFormat="1" ht="38.25" customHeight="1">
      <c r="A18" s="10"/>
      <c r="B18" s="11"/>
      <c r="C18" s="11"/>
      <c r="D18" s="4" t="s">
        <v>38</v>
      </c>
      <c r="E18" s="4" t="s">
        <v>2</v>
      </c>
      <c r="F18" s="16">
        <f>$B$8+$C$8+$D$8+$E$8+$F$8+$G$8+$H$8+$I$8+$J$8+$K$8+$L$8+$M$8+$B$13+$C$13+$D$13+$E$13+$F$13+$G$13+$H$13+$I$13+$J$13+$K$13+$L$13+$M$13</f>
        <v>180</v>
      </c>
      <c r="G18" s="16">
        <f t="shared" si="0"/>
        <v>101</v>
      </c>
      <c r="H18" s="16">
        <f t="shared" si="0"/>
        <v>79</v>
      </c>
      <c r="I18" s="15">
        <f>G18+H18</f>
        <v>180</v>
      </c>
      <c r="J18" s="11"/>
      <c r="K18" s="14"/>
    </row>
    <row r="19" s="2" customFormat="1" ht="18.75"/>
  </sheetData>
  <sheetProtection/>
  <mergeCells count="3">
    <mergeCell ref="A1:L1"/>
    <mergeCell ref="A3:G3"/>
    <mergeCell ref="I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Anita</cp:lastModifiedBy>
  <cp:lastPrinted>2016-06-11T12:13:45Z</cp:lastPrinted>
  <dcterms:created xsi:type="dcterms:W3CDTF">2013-07-19T10:29:17Z</dcterms:created>
  <dcterms:modified xsi:type="dcterms:W3CDTF">2018-07-21T18:03:25Z</dcterms:modified>
  <cp:category/>
  <cp:version/>
  <cp:contentType/>
  <cp:contentStatus/>
</cp:coreProperties>
</file>