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tis.ratnieks\Downloads\"/>
    </mc:Choice>
  </mc:AlternateContent>
  <bookViews>
    <workbookView xWindow="0" yWindow="0" windowWidth="19200" windowHeight="11070" activeTab="5"/>
  </bookViews>
  <sheets>
    <sheet name="Vīrēiši" sheetId="1" r:id="rId1"/>
    <sheet name="Juniori (U20)" sheetId="2" r:id="rId2"/>
    <sheet name="Jaunieši (U18)" sheetId="3" r:id="rId3"/>
    <sheet name="Zēni (U16)" sheetId="4" r:id="rId4"/>
    <sheet name="Zēni (U14)" sheetId="5" r:id="rId5"/>
    <sheet name="Zēni (U12)" sheetId="6" r:id="rId6"/>
  </sheets>
  <calcPr calcId="171027"/>
</workbook>
</file>

<file path=xl/calcChain.xml><?xml version="1.0" encoding="utf-8"?>
<calcChain xmlns="http://schemas.openxmlformats.org/spreadsheetml/2006/main">
  <c r="N29" i="6" l="1"/>
  <c r="B29" i="6" s="1"/>
  <c r="N28" i="6"/>
  <c r="B28" i="6" s="1"/>
  <c r="N26" i="3"/>
  <c r="B26" i="3" s="1"/>
  <c r="N24" i="1"/>
  <c r="B24" i="1"/>
  <c r="N23" i="1"/>
  <c r="B23" i="1" s="1"/>
  <c r="N22" i="1"/>
  <c r="B22" i="1"/>
  <c r="N21" i="1"/>
  <c r="B21" i="1" s="1"/>
</calcChain>
</file>

<file path=xl/sharedStrings.xml><?xml version="1.0" encoding="utf-8"?>
<sst xmlns="http://schemas.openxmlformats.org/spreadsheetml/2006/main" count="545" uniqueCount="228">
  <si>
    <t>Olimpiskā čempiona Jāņa Lūša kausu izcīņa</t>
  </si>
  <si>
    <t>Jelgava, ZOC</t>
  </si>
  <si>
    <t>LR</t>
  </si>
  <si>
    <t>17.06.2018</t>
  </si>
  <si>
    <t>ER</t>
  </si>
  <si>
    <t>PR</t>
  </si>
  <si>
    <t>SR</t>
  </si>
  <si>
    <t>Šķēpa mešana (800 g)</t>
  </si>
  <si>
    <t>Vīrieši</t>
  </si>
  <si>
    <t>N.P.K.</t>
  </si>
  <si>
    <t>Vieta</t>
  </si>
  <si>
    <t>Dal.Nr.</t>
  </si>
  <si>
    <t>Uzvārds, Vārds</t>
  </si>
  <si>
    <t>Dz.dati</t>
  </si>
  <si>
    <t>Komanfa</t>
  </si>
  <si>
    <t>Fināla secība</t>
  </si>
  <si>
    <t>Result</t>
  </si>
  <si>
    <t>Treneris</t>
  </si>
  <si>
    <t>Štrobinders Rolands</t>
  </si>
  <si>
    <t>Ventspils OC</t>
  </si>
  <si>
    <t>x</t>
  </si>
  <si>
    <t>r</t>
  </si>
  <si>
    <t>M.Štrobinders</t>
  </si>
  <si>
    <t>Grīva Jānis Svens</t>
  </si>
  <si>
    <t>Ventspils</t>
  </si>
  <si>
    <t>M.Grīva</t>
  </si>
  <si>
    <t>Gailums Patriks</t>
  </si>
  <si>
    <t>Arkādija</t>
  </si>
  <si>
    <t>V.Eiduka</t>
  </si>
  <si>
    <t>Čakšs Gatis</t>
  </si>
  <si>
    <t>MSĢ/Jelgavas novads</t>
  </si>
  <si>
    <t>A.Vaivads</t>
  </si>
  <si>
    <t>Ansis Brūns</t>
  </si>
  <si>
    <t>U.Doniņš</t>
  </si>
  <si>
    <t>Šimoliūnas Skirmantas</t>
  </si>
  <si>
    <t>Kauņa</t>
  </si>
  <si>
    <t>T.Nekrošaite</t>
  </si>
  <si>
    <t>Strenga Arnolds</t>
  </si>
  <si>
    <t>MSĢ/Sigulda</t>
  </si>
  <si>
    <t>Griezītis Ričards</t>
  </si>
  <si>
    <t>Sigulda</t>
  </si>
  <si>
    <t>A.Vaivads,A.Ziediņa</t>
  </si>
  <si>
    <t>Andersons Žanis</t>
  </si>
  <si>
    <t>Jelgavas novads</t>
  </si>
  <si>
    <t>L.Nagle</t>
  </si>
  <si>
    <t>Drava Jānis</t>
  </si>
  <si>
    <t>Valmieras VK</t>
  </si>
  <si>
    <t>J.Bukovskis</t>
  </si>
  <si>
    <t>Šķēpa mešana (700 g)</t>
  </si>
  <si>
    <t>Jaunieši (U18)</t>
  </si>
  <si>
    <t>Juniori (U20)</t>
  </si>
  <si>
    <t>Kristaps Jaunpujens Pujens</t>
  </si>
  <si>
    <t>Vecumnieki</t>
  </si>
  <si>
    <t>A.Kovals</t>
  </si>
  <si>
    <t>Suntažs Krišjānis</t>
  </si>
  <si>
    <t>Talsu SS/MŠŠK</t>
  </si>
  <si>
    <t>M.Štrobinders,R.Štrobinders</t>
  </si>
  <si>
    <t>Velps Matīss</t>
  </si>
  <si>
    <t>Smiltene</t>
  </si>
  <si>
    <t>G.Markss</t>
  </si>
  <si>
    <t>Lučkauskas Lukas</t>
  </si>
  <si>
    <t>V.Maleckiene/T.Intas</t>
  </si>
  <si>
    <t>Kutra Dāvids</t>
  </si>
  <si>
    <t>Bauska</t>
  </si>
  <si>
    <t>R.Maķevics</t>
  </si>
  <si>
    <t>Kalniņš Paulis</t>
  </si>
  <si>
    <t>I.Eversone</t>
  </si>
  <si>
    <t>Brigaders Dmitrijs</t>
  </si>
  <si>
    <t>Rūtiņš Artūrs</t>
  </si>
  <si>
    <t>Ogres SC</t>
  </si>
  <si>
    <t>A.Priževoits</t>
  </si>
  <si>
    <t>Zommers Ēriks</t>
  </si>
  <si>
    <t>Skuja Edgars</t>
  </si>
  <si>
    <t>Šķēpa mešana (600 g)</t>
  </si>
  <si>
    <t>Zēni (U16)</t>
  </si>
  <si>
    <t>Tomass Ričards Daniels</t>
  </si>
  <si>
    <t>Liepājas rajons</t>
  </si>
  <si>
    <t>-</t>
  </si>
  <si>
    <t>Ģ.Ločmelis</t>
  </si>
  <si>
    <t>Žmuida Toms</t>
  </si>
  <si>
    <t>Gulbenes novads</t>
  </si>
  <si>
    <t>A.Cāns</t>
  </si>
  <si>
    <t>Pašulis Aleksandrs Patriks</t>
  </si>
  <si>
    <t>Tukuma SS</t>
  </si>
  <si>
    <t>G.Auziņš</t>
  </si>
  <si>
    <t>Siliņš Arturs</t>
  </si>
  <si>
    <t>Seinass Filips</t>
  </si>
  <si>
    <t>Limbažu un Salacgrīvas SS</t>
  </si>
  <si>
    <t>G.Teko, A.Ķirsis</t>
  </si>
  <si>
    <t>Maniks Jānis</t>
  </si>
  <si>
    <t>A.Rolmanis</t>
  </si>
  <si>
    <t>Eglītis Edvarts</t>
  </si>
  <si>
    <t>Jēkabpils</t>
  </si>
  <si>
    <t>A.Raubišķis</t>
  </si>
  <si>
    <t>Sūna Arvis</t>
  </si>
  <si>
    <t>Šķēpa mešana (400 g)</t>
  </si>
  <si>
    <t>Zēni (U14)</t>
  </si>
  <si>
    <t>Krauklis Kristers</t>
  </si>
  <si>
    <t>I.Grēns</t>
  </si>
  <si>
    <t>Konrāds Juris</t>
  </si>
  <si>
    <t>Rubenis Rendijs</t>
  </si>
  <si>
    <t>Opolais Miks Jānis</t>
  </si>
  <si>
    <t>Petrovs Markuss</t>
  </si>
  <si>
    <t>Skadiņš Andris</t>
  </si>
  <si>
    <t>Pūce Guntars</t>
  </si>
  <si>
    <t>Ventspils "Spars"</t>
  </si>
  <si>
    <t>A.Kronbergs,J.Petrovičs</t>
  </si>
  <si>
    <t>Koloda Kārlis Lūkass</t>
  </si>
  <si>
    <t>Goļcovs Danila</t>
  </si>
  <si>
    <t>Salaspils</t>
  </si>
  <si>
    <t>I.Znūtiņa</t>
  </si>
  <si>
    <t>Šmits Ričards</t>
  </si>
  <si>
    <t>J.Liepa</t>
  </si>
  <si>
    <t>Glinskas Modestas</t>
  </si>
  <si>
    <t>V.Maleckiene</t>
  </si>
  <si>
    <t>Dobelis Kārlis Antonio</t>
  </si>
  <si>
    <t>Vismanis Roberts</t>
  </si>
  <si>
    <t>2005.</t>
  </si>
  <si>
    <t>Kandava</t>
  </si>
  <si>
    <t>A.Gross</t>
  </si>
  <si>
    <t>Markss Kristians</t>
  </si>
  <si>
    <t>Spūle Leo Kristiāns</t>
  </si>
  <si>
    <t>A.Feteris</t>
  </si>
  <si>
    <t>Tropiņš Roberts</t>
  </si>
  <si>
    <t>Talsu novada SS</t>
  </si>
  <si>
    <t>A.Jansons</t>
  </si>
  <si>
    <t>Liepa Kristāns</t>
  </si>
  <si>
    <t>Eriņš Toms</t>
  </si>
  <si>
    <t>G.Briņķe</t>
  </si>
  <si>
    <t>Kaudze Martins</t>
  </si>
  <si>
    <t>B.Romanovska</t>
  </si>
  <si>
    <t>Stepanovičs Entonijs</t>
  </si>
  <si>
    <t>E.Čakša</t>
  </si>
  <si>
    <t>Sniedze Matīss</t>
  </si>
  <si>
    <t>Lielvārde</t>
  </si>
  <si>
    <t>I.Puķīte</t>
  </si>
  <si>
    <t>Vjaksa Raivis</t>
  </si>
  <si>
    <t>Kuldīga</t>
  </si>
  <si>
    <t>I.Skurule</t>
  </si>
  <si>
    <t>Šmits Dāvis</t>
  </si>
  <si>
    <t>Dišreits Elvis</t>
  </si>
  <si>
    <t>Kopštāls Arturs Andris</t>
  </si>
  <si>
    <t>Kaspars Valdemārs</t>
  </si>
  <si>
    <t>A.Sarokina</t>
  </si>
  <si>
    <t>Poļakovs Artemijs</t>
  </si>
  <si>
    <t>Z.Ķīkule</t>
  </si>
  <si>
    <t>Kovaļevskis Ņikita</t>
  </si>
  <si>
    <t>R.Maķevics/I.Dramačonoka</t>
  </si>
  <si>
    <t>Šilovs Ronalds</t>
  </si>
  <si>
    <t>Lasis Artūrs</t>
  </si>
  <si>
    <t>Z.Kincis</t>
  </si>
  <si>
    <t>Gūtmanis Ēriks</t>
  </si>
  <si>
    <t>Veinbergs Elvis</t>
  </si>
  <si>
    <t>Vinogradovs Raivis</t>
  </si>
  <si>
    <t>Skopans Kristofers</t>
  </si>
  <si>
    <t>I.Aperāne</t>
  </si>
  <si>
    <t>Brundzāts Artis</t>
  </si>
  <si>
    <t>Driviņš Kristers</t>
  </si>
  <si>
    <t>Baļčūns Gustavs</t>
  </si>
  <si>
    <t>Jekovičs Artūrs</t>
  </si>
  <si>
    <t>Gržibovskis Matīss</t>
  </si>
  <si>
    <t>Skukovskis Ēriks Marians</t>
  </si>
  <si>
    <t>Ventspils Spars</t>
  </si>
  <si>
    <t>Lauva Kristiāns</t>
  </si>
  <si>
    <t>Upītis Rihards</t>
  </si>
  <si>
    <t>2003.</t>
  </si>
  <si>
    <t>Ivars Laizāns</t>
  </si>
  <si>
    <t>Maulis Niks</t>
  </si>
  <si>
    <t>I.Stukule</t>
  </si>
  <si>
    <t>Kalnenieks Rainers</t>
  </si>
  <si>
    <t>Jelgava</t>
  </si>
  <si>
    <t>Jefremovs Magnuss</t>
  </si>
  <si>
    <t>2004.</t>
  </si>
  <si>
    <t>Suntažs Rūdolfs</t>
  </si>
  <si>
    <t>Zutis Andrejs</t>
  </si>
  <si>
    <t>Krūkliņš Kristaps</t>
  </si>
  <si>
    <t>Zēni (U12)</t>
  </si>
  <si>
    <t>Dumārovs Armīns</t>
  </si>
  <si>
    <t>Ragovskis Renārs</t>
  </si>
  <si>
    <t>S.Lorence</t>
  </si>
  <si>
    <t>Dūdens Eduards</t>
  </si>
  <si>
    <t>D.Korpe-Jefremova</t>
  </si>
  <si>
    <t>Skorenko Renārs</t>
  </si>
  <si>
    <t>Bāders Ģirts</t>
  </si>
  <si>
    <t>Ziemiņš Aleksis</t>
  </si>
  <si>
    <t>S.Grēna</t>
  </si>
  <si>
    <t>Džiaugys Žygimantas</t>
  </si>
  <si>
    <t>R.Ramanauskaite</t>
  </si>
  <si>
    <t>Goba Emīls</t>
  </si>
  <si>
    <t>Grunte Kristers</t>
  </si>
  <si>
    <t>Martinsons Reds</t>
  </si>
  <si>
    <t>G.Teko, A.Rozenbergs</t>
  </si>
  <si>
    <t>Kresse Jānis</t>
  </si>
  <si>
    <t>A.Sorokina</t>
  </si>
  <si>
    <t>Ansons Marks</t>
  </si>
  <si>
    <t>Grāvels Reinarts Gabriels</t>
  </si>
  <si>
    <t>A.Indriksone</t>
  </si>
  <si>
    <t>Paeglis Dāvis Jānis</t>
  </si>
  <si>
    <t>Simsons Kristers</t>
  </si>
  <si>
    <t>A.Sorokina,I.Eversone</t>
  </si>
  <si>
    <t>Asars Kārlis</t>
  </si>
  <si>
    <t>2007.</t>
  </si>
  <si>
    <t>Viļums Kristens</t>
  </si>
  <si>
    <t>Beronts Ralfs</t>
  </si>
  <si>
    <t>Kalniņš Bruno</t>
  </si>
  <si>
    <t>A.Sorokina, I.Eversone</t>
  </si>
  <si>
    <t>Knope Kārlis</t>
  </si>
  <si>
    <t>Ozoliņš Klāvs</t>
  </si>
  <si>
    <t>Čakšs Artis</t>
  </si>
  <si>
    <t>Petkus Vildijus</t>
  </si>
  <si>
    <t>Skuruls Kristiāns</t>
  </si>
  <si>
    <t>Kojalovičs Mareks</t>
  </si>
  <si>
    <t>Česna Justas</t>
  </si>
  <si>
    <t>V.Maleckiene/S.Česna</t>
  </si>
  <si>
    <t>Krauklis Dāvis</t>
  </si>
  <si>
    <t>Ali Karims</t>
  </si>
  <si>
    <t>Vinovskis Zigmārs Kalvis</t>
  </si>
  <si>
    <t>Čudars Matīss</t>
  </si>
  <si>
    <t>Šalmis Miks Gustavs</t>
  </si>
  <si>
    <t>A.Ķirsis</t>
  </si>
  <si>
    <t>Isajevs Artūrs</t>
  </si>
  <si>
    <t>A.Fomenko</t>
  </si>
  <si>
    <t>Sunteiks Kristaps</t>
  </si>
  <si>
    <t>Kaudze Matīss</t>
  </si>
  <si>
    <t>Volonts Roberts</t>
  </si>
  <si>
    <t>Aleksandrs Fiļipvičs</t>
  </si>
  <si>
    <t>Valkas nov. BJSS</t>
  </si>
  <si>
    <t>M.Gerke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</si>
</sst>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d\.m\.yyyy"/>
  </numFmts>
  <fonts count="15" x14ac:knownFonts="1">
    <font>
      <sz val="10"/>
      <color rgb="FF000000"/>
      <name val="Arial"/>
    </font>
    <font>
      <b/>
      <i/>
      <sz val="28"/>
      <name val="Times New Roman"/>
    </font>
    <font>
      <sz val="10"/>
      <name val="Arial"/>
    </font>
    <font>
      <b/>
      <sz val="14"/>
      <name val="Times New Roman"/>
    </font>
    <font>
      <sz val="14"/>
      <name val="Arial"/>
    </font>
    <font>
      <b/>
      <sz val="14"/>
      <name val="Arial"/>
    </font>
    <font>
      <b/>
      <i/>
      <sz val="18"/>
      <name val="Times New Roman"/>
    </font>
    <font>
      <b/>
      <sz val="18"/>
      <name val="Times New Roman"/>
    </font>
    <font>
      <b/>
      <u/>
      <sz val="16"/>
      <name val="Times New Roman"/>
    </font>
    <font>
      <b/>
      <sz val="12"/>
      <name val="Times New Roman"/>
    </font>
    <font>
      <b/>
      <sz val="12"/>
      <color rgb="FF000000"/>
      <name val="Times New Roman"/>
    </font>
    <font>
      <sz val="12"/>
      <color rgb="FF000000"/>
      <name val="Arial"/>
    </font>
    <font>
      <b/>
      <sz val="12"/>
      <name val="Arial"/>
    </font>
    <font>
      <sz val="12"/>
      <name val="Arial"/>
    </font>
    <font>
      <b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1" xfId="0" applyFont="1" applyBorder="1" applyAlignment="1"/>
    <xf numFmtId="0" fontId="8" fillId="0" borderId="1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/>
    <xf numFmtId="164" fontId="13" fillId="0" borderId="2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4" fontId="14" fillId="0" borderId="4" xfId="0" applyNumberFormat="1" applyFont="1" applyBorder="1" applyAlignment="1">
      <alignment horizontal="center" wrapText="1"/>
    </xf>
    <xf numFmtId="4" fontId="13" fillId="0" borderId="2" xfId="0" applyNumberFormat="1" applyFont="1" applyBorder="1" applyAlignment="1"/>
    <xf numFmtId="2" fontId="5" fillId="0" borderId="0" xfId="0" applyNumberFormat="1" applyFont="1" applyAlignment="1">
      <alignment horizontal="center"/>
    </xf>
    <xf numFmtId="0" fontId="13" fillId="0" borderId="2" xfId="0" applyFont="1" applyBorder="1" applyAlignment="1">
      <alignment horizontal="center"/>
    </xf>
    <xf numFmtId="165" fontId="13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62125" cy="1028700"/>
    <xdr:pic>
      <xdr:nvPicPr>
        <xdr:cNvPr id="2" name="image2.png" title="Attēl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133350</xdr:colOff>
      <xdr:row>0</xdr:row>
      <xdr:rowOff>0</xdr:rowOff>
    </xdr:from>
    <xdr:ext cx="1914525" cy="1009650"/>
    <xdr:pic>
      <xdr:nvPicPr>
        <xdr:cNvPr id="3" name="image1.png" title="Attēl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62125" cy="1028700"/>
    <xdr:pic>
      <xdr:nvPicPr>
        <xdr:cNvPr id="2" name="image2.png" title="Attēl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200025</xdr:colOff>
      <xdr:row>0</xdr:row>
      <xdr:rowOff>0</xdr:rowOff>
    </xdr:from>
    <xdr:ext cx="1914525" cy="1009650"/>
    <xdr:pic>
      <xdr:nvPicPr>
        <xdr:cNvPr id="3" name="image1.png" title="Attēl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62125" cy="1028700"/>
    <xdr:pic>
      <xdr:nvPicPr>
        <xdr:cNvPr id="2" name="image2.png" title="Attēl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561975</xdr:colOff>
      <xdr:row>0</xdr:row>
      <xdr:rowOff>0</xdr:rowOff>
    </xdr:from>
    <xdr:ext cx="1914525" cy="1009650"/>
    <xdr:pic>
      <xdr:nvPicPr>
        <xdr:cNvPr id="3" name="image1.png" title="Attēl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62125" cy="1028700"/>
    <xdr:pic>
      <xdr:nvPicPr>
        <xdr:cNvPr id="2" name="image2.png" title="Attēls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466725</xdr:colOff>
      <xdr:row>0</xdr:row>
      <xdr:rowOff>0</xdr:rowOff>
    </xdr:from>
    <xdr:ext cx="1914525" cy="1009650"/>
    <xdr:pic>
      <xdr:nvPicPr>
        <xdr:cNvPr id="3" name="image1.png" title="Attēl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62125" cy="1028700"/>
    <xdr:pic>
      <xdr:nvPicPr>
        <xdr:cNvPr id="2" name="image2.png" title="Attēls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466725</xdr:colOff>
      <xdr:row>0</xdr:row>
      <xdr:rowOff>9525</xdr:rowOff>
    </xdr:from>
    <xdr:ext cx="1914525" cy="1009650"/>
    <xdr:pic>
      <xdr:nvPicPr>
        <xdr:cNvPr id="3" name="image1.png" title="Attēls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62125" cy="1028700"/>
    <xdr:pic>
      <xdr:nvPicPr>
        <xdr:cNvPr id="2" name="image2.png" title="Attēls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438150</xdr:colOff>
      <xdr:row>0</xdr:row>
      <xdr:rowOff>9525</xdr:rowOff>
    </xdr:from>
    <xdr:ext cx="1914525" cy="1009650"/>
    <xdr:pic>
      <xdr:nvPicPr>
        <xdr:cNvPr id="3" name="image1.png" title="Attēls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24"/>
  <sheetViews>
    <sheetView topLeftCell="B4" workbookViewId="0">
      <selection activeCell="B11" sqref="B11:O20"/>
    </sheetView>
  </sheetViews>
  <sheetFormatPr defaultColWidth="14.42578125" defaultRowHeight="15.75" customHeight="1" x14ac:dyDescent="0.2"/>
  <cols>
    <col min="1" max="1" width="6.5703125" hidden="1" customWidth="1"/>
    <col min="2" max="2" width="6.5703125" customWidth="1"/>
    <col min="3" max="3" width="10" customWidth="1"/>
    <col min="4" max="4" width="24.85546875" customWidth="1"/>
    <col min="5" max="5" width="12.5703125" customWidth="1"/>
    <col min="6" max="6" width="23.8554687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4" width="10.7109375" customWidth="1"/>
    <col min="15" max="15" width="22" customWidth="1"/>
  </cols>
  <sheetData>
    <row r="1" spans="1:15" ht="46.5" customHeight="1" x14ac:dyDescent="0.2">
      <c r="A1" s="2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34.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8.75" x14ac:dyDescent="0.3">
      <c r="A3" s="1"/>
      <c r="B3" s="2" t="s">
        <v>1</v>
      </c>
      <c r="C3" s="3"/>
      <c r="D3" s="1"/>
      <c r="E3" s="1"/>
      <c r="F3" s="1"/>
      <c r="G3" s="1"/>
      <c r="H3" s="1"/>
      <c r="I3" s="1"/>
      <c r="J3" s="1"/>
      <c r="K3" s="1"/>
      <c r="L3" s="31" t="s">
        <v>2</v>
      </c>
      <c r="M3" s="28"/>
      <c r="N3" s="4">
        <v>90.73</v>
      </c>
      <c r="O3" s="4"/>
    </row>
    <row r="4" spans="1:15" ht="18.75" x14ac:dyDescent="0.3">
      <c r="A4" s="1"/>
      <c r="B4" s="5" t="s">
        <v>3</v>
      </c>
      <c r="D4" s="1"/>
      <c r="E4" s="1"/>
      <c r="F4" s="1"/>
      <c r="G4" s="1"/>
      <c r="H4" s="1"/>
      <c r="I4" s="1"/>
      <c r="J4" s="1"/>
      <c r="K4" s="1"/>
      <c r="L4" s="30" t="s">
        <v>4</v>
      </c>
      <c r="M4" s="28"/>
      <c r="N4" s="4">
        <v>98.48</v>
      </c>
      <c r="O4" s="4"/>
    </row>
    <row r="5" spans="1:15" ht="18.75" x14ac:dyDescent="0.3">
      <c r="A5" s="1"/>
      <c r="B5" s="1"/>
      <c r="C5" s="5"/>
      <c r="D5" s="1"/>
      <c r="E5" s="1"/>
      <c r="F5" s="1"/>
      <c r="G5" s="1"/>
      <c r="H5" s="1"/>
      <c r="I5" s="1"/>
      <c r="J5" s="1"/>
      <c r="K5" s="1"/>
      <c r="L5" s="30" t="s">
        <v>5</v>
      </c>
      <c r="M5" s="28"/>
      <c r="N5" s="4">
        <v>98.48</v>
      </c>
      <c r="O5" s="4"/>
    </row>
    <row r="6" spans="1:15" ht="23.25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30" t="s">
        <v>6</v>
      </c>
      <c r="M6" s="28"/>
      <c r="N6" s="4">
        <v>90.71</v>
      </c>
      <c r="O6" s="4"/>
    </row>
    <row r="7" spans="1:15" ht="23.25" x14ac:dyDescent="0.35">
      <c r="A7" s="32" t="s">
        <v>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5" ht="22.5" x14ac:dyDescent="0.3">
      <c r="A8" s="27" t="s">
        <v>8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5" ht="20.25" x14ac:dyDescent="0.2">
      <c r="A9" s="1"/>
      <c r="B9" s="7"/>
      <c r="C9" s="7"/>
      <c r="D9" s="7"/>
      <c r="E9" s="7"/>
      <c r="F9" s="7"/>
      <c r="G9" s="7"/>
      <c r="H9" s="7"/>
      <c r="I9" s="7"/>
      <c r="J9" s="7"/>
      <c r="K9" s="7"/>
      <c r="L9" s="8"/>
      <c r="M9" s="7"/>
      <c r="N9" s="7"/>
      <c r="O9" s="1"/>
    </row>
    <row r="10" spans="1:15" ht="29.25" customHeight="1" x14ac:dyDescent="0.2">
      <c r="A10" s="9" t="s">
        <v>9</v>
      </c>
      <c r="B10" s="10" t="s">
        <v>10</v>
      </c>
      <c r="C10" s="11" t="s">
        <v>11</v>
      </c>
      <c r="D10" s="11" t="s">
        <v>12</v>
      </c>
      <c r="E10" s="11" t="s">
        <v>13</v>
      </c>
      <c r="F10" s="11" t="s">
        <v>14</v>
      </c>
      <c r="G10" s="12">
        <v>1</v>
      </c>
      <c r="H10" s="12">
        <v>2</v>
      </c>
      <c r="I10" s="12">
        <v>3</v>
      </c>
      <c r="J10" s="13" t="s">
        <v>15</v>
      </c>
      <c r="K10" s="14">
        <v>4</v>
      </c>
      <c r="L10" s="14">
        <v>5</v>
      </c>
      <c r="M10" s="14">
        <v>6</v>
      </c>
      <c r="N10" s="11" t="s">
        <v>16</v>
      </c>
      <c r="O10" s="9" t="s">
        <v>17</v>
      </c>
    </row>
    <row r="11" spans="1:15" x14ac:dyDescent="0.25">
      <c r="A11" s="15">
        <v>8</v>
      </c>
      <c r="B11" s="16">
        <v>1</v>
      </c>
      <c r="C11" s="17">
        <v>26</v>
      </c>
      <c r="D11" s="18" t="s">
        <v>18</v>
      </c>
      <c r="E11" s="19">
        <v>33708</v>
      </c>
      <c r="F11" s="18" t="s">
        <v>19</v>
      </c>
      <c r="G11" s="20">
        <v>80.36</v>
      </c>
      <c r="H11" s="20" t="s">
        <v>20</v>
      </c>
      <c r="I11" s="20" t="s">
        <v>20</v>
      </c>
      <c r="J11" s="21">
        <v>8</v>
      </c>
      <c r="K11" s="20" t="s">
        <v>21</v>
      </c>
      <c r="L11" s="20"/>
      <c r="M11" s="20"/>
      <c r="N11" s="22">
        <v>80.36</v>
      </c>
      <c r="O11" s="23" t="s">
        <v>22</v>
      </c>
    </row>
    <row r="12" spans="1:15" x14ac:dyDescent="0.25">
      <c r="A12" s="15">
        <v>1</v>
      </c>
      <c r="B12" s="16">
        <v>2</v>
      </c>
      <c r="C12" s="17">
        <v>28</v>
      </c>
      <c r="D12" s="18" t="s">
        <v>23</v>
      </c>
      <c r="E12" s="19">
        <v>34082</v>
      </c>
      <c r="F12" s="18" t="s">
        <v>24</v>
      </c>
      <c r="G12" s="20">
        <v>73.11</v>
      </c>
      <c r="H12" s="20">
        <v>72.27</v>
      </c>
      <c r="I12" s="20" t="s">
        <v>20</v>
      </c>
      <c r="J12" s="21">
        <v>4</v>
      </c>
      <c r="K12" s="20">
        <v>72.73</v>
      </c>
      <c r="L12" s="20" t="s">
        <v>20</v>
      </c>
      <c r="M12" s="20">
        <v>77.88</v>
      </c>
      <c r="N12" s="22">
        <v>77.88</v>
      </c>
      <c r="O12" s="23" t="s">
        <v>25</v>
      </c>
    </row>
    <row r="13" spans="1:15" x14ac:dyDescent="0.25">
      <c r="A13" s="15">
        <v>4</v>
      </c>
      <c r="B13" s="16">
        <v>3</v>
      </c>
      <c r="C13" s="17">
        <v>243</v>
      </c>
      <c r="D13" s="18" t="s">
        <v>26</v>
      </c>
      <c r="E13" s="19">
        <v>35925</v>
      </c>
      <c r="F13" s="18" t="s">
        <v>27</v>
      </c>
      <c r="G13" s="20">
        <v>69.790000000000006</v>
      </c>
      <c r="H13" s="20">
        <v>70.08</v>
      </c>
      <c r="I13" s="20">
        <v>74.180000000000007</v>
      </c>
      <c r="J13" s="21">
        <v>5</v>
      </c>
      <c r="K13" s="20">
        <v>77.09</v>
      </c>
      <c r="L13" s="20">
        <v>71.459999999999994</v>
      </c>
      <c r="M13" s="20">
        <v>76.680000000000007</v>
      </c>
      <c r="N13" s="22">
        <v>77.09</v>
      </c>
      <c r="O13" s="23" t="s">
        <v>28</v>
      </c>
    </row>
    <row r="14" spans="1:15" x14ac:dyDescent="0.25">
      <c r="A14" s="15">
        <v>7</v>
      </c>
      <c r="B14" s="16">
        <v>4</v>
      </c>
      <c r="C14" s="17">
        <v>110</v>
      </c>
      <c r="D14" s="18" t="s">
        <v>29</v>
      </c>
      <c r="E14" s="19">
        <v>34863</v>
      </c>
      <c r="F14" s="18" t="s">
        <v>30</v>
      </c>
      <c r="G14" s="20" t="s">
        <v>20</v>
      </c>
      <c r="H14" s="20" t="s">
        <v>20</v>
      </c>
      <c r="I14" s="20">
        <v>72.63</v>
      </c>
      <c r="J14" s="21">
        <v>3</v>
      </c>
      <c r="K14" s="20">
        <v>75.069999999999993</v>
      </c>
      <c r="L14" s="20" t="s">
        <v>20</v>
      </c>
      <c r="M14" s="20" t="s">
        <v>20</v>
      </c>
      <c r="N14" s="22">
        <v>75.069999999999993</v>
      </c>
      <c r="O14" s="23" t="s">
        <v>31</v>
      </c>
    </row>
    <row r="15" spans="1:15" x14ac:dyDescent="0.25">
      <c r="A15" s="15">
        <v>10</v>
      </c>
      <c r="B15" s="16">
        <v>5</v>
      </c>
      <c r="C15" s="17">
        <v>244</v>
      </c>
      <c r="D15" s="18" t="s">
        <v>32</v>
      </c>
      <c r="E15" s="19">
        <v>32597</v>
      </c>
      <c r="F15" s="18" t="s">
        <v>24</v>
      </c>
      <c r="G15" s="20">
        <v>74.989999999999995</v>
      </c>
      <c r="H15" s="20" t="s">
        <v>20</v>
      </c>
      <c r="I15" s="20" t="s">
        <v>20</v>
      </c>
      <c r="J15" s="21">
        <v>7</v>
      </c>
      <c r="K15" s="20" t="s">
        <v>20</v>
      </c>
      <c r="L15" s="20" t="s">
        <v>20</v>
      </c>
      <c r="M15" s="20">
        <v>72.7</v>
      </c>
      <c r="N15" s="22">
        <v>74.989999999999995</v>
      </c>
      <c r="O15" s="23" t="s">
        <v>33</v>
      </c>
    </row>
    <row r="16" spans="1:15" x14ac:dyDescent="0.25">
      <c r="A16" s="15">
        <v>2</v>
      </c>
      <c r="B16" s="16">
        <v>6</v>
      </c>
      <c r="C16" s="17">
        <v>163</v>
      </c>
      <c r="D16" s="18" t="s">
        <v>34</v>
      </c>
      <c r="E16" s="19">
        <v>34406</v>
      </c>
      <c r="F16" s="18" t="s">
        <v>35</v>
      </c>
      <c r="G16" s="20">
        <v>71.150000000000006</v>
      </c>
      <c r="H16" s="20">
        <v>73.510000000000005</v>
      </c>
      <c r="I16" s="20">
        <v>74.36</v>
      </c>
      <c r="J16" s="21">
        <v>6</v>
      </c>
      <c r="K16" s="20" t="s">
        <v>20</v>
      </c>
      <c r="L16" s="20">
        <v>73.010000000000005</v>
      </c>
      <c r="M16" s="20" t="s">
        <v>20</v>
      </c>
      <c r="N16" s="22">
        <v>74.36</v>
      </c>
      <c r="O16" s="23" t="s">
        <v>36</v>
      </c>
    </row>
    <row r="17" spans="1:15" x14ac:dyDescent="0.25">
      <c r="A17" s="15">
        <v>9</v>
      </c>
      <c r="B17" s="16">
        <v>7</v>
      </c>
      <c r="C17" s="17">
        <v>115</v>
      </c>
      <c r="D17" s="18" t="s">
        <v>37</v>
      </c>
      <c r="E17" s="19">
        <v>33665</v>
      </c>
      <c r="F17" s="18" t="s">
        <v>38</v>
      </c>
      <c r="G17" s="20">
        <v>63.06</v>
      </c>
      <c r="H17" s="20">
        <v>63.78</v>
      </c>
      <c r="I17" s="20">
        <v>63.75</v>
      </c>
      <c r="J17" s="21">
        <v>2</v>
      </c>
      <c r="K17" s="20">
        <v>66.03</v>
      </c>
      <c r="L17" s="20">
        <v>64.63</v>
      </c>
      <c r="M17" s="20">
        <v>68.319999999999993</v>
      </c>
      <c r="N17" s="22">
        <v>68.319999999999993</v>
      </c>
      <c r="O17" s="23" t="s">
        <v>31</v>
      </c>
    </row>
    <row r="18" spans="1:15" x14ac:dyDescent="0.25">
      <c r="A18" s="15">
        <v>3</v>
      </c>
      <c r="B18" s="16">
        <v>8</v>
      </c>
      <c r="C18" s="17">
        <v>237</v>
      </c>
      <c r="D18" s="18" t="s">
        <v>39</v>
      </c>
      <c r="E18" s="19">
        <v>35490</v>
      </c>
      <c r="F18" s="18" t="s">
        <v>40</v>
      </c>
      <c r="G18" s="20">
        <v>61.71</v>
      </c>
      <c r="H18" s="20" t="s">
        <v>20</v>
      </c>
      <c r="I18" s="20" t="s">
        <v>20</v>
      </c>
      <c r="J18" s="21">
        <v>1</v>
      </c>
      <c r="K18" s="20" t="s">
        <v>20</v>
      </c>
      <c r="L18" s="20">
        <v>59.05</v>
      </c>
      <c r="M18" s="20">
        <v>59.97</v>
      </c>
      <c r="N18" s="22">
        <v>61.71</v>
      </c>
      <c r="O18" s="23" t="s">
        <v>41</v>
      </c>
    </row>
    <row r="19" spans="1:15" x14ac:dyDescent="0.25">
      <c r="A19" s="15">
        <v>6</v>
      </c>
      <c r="B19" s="16">
        <v>9</v>
      </c>
      <c r="C19" s="17">
        <v>231</v>
      </c>
      <c r="D19" s="18" t="s">
        <v>42</v>
      </c>
      <c r="E19" s="19">
        <v>35117</v>
      </c>
      <c r="F19" s="18" t="s">
        <v>43</v>
      </c>
      <c r="G19" s="20">
        <v>57.97</v>
      </c>
      <c r="H19" s="20">
        <v>58.99</v>
      </c>
      <c r="I19" s="20">
        <v>56.86</v>
      </c>
      <c r="J19" s="21"/>
      <c r="K19" s="20"/>
      <c r="L19" s="20"/>
      <c r="M19" s="20"/>
      <c r="N19" s="22">
        <v>58.99</v>
      </c>
      <c r="O19" s="23" t="s">
        <v>44</v>
      </c>
    </row>
    <row r="20" spans="1:15" x14ac:dyDescent="0.25">
      <c r="A20" s="15">
        <v>5</v>
      </c>
      <c r="B20" s="16">
        <v>10</v>
      </c>
      <c r="C20" s="17">
        <v>68</v>
      </c>
      <c r="D20" s="18" t="s">
        <v>45</v>
      </c>
      <c r="E20" s="19">
        <v>32950</v>
      </c>
      <c r="F20" s="18" t="s">
        <v>46</v>
      </c>
      <c r="G20" s="20">
        <v>58.27</v>
      </c>
      <c r="H20" s="20" t="s">
        <v>20</v>
      </c>
      <c r="I20" s="20">
        <v>57.77</v>
      </c>
      <c r="J20" s="21"/>
      <c r="K20" s="20"/>
      <c r="L20" s="20"/>
      <c r="M20" s="20"/>
      <c r="N20" s="22">
        <v>58.27</v>
      </c>
      <c r="O20" s="23" t="s">
        <v>47</v>
      </c>
    </row>
    <row r="21" spans="1:15" hidden="1" x14ac:dyDescent="0.25">
      <c r="A21" s="15">
        <v>12</v>
      </c>
      <c r="B21" s="16">
        <f t="shared" ref="B21:B24" si="0">IF(ISBLANK(N21),"",RANK(N21,N$11:N$29,0))</f>
        <v>11</v>
      </c>
      <c r="C21" s="17"/>
      <c r="D21" s="18"/>
      <c r="E21" s="19"/>
      <c r="F21" s="18"/>
      <c r="G21" s="20"/>
      <c r="H21" s="20"/>
      <c r="I21" s="20"/>
      <c r="J21" s="21"/>
      <c r="K21" s="20"/>
      <c r="L21" s="20"/>
      <c r="M21" s="20"/>
      <c r="N21" s="22">
        <f t="shared" ref="N21:N24" si="1">MAX(G21:I21,K21:M21)</f>
        <v>0</v>
      </c>
      <c r="O21" s="23"/>
    </row>
    <row r="22" spans="1:15" hidden="1" x14ac:dyDescent="0.25">
      <c r="A22" s="15">
        <v>13</v>
      </c>
      <c r="B22" s="16">
        <f t="shared" si="0"/>
        <v>11</v>
      </c>
      <c r="C22" s="17"/>
      <c r="D22" s="18"/>
      <c r="E22" s="19"/>
      <c r="F22" s="18"/>
      <c r="G22" s="20"/>
      <c r="H22" s="20"/>
      <c r="I22" s="20"/>
      <c r="J22" s="21"/>
      <c r="K22" s="20"/>
      <c r="L22" s="20"/>
      <c r="M22" s="20"/>
      <c r="N22" s="22">
        <f t="shared" si="1"/>
        <v>0</v>
      </c>
      <c r="O22" s="23"/>
    </row>
    <row r="23" spans="1:15" hidden="1" x14ac:dyDescent="0.25">
      <c r="A23" s="15">
        <v>14</v>
      </c>
      <c r="B23" s="16">
        <f t="shared" si="0"/>
        <v>11</v>
      </c>
      <c r="C23" s="17"/>
      <c r="D23" s="18"/>
      <c r="E23" s="19"/>
      <c r="F23" s="18"/>
      <c r="G23" s="20"/>
      <c r="H23" s="20"/>
      <c r="I23" s="20"/>
      <c r="J23" s="21"/>
      <c r="K23" s="20"/>
      <c r="L23" s="20"/>
      <c r="M23" s="20"/>
      <c r="N23" s="22">
        <f t="shared" si="1"/>
        <v>0</v>
      </c>
      <c r="O23" s="23"/>
    </row>
    <row r="24" spans="1:15" hidden="1" x14ac:dyDescent="0.25">
      <c r="A24" s="15">
        <v>15</v>
      </c>
      <c r="B24" s="16">
        <f t="shared" si="0"/>
        <v>11</v>
      </c>
      <c r="C24" s="17"/>
      <c r="D24" s="18"/>
      <c r="E24" s="19"/>
      <c r="F24" s="18"/>
      <c r="G24" s="20"/>
      <c r="H24" s="20"/>
      <c r="I24" s="20"/>
      <c r="J24" s="21"/>
      <c r="K24" s="20"/>
      <c r="L24" s="20"/>
      <c r="M24" s="20"/>
      <c r="N24" s="22">
        <f t="shared" si="1"/>
        <v>0</v>
      </c>
      <c r="O24" s="23"/>
    </row>
  </sheetData>
  <mergeCells count="7">
    <mergeCell ref="A8:O8"/>
    <mergeCell ref="A1:O2"/>
    <mergeCell ref="L5:M5"/>
    <mergeCell ref="L4:M4"/>
    <mergeCell ref="L3:M3"/>
    <mergeCell ref="L6:M6"/>
    <mergeCell ref="A7:O7"/>
  </mergeCells>
  <printOptions horizontalCentered="1"/>
  <pageMargins left="0.25" right="0.25" top="0.75" bottom="0.75" header="0" footer="0"/>
  <pageSetup paperSize="9" fitToHeight="0" pageOrder="overThenDown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20"/>
  <sheetViews>
    <sheetView topLeftCell="B3" workbookViewId="0">
      <selection activeCell="B11" sqref="B11:O20"/>
    </sheetView>
  </sheetViews>
  <sheetFormatPr defaultColWidth="14.42578125" defaultRowHeight="15.75" customHeight="1" x14ac:dyDescent="0.2"/>
  <cols>
    <col min="1" max="1" width="6.5703125" hidden="1" customWidth="1"/>
    <col min="2" max="2" width="6.5703125" customWidth="1"/>
    <col min="3" max="3" width="10" customWidth="1"/>
    <col min="4" max="4" width="28.7109375" customWidth="1"/>
    <col min="5" max="5" width="12.5703125" customWidth="1"/>
    <col min="6" max="6" width="16.8554687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4" width="10.7109375" customWidth="1"/>
    <col min="15" max="15" width="29.28515625" customWidth="1"/>
  </cols>
  <sheetData>
    <row r="1" spans="1:15" ht="46.5" customHeight="1" x14ac:dyDescent="0.2">
      <c r="A1" s="2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34.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8.75" x14ac:dyDescent="0.3">
      <c r="A3" s="1"/>
      <c r="B3" s="2" t="s">
        <v>1</v>
      </c>
      <c r="C3" s="3"/>
      <c r="D3" s="1"/>
      <c r="E3" s="1"/>
      <c r="F3" s="1"/>
      <c r="G3" s="1"/>
      <c r="H3" s="1"/>
      <c r="I3" s="1"/>
      <c r="J3" s="1"/>
      <c r="K3" s="1"/>
      <c r="L3" s="31" t="s">
        <v>2</v>
      </c>
      <c r="M3" s="28"/>
      <c r="N3" s="4">
        <v>84.69</v>
      </c>
      <c r="O3" s="4"/>
    </row>
    <row r="4" spans="1:15" ht="18.75" x14ac:dyDescent="0.3">
      <c r="A4" s="1"/>
      <c r="B4" s="5" t="s">
        <v>3</v>
      </c>
      <c r="D4" s="1"/>
      <c r="E4" s="1"/>
      <c r="F4" s="1"/>
      <c r="G4" s="1"/>
      <c r="H4" s="1"/>
      <c r="I4" s="1"/>
      <c r="J4" s="1"/>
      <c r="K4" s="1"/>
      <c r="L4" s="30" t="s">
        <v>4</v>
      </c>
      <c r="M4" s="28"/>
      <c r="N4" s="4">
        <v>84.69</v>
      </c>
      <c r="O4" s="4"/>
    </row>
    <row r="5" spans="1:15" ht="18.75" x14ac:dyDescent="0.3">
      <c r="A5" s="1"/>
      <c r="B5" s="1"/>
      <c r="C5" s="5"/>
      <c r="D5" s="1"/>
      <c r="E5" s="1"/>
      <c r="F5" s="1"/>
      <c r="G5" s="1"/>
      <c r="H5" s="1"/>
      <c r="I5" s="1"/>
      <c r="J5" s="1"/>
      <c r="K5" s="1"/>
      <c r="L5" s="30" t="s">
        <v>5</v>
      </c>
      <c r="M5" s="28"/>
      <c r="N5" s="4">
        <v>86.48</v>
      </c>
      <c r="O5" s="4"/>
    </row>
    <row r="6" spans="1:15" ht="23.25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30" t="s">
        <v>6</v>
      </c>
      <c r="M6" s="28"/>
      <c r="N6" s="4">
        <v>84.69</v>
      </c>
      <c r="O6" s="4"/>
    </row>
    <row r="7" spans="1:15" ht="23.25" x14ac:dyDescent="0.35">
      <c r="A7" s="32" t="s">
        <v>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5" ht="22.5" x14ac:dyDescent="0.3">
      <c r="A8" s="27" t="s">
        <v>50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5" ht="20.25" x14ac:dyDescent="0.2">
      <c r="A9" s="1"/>
      <c r="B9" s="7"/>
      <c r="C9" s="7"/>
      <c r="D9" s="7"/>
      <c r="E9" s="7"/>
      <c r="F9" s="7"/>
      <c r="G9" s="7"/>
      <c r="H9" s="7"/>
      <c r="I9" s="7"/>
      <c r="J9" s="7"/>
      <c r="K9" s="7"/>
      <c r="L9" s="8"/>
      <c r="M9" s="7"/>
      <c r="N9" s="7"/>
      <c r="O9" s="1"/>
    </row>
    <row r="10" spans="1:15" ht="29.25" customHeight="1" x14ac:dyDescent="0.2">
      <c r="A10" s="9" t="s">
        <v>9</v>
      </c>
      <c r="B10" s="10" t="s">
        <v>10</v>
      </c>
      <c r="C10" s="11" t="s">
        <v>11</v>
      </c>
      <c r="D10" s="11" t="s">
        <v>12</v>
      </c>
      <c r="E10" s="11" t="s">
        <v>13</v>
      </c>
      <c r="F10" s="11" t="s">
        <v>14</v>
      </c>
      <c r="G10" s="12">
        <v>1</v>
      </c>
      <c r="H10" s="12">
        <v>2</v>
      </c>
      <c r="I10" s="12">
        <v>3</v>
      </c>
      <c r="J10" s="13" t="s">
        <v>15</v>
      </c>
      <c r="K10" s="14">
        <v>4</v>
      </c>
      <c r="L10" s="14">
        <v>5</v>
      </c>
      <c r="M10" s="14">
        <v>6</v>
      </c>
      <c r="N10" s="11" t="s">
        <v>16</v>
      </c>
      <c r="O10" s="9" t="s">
        <v>17</v>
      </c>
    </row>
    <row r="11" spans="1:15" x14ac:dyDescent="0.25">
      <c r="A11" s="15">
        <v>10</v>
      </c>
      <c r="B11" s="16">
        <v>1</v>
      </c>
      <c r="C11" s="17">
        <v>254</v>
      </c>
      <c r="D11" s="18" t="s">
        <v>51</v>
      </c>
      <c r="E11" s="19">
        <v>36317</v>
      </c>
      <c r="F11" s="18" t="s">
        <v>52</v>
      </c>
      <c r="G11" s="20">
        <v>64.959999999999994</v>
      </c>
      <c r="H11" s="20">
        <v>66.98</v>
      </c>
      <c r="I11" s="20">
        <v>69.58</v>
      </c>
      <c r="J11" s="21">
        <v>8</v>
      </c>
      <c r="K11" s="20">
        <v>69.209999999999994</v>
      </c>
      <c r="L11" s="20">
        <v>68.5</v>
      </c>
      <c r="M11" s="20" t="s">
        <v>20</v>
      </c>
      <c r="N11" s="22">
        <v>69.58</v>
      </c>
      <c r="O11" s="23" t="s">
        <v>53</v>
      </c>
    </row>
    <row r="12" spans="1:15" x14ac:dyDescent="0.25">
      <c r="A12" s="15">
        <v>2</v>
      </c>
      <c r="B12" s="16">
        <v>2</v>
      </c>
      <c r="C12" s="17">
        <v>25</v>
      </c>
      <c r="D12" s="18" t="s">
        <v>54</v>
      </c>
      <c r="E12" s="19">
        <v>36879</v>
      </c>
      <c r="F12" s="18" t="s">
        <v>55</v>
      </c>
      <c r="G12" s="20" t="s">
        <v>20</v>
      </c>
      <c r="H12" s="20">
        <v>66.42</v>
      </c>
      <c r="I12" s="20" t="s">
        <v>20</v>
      </c>
      <c r="J12" s="21">
        <v>7</v>
      </c>
      <c r="K12" s="20" t="s">
        <v>20</v>
      </c>
      <c r="L12" s="20">
        <v>65.39</v>
      </c>
      <c r="M12" s="20" t="s">
        <v>20</v>
      </c>
      <c r="N12" s="22">
        <v>66.42</v>
      </c>
      <c r="O12" s="23" t="s">
        <v>56</v>
      </c>
    </row>
    <row r="13" spans="1:15" x14ac:dyDescent="0.25">
      <c r="A13" s="15">
        <v>7</v>
      </c>
      <c r="B13" s="16">
        <v>3</v>
      </c>
      <c r="C13" s="17">
        <v>182</v>
      </c>
      <c r="D13" s="18" t="s">
        <v>57</v>
      </c>
      <c r="E13" s="19">
        <v>36381</v>
      </c>
      <c r="F13" s="18" t="s">
        <v>58</v>
      </c>
      <c r="G13" s="20">
        <v>62.5</v>
      </c>
      <c r="H13" s="20">
        <v>59.44</v>
      </c>
      <c r="I13" s="20" t="s">
        <v>20</v>
      </c>
      <c r="J13" s="21">
        <v>6</v>
      </c>
      <c r="K13" s="20">
        <v>61.56</v>
      </c>
      <c r="L13" s="20" t="s">
        <v>20</v>
      </c>
      <c r="M13" s="20" t="s">
        <v>20</v>
      </c>
      <c r="N13" s="22">
        <v>62.5</v>
      </c>
      <c r="O13" s="23" t="s">
        <v>59</v>
      </c>
    </row>
    <row r="14" spans="1:15" x14ac:dyDescent="0.25">
      <c r="A14" s="15">
        <v>3</v>
      </c>
      <c r="B14" s="16">
        <v>4</v>
      </c>
      <c r="C14" s="17">
        <v>153</v>
      </c>
      <c r="D14" s="18" t="s">
        <v>60</v>
      </c>
      <c r="E14" s="19">
        <v>36316</v>
      </c>
      <c r="F14" s="18" t="s">
        <v>35</v>
      </c>
      <c r="G14" s="20">
        <v>55.29</v>
      </c>
      <c r="H14" s="20">
        <v>50.76</v>
      </c>
      <c r="I14" s="20">
        <v>53.08</v>
      </c>
      <c r="J14" s="21">
        <v>5</v>
      </c>
      <c r="K14" s="20" t="s">
        <v>20</v>
      </c>
      <c r="L14" s="20">
        <v>53.67</v>
      </c>
      <c r="M14" s="20">
        <v>49.32</v>
      </c>
      <c r="N14" s="22">
        <v>55.29</v>
      </c>
      <c r="O14" s="23" t="s">
        <v>61</v>
      </c>
    </row>
    <row r="15" spans="1:15" x14ac:dyDescent="0.25">
      <c r="A15" s="15">
        <v>5</v>
      </c>
      <c r="B15" s="16">
        <v>5</v>
      </c>
      <c r="C15" s="17">
        <v>192</v>
      </c>
      <c r="D15" s="18" t="s">
        <v>62</v>
      </c>
      <c r="E15" s="19">
        <v>36272</v>
      </c>
      <c r="F15" s="18" t="s">
        <v>63</v>
      </c>
      <c r="G15" s="20">
        <v>47.92</v>
      </c>
      <c r="H15" s="20">
        <v>51.23</v>
      </c>
      <c r="I15" s="20">
        <v>55.11</v>
      </c>
      <c r="J15" s="21">
        <v>4</v>
      </c>
      <c r="K15" s="20">
        <v>51.57</v>
      </c>
      <c r="L15" s="20">
        <v>53.6</v>
      </c>
      <c r="M15" s="20">
        <v>51.01</v>
      </c>
      <c r="N15" s="22">
        <v>55.11</v>
      </c>
      <c r="O15" s="23" t="s">
        <v>64</v>
      </c>
    </row>
    <row r="16" spans="1:15" x14ac:dyDescent="0.25">
      <c r="A16" s="15">
        <v>1</v>
      </c>
      <c r="B16" s="16">
        <v>6</v>
      </c>
      <c r="C16" s="17">
        <v>195</v>
      </c>
      <c r="D16" s="18" t="s">
        <v>65</v>
      </c>
      <c r="E16" s="19">
        <v>36716</v>
      </c>
      <c r="F16" s="18" t="s">
        <v>27</v>
      </c>
      <c r="G16" s="20">
        <v>52.96</v>
      </c>
      <c r="H16" s="20">
        <v>48.04</v>
      </c>
      <c r="I16" s="20" t="s">
        <v>20</v>
      </c>
      <c r="J16" s="21">
        <v>3</v>
      </c>
      <c r="K16" s="20">
        <v>48.46</v>
      </c>
      <c r="L16" s="20" t="s">
        <v>20</v>
      </c>
      <c r="M16" s="20">
        <v>46.72</v>
      </c>
      <c r="N16" s="22">
        <v>52.96</v>
      </c>
      <c r="O16" s="23" t="s">
        <v>66</v>
      </c>
    </row>
    <row r="17" spans="1:15" x14ac:dyDescent="0.25">
      <c r="A17" s="15">
        <v>6</v>
      </c>
      <c r="B17" s="16">
        <v>7</v>
      </c>
      <c r="C17" s="17">
        <v>194</v>
      </c>
      <c r="D17" s="18" t="s">
        <v>67</v>
      </c>
      <c r="E17" s="19">
        <v>36790</v>
      </c>
      <c r="F17" s="18" t="s">
        <v>27</v>
      </c>
      <c r="G17" s="20">
        <v>51.76</v>
      </c>
      <c r="H17" s="20" t="s">
        <v>20</v>
      </c>
      <c r="I17" s="20" t="s">
        <v>20</v>
      </c>
      <c r="J17" s="21">
        <v>2</v>
      </c>
      <c r="K17" s="20">
        <v>49.9</v>
      </c>
      <c r="L17" s="20">
        <v>48.2</v>
      </c>
      <c r="M17" s="20">
        <v>52.29</v>
      </c>
      <c r="N17" s="22">
        <v>52.29</v>
      </c>
      <c r="O17" s="23" t="s">
        <v>66</v>
      </c>
    </row>
    <row r="18" spans="1:15" x14ac:dyDescent="0.25">
      <c r="A18" s="15">
        <v>8</v>
      </c>
      <c r="B18" s="16">
        <v>8</v>
      </c>
      <c r="C18" s="17">
        <v>149</v>
      </c>
      <c r="D18" s="18" t="s">
        <v>68</v>
      </c>
      <c r="E18" s="19">
        <v>36644</v>
      </c>
      <c r="F18" s="18" t="s">
        <v>69</v>
      </c>
      <c r="G18" s="20">
        <v>51.22</v>
      </c>
      <c r="H18" s="20">
        <v>47.03</v>
      </c>
      <c r="I18" s="20" t="s">
        <v>20</v>
      </c>
      <c r="J18" s="21">
        <v>1</v>
      </c>
      <c r="K18" s="20" t="s">
        <v>20</v>
      </c>
      <c r="L18" s="20">
        <v>48.91</v>
      </c>
      <c r="M18" s="20">
        <v>49.23</v>
      </c>
      <c r="N18" s="22">
        <v>51.22</v>
      </c>
      <c r="O18" s="23" t="s">
        <v>70</v>
      </c>
    </row>
    <row r="19" spans="1:15" x14ac:dyDescent="0.25">
      <c r="A19" s="15">
        <v>9</v>
      </c>
      <c r="B19" s="16">
        <v>9</v>
      </c>
      <c r="C19" s="17">
        <v>196</v>
      </c>
      <c r="D19" s="18" t="s">
        <v>71</v>
      </c>
      <c r="E19" s="19">
        <v>36845</v>
      </c>
      <c r="F19" s="18" t="s">
        <v>27</v>
      </c>
      <c r="G19" s="20" t="s">
        <v>20</v>
      </c>
      <c r="H19" s="20" t="s">
        <v>20</v>
      </c>
      <c r="I19" s="20">
        <v>46.59</v>
      </c>
      <c r="J19" s="21"/>
      <c r="K19" s="20"/>
      <c r="L19" s="20"/>
      <c r="M19" s="20"/>
      <c r="N19" s="22">
        <v>46.59</v>
      </c>
      <c r="O19" s="23" t="s">
        <v>66</v>
      </c>
    </row>
    <row r="20" spans="1:15" x14ac:dyDescent="0.25">
      <c r="A20" s="15">
        <v>4</v>
      </c>
      <c r="B20" s="16">
        <v>10</v>
      </c>
      <c r="C20" s="17">
        <v>197</v>
      </c>
      <c r="D20" s="18" t="s">
        <v>72</v>
      </c>
      <c r="E20" s="19">
        <v>36652</v>
      </c>
      <c r="F20" s="18" t="s">
        <v>27</v>
      </c>
      <c r="G20" s="20" t="s">
        <v>20</v>
      </c>
      <c r="H20" s="20">
        <v>39.01</v>
      </c>
      <c r="I20" s="20">
        <v>38.56</v>
      </c>
      <c r="J20" s="21"/>
      <c r="K20" s="20"/>
      <c r="L20" s="20"/>
      <c r="M20" s="20"/>
      <c r="N20" s="22">
        <v>39.01</v>
      </c>
      <c r="O20" s="23" t="s">
        <v>66</v>
      </c>
    </row>
  </sheetData>
  <mergeCells count="7">
    <mergeCell ref="A8:O8"/>
    <mergeCell ref="A1:O2"/>
    <mergeCell ref="L5:M5"/>
    <mergeCell ref="L4:M4"/>
    <mergeCell ref="L3:M3"/>
    <mergeCell ref="L6:M6"/>
    <mergeCell ref="A7:O7"/>
  </mergeCells>
  <printOptions horizontalCentered="1"/>
  <pageMargins left="0.25" right="0.25" top="0.75" bottom="0.75" header="0" footer="0"/>
  <pageSetup paperSize="9" fitToHeight="0" pageOrder="overThenDown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26"/>
  <sheetViews>
    <sheetView topLeftCell="B3" workbookViewId="0">
      <selection activeCell="H17" sqref="H17"/>
    </sheetView>
  </sheetViews>
  <sheetFormatPr defaultColWidth="14.42578125" defaultRowHeight="15.75" customHeight="1" x14ac:dyDescent="0.2"/>
  <cols>
    <col min="1" max="1" width="6.5703125" hidden="1" customWidth="1"/>
    <col min="2" max="2" width="6.5703125" customWidth="1"/>
    <col min="3" max="3" width="10" customWidth="1"/>
    <col min="4" max="4" width="26.42578125" customWidth="1"/>
    <col min="5" max="5" width="12.5703125" customWidth="1"/>
    <col min="6" max="6" width="28.570312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4" width="10.7109375" customWidth="1"/>
    <col min="15" max="15" width="23.42578125" customWidth="1"/>
  </cols>
  <sheetData>
    <row r="1" spans="1:15" ht="46.5" customHeight="1" x14ac:dyDescent="0.2">
      <c r="A1" s="2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34.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8.75" x14ac:dyDescent="0.3">
      <c r="A3" s="1"/>
      <c r="B3" s="2" t="s">
        <v>1</v>
      </c>
      <c r="C3" s="3"/>
      <c r="D3" s="1"/>
      <c r="E3" s="1"/>
      <c r="F3" s="1"/>
      <c r="G3" s="1"/>
      <c r="H3" s="1"/>
      <c r="I3" s="1"/>
      <c r="J3" s="1"/>
      <c r="K3" s="1"/>
      <c r="L3" s="31" t="s">
        <v>2</v>
      </c>
      <c r="M3" s="28"/>
      <c r="N3" s="4">
        <v>77.709999999999994</v>
      </c>
      <c r="O3" s="4"/>
    </row>
    <row r="4" spans="1:15" ht="18.75" x14ac:dyDescent="0.3">
      <c r="A4" s="1"/>
      <c r="B4" s="5" t="s">
        <v>3</v>
      </c>
      <c r="D4" s="1"/>
      <c r="E4" s="1"/>
      <c r="F4" s="1"/>
      <c r="G4" s="1"/>
      <c r="H4" s="1"/>
      <c r="I4" s="1"/>
      <c r="J4" s="1"/>
      <c r="K4" s="1"/>
      <c r="L4" s="30" t="s">
        <v>5</v>
      </c>
      <c r="M4" s="28"/>
      <c r="N4" s="4">
        <v>89.34</v>
      </c>
      <c r="O4" s="4"/>
    </row>
    <row r="5" spans="1:15" ht="18.75" x14ac:dyDescent="0.3">
      <c r="A5" s="1"/>
      <c r="B5" s="1"/>
      <c r="C5" s="5"/>
      <c r="D5" s="1"/>
      <c r="E5" s="1"/>
      <c r="F5" s="1"/>
      <c r="G5" s="1"/>
      <c r="H5" s="1"/>
      <c r="I5" s="1"/>
      <c r="J5" s="1"/>
      <c r="K5" s="1"/>
      <c r="L5" s="30" t="s">
        <v>6</v>
      </c>
      <c r="M5" s="28"/>
      <c r="N5" s="4">
        <v>77.150000000000006</v>
      </c>
      <c r="O5" s="4"/>
    </row>
    <row r="6" spans="1:15" ht="23.25" x14ac:dyDescent="0.35">
      <c r="A6" s="32" t="s">
        <v>48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 ht="22.5" x14ac:dyDescent="0.3">
      <c r="A7" s="27" t="s">
        <v>49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5" ht="20.25" x14ac:dyDescent="0.2">
      <c r="A8" s="1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7"/>
      <c r="N8" s="7"/>
      <c r="O8" s="1"/>
    </row>
    <row r="9" spans="1:15" ht="29.25" customHeight="1" x14ac:dyDescent="0.2">
      <c r="A9" s="9" t="s">
        <v>9</v>
      </c>
      <c r="B9" s="10" t="s">
        <v>10</v>
      </c>
      <c r="C9" s="11" t="s">
        <v>11</v>
      </c>
      <c r="D9" s="11" t="s">
        <v>12</v>
      </c>
      <c r="E9" s="11" t="s">
        <v>13</v>
      </c>
      <c r="F9" s="11" t="s">
        <v>14</v>
      </c>
      <c r="G9" s="12">
        <v>1</v>
      </c>
      <c r="H9" s="12">
        <v>2</v>
      </c>
      <c r="I9" s="12">
        <v>3</v>
      </c>
      <c r="J9" s="13" t="s">
        <v>15</v>
      </c>
      <c r="K9" s="14">
        <v>4</v>
      </c>
      <c r="L9" s="14">
        <v>5</v>
      </c>
      <c r="M9" s="14">
        <v>6</v>
      </c>
      <c r="N9" s="11" t="s">
        <v>16</v>
      </c>
      <c r="O9" s="9" t="s">
        <v>17</v>
      </c>
    </row>
    <row r="10" spans="1:15" x14ac:dyDescent="0.25">
      <c r="A10" s="15">
        <v>16</v>
      </c>
      <c r="B10" s="16">
        <v>1</v>
      </c>
      <c r="C10" s="17">
        <v>181</v>
      </c>
      <c r="D10" s="18" t="s">
        <v>207</v>
      </c>
      <c r="E10" s="19">
        <v>36923</v>
      </c>
      <c r="F10" s="18" t="s">
        <v>58</v>
      </c>
      <c r="G10" s="20">
        <v>57.31</v>
      </c>
      <c r="H10" s="20">
        <v>67.650000000000006</v>
      </c>
      <c r="I10" s="20">
        <v>66.959999999999994</v>
      </c>
      <c r="J10" s="21">
        <v>8</v>
      </c>
      <c r="K10" s="20">
        <v>64</v>
      </c>
      <c r="L10" s="20">
        <v>64.62</v>
      </c>
      <c r="M10" s="20">
        <v>57.19</v>
      </c>
      <c r="N10" s="22">
        <v>67.650000000000006</v>
      </c>
      <c r="O10" s="23" t="s">
        <v>59</v>
      </c>
    </row>
    <row r="11" spans="1:15" x14ac:dyDescent="0.25">
      <c r="A11" s="15">
        <v>13</v>
      </c>
      <c r="B11" s="16">
        <v>2</v>
      </c>
      <c r="C11" s="17">
        <v>111</v>
      </c>
      <c r="D11" s="18" t="s">
        <v>208</v>
      </c>
      <c r="E11" s="19">
        <v>37281</v>
      </c>
      <c r="F11" s="18" t="s">
        <v>30</v>
      </c>
      <c r="G11" s="20">
        <v>61.16</v>
      </c>
      <c r="H11" s="20">
        <v>62.48</v>
      </c>
      <c r="I11" s="20">
        <v>60.52</v>
      </c>
      <c r="J11" s="21">
        <v>7</v>
      </c>
      <c r="K11" s="20" t="s">
        <v>20</v>
      </c>
      <c r="L11" s="20" t="s">
        <v>20</v>
      </c>
      <c r="M11" s="20">
        <v>63.53</v>
      </c>
      <c r="N11" s="22">
        <v>63.53</v>
      </c>
      <c r="O11" s="23" t="s">
        <v>31</v>
      </c>
    </row>
    <row r="12" spans="1:15" x14ac:dyDescent="0.25">
      <c r="A12" s="15">
        <v>10</v>
      </c>
      <c r="B12" s="16">
        <v>3</v>
      </c>
      <c r="C12" s="17">
        <v>152</v>
      </c>
      <c r="D12" s="18" t="s">
        <v>209</v>
      </c>
      <c r="E12" s="19">
        <v>36944</v>
      </c>
      <c r="F12" s="18" t="s">
        <v>35</v>
      </c>
      <c r="G12" s="20">
        <v>56.3</v>
      </c>
      <c r="H12" s="20">
        <v>50.73</v>
      </c>
      <c r="I12" s="20" t="s">
        <v>20</v>
      </c>
      <c r="J12" s="21">
        <v>5</v>
      </c>
      <c r="K12" s="20">
        <v>58.24</v>
      </c>
      <c r="L12" s="20">
        <v>61.27</v>
      </c>
      <c r="M12" s="20">
        <v>55.21</v>
      </c>
      <c r="N12" s="22">
        <v>61.27</v>
      </c>
      <c r="O12" s="23" t="s">
        <v>114</v>
      </c>
    </row>
    <row r="13" spans="1:15" x14ac:dyDescent="0.25">
      <c r="A13" s="15">
        <v>12</v>
      </c>
      <c r="B13" s="16">
        <v>4</v>
      </c>
      <c r="C13" s="17">
        <v>92</v>
      </c>
      <c r="D13" s="18" t="s">
        <v>210</v>
      </c>
      <c r="E13" s="19">
        <v>36927</v>
      </c>
      <c r="F13" s="18" t="s">
        <v>137</v>
      </c>
      <c r="G13" s="20">
        <v>54.1</v>
      </c>
      <c r="H13" s="20" t="s">
        <v>20</v>
      </c>
      <c r="I13" s="20">
        <v>58.14</v>
      </c>
      <c r="J13" s="21">
        <v>6</v>
      </c>
      <c r="K13" s="20" t="s">
        <v>20</v>
      </c>
      <c r="L13" s="20" t="s">
        <v>20</v>
      </c>
      <c r="M13" s="20" t="s">
        <v>20</v>
      </c>
      <c r="N13" s="22">
        <v>58.14</v>
      </c>
      <c r="O13" s="23" t="s">
        <v>138</v>
      </c>
    </row>
    <row r="14" spans="1:15" x14ac:dyDescent="0.25">
      <c r="A14" s="15">
        <v>7</v>
      </c>
      <c r="B14" s="16">
        <v>5</v>
      </c>
      <c r="C14" s="17">
        <v>198</v>
      </c>
      <c r="D14" s="18" t="s">
        <v>211</v>
      </c>
      <c r="E14" s="19">
        <v>37006</v>
      </c>
      <c r="F14" s="18" t="s">
        <v>27</v>
      </c>
      <c r="G14" s="20">
        <v>38</v>
      </c>
      <c r="H14" s="20">
        <v>41.26</v>
      </c>
      <c r="I14" s="20">
        <v>49.46</v>
      </c>
      <c r="J14" s="21">
        <v>2</v>
      </c>
      <c r="K14" s="20">
        <v>54.59</v>
      </c>
      <c r="L14" s="20">
        <v>57.1</v>
      </c>
      <c r="M14" s="20">
        <v>52.43</v>
      </c>
      <c r="N14" s="22">
        <v>57.1</v>
      </c>
      <c r="O14" s="23" t="s">
        <v>66</v>
      </c>
    </row>
    <row r="15" spans="1:15" x14ac:dyDescent="0.25">
      <c r="A15" s="15">
        <v>4</v>
      </c>
      <c r="B15" s="16">
        <v>6</v>
      </c>
      <c r="C15" s="17">
        <v>151</v>
      </c>
      <c r="D15" s="18" t="s">
        <v>212</v>
      </c>
      <c r="E15" s="19">
        <v>37391</v>
      </c>
      <c r="F15" s="18" t="s">
        <v>35</v>
      </c>
      <c r="G15" s="20">
        <v>56.03</v>
      </c>
      <c r="H15" s="20" t="s">
        <v>20</v>
      </c>
      <c r="I15" s="20" t="s">
        <v>20</v>
      </c>
      <c r="J15" s="21">
        <v>4</v>
      </c>
      <c r="K15" s="20" t="s">
        <v>20</v>
      </c>
      <c r="L15" s="20">
        <v>53.2</v>
      </c>
      <c r="M15" s="20" t="s">
        <v>20</v>
      </c>
      <c r="N15" s="22">
        <v>56.03</v>
      </c>
      <c r="O15" s="23" t="s">
        <v>213</v>
      </c>
    </row>
    <row r="16" spans="1:15" x14ac:dyDescent="0.25">
      <c r="A16" s="15">
        <v>5</v>
      </c>
      <c r="B16" s="16">
        <v>7</v>
      </c>
      <c r="C16" s="17">
        <v>180</v>
      </c>
      <c r="D16" s="18" t="s">
        <v>214</v>
      </c>
      <c r="E16" s="19">
        <v>37356</v>
      </c>
      <c r="F16" s="18" t="s">
        <v>58</v>
      </c>
      <c r="G16" s="20" t="s">
        <v>20</v>
      </c>
      <c r="H16" s="20">
        <v>52.16</v>
      </c>
      <c r="I16" s="20">
        <v>54.69</v>
      </c>
      <c r="J16" s="21">
        <v>3</v>
      </c>
      <c r="K16" s="20">
        <v>49.73</v>
      </c>
      <c r="L16" s="20" t="s">
        <v>20</v>
      </c>
      <c r="M16" s="20">
        <v>47.27</v>
      </c>
      <c r="N16" s="22">
        <v>54.69</v>
      </c>
      <c r="O16" s="23" t="s">
        <v>59</v>
      </c>
    </row>
    <row r="17" spans="1:15" x14ac:dyDescent="0.25">
      <c r="A17" s="15">
        <v>17</v>
      </c>
      <c r="B17" s="16">
        <v>8</v>
      </c>
      <c r="C17" s="17">
        <v>140</v>
      </c>
      <c r="D17" s="18" t="s">
        <v>215</v>
      </c>
      <c r="E17" s="19">
        <v>36907</v>
      </c>
      <c r="F17" s="18" t="s">
        <v>69</v>
      </c>
      <c r="G17" s="20">
        <v>46.99</v>
      </c>
      <c r="H17" s="20">
        <v>44.79</v>
      </c>
      <c r="I17" s="20">
        <v>42.61</v>
      </c>
      <c r="J17" s="21">
        <v>1</v>
      </c>
      <c r="K17" s="20">
        <v>43.17</v>
      </c>
      <c r="L17" s="20">
        <v>43.15</v>
      </c>
      <c r="M17" s="20">
        <v>50.17</v>
      </c>
      <c r="N17" s="22">
        <v>50.17</v>
      </c>
      <c r="O17" s="23" t="s">
        <v>70</v>
      </c>
    </row>
    <row r="18" spans="1:15" x14ac:dyDescent="0.25">
      <c r="A18" s="15">
        <v>1</v>
      </c>
      <c r="B18" s="16">
        <v>9</v>
      </c>
      <c r="C18" s="17">
        <v>49</v>
      </c>
      <c r="D18" s="18" t="s">
        <v>216</v>
      </c>
      <c r="E18" s="19">
        <v>37441</v>
      </c>
      <c r="F18" s="18" t="s">
        <v>52</v>
      </c>
      <c r="G18" s="20">
        <v>45.45</v>
      </c>
      <c r="H18" s="20">
        <v>42.66</v>
      </c>
      <c r="I18" s="20">
        <v>45.08</v>
      </c>
      <c r="J18" s="21"/>
      <c r="K18" s="20"/>
      <c r="L18" s="20"/>
      <c r="M18" s="20"/>
      <c r="N18" s="22">
        <v>45.45</v>
      </c>
      <c r="O18" s="23" t="s">
        <v>128</v>
      </c>
    </row>
    <row r="19" spans="1:15" x14ac:dyDescent="0.25">
      <c r="A19" s="15">
        <v>2</v>
      </c>
      <c r="B19" s="16">
        <v>10</v>
      </c>
      <c r="C19" s="17">
        <v>120</v>
      </c>
      <c r="D19" s="18" t="s">
        <v>217</v>
      </c>
      <c r="E19" s="19">
        <v>37011</v>
      </c>
      <c r="F19" s="18" t="s">
        <v>109</v>
      </c>
      <c r="G19" s="20" t="s">
        <v>20</v>
      </c>
      <c r="H19" s="20">
        <v>45.13</v>
      </c>
      <c r="I19" s="20" t="s">
        <v>77</v>
      </c>
      <c r="J19" s="21"/>
      <c r="K19" s="20"/>
      <c r="L19" s="20"/>
      <c r="M19" s="20"/>
      <c r="N19" s="22">
        <v>45.13</v>
      </c>
      <c r="O19" s="23" t="s">
        <v>110</v>
      </c>
    </row>
    <row r="20" spans="1:15" x14ac:dyDescent="0.25">
      <c r="A20" s="15">
        <v>9</v>
      </c>
      <c r="B20" s="16">
        <v>11</v>
      </c>
      <c r="C20" s="17">
        <v>45</v>
      </c>
      <c r="D20" s="18" t="s">
        <v>218</v>
      </c>
      <c r="E20" s="19">
        <v>37585</v>
      </c>
      <c r="F20" s="18" t="s">
        <v>87</v>
      </c>
      <c r="G20" s="20">
        <v>34.950000000000003</v>
      </c>
      <c r="H20" s="20">
        <v>40.71</v>
      </c>
      <c r="I20" s="20">
        <v>39.17</v>
      </c>
      <c r="J20" s="21"/>
      <c r="K20" s="20"/>
      <c r="L20" s="20"/>
      <c r="M20" s="20"/>
      <c r="N20" s="22">
        <v>40.71</v>
      </c>
      <c r="O20" s="23" t="s">
        <v>219</v>
      </c>
    </row>
    <row r="21" spans="1:15" x14ac:dyDescent="0.25">
      <c r="A21" s="15">
        <v>18</v>
      </c>
      <c r="B21" s="16">
        <v>12</v>
      </c>
      <c r="C21" s="17">
        <v>242</v>
      </c>
      <c r="D21" s="18" t="s">
        <v>220</v>
      </c>
      <c r="E21" s="19">
        <v>37498</v>
      </c>
      <c r="F21" s="18" t="s">
        <v>170</v>
      </c>
      <c r="G21" s="20">
        <v>37.49</v>
      </c>
      <c r="H21" s="20">
        <v>38.29</v>
      </c>
      <c r="I21" s="20">
        <v>35.61</v>
      </c>
      <c r="J21" s="21"/>
      <c r="K21" s="20"/>
      <c r="L21" s="20"/>
      <c r="M21" s="20"/>
      <c r="N21" s="22">
        <v>38.29</v>
      </c>
      <c r="O21" s="23" t="s">
        <v>221</v>
      </c>
    </row>
    <row r="22" spans="1:15" x14ac:dyDescent="0.25">
      <c r="A22" s="15">
        <v>6</v>
      </c>
      <c r="B22" s="16">
        <v>13</v>
      </c>
      <c r="C22" s="17">
        <v>191</v>
      </c>
      <c r="D22" s="18" t="s">
        <v>222</v>
      </c>
      <c r="E22" s="19">
        <v>37428</v>
      </c>
      <c r="F22" s="18" t="s">
        <v>63</v>
      </c>
      <c r="G22" s="20">
        <v>34.54</v>
      </c>
      <c r="H22" s="20">
        <v>37.5</v>
      </c>
      <c r="I22" s="20">
        <v>36.369999999999997</v>
      </c>
      <c r="J22" s="21"/>
      <c r="K22" s="20"/>
      <c r="L22" s="20"/>
      <c r="M22" s="20"/>
      <c r="N22" s="22">
        <v>37.5</v>
      </c>
      <c r="O22" s="23" t="s">
        <v>64</v>
      </c>
    </row>
    <row r="23" spans="1:15" x14ac:dyDescent="0.25">
      <c r="A23" s="15">
        <v>3</v>
      </c>
      <c r="B23" s="16">
        <v>14</v>
      </c>
      <c r="C23" s="17">
        <v>66</v>
      </c>
      <c r="D23" s="18" t="s">
        <v>223</v>
      </c>
      <c r="E23" s="19">
        <v>37342</v>
      </c>
      <c r="F23" s="18" t="s">
        <v>105</v>
      </c>
      <c r="G23" s="20">
        <v>35.72</v>
      </c>
      <c r="H23" s="20" t="s">
        <v>20</v>
      </c>
      <c r="I23" s="20">
        <v>36.64</v>
      </c>
      <c r="J23" s="21"/>
      <c r="K23" s="20"/>
      <c r="L23" s="20"/>
      <c r="M23" s="20"/>
      <c r="N23" s="22">
        <v>36.64</v>
      </c>
      <c r="O23" s="23" t="s">
        <v>130</v>
      </c>
    </row>
    <row r="24" spans="1:15" x14ac:dyDescent="0.25">
      <c r="A24" s="15">
        <v>15</v>
      </c>
      <c r="B24" s="16">
        <v>15</v>
      </c>
      <c r="C24" s="17">
        <v>103</v>
      </c>
      <c r="D24" s="18" t="s">
        <v>224</v>
      </c>
      <c r="E24" s="19">
        <v>37035</v>
      </c>
      <c r="F24" s="18" t="s">
        <v>69</v>
      </c>
      <c r="G24" s="20" t="s">
        <v>20</v>
      </c>
      <c r="H24" s="20">
        <v>34.04</v>
      </c>
      <c r="I24" s="20" t="s">
        <v>20</v>
      </c>
      <c r="J24" s="21"/>
      <c r="K24" s="20"/>
      <c r="L24" s="20"/>
      <c r="M24" s="20"/>
      <c r="N24" s="22">
        <v>34.04</v>
      </c>
      <c r="O24" s="23" t="s">
        <v>112</v>
      </c>
    </row>
    <row r="25" spans="1:15" x14ac:dyDescent="0.25">
      <c r="A25" s="15">
        <v>19</v>
      </c>
      <c r="B25" s="16">
        <v>16</v>
      </c>
      <c r="C25" s="17">
        <v>247</v>
      </c>
      <c r="D25" s="18" t="s">
        <v>225</v>
      </c>
      <c r="E25" s="19">
        <v>37588</v>
      </c>
      <c r="F25" s="18" t="s">
        <v>226</v>
      </c>
      <c r="G25" s="20">
        <v>32.159999999999997</v>
      </c>
      <c r="H25" s="20">
        <v>29.62</v>
      </c>
      <c r="I25" s="20" t="s">
        <v>21</v>
      </c>
      <c r="J25" s="21"/>
      <c r="K25" s="20"/>
      <c r="L25" s="20"/>
      <c r="M25" s="20"/>
      <c r="N25" s="22">
        <v>32.159999999999997</v>
      </c>
      <c r="O25" s="23" t="s">
        <v>227</v>
      </c>
    </row>
    <row r="26" spans="1:15" hidden="1" x14ac:dyDescent="0.25">
      <c r="A26" s="15">
        <v>20</v>
      </c>
      <c r="B26" s="16">
        <f t="shared" ref="B26" si="0">IF(ISBLANK(N26),"",RANK(N26,N$10:N$31,0))</f>
        <v>17</v>
      </c>
      <c r="C26" s="17"/>
      <c r="D26" s="18"/>
      <c r="E26" s="19"/>
      <c r="F26" s="18"/>
      <c r="G26" s="20"/>
      <c r="H26" s="20"/>
      <c r="I26" s="20"/>
      <c r="J26" s="21"/>
      <c r="K26" s="20"/>
      <c r="L26" s="20"/>
      <c r="M26" s="20"/>
      <c r="N26" s="22">
        <f t="shared" ref="N26" si="1">MAX(G26:I26,K26:M26)</f>
        <v>0</v>
      </c>
      <c r="O26" s="23"/>
    </row>
  </sheetData>
  <mergeCells count="6">
    <mergeCell ref="L3:M3"/>
    <mergeCell ref="A6:O6"/>
    <mergeCell ref="A7:O7"/>
    <mergeCell ref="A1:O2"/>
    <mergeCell ref="L4:M4"/>
    <mergeCell ref="L5:M5"/>
  </mergeCells>
  <printOptions horizontalCentered="1"/>
  <pageMargins left="0.25" right="0.25" top="0.75" bottom="0.75" header="0" footer="0"/>
  <pageSetup paperSize="9" fitToHeight="0" pageOrder="overThenDown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38"/>
  <sheetViews>
    <sheetView topLeftCell="B1" workbookViewId="0">
      <selection activeCell="J10" sqref="J10"/>
    </sheetView>
  </sheetViews>
  <sheetFormatPr defaultColWidth="14.42578125" defaultRowHeight="15.75" customHeight="1" x14ac:dyDescent="0.2"/>
  <cols>
    <col min="1" max="1" width="6.5703125" hidden="1" customWidth="1"/>
    <col min="2" max="2" width="6.5703125" customWidth="1"/>
    <col min="3" max="3" width="10" customWidth="1"/>
    <col min="4" max="4" width="27.42578125" customWidth="1"/>
    <col min="5" max="5" width="12.5703125" customWidth="1"/>
    <col min="6" max="6" width="28.570312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4" width="10.7109375" customWidth="1"/>
    <col min="15" max="15" width="29.28515625" customWidth="1"/>
  </cols>
  <sheetData>
    <row r="1" spans="1:15" ht="46.5" customHeight="1" x14ac:dyDescent="0.2">
      <c r="A1" s="2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34.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8.75" x14ac:dyDescent="0.3">
      <c r="A3" s="1"/>
      <c r="B3" s="2" t="s">
        <v>1</v>
      </c>
      <c r="C3" s="3"/>
      <c r="D3" s="1"/>
      <c r="E3" s="1"/>
      <c r="F3" s="1"/>
      <c r="G3" s="1"/>
      <c r="H3" s="1"/>
      <c r="I3" s="1"/>
      <c r="J3" s="1"/>
      <c r="K3" s="1"/>
      <c r="L3" s="31" t="s">
        <v>2</v>
      </c>
      <c r="M3" s="28"/>
      <c r="N3" s="24">
        <v>70.599999999999994</v>
      </c>
      <c r="O3" s="4"/>
    </row>
    <row r="4" spans="1:15" ht="18.75" x14ac:dyDescent="0.3">
      <c r="A4" s="1"/>
      <c r="B4" s="5" t="s">
        <v>3</v>
      </c>
      <c r="D4" s="1"/>
      <c r="E4" s="1"/>
      <c r="F4" s="1"/>
      <c r="G4" s="1"/>
      <c r="H4" s="1"/>
      <c r="I4" s="1"/>
      <c r="J4" s="1"/>
      <c r="K4" s="1"/>
      <c r="L4" s="31" t="s">
        <v>6</v>
      </c>
      <c r="M4" s="28"/>
      <c r="N4" s="24">
        <v>69.400000000000006</v>
      </c>
      <c r="O4" s="4"/>
    </row>
    <row r="5" spans="1:15" ht="23.25" x14ac:dyDescent="0.35">
      <c r="A5" s="32" t="s">
        <v>73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22.5" x14ac:dyDescent="0.3">
      <c r="A6" s="27" t="s">
        <v>74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 ht="20.25" x14ac:dyDescent="0.2">
      <c r="A7" s="1"/>
      <c r="B7" s="7"/>
      <c r="C7" s="7"/>
      <c r="D7" s="7"/>
      <c r="E7" s="7"/>
      <c r="F7" s="7"/>
      <c r="G7" s="7"/>
      <c r="H7" s="7"/>
      <c r="I7" s="7"/>
      <c r="J7" s="7"/>
      <c r="K7" s="7"/>
      <c r="L7" s="8"/>
      <c r="M7" s="7"/>
      <c r="N7" s="7"/>
      <c r="O7" s="1"/>
    </row>
    <row r="8" spans="1:15" ht="29.25" customHeight="1" x14ac:dyDescent="0.2">
      <c r="A8" s="9" t="s">
        <v>9</v>
      </c>
      <c r="B8" s="10" t="s">
        <v>10</v>
      </c>
      <c r="C8" s="11" t="s">
        <v>11</v>
      </c>
      <c r="D8" s="11" t="s">
        <v>12</v>
      </c>
      <c r="E8" s="11" t="s">
        <v>13</v>
      </c>
      <c r="F8" s="11" t="s">
        <v>14</v>
      </c>
      <c r="G8" s="12">
        <v>1</v>
      </c>
      <c r="H8" s="12">
        <v>2</v>
      </c>
      <c r="I8" s="12">
        <v>3</v>
      </c>
      <c r="J8" s="13" t="s">
        <v>15</v>
      </c>
      <c r="K8" s="14">
        <v>4</v>
      </c>
      <c r="L8" s="14">
        <v>5</v>
      </c>
      <c r="M8" s="14">
        <v>6</v>
      </c>
      <c r="N8" s="11" t="s">
        <v>16</v>
      </c>
      <c r="O8" s="9" t="s">
        <v>17</v>
      </c>
    </row>
    <row r="9" spans="1:15" x14ac:dyDescent="0.25">
      <c r="A9" s="15">
        <v>6</v>
      </c>
      <c r="B9" s="16">
        <v>1</v>
      </c>
      <c r="C9" s="17">
        <v>51</v>
      </c>
      <c r="D9" s="18" t="s">
        <v>75</v>
      </c>
      <c r="E9" s="19">
        <v>37838</v>
      </c>
      <c r="F9" s="18" t="s">
        <v>76</v>
      </c>
      <c r="G9" s="20" t="s">
        <v>77</v>
      </c>
      <c r="H9" s="20" t="s">
        <v>77</v>
      </c>
      <c r="I9" s="20">
        <v>43.29</v>
      </c>
      <c r="J9" s="21">
        <v>7</v>
      </c>
      <c r="K9" s="20">
        <v>42.82</v>
      </c>
      <c r="L9" s="20">
        <v>44.11</v>
      </c>
      <c r="M9" s="20">
        <v>46.63</v>
      </c>
      <c r="N9" s="22">
        <v>46.63</v>
      </c>
      <c r="O9" s="23" t="s">
        <v>78</v>
      </c>
    </row>
    <row r="10" spans="1:15" x14ac:dyDescent="0.25">
      <c r="A10" s="15">
        <v>12</v>
      </c>
      <c r="B10" s="16">
        <v>2</v>
      </c>
      <c r="C10" s="17">
        <v>206</v>
      </c>
      <c r="D10" s="18" t="s">
        <v>79</v>
      </c>
      <c r="E10" s="19">
        <v>38085</v>
      </c>
      <c r="F10" s="18" t="s">
        <v>80</v>
      </c>
      <c r="G10" s="20" t="s">
        <v>20</v>
      </c>
      <c r="H10" s="20">
        <v>44.67</v>
      </c>
      <c r="I10" s="20">
        <v>27.94</v>
      </c>
      <c r="J10" s="21">
        <v>8</v>
      </c>
      <c r="K10" s="20">
        <v>41.09</v>
      </c>
      <c r="L10" s="20">
        <v>39.53</v>
      </c>
      <c r="M10" s="20" t="s">
        <v>20</v>
      </c>
      <c r="N10" s="22">
        <v>44.67</v>
      </c>
      <c r="O10" s="23" t="s">
        <v>81</v>
      </c>
    </row>
    <row r="11" spans="1:15" x14ac:dyDescent="0.25">
      <c r="A11" s="15">
        <v>18</v>
      </c>
      <c r="B11" s="16">
        <v>3</v>
      </c>
      <c r="C11" s="17">
        <v>101</v>
      </c>
      <c r="D11" s="18" t="s">
        <v>82</v>
      </c>
      <c r="E11" s="19">
        <v>37652</v>
      </c>
      <c r="F11" s="18" t="s">
        <v>83</v>
      </c>
      <c r="G11" s="20">
        <v>43.05</v>
      </c>
      <c r="H11" s="20">
        <v>35.86</v>
      </c>
      <c r="I11" s="20">
        <v>38.18</v>
      </c>
      <c r="J11" s="21">
        <v>6</v>
      </c>
      <c r="K11" s="20">
        <v>42.79</v>
      </c>
      <c r="L11" s="20">
        <v>32.83</v>
      </c>
      <c r="M11" s="20">
        <v>38.21</v>
      </c>
      <c r="N11" s="22">
        <v>43.05</v>
      </c>
      <c r="O11" s="23" t="s">
        <v>84</v>
      </c>
    </row>
    <row r="12" spans="1:15" x14ac:dyDescent="0.25">
      <c r="A12" s="15">
        <v>1</v>
      </c>
      <c r="B12" s="16">
        <v>4</v>
      </c>
      <c r="C12" s="17">
        <v>139</v>
      </c>
      <c r="D12" s="18" t="s">
        <v>85</v>
      </c>
      <c r="E12" s="19">
        <v>37922</v>
      </c>
      <c r="F12" s="18" t="s">
        <v>76</v>
      </c>
      <c r="G12" s="20" t="s">
        <v>77</v>
      </c>
      <c r="H12" s="20" t="s">
        <v>77</v>
      </c>
      <c r="I12" s="20">
        <v>42.88</v>
      </c>
      <c r="J12" s="21">
        <v>5</v>
      </c>
      <c r="K12" s="20">
        <v>41.29</v>
      </c>
      <c r="L12" s="20">
        <v>39.42</v>
      </c>
      <c r="M12" s="20" t="s">
        <v>20</v>
      </c>
      <c r="N12" s="22">
        <v>42.88</v>
      </c>
      <c r="O12" s="23" t="s">
        <v>78</v>
      </c>
    </row>
    <row r="13" spans="1:15" x14ac:dyDescent="0.25">
      <c r="A13" s="15">
        <v>4</v>
      </c>
      <c r="B13" s="16">
        <v>5</v>
      </c>
      <c r="C13" s="17">
        <v>43</v>
      </c>
      <c r="D13" s="18" t="s">
        <v>86</v>
      </c>
      <c r="E13" s="19">
        <v>37698</v>
      </c>
      <c r="F13" s="18" t="s">
        <v>87</v>
      </c>
      <c r="G13" s="20" t="s">
        <v>20</v>
      </c>
      <c r="H13" s="20" t="s">
        <v>20</v>
      </c>
      <c r="I13" s="20">
        <v>41.37</v>
      </c>
      <c r="J13" s="21">
        <v>2</v>
      </c>
      <c r="K13" s="20">
        <v>38.840000000000003</v>
      </c>
      <c r="L13" s="20">
        <v>38.049999999999997</v>
      </c>
      <c r="M13" s="20">
        <v>42.16</v>
      </c>
      <c r="N13" s="22">
        <v>42.16</v>
      </c>
      <c r="O13" s="23" t="s">
        <v>88</v>
      </c>
    </row>
    <row r="14" spans="1:15" x14ac:dyDescent="0.25">
      <c r="A14" s="15">
        <v>23</v>
      </c>
      <c r="B14" s="16">
        <v>6</v>
      </c>
      <c r="C14" s="17">
        <v>44</v>
      </c>
      <c r="D14" s="18" t="s">
        <v>89</v>
      </c>
      <c r="E14" s="19">
        <v>37712</v>
      </c>
      <c r="F14" s="18" t="s">
        <v>87</v>
      </c>
      <c r="G14" s="20">
        <v>36.83</v>
      </c>
      <c r="H14" s="20">
        <v>41.9</v>
      </c>
      <c r="I14" s="20">
        <v>40.11</v>
      </c>
      <c r="J14" s="21">
        <v>4</v>
      </c>
      <c r="K14" s="20">
        <v>38.03</v>
      </c>
      <c r="L14" s="20">
        <v>38.97</v>
      </c>
      <c r="M14" s="20">
        <v>37.86</v>
      </c>
      <c r="N14" s="22">
        <v>41.9</v>
      </c>
      <c r="O14" s="23" t="s">
        <v>90</v>
      </c>
    </row>
    <row r="15" spans="1:15" x14ac:dyDescent="0.25">
      <c r="A15" s="15">
        <v>14</v>
      </c>
      <c r="B15" s="16">
        <v>7</v>
      </c>
      <c r="C15" s="17">
        <v>230</v>
      </c>
      <c r="D15" s="18" t="s">
        <v>91</v>
      </c>
      <c r="E15" s="19">
        <v>38055</v>
      </c>
      <c r="F15" s="18" t="s">
        <v>92</v>
      </c>
      <c r="G15" s="20">
        <v>39.409999999999997</v>
      </c>
      <c r="H15" s="20" t="s">
        <v>20</v>
      </c>
      <c r="I15" s="20">
        <v>41.39</v>
      </c>
      <c r="J15" s="21">
        <v>3</v>
      </c>
      <c r="K15" s="20">
        <v>33.409999999999997</v>
      </c>
      <c r="L15" s="20">
        <v>33.909999999999997</v>
      </c>
      <c r="M15" s="20">
        <v>35.299999999999997</v>
      </c>
      <c r="N15" s="22">
        <v>41.39</v>
      </c>
      <c r="O15" s="23" t="s">
        <v>93</v>
      </c>
    </row>
    <row r="16" spans="1:15" x14ac:dyDescent="0.25">
      <c r="A16" s="15">
        <v>26</v>
      </c>
      <c r="B16" s="16">
        <v>8</v>
      </c>
      <c r="C16" s="17">
        <v>188</v>
      </c>
      <c r="D16" s="18" t="s">
        <v>94</v>
      </c>
      <c r="E16" s="19">
        <v>38168</v>
      </c>
      <c r="F16" s="18" t="s">
        <v>63</v>
      </c>
      <c r="G16" s="20">
        <v>41.13</v>
      </c>
      <c r="H16" s="20">
        <v>34.380000000000003</v>
      </c>
      <c r="I16" s="20">
        <v>35.76</v>
      </c>
      <c r="J16" s="21">
        <v>1</v>
      </c>
      <c r="K16" s="20">
        <v>37.81</v>
      </c>
      <c r="L16" s="20" t="s">
        <v>20</v>
      </c>
      <c r="M16" s="20" t="s">
        <v>20</v>
      </c>
      <c r="N16" s="22">
        <v>41.13</v>
      </c>
      <c r="O16" s="23" t="s">
        <v>147</v>
      </c>
    </row>
    <row r="17" spans="1:15" x14ac:dyDescent="0.25">
      <c r="A17" s="15">
        <v>5</v>
      </c>
      <c r="B17" s="16">
        <v>9</v>
      </c>
      <c r="C17" s="17">
        <v>215</v>
      </c>
      <c r="D17" s="18" t="s">
        <v>148</v>
      </c>
      <c r="E17" s="19">
        <v>37856</v>
      </c>
      <c r="F17" s="18" t="s">
        <v>134</v>
      </c>
      <c r="G17" s="20">
        <v>38.22</v>
      </c>
      <c r="H17" s="20" t="s">
        <v>20</v>
      </c>
      <c r="I17" s="20" t="s">
        <v>20</v>
      </c>
      <c r="J17" s="21"/>
      <c r="K17" s="20"/>
      <c r="L17" s="20"/>
      <c r="M17" s="20"/>
      <c r="N17" s="22">
        <v>38.22</v>
      </c>
      <c r="O17" s="23" t="s">
        <v>135</v>
      </c>
    </row>
    <row r="18" spans="1:15" x14ac:dyDescent="0.25">
      <c r="A18" s="15">
        <v>17</v>
      </c>
      <c r="B18" s="16">
        <v>10</v>
      </c>
      <c r="C18" s="17">
        <v>146</v>
      </c>
      <c r="D18" s="18" t="s">
        <v>149</v>
      </c>
      <c r="E18" s="19">
        <v>38001</v>
      </c>
      <c r="F18" s="18" t="s">
        <v>69</v>
      </c>
      <c r="G18" s="20">
        <v>33.01</v>
      </c>
      <c r="H18" s="20">
        <v>32.590000000000003</v>
      </c>
      <c r="I18" s="20">
        <v>37.299999999999997</v>
      </c>
      <c r="J18" s="21"/>
      <c r="K18" s="20"/>
      <c r="L18" s="20"/>
      <c r="M18" s="20"/>
      <c r="N18" s="22">
        <v>37.299999999999997</v>
      </c>
      <c r="O18" s="23" t="s">
        <v>150</v>
      </c>
    </row>
    <row r="19" spans="1:15" x14ac:dyDescent="0.25">
      <c r="A19" s="15">
        <v>19</v>
      </c>
      <c r="B19" s="16">
        <v>11</v>
      </c>
      <c r="C19" s="17">
        <v>199</v>
      </c>
      <c r="D19" s="18" t="s">
        <v>151</v>
      </c>
      <c r="E19" s="19">
        <v>37873</v>
      </c>
      <c r="F19" s="18" t="s">
        <v>27</v>
      </c>
      <c r="G19" s="20">
        <v>37.06</v>
      </c>
      <c r="H19" s="20">
        <v>36.29</v>
      </c>
      <c r="I19" s="20">
        <v>34.229999999999997</v>
      </c>
      <c r="J19" s="21"/>
      <c r="K19" s="20"/>
      <c r="L19" s="20"/>
      <c r="M19" s="20"/>
      <c r="N19" s="22">
        <v>37.06</v>
      </c>
      <c r="O19" s="23" t="s">
        <v>66</v>
      </c>
    </row>
    <row r="20" spans="1:15" x14ac:dyDescent="0.25">
      <c r="A20" s="15">
        <v>24</v>
      </c>
      <c r="B20" s="16">
        <v>12</v>
      </c>
      <c r="C20" s="17">
        <v>104</v>
      </c>
      <c r="D20" s="18" t="s">
        <v>152</v>
      </c>
      <c r="E20" s="19">
        <v>37629</v>
      </c>
      <c r="F20" s="18" t="s">
        <v>69</v>
      </c>
      <c r="G20" s="20" t="s">
        <v>20</v>
      </c>
      <c r="H20" s="20">
        <v>33.590000000000003</v>
      </c>
      <c r="I20" s="20">
        <v>36.25</v>
      </c>
      <c r="J20" s="21"/>
      <c r="K20" s="20"/>
      <c r="L20" s="20"/>
      <c r="M20" s="20"/>
      <c r="N20" s="22">
        <v>36.25</v>
      </c>
      <c r="O20" s="23" t="s">
        <v>112</v>
      </c>
    </row>
    <row r="21" spans="1:15" x14ac:dyDescent="0.25">
      <c r="A21" s="15">
        <v>22</v>
      </c>
      <c r="B21" s="16">
        <v>13</v>
      </c>
      <c r="C21" s="17">
        <v>216</v>
      </c>
      <c r="D21" s="18" t="s">
        <v>153</v>
      </c>
      <c r="E21" s="19">
        <v>37710</v>
      </c>
      <c r="F21" s="18" t="s">
        <v>134</v>
      </c>
      <c r="G21" s="20">
        <v>33.31</v>
      </c>
      <c r="H21" s="20">
        <v>34.880000000000003</v>
      </c>
      <c r="I21" s="20">
        <v>35.94</v>
      </c>
      <c r="J21" s="21"/>
      <c r="K21" s="20"/>
      <c r="L21" s="20"/>
      <c r="M21" s="20"/>
      <c r="N21" s="22">
        <v>35.94</v>
      </c>
      <c r="O21" s="23" t="s">
        <v>135</v>
      </c>
    </row>
    <row r="22" spans="1:15" x14ac:dyDescent="0.25">
      <c r="A22" s="15">
        <v>8</v>
      </c>
      <c r="B22" s="16">
        <v>14</v>
      </c>
      <c r="C22" s="17">
        <v>240</v>
      </c>
      <c r="D22" s="18" t="s">
        <v>154</v>
      </c>
      <c r="E22" s="19">
        <v>38138</v>
      </c>
      <c r="F22" s="18" t="s">
        <v>27</v>
      </c>
      <c r="G22" s="20">
        <v>35.229999999999997</v>
      </c>
      <c r="H22" s="20">
        <v>31.94</v>
      </c>
      <c r="I22" s="20">
        <v>35.619999999999997</v>
      </c>
      <c r="J22" s="21"/>
      <c r="K22" s="20"/>
      <c r="L22" s="20"/>
      <c r="M22" s="20"/>
      <c r="N22" s="22">
        <v>35.619999999999997</v>
      </c>
      <c r="O22" s="23" t="s">
        <v>155</v>
      </c>
    </row>
    <row r="23" spans="1:15" x14ac:dyDescent="0.25">
      <c r="A23" s="15">
        <v>20</v>
      </c>
      <c r="B23" s="16">
        <v>15</v>
      </c>
      <c r="C23" s="17">
        <v>62</v>
      </c>
      <c r="D23" s="18" t="s">
        <v>156</v>
      </c>
      <c r="E23" s="19">
        <v>38300</v>
      </c>
      <c r="F23" s="18" t="s">
        <v>76</v>
      </c>
      <c r="G23" s="20" t="s">
        <v>77</v>
      </c>
      <c r="H23" s="20">
        <v>34.340000000000003</v>
      </c>
      <c r="I23" s="20" t="s">
        <v>20</v>
      </c>
      <c r="J23" s="21"/>
      <c r="K23" s="20"/>
      <c r="L23" s="20"/>
      <c r="M23" s="20"/>
      <c r="N23" s="22">
        <v>34.340000000000003</v>
      </c>
      <c r="O23" s="23" t="s">
        <v>78</v>
      </c>
    </row>
    <row r="24" spans="1:15" x14ac:dyDescent="0.25">
      <c r="A24" s="15">
        <v>32</v>
      </c>
      <c r="B24" s="16">
        <v>16</v>
      </c>
      <c r="C24" s="17">
        <v>57</v>
      </c>
      <c r="D24" s="18" t="s">
        <v>157</v>
      </c>
      <c r="E24" s="25">
        <v>38223</v>
      </c>
      <c r="F24" s="18" t="s">
        <v>76</v>
      </c>
      <c r="G24" s="20" t="s">
        <v>77</v>
      </c>
      <c r="H24" s="20">
        <v>31.42</v>
      </c>
      <c r="I24" s="20">
        <v>34.049999999999997</v>
      </c>
      <c r="J24" s="21"/>
      <c r="K24" s="20"/>
      <c r="L24" s="20"/>
      <c r="M24" s="20"/>
      <c r="N24" s="22">
        <v>34.049999999999997</v>
      </c>
      <c r="O24" s="23" t="s">
        <v>78</v>
      </c>
    </row>
    <row r="25" spans="1:15" x14ac:dyDescent="0.25">
      <c r="A25" s="15">
        <v>15</v>
      </c>
      <c r="B25" s="16">
        <v>17</v>
      </c>
      <c r="C25" s="17">
        <v>47</v>
      </c>
      <c r="D25" s="18" t="s">
        <v>158</v>
      </c>
      <c r="E25" s="19">
        <v>38279</v>
      </c>
      <c r="F25" s="18" t="s">
        <v>52</v>
      </c>
      <c r="G25" s="20">
        <v>33.630000000000003</v>
      </c>
      <c r="H25" s="20">
        <v>27.4</v>
      </c>
      <c r="I25" s="20">
        <v>29.29</v>
      </c>
      <c r="J25" s="21"/>
      <c r="K25" s="20"/>
      <c r="L25" s="20"/>
      <c r="M25" s="20"/>
      <c r="N25" s="22">
        <v>33.630000000000003</v>
      </c>
      <c r="O25" s="23" t="s">
        <v>128</v>
      </c>
    </row>
    <row r="26" spans="1:15" x14ac:dyDescent="0.25">
      <c r="A26" s="15">
        <v>25</v>
      </c>
      <c r="B26" s="16">
        <v>18</v>
      </c>
      <c r="C26" s="17">
        <v>83</v>
      </c>
      <c r="D26" s="18" t="s">
        <v>159</v>
      </c>
      <c r="E26" s="19">
        <v>37932</v>
      </c>
      <c r="F26" s="18" t="s">
        <v>118</v>
      </c>
      <c r="G26" s="20">
        <v>32.93</v>
      </c>
      <c r="H26" s="20" t="s">
        <v>20</v>
      </c>
      <c r="I26" s="20">
        <v>31.77</v>
      </c>
      <c r="J26" s="21"/>
      <c r="K26" s="20"/>
      <c r="L26" s="20"/>
      <c r="M26" s="20"/>
      <c r="N26" s="22">
        <v>32.93</v>
      </c>
      <c r="O26" s="23" t="s">
        <v>119</v>
      </c>
    </row>
    <row r="27" spans="1:15" x14ac:dyDescent="0.25">
      <c r="A27" s="15">
        <v>30</v>
      </c>
      <c r="B27" s="16">
        <v>19</v>
      </c>
      <c r="C27" s="17">
        <v>217</v>
      </c>
      <c r="D27" s="18" t="s">
        <v>160</v>
      </c>
      <c r="E27" s="19">
        <v>37970</v>
      </c>
      <c r="F27" s="18" t="s">
        <v>134</v>
      </c>
      <c r="G27" s="20">
        <v>32.21</v>
      </c>
      <c r="H27" s="20">
        <v>31.64</v>
      </c>
      <c r="I27" s="20">
        <v>27.73</v>
      </c>
      <c r="J27" s="21"/>
      <c r="K27" s="20"/>
      <c r="L27" s="20"/>
      <c r="M27" s="20"/>
      <c r="N27" s="22">
        <v>32.21</v>
      </c>
      <c r="O27" s="23" t="s">
        <v>135</v>
      </c>
    </row>
    <row r="28" spans="1:15" x14ac:dyDescent="0.25">
      <c r="A28" s="15">
        <v>13</v>
      </c>
      <c r="B28" s="16">
        <v>20</v>
      </c>
      <c r="C28" s="17">
        <v>126</v>
      </c>
      <c r="D28" s="18" t="s">
        <v>161</v>
      </c>
      <c r="E28" s="19">
        <v>38125</v>
      </c>
      <c r="F28" s="18" t="s">
        <v>162</v>
      </c>
      <c r="G28" s="20">
        <v>31.77</v>
      </c>
      <c r="H28" s="20" t="s">
        <v>20</v>
      </c>
      <c r="I28" s="20">
        <v>29.01</v>
      </c>
      <c r="J28" s="21"/>
      <c r="K28" s="20"/>
      <c r="L28" s="20"/>
      <c r="M28" s="20"/>
      <c r="N28" s="22">
        <v>31.77</v>
      </c>
      <c r="O28" s="23" t="s">
        <v>106</v>
      </c>
    </row>
    <row r="29" spans="1:15" x14ac:dyDescent="0.25">
      <c r="A29" s="15">
        <v>9</v>
      </c>
      <c r="B29" s="16">
        <v>21</v>
      </c>
      <c r="C29" s="17">
        <v>189</v>
      </c>
      <c r="D29" s="18" t="s">
        <v>163</v>
      </c>
      <c r="E29" s="19">
        <v>37649</v>
      </c>
      <c r="F29" s="18" t="s">
        <v>63</v>
      </c>
      <c r="G29" s="20">
        <v>31.28</v>
      </c>
      <c r="H29" s="20" t="s">
        <v>20</v>
      </c>
      <c r="I29" s="20">
        <v>30.93</v>
      </c>
      <c r="J29" s="21"/>
      <c r="K29" s="20"/>
      <c r="L29" s="20"/>
      <c r="M29" s="20"/>
      <c r="N29" s="22">
        <v>31.28</v>
      </c>
      <c r="O29" s="23" t="s">
        <v>64</v>
      </c>
    </row>
    <row r="30" spans="1:15" x14ac:dyDescent="0.25">
      <c r="A30" s="15">
        <v>10</v>
      </c>
      <c r="B30" s="16">
        <v>22</v>
      </c>
      <c r="C30" s="17">
        <v>8</v>
      </c>
      <c r="D30" s="18" t="s">
        <v>164</v>
      </c>
      <c r="E30" s="25" t="s">
        <v>165</v>
      </c>
      <c r="F30" s="18" t="s">
        <v>124</v>
      </c>
      <c r="G30" s="20">
        <v>29.67</v>
      </c>
      <c r="H30" s="20" t="s">
        <v>20</v>
      </c>
      <c r="I30" s="20">
        <v>28.83</v>
      </c>
      <c r="J30" s="21"/>
      <c r="K30" s="20"/>
      <c r="L30" s="20"/>
      <c r="M30" s="20"/>
      <c r="N30" s="22">
        <v>29.67</v>
      </c>
      <c r="O30" s="23" t="s">
        <v>125</v>
      </c>
    </row>
    <row r="31" spans="1:15" x14ac:dyDescent="0.25">
      <c r="A31" s="15">
        <v>31</v>
      </c>
      <c r="B31" s="16">
        <v>23</v>
      </c>
      <c r="C31" s="17">
        <v>246</v>
      </c>
      <c r="D31" s="18" t="s">
        <v>166</v>
      </c>
      <c r="E31" s="25" t="s">
        <v>165</v>
      </c>
      <c r="F31" s="18" t="s">
        <v>118</v>
      </c>
      <c r="G31" s="20">
        <v>26.21</v>
      </c>
      <c r="H31" s="20">
        <v>27.01</v>
      </c>
      <c r="I31" s="20">
        <v>29.39</v>
      </c>
      <c r="J31" s="21"/>
      <c r="K31" s="20"/>
      <c r="L31" s="20"/>
      <c r="M31" s="20"/>
      <c r="N31" s="22">
        <v>29.39</v>
      </c>
      <c r="O31" s="23"/>
    </row>
    <row r="32" spans="1:15" x14ac:dyDescent="0.25">
      <c r="A32" s="15">
        <v>28</v>
      </c>
      <c r="B32" s="16">
        <v>24</v>
      </c>
      <c r="C32" s="17">
        <v>93</v>
      </c>
      <c r="D32" s="18" t="s">
        <v>167</v>
      </c>
      <c r="E32" s="19">
        <v>37869</v>
      </c>
      <c r="F32" s="18" t="s">
        <v>137</v>
      </c>
      <c r="G32" s="20" t="s">
        <v>20</v>
      </c>
      <c r="H32" s="20" t="s">
        <v>20</v>
      </c>
      <c r="I32" s="20">
        <v>28.74</v>
      </c>
      <c r="J32" s="21"/>
      <c r="K32" s="20"/>
      <c r="L32" s="20"/>
      <c r="M32" s="20"/>
      <c r="N32" s="22">
        <v>28.74</v>
      </c>
      <c r="O32" s="23" t="s">
        <v>168</v>
      </c>
    </row>
    <row r="33" spans="1:15" x14ac:dyDescent="0.25">
      <c r="A33" s="15">
        <v>7</v>
      </c>
      <c r="B33" s="16">
        <v>25</v>
      </c>
      <c r="C33" s="17">
        <v>221</v>
      </c>
      <c r="D33" s="18" t="s">
        <v>169</v>
      </c>
      <c r="E33" s="19">
        <v>37848</v>
      </c>
      <c r="F33" s="18" t="s">
        <v>170</v>
      </c>
      <c r="G33" s="20" t="s">
        <v>20</v>
      </c>
      <c r="H33" s="20" t="s">
        <v>20</v>
      </c>
      <c r="I33" s="20">
        <v>27.56</v>
      </c>
      <c r="J33" s="21"/>
      <c r="K33" s="20"/>
      <c r="L33" s="20"/>
      <c r="M33" s="20"/>
      <c r="N33" s="22">
        <v>27.56</v>
      </c>
      <c r="O33" s="23" t="s">
        <v>44</v>
      </c>
    </row>
    <row r="34" spans="1:15" x14ac:dyDescent="0.25">
      <c r="A34" s="15">
        <v>29</v>
      </c>
      <c r="B34" s="16">
        <v>26</v>
      </c>
      <c r="C34" s="17">
        <v>81</v>
      </c>
      <c r="D34" s="18" t="s">
        <v>171</v>
      </c>
      <c r="E34" s="25" t="s">
        <v>172</v>
      </c>
      <c r="F34" s="18" t="s">
        <v>118</v>
      </c>
      <c r="G34" s="20">
        <v>27.03</v>
      </c>
      <c r="H34" s="20">
        <v>22.38</v>
      </c>
      <c r="I34" s="20">
        <v>24.29</v>
      </c>
      <c r="J34" s="21"/>
      <c r="K34" s="20"/>
      <c r="L34" s="20"/>
      <c r="M34" s="20"/>
      <c r="N34" s="22">
        <v>27.03</v>
      </c>
      <c r="O34" s="23" t="s">
        <v>119</v>
      </c>
    </row>
    <row r="35" spans="1:15" x14ac:dyDescent="0.25">
      <c r="A35" s="15">
        <v>3</v>
      </c>
      <c r="B35" s="16">
        <v>27</v>
      </c>
      <c r="C35" s="17">
        <v>24</v>
      </c>
      <c r="D35" s="18" t="s">
        <v>173</v>
      </c>
      <c r="E35" s="19">
        <v>38323</v>
      </c>
      <c r="F35" s="18" t="s">
        <v>55</v>
      </c>
      <c r="G35" s="20" t="s">
        <v>20</v>
      </c>
      <c r="H35" s="20">
        <v>26.07</v>
      </c>
      <c r="I35" s="20" t="s">
        <v>20</v>
      </c>
      <c r="J35" s="21"/>
      <c r="K35" s="20"/>
      <c r="L35" s="20"/>
      <c r="M35" s="20"/>
      <c r="N35" s="22">
        <v>26.07</v>
      </c>
      <c r="O35" s="23" t="s">
        <v>56</v>
      </c>
    </row>
    <row r="36" spans="1:15" x14ac:dyDescent="0.25">
      <c r="A36" s="15">
        <v>2</v>
      </c>
      <c r="B36" s="16">
        <v>28</v>
      </c>
      <c r="C36" s="17">
        <v>82</v>
      </c>
      <c r="D36" s="18" t="s">
        <v>174</v>
      </c>
      <c r="E36" s="25" t="s">
        <v>165</v>
      </c>
      <c r="F36" s="18" t="s">
        <v>118</v>
      </c>
      <c r="G36" s="20">
        <v>23.88</v>
      </c>
      <c r="H36" s="20">
        <v>23.74</v>
      </c>
      <c r="I36" s="20">
        <v>25.01</v>
      </c>
      <c r="J36" s="21"/>
      <c r="K36" s="20"/>
      <c r="L36" s="20"/>
      <c r="M36" s="20"/>
      <c r="N36" s="22">
        <v>25.01</v>
      </c>
      <c r="O36" s="23" t="s">
        <v>119</v>
      </c>
    </row>
    <row r="37" spans="1:15" x14ac:dyDescent="0.25">
      <c r="A37" s="15">
        <v>16</v>
      </c>
      <c r="B37" s="16">
        <v>29</v>
      </c>
      <c r="C37" s="17">
        <v>80</v>
      </c>
      <c r="D37" s="18" t="s">
        <v>175</v>
      </c>
      <c r="E37" s="19">
        <v>37703</v>
      </c>
      <c r="F37" s="18" t="s">
        <v>118</v>
      </c>
      <c r="G37" s="20">
        <v>23.25</v>
      </c>
      <c r="H37" s="20">
        <v>20.72</v>
      </c>
      <c r="I37" s="20">
        <v>24.12</v>
      </c>
      <c r="J37" s="21"/>
      <c r="K37" s="20"/>
      <c r="L37" s="20"/>
      <c r="M37" s="20"/>
      <c r="N37" s="22">
        <v>24.12</v>
      </c>
      <c r="O37" s="23" t="s">
        <v>119</v>
      </c>
    </row>
    <row r="38" spans="1:15" x14ac:dyDescent="0.25">
      <c r="A38" s="15">
        <v>21</v>
      </c>
      <c r="B38" s="16">
        <v>30</v>
      </c>
      <c r="C38" s="17">
        <v>222</v>
      </c>
      <c r="D38" s="18" t="s">
        <v>177</v>
      </c>
      <c r="E38" s="19">
        <v>38172</v>
      </c>
      <c r="F38" s="18" t="s">
        <v>170</v>
      </c>
      <c r="G38" s="20">
        <v>22.64</v>
      </c>
      <c r="H38" s="20">
        <v>21.52</v>
      </c>
      <c r="I38" s="20" t="s">
        <v>20</v>
      </c>
      <c r="J38" s="21"/>
      <c r="K38" s="20"/>
      <c r="L38" s="20"/>
      <c r="M38" s="20"/>
      <c r="N38" s="22">
        <v>22.64</v>
      </c>
      <c r="O38" s="23" t="s">
        <v>44</v>
      </c>
    </row>
  </sheetData>
  <mergeCells count="5">
    <mergeCell ref="L3:M3"/>
    <mergeCell ref="A5:O5"/>
    <mergeCell ref="A6:O6"/>
    <mergeCell ref="A1:O2"/>
    <mergeCell ref="L4:M4"/>
  </mergeCells>
  <printOptions horizontalCentered="1"/>
  <pageMargins left="0.25" right="0.25" top="0.75" bottom="0.75" header="0" footer="0"/>
  <pageSetup paperSize="9" fitToHeight="0" pageOrder="overThenDown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36"/>
  <sheetViews>
    <sheetView topLeftCell="B1" workbookViewId="0">
      <selection activeCell="M11" sqref="M11"/>
    </sheetView>
  </sheetViews>
  <sheetFormatPr defaultColWidth="14.42578125" defaultRowHeight="15.75" customHeight="1" x14ac:dyDescent="0.2"/>
  <cols>
    <col min="1" max="1" width="6.5703125" hidden="1" customWidth="1"/>
    <col min="2" max="2" width="6.5703125" customWidth="1"/>
    <col min="3" max="3" width="10" customWidth="1"/>
    <col min="4" max="4" width="26.5703125" customWidth="1"/>
    <col min="5" max="5" width="12.5703125" customWidth="1"/>
    <col min="6" max="6" width="18.4257812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4" width="10.7109375" customWidth="1"/>
    <col min="15" max="15" width="29.28515625" customWidth="1"/>
  </cols>
  <sheetData>
    <row r="1" spans="1:15" ht="46.5" customHeight="1" x14ac:dyDescent="0.2">
      <c r="A1" s="2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34.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8.75" x14ac:dyDescent="0.3">
      <c r="A3" s="1"/>
      <c r="B3" s="2" t="s">
        <v>1</v>
      </c>
      <c r="C3" s="3"/>
      <c r="D3" s="1"/>
      <c r="E3" s="1"/>
      <c r="F3" s="1"/>
      <c r="G3" s="1"/>
      <c r="H3" s="1"/>
      <c r="I3" s="1"/>
      <c r="J3" s="1"/>
      <c r="K3" s="1"/>
      <c r="L3" s="31"/>
      <c r="M3" s="28"/>
      <c r="N3" s="24"/>
      <c r="O3" s="4"/>
    </row>
    <row r="4" spans="1:15" ht="18.75" x14ac:dyDescent="0.3">
      <c r="A4" s="1"/>
      <c r="B4" s="5" t="s">
        <v>3</v>
      </c>
      <c r="D4" s="1"/>
      <c r="E4" s="1"/>
      <c r="F4" s="1"/>
      <c r="G4" s="1"/>
      <c r="H4" s="1"/>
      <c r="I4" s="1"/>
      <c r="J4" s="1"/>
      <c r="K4" s="1"/>
      <c r="L4" s="30" t="s">
        <v>6</v>
      </c>
      <c r="M4" s="28"/>
      <c r="N4" s="24">
        <v>54.66</v>
      </c>
      <c r="O4" s="4"/>
    </row>
    <row r="5" spans="1:15" ht="23.25" x14ac:dyDescent="0.35">
      <c r="A5" s="32" t="s">
        <v>95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22.5" x14ac:dyDescent="0.3">
      <c r="A6" s="27" t="s">
        <v>96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 ht="20.25" x14ac:dyDescent="0.2">
      <c r="A7" s="1"/>
      <c r="B7" s="7"/>
      <c r="C7" s="7"/>
      <c r="D7" s="7"/>
      <c r="E7" s="7"/>
      <c r="F7" s="7"/>
      <c r="G7" s="7"/>
      <c r="H7" s="7"/>
      <c r="I7" s="7"/>
      <c r="J7" s="7"/>
      <c r="K7" s="7"/>
      <c r="L7" s="8"/>
      <c r="M7" s="7"/>
      <c r="N7" s="7"/>
      <c r="O7" s="1"/>
    </row>
    <row r="8" spans="1:15" ht="29.25" customHeight="1" x14ac:dyDescent="0.2">
      <c r="A8" s="9" t="s">
        <v>9</v>
      </c>
      <c r="B8" s="10" t="s">
        <v>10</v>
      </c>
      <c r="C8" s="11" t="s">
        <v>11</v>
      </c>
      <c r="D8" s="11" t="s">
        <v>12</v>
      </c>
      <c r="E8" s="11" t="s">
        <v>13</v>
      </c>
      <c r="F8" s="11" t="s">
        <v>14</v>
      </c>
      <c r="G8" s="12">
        <v>1</v>
      </c>
      <c r="H8" s="12">
        <v>2</v>
      </c>
      <c r="I8" s="12">
        <v>3</v>
      </c>
      <c r="J8" s="13" t="s">
        <v>15</v>
      </c>
      <c r="K8" s="14">
        <v>4</v>
      </c>
      <c r="L8" s="14">
        <v>5</v>
      </c>
      <c r="M8" s="14">
        <v>6</v>
      </c>
      <c r="N8" s="11" t="s">
        <v>16</v>
      </c>
      <c r="O8" s="9" t="s">
        <v>17</v>
      </c>
    </row>
    <row r="9" spans="1:15" x14ac:dyDescent="0.25">
      <c r="A9" s="15">
        <v>23</v>
      </c>
      <c r="B9" s="16">
        <v>1</v>
      </c>
      <c r="C9" s="17">
        <v>176</v>
      </c>
      <c r="D9" s="18" t="s">
        <v>97</v>
      </c>
      <c r="E9" s="19">
        <v>38484</v>
      </c>
      <c r="F9" s="18" t="s">
        <v>58</v>
      </c>
      <c r="G9" s="20"/>
      <c r="H9" s="20">
        <v>46.08</v>
      </c>
      <c r="I9" s="20"/>
      <c r="J9" s="21">
        <v>8</v>
      </c>
      <c r="K9" s="20">
        <v>38.6</v>
      </c>
      <c r="L9" s="20">
        <v>44.91</v>
      </c>
      <c r="M9" s="20">
        <v>41.99</v>
      </c>
      <c r="N9" s="22">
        <v>46.08</v>
      </c>
      <c r="O9" s="23" t="s">
        <v>98</v>
      </c>
    </row>
    <row r="10" spans="1:15" x14ac:dyDescent="0.25">
      <c r="A10" s="15">
        <v>13</v>
      </c>
      <c r="B10" s="16">
        <v>2</v>
      </c>
      <c r="C10" s="17">
        <v>207</v>
      </c>
      <c r="D10" s="18" t="s">
        <v>99</v>
      </c>
      <c r="E10" s="19">
        <v>38445</v>
      </c>
      <c r="F10" s="18" t="s">
        <v>80</v>
      </c>
      <c r="G10" s="20"/>
      <c r="H10" s="20">
        <v>44.21</v>
      </c>
      <c r="I10" s="20">
        <v>43.43</v>
      </c>
      <c r="J10" s="21">
        <v>7</v>
      </c>
      <c r="K10" s="20" t="s">
        <v>20</v>
      </c>
      <c r="L10" s="20">
        <v>44.99</v>
      </c>
      <c r="M10" s="20" t="s">
        <v>20</v>
      </c>
      <c r="N10" s="22">
        <v>44.99</v>
      </c>
      <c r="O10" s="23" t="s">
        <v>81</v>
      </c>
    </row>
    <row r="11" spans="1:15" x14ac:dyDescent="0.25">
      <c r="A11" s="15">
        <v>8</v>
      </c>
      <c r="B11" s="16">
        <v>3</v>
      </c>
      <c r="C11" s="17">
        <v>148</v>
      </c>
      <c r="D11" s="18" t="s">
        <v>100</v>
      </c>
      <c r="E11" s="19">
        <v>38456</v>
      </c>
      <c r="F11" s="18" t="s">
        <v>69</v>
      </c>
      <c r="G11" s="20"/>
      <c r="H11" s="20">
        <v>41.15</v>
      </c>
      <c r="I11" s="20"/>
      <c r="J11" s="21">
        <v>6</v>
      </c>
      <c r="K11" s="20">
        <v>23.08</v>
      </c>
      <c r="L11" s="20">
        <v>35.49</v>
      </c>
      <c r="M11" s="20">
        <v>36.25</v>
      </c>
      <c r="N11" s="22">
        <v>41.15</v>
      </c>
      <c r="O11" s="23" t="s">
        <v>70</v>
      </c>
    </row>
    <row r="12" spans="1:15" x14ac:dyDescent="0.25">
      <c r="A12" s="15">
        <v>24</v>
      </c>
      <c r="B12" s="16">
        <v>4</v>
      </c>
      <c r="C12" s="17">
        <v>147</v>
      </c>
      <c r="D12" s="18" t="s">
        <v>101</v>
      </c>
      <c r="E12" s="19">
        <v>38817</v>
      </c>
      <c r="F12" s="18" t="s">
        <v>69</v>
      </c>
      <c r="G12" s="20"/>
      <c r="H12" s="20">
        <v>41.14</v>
      </c>
      <c r="I12" s="20"/>
      <c r="J12" s="21">
        <v>5</v>
      </c>
      <c r="K12" s="20">
        <v>38.630000000000003</v>
      </c>
      <c r="L12" s="20">
        <v>38.450000000000003</v>
      </c>
      <c r="M12" s="20">
        <v>38.78</v>
      </c>
      <c r="N12" s="22">
        <v>41.14</v>
      </c>
      <c r="O12" s="23" t="s">
        <v>70</v>
      </c>
    </row>
    <row r="13" spans="1:15" x14ac:dyDescent="0.25">
      <c r="A13" s="15">
        <v>3</v>
      </c>
      <c r="B13" s="16">
        <v>5</v>
      </c>
      <c r="C13" s="17">
        <v>177</v>
      </c>
      <c r="D13" s="18" t="s">
        <v>102</v>
      </c>
      <c r="E13" s="19">
        <v>38716</v>
      </c>
      <c r="F13" s="18" t="s">
        <v>58</v>
      </c>
      <c r="G13" s="20"/>
      <c r="H13" s="20">
        <v>40.369999999999997</v>
      </c>
      <c r="I13" s="20"/>
      <c r="J13" s="21">
        <v>4</v>
      </c>
      <c r="K13" s="20">
        <v>39.79</v>
      </c>
      <c r="L13" s="20">
        <v>40.840000000000003</v>
      </c>
      <c r="M13" s="20">
        <v>40.619999999999997</v>
      </c>
      <c r="N13" s="22">
        <v>40.840000000000003</v>
      </c>
      <c r="O13" s="23" t="s">
        <v>98</v>
      </c>
    </row>
    <row r="14" spans="1:15" x14ac:dyDescent="0.25">
      <c r="A14" s="15">
        <v>9</v>
      </c>
      <c r="B14" s="16">
        <v>6</v>
      </c>
      <c r="C14" s="17">
        <v>185</v>
      </c>
      <c r="D14" s="18" t="s">
        <v>103</v>
      </c>
      <c r="E14" s="19">
        <v>38483</v>
      </c>
      <c r="F14" s="18" t="s">
        <v>63</v>
      </c>
      <c r="G14" s="20"/>
      <c r="H14" s="20">
        <v>38.520000000000003</v>
      </c>
      <c r="I14" s="20"/>
      <c r="J14" s="21">
        <v>3</v>
      </c>
      <c r="K14" s="20">
        <v>35.47</v>
      </c>
      <c r="L14" s="20">
        <v>33.44</v>
      </c>
      <c r="M14" s="20">
        <v>35.9</v>
      </c>
      <c r="N14" s="22">
        <v>38.520000000000003</v>
      </c>
      <c r="O14" s="23" t="s">
        <v>64</v>
      </c>
    </row>
    <row r="15" spans="1:15" x14ac:dyDescent="0.25">
      <c r="A15" s="15">
        <v>21</v>
      </c>
      <c r="B15" s="16">
        <v>7</v>
      </c>
      <c r="C15" s="17">
        <v>125</v>
      </c>
      <c r="D15" s="18" t="s">
        <v>104</v>
      </c>
      <c r="E15" s="19">
        <v>38681</v>
      </c>
      <c r="F15" s="18" t="s">
        <v>105</v>
      </c>
      <c r="G15" s="20" t="s">
        <v>20</v>
      </c>
      <c r="H15" s="20">
        <v>37</v>
      </c>
      <c r="I15" s="20" t="s">
        <v>20</v>
      </c>
      <c r="J15" s="21">
        <v>2</v>
      </c>
      <c r="K15" s="20">
        <v>32.19</v>
      </c>
      <c r="L15" s="20" t="s">
        <v>20</v>
      </c>
      <c r="M15" s="20" t="s">
        <v>20</v>
      </c>
      <c r="N15" s="22">
        <v>37</v>
      </c>
      <c r="O15" s="23" t="s">
        <v>106</v>
      </c>
    </row>
    <row r="16" spans="1:15" x14ac:dyDescent="0.25">
      <c r="A16" s="15">
        <v>7</v>
      </c>
      <c r="B16" s="16">
        <v>8</v>
      </c>
      <c r="C16" s="17">
        <v>17</v>
      </c>
      <c r="D16" s="18" t="s">
        <v>107</v>
      </c>
      <c r="E16" s="19">
        <v>38855</v>
      </c>
      <c r="F16" s="18" t="s">
        <v>55</v>
      </c>
      <c r="G16" s="20"/>
      <c r="H16" s="20">
        <v>34.74</v>
      </c>
      <c r="I16" s="20"/>
      <c r="J16" s="21">
        <v>1</v>
      </c>
      <c r="K16" s="20" t="s">
        <v>20</v>
      </c>
      <c r="L16" s="20">
        <v>28.58</v>
      </c>
      <c r="M16" s="20">
        <v>30.83</v>
      </c>
      <c r="N16" s="22">
        <v>34.74</v>
      </c>
      <c r="O16" s="23" t="s">
        <v>56</v>
      </c>
    </row>
    <row r="17" spans="1:15" x14ac:dyDescent="0.25">
      <c r="A17" s="15">
        <v>2</v>
      </c>
      <c r="B17" s="16">
        <v>9</v>
      </c>
      <c r="C17" s="17">
        <v>121</v>
      </c>
      <c r="D17" s="18" t="s">
        <v>108</v>
      </c>
      <c r="E17" s="19">
        <v>38422</v>
      </c>
      <c r="F17" s="18" t="s">
        <v>109</v>
      </c>
      <c r="G17" s="20"/>
      <c r="H17" s="20">
        <v>34.49</v>
      </c>
      <c r="I17" s="20"/>
      <c r="J17" s="21"/>
      <c r="K17" s="20"/>
      <c r="L17" s="20"/>
      <c r="M17" s="20"/>
      <c r="N17" s="22">
        <v>34.49</v>
      </c>
      <c r="O17" s="23" t="s">
        <v>110</v>
      </c>
    </row>
    <row r="18" spans="1:15" x14ac:dyDescent="0.25">
      <c r="A18" s="15">
        <v>6</v>
      </c>
      <c r="B18" s="16">
        <v>10</v>
      </c>
      <c r="C18" s="17">
        <v>106</v>
      </c>
      <c r="D18" s="18" t="s">
        <v>111</v>
      </c>
      <c r="E18" s="19">
        <v>38353</v>
      </c>
      <c r="F18" s="18" t="s">
        <v>69</v>
      </c>
      <c r="G18" s="20"/>
      <c r="H18" s="20">
        <v>34.35</v>
      </c>
      <c r="I18" s="20"/>
      <c r="J18" s="21"/>
      <c r="K18" s="20"/>
      <c r="L18" s="20"/>
      <c r="M18" s="20"/>
      <c r="N18" s="22">
        <v>34.35</v>
      </c>
      <c r="O18" s="23" t="s">
        <v>112</v>
      </c>
    </row>
    <row r="19" spans="1:15" x14ac:dyDescent="0.25">
      <c r="A19" s="15">
        <v>29</v>
      </c>
      <c r="B19" s="16">
        <v>11</v>
      </c>
      <c r="C19" s="17">
        <v>156</v>
      </c>
      <c r="D19" s="18" t="s">
        <v>113</v>
      </c>
      <c r="E19" s="19">
        <v>38927</v>
      </c>
      <c r="F19" s="18" t="s">
        <v>35</v>
      </c>
      <c r="G19" s="20"/>
      <c r="H19" s="20">
        <v>33.729999999999997</v>
      </c>
      <c r="I19" s="20"/>
      <c r="J19" s="21"/>
      <c r="K19" s="20"/>
      <c r="L19" s="20"/>
      <c r="M19" s="20"/>
      <c r="N19" s="22">
        <v>33.729999999999997</v>
      </c>
      <c r="O19" s="23" t="s">
        <v>114</v>
      </c>
    </row>
    <row r="20" spans="1:15" x14ac:dyDescent="0.25">
      <c r="A20" s="15">
        <v>18</v>
      </c>
      <c r="B20" s="16">
        <v>12</v>
      </c>
      <c r="C20" s="17">
        <v>59</v>
      </c>
      <c r="D20" s="18" t="s">
        <v>115</v>
      </c>
      <c r="E20" s="19">
        <v>38564</v>
      </c>
      <c r="F20" s="18" t="s">
        <v>76</v>
      </c>
      <c r="G20" s="20" t="s">
        <v>20</v>
      </c>
      <c r="H20" s="20">
        <v>33.4</v>
      </c>
      <c r="I20" s="20"/>
      <c r="J20" s="21"/>
      <c r="K20" s="20"/>
      <c r="L20" s="20"/>
      <c r="M20" s="20"/>
      <c r="N20" s="22">
        <v>33.4</v>
      </c>
      <c r="O20" s="23" t="s">
        <v>78</v>
      </c>
    </row>
    <row r="21" spans="1:15" x14ac:dyDescent="0.25">
      <c r="A21" s="15">
        <v>12</v>
      </c>
      <c r="B21" s="16">
        <v>13</v>
      </c>
      <c r="C21" s="17">
        <v>86</v>
      </c>
      <c r="D21" s="18" t="s">
        <v>116</v>
      </c>
      <c r="E21" s="25" t="s">
        <v>117</v>
      </c>
      <c r="F21" s="18" t="s">
        <v>118</v>
      </c>
      <c r="G21" s="20"/>
      <c r="H21" s="20">
        <v>32.18</v>
      </c>
      <c r="I21" s="20"/>
      <c r="J21" s="21"/>
      <c r="K21" s="20"/>
      <c r="L21" s="20"/>
      <c r="M21" s="20"/>
      <c r="N21" s="22">
        <v>32.18</v>
      </c>
      <c r="O21" s="23" t="s">
        <v>119</v>
      </c>
    </row>
    <row r="22" spans="1:15" x14ac:dyDescent="0.25">
      <c r="A22" s="15">
        <v>14</v>
      </c>
      <c r="B22" s="16">
        <v>14</v>
      </c>
      <c r="C22" s="17">
        <v>175</v>
      </c>
      <c r="D22" s="18" t="s">
        <v>120</v>
      </c>
      <c r="E22" s="19">
        <v>39078</v>
      </c>
      <c r="F22" s="18" t="s">
        <v>58</v>
      </c>
      <c r="G22" s="20"/>
      <c r="H22" s="20">
        <v>31.7</v>
      </c>
      <c r="I22" s="20" t="s">
        <v>20</v>
      </c>
      <c r="J22" s="21"/>
      <c r="K22" s="20"/>
      <c r="L22" s="20"/>
      <c r="M22" s="20"/>
      <c r="N22" s="22">
        <v>31.7</v>
      </c>
      <c r="O22" s="23" t="s">
        <v>98</v>
      </c>
    </row>
    <row r="23" spans="1:15" x14ac:dyDescent="0.25">
      <c r="A23" s="15">
        <v>19</v>
      </c>
      <c r="B23" s="16">
        <v>15</v>
      </c>
      <c r="C23" s="17">
        <v>122</v>
      </c>
      <c r="D23" s="18" t="s">
        <v>121</v>
      </c>
      <c r="E23" s="25" t="s">
        <v>117</v>
      </c>
      <c r="F23" s="18" t="s">
        <v>109</v>
      </c>
      <c r="G23" s="20"/>
      <c r="H23" s="20">
        <v>29.4</v>
      </c>
      <c r="I23" s="20"/>
      <c r="J23" s="21"/>
      <c r="K23" s="20"/>
      <c r="L23" s="20"/>
      <c r="M23" s="20"/>
      <c r="N23" s="22">
        <v>29.4</v>
      </c>
      <c r="O23" s="23" t="s">
        <v>122</v>
      </c>
    </row>
    <row r="24" spans="1:15" x14ac:dyDescent="0.25">
      <c r="A24" s="15">
        <v>15</v>
      </c>
      <c r="B24" s="16">
        <v>16</v>
      </c>
      <c r="C24" s="17">
        <v>2</v>
      </c>
      <c r="D24" s="18" t="s">
        <v>123</v>
      </c>
      <c r="E24" s="19">
        <v>38374</v>
      </c>
      <c r="F24" s="18" t="s">
        <v>124</v>
      </c>
      <c r="G24" s="20"/>
      <c r="H24" s="20">
        <v>29.39</v>
      </c>
      <c r="I24" s="20" t="s">
        <v>20</v>
      </c>
      <c r="J24" s="21"/>
      <c r="K24" s="20"/>
      <c r="L24" s="20"/>
      <c r="M24" s="20"/>
      <c r="N24" s="22">
        <v>29.39</v>
      </c>
      <c r="O24" s="23" t="s">
        <v>125</v>
      </c>
    </row>
    <row r="25" spans="1:15" x14ac:dyDescent="0.25">
      <c r="A25" s="15">
        <v>10</v>
      </c>
      <c r="B25" s="16">
        <v>17</v>
      </c>
      <c r="C25" s="17">
        <v>232</v>
      </c>
      <c r="D25" s="18" t="s">
        <v>126</v>
      </c>
      <c r="E25" s="19">
        <v>38458</v>
      </c>
      <c r="F25" s="18" t="s">
        <v>43</v>
      </c>
      <c r="G25" s="20"/>
      <c r="H25" s="20">
        <v>28.72</v>
      </c>
      <c r="I25" s="20"/>
      <c r="J25" s="21"/>
      <c r="K25" s="20"/>
      <c r="L25" s="20"/>
      <c r="M25" s="20"/>
      <c r="N25" s="22">
        <v>28.72</v>
      </c>
      <c r="O25" s="23" t="s">
        <v>44</v>
      </c>
    </row>
    <row r="26" spans="1:15" x14ac:dyDescent="0.25">
      <c r="A26" s="15">
        <v>5</v>
      </c>
      <c r="B26" s="16">
        <v>18</v>
      </c>
      <c r="C26" s="17">
        <v>46</v>
      </c>
      <c r="D26" s="18" t="s">
        <v>127</v>
      </c>
      <c r="E26" s="19">
        <v>38939</v>
      </c>
      <c r="F26" s="18" t="s">
        <v>52</v>
      </c>
      <c r="G26" s="20"/>
      <c r="H26" s="20">
        <v>27.68</v>
      </c>
      <c r="I26" s="20"/>
      <c r="J26" s="21"/>
      <c r="K26" s="20"/>
      <c r="L26" s="20"/>
      <c r="M26" s="20"/>
      <c r="N26" s="22">
        <v>27.68</v>
      </c>
      <c r="O26" s="23" t="s">
        <v>128</v>
      </c>
    </row>
    <row r="27" spans="1:15" x14ac:dyDescent="0.25">
      <c r="A27" s="15">
        <v>11</v>
      </c>
      <c r="B27" s="16">
        <v>19</v>
      </c>
      <c r="C27" s="17">
        <v>63</v>
      </c>
      <c r="D27" s="18" t="s">
        <v>129</v>
      </c>
      <c r="E27" s="19">
        <v>38799</v>
      </c>
      <c r="F27" s="18" t="s">
        <v>105</v>
      </c>
      <c r="G27" s="20" t="s">
        <v>20</v>
      </c>
      <c r="H27" s="20" t="s">
        <v>20</v>
      </c>
      <c r="I27" s="20">
        <v>26.95</v>
      </c>
      <c r="J27" s="21"/>
      <c r="K27" s="20"/>
      <c r="L27" s="20"/>
      <c r="M27" s="20"/>
      <c r="N27" s="22">
        <v>26.95</v>
      </c>
      <c r="O27" s="23" t="s">
        <v>130</v>
      </c>
    </row>
    <row r="28" spans="1:15" x14ac:dyDescent="0.25">
      <c r="A28" s="15">
        <v>16</v>
      </c>
      <c r="B28" s="16">
        <v>20</v>
      </c>
      <c r="C28" s="17">
        <v>72</v>
      </c>
      <c r="D28" s="18" t="s">
        <v>131</v>
      </c>
      <c r="E28" s="19">
        <v>38895</v>
      </c>
      <c r="F28" s="18" t="s">
        <v>43</v>
      </c>
      <c r="G28" s="20"/>
      <c r="H28" s="20">
        <v>26.12</v>
      </c>
      <c r="I28" s="20"/>
      <c r="J28" s="21"/>
      <c r="K28" s="20"/>
      <c r="L28" s="20"/>
      <c r="M28" s="20"/>
      <c r="N28" s="22">
        <v>26.12</v>
      </c>
      <c r="O28" s="23" t="s">
        <v>132</v>
      </c>
    </row>
    <row r="29" spans="1:15" x14ac:dyDescent="0.25">
      <c r="A29" s="15">
        <v>25</v>
      </c>
      <c r="B29" s="16">
        <v>21</v>
      </c>
      <c r="C29" s="17">
        <v>214</v>
      </c>
      <c r="D29" s="18" t="s">
        <v>133</v>
      </c>
      <c r="E29" s="19">
        <v>38518</v>
      </c>
      <c r="F29" s="18" t="s">
        <v>134</v>
      </c>
      <c r="G29" s="20"/>
      <c r="H29" s="20">
        <v>25.53</v>
      </c>
      <c r="I29" s="20"/>
      <c r="J29" s="21"/>
      <c r="K29" s="20"/>
      <c r="L29" s="20"/>
      <c r="M29" s="20"/>
      <c r="N29" s="22">
        <v>25.53</v>
      </c>
      <c r="O29" s="23" t="s">
        <v>135</v>
      </c>
    </row>
    <row r="30" spans="1:15" x14ac:dyDescent="0.25">
      <c r="A30" s="15">
        <v>28</v>
      </c>
      <c r="B30" s="16">
        <v>22</v>
      </c>
      <c r="C30" s="17">
        <v>96</v>
      </c>
      <c r="D30" s="18" t="s">
        <v>136</v>
      </c>
      <c r="E30" s="19">
        <v>38911</v>
      </c>
      <c r="F30" s="18" t="s">
        <v>137</v>
      </c>
      <c r="G30" s="20"/>
      <c r="H30" s="20">
        <v>24.8</v>
      </c>
      <c r="I30" s="20"/>
      <c r="J30" s="21"/>
      <c r="K30" s="20"/>
      <c r="L30" s="20"/>
      <c r="M30" s="20"/>
      <c r="N30" s="22">
        <v>24.8</v>
      </c>
      <c r="O30" s="23" t="s">
        <v>138</v>
      </c>
    </row>
    <row r="31" spans="1:15" x14ac:dyDescent="0.25">
      <c r="A31" s="15">
        <v>1</v>
      </c>
      <c r="B31" s="16">
        <v>23</v>
      </c>
      <c r="C31" s="17">
        <v>70</v>
      </c>
      <c r="D31" s="18" t="s">
        <v>139</v>
      </c>
      <c r="E31" s="19">
        <v>38896</v>
      </c>
      <c r="F31" s="18" t="s">
        <v>43</v>
      </c>
      <c r="G31" s="20"/>
      <c r="H31" s="20">
        <v>24.66</v>
      </c>
      <c r="I31" s="20">
        <v>24.41</v>
      </c>
      <c r="J31" s="21"/>
      <c r="K31" s="20"/>
      <c r="L31" s="20"/>
      <c r="M31" s="20"/>
      <c r="N31" s="22">
        <v>24.66</v>
      </c>
      <c r="O31" s="23" t="s">
        <v>132</v>
      </c>
    </row>
    <row r="32" spans="1:15" x14ac:dyDescent="0.25">
      <c r="A32" s="15">
        <v>22</v>
      </c>
      <c r="B32" s="16">
        <v>24</v>
      </c>
      <c r="C32" s="17">
        <v>107</v>
      </c>
      <c r="D32" s="18" t="s">
        <v>140</v>
      </c>
      <c r="E32" s="19">
        <v>38911</v>
      </c>
      <c r="F32" s="18" t="s">
        <v>69</v>
      </c>
      <c r="G32" s="20"/>
      <c r="H32" s="20">
        <v>22.9</v>
      </c>
      <c r="I32" s="20"/>
      <c r="J32" s="21"/>
      <c r="K32" s="20"/>
      <c r="L32" s="20"/>
      <c r="M32" s="20"/>
      <c r="N32" s="22">
        <v>22.9</v>
      </c>
      <c r="O32" s="23" t="s">
        <v>112</v>
      </c>
    </row>
    <row r="33" spans="1:15" x14ac:dyDescent="0.25">
      <c r="A33" s="15">
        <v>27</v>
      </c>
      <c r="B33" s="16">
        <v>25</v>
      </c>
      <c r="C33" s="17">
        <v>61</v>
      </c>
      <c r="D33" s="18" t="s">
        <v>141</v>
      </c>
      <c r="E33" s="19">
        <v>38884</v>
      </c>
      <c r="F33" s="18" t="s">
        <v>76</v>
      </c>
      <c r="G33" s="20"/>
      <c r="H33" s="20">
        <v>22.59</v>
      </c>
      <c r="I33" s="20"/>
      <c r="J33" s="21"/>
      <c r="K33" s="20"/>
      <c r="L33" s="20"/>
      <c r="M33" s="20"/>
      <c r="N33" s="22">
        <v>22.59</v>
      </c>
      <c r="O33" s="23" t="s">
        <v>78</v>
      </c>
    </row>
    <row r="34" spans="1:15" x14ac:dyDescent="0.25">
      <c r="A34" s="15">
        <v>30</v>
      </c>
      <c r="B34" s="16">
        <v>26</v>
      </c>
      <c r="C34" s="17">
        <v>250</v>
      </c>
      <c r="D34" s="18" t="s">
        <v>142</v>
      </c>
      <c r="E34" s="26">
        <v>39066</v>
      </c>
      <c r="F34" s="18" t="s">
        <v>27</v>
      </c>
      <c r="G34" s="20"/>
      <c r="H34" s="20">
        <v>21.51</v>
      </c>
      <c r="I34" s="20"/>
      <c r="J34" s="21"/>
      <c r="K34" s="20"/>
      <c r="L34" s="20"/>
      <c r="M34" s="20"/>
      <c r="N34" s="22">
        <v>21.51</v>
      </c>
      <c r="O34" s="23" t="s">
        <v>143</v>
      </c>
    </row>
    <row r="35" spans="1:15" x14ac:dyDescent="0.25">
      <c r="A35" s="15">
        <v>26</v>
      </c>
      <c r="B35" s="16">
        <v>27</v>
      </c>
      <c r="C35" s="17">
        <v>123</v>
      </c>
      <c r="D35" s="18" t="s">
        <v>144</v>
      </c>
      <c r="E35" s="19">
        <v>38626</v>
      </c>
      <c r="F35" s="18" t="s">
        <v>109</v>
      </c>
      <c r="G35" s="20"/>
      <c r="H35" s="20">
        <v>20.5</v>
      </c>
      <c r="I35" s="20"/>
      <c r="J35" s="21"/>
      <c r="K35" s="20"/>
      <c r="L35" s="20"/>
      <c r="M35" s="20"/>
      <c r="N35" s="22">
        <v>20.5</v>
      </c>
      <c r="O35" s="23" t="s">
        <v>145</v>
      </c>
    </row>
    <row r="36" spans="1:15" x14ac:dyDescent="0.25">
      <c r="A36" s="15">
        <v>20</v>
      </c>
      <c r="B36" s="16">
        <v>28</v>
      </c>
      <c r="C36" s="17">
        <v>71</v>
      </c>
      <c r="D36" s="18" t="s">
        <v>146</v>
      </c>
      <c r="E36" s="19">
        <v>38905</v>
      </c>
      <c r="F36" s="18" t="s">
        <v>43</v>
      </c>
      <c r="G36" s="20">
        <v>16.88</v>
      </c>
      <c r="H36" s="20" t="s">
        <v>20</v>
      </c>
      <c r="I36" s="20" t="s">
        <v>20</v>
      </c>
      <c r="J36" s="21"/>
      <c r="K36" s="20"/>
      <c r="L36" s="20"/>
      <c r="M36" s="20"/>
      <c r="N36" s="22">
        <v>16.88</v>
      </c>
      <c r="O36" s="23" t="s">
        <v>132</v>
      </c>
    </row>
  </sheetData>
  <mergeCells count="5">
    <mergeCell ref="L3:M3"/>
    <mergeCell ref="A5:O5"/>
    <mergeCell ref="A6:O6"/>
    <mergeCell ref="A1:O2"/>
    <mergeCell ref="L4:M4"/>
  </mergeCells>
  <printOptions horizontalCentered="1"/>
  <pageMargins left="0.25" right="0.25" top="0.75" bottom="0.75" header="0" footer="0"/>
  <pageSetup paperSize="9" fitToHeight="0" pageOrder="overThenDown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29"/>
  <sheetViews>
    <sheetView tabSelected="1" topLeftCell="B1" workbookViewId="0">
      <selection activeCell="D15" sqref="D15"/>
    </sheetView>
  </sheetViews>
  <sheetFormatPr defaultColWidth="14.42578125" defaultRowHeight="15.75" customHeight="1" x14ac:dyDescent="0.2"/>
  <cols>
    <col min="1" max="1" width="6.5703125" hidden="1" customWidth="1"/>
    <col min="2" max="2" width="6.5703125" customWidth="1"/>
    <col min="3" max="3" width="10" customWidth="1"/>
    <col min="4" max="4" width="26.7109375" customWidth="1"/>
    <col min="5" max="5" width="12.5703125" customWidth="1"/>
    <col min="6" max="6" width="28.570312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4" width="10.7109375" customWidth="1"/>
    <col min="15" max="15" width="24" customWidth="1"/>
  </cols>
  <sheetData>
    <row r="1" spans="1:15" ht="46.5" customHeight="1" x14ac:dyDescent="0.2">
      <c r="A1" s="2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34.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8.75" x14ac:dyDescent="0.3">
      <c r="A3" s="1"/>
      <c r="B3" s="2" t="s">
        <v>1</v>
      </c>
      <c r="C3" s="3"/>
      <c r="D3" s="1"/>
      <c r="E3" s="1"/>
      <c r="F3" s="1"/>
      <c r="G3" s="1"/>
      <c r="H3" s="1"/>
      <c r="I3" s="1"/>
      <c r="J3" s="1"/>
      <c r="K3" s="1"/>
      <c r="L3" s="31"/>
      <c r="M3" s="28"/>
      <c r="N3" s="24"/>
      <c r="O3" s="4"/>
    </row>
    <row r="4" spans="1:15" ht="18.75" x14ac:dyDescent="0.3">
      <c r="A4" s="1"/>
      <c r="B4" s="5" t="s">
        <v>3</v>
      </c>
      <c r="D4" s="1"/>
      <c r="E4" s="1"/>
      <c r="F4" s="1"/>
      <c r="G4" s="1"/>
      <c r="H4" s="1"/>
      <c r="I4" s="1"/>
      <c r="J4" s="1"/>
      <c r="K4" s="1"/>
      <c r="L4" s="30" t="s">
        <v>6</v>
      </c>
      <c r="M4" s="28"/>
      <c r="N4" s="24">
        <v>54.66</v>
      </c>
      <c r="O4" s="4"/>
    </row>
    <row r="5" spans="1:15" ht="23.25" x14ac:dyDescent="0.35">
      <c r="A5" s="32" t="s">
        <v>95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22.5" x14ac:dyDescent="0.3">
      <c r="A6" s="27" t="s">
        <v>176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 ht="20.25" x14ac:dyDescent="0.2">
      <c r="A7" s="1"/>
      <c r="B7" s="7"/>
      <c r="C7" s="7"/>
      <c r="D7" s="7"/>
      <c r="E7" s="7"/>
      <c r="F7" s="7"/>
      <c r="G7" s="7"/>
      <c r="H7" s="7"/>
      <c r="I7" s="7"/>
      <c r="J7" s="7"/>
      <c r="K7" s="7"/>
      <c r="L7" s="8"/>
      <c r="M7" s="7"/>
      <c r="N7" s="7"/>
      <c r="O7" s="1"/>
    </row>
    <row r="8" spans="1:15" ht="29.25" customHeight="1" x14ac:dyDescent="0.2">
      <c r="A8" s="9" t="s">
        <v>9</v>
      </c>
      <c r="B8" s="10" t="s">
        <v>10</v>
      </c>
      <c r="C8" s="11" t="s">
        <v>11</v>
      </c>
      <c r="D8" s="11" t="s">
        <v>12</v>
      </c>
      <c r="E8" s="11" t="s">
        <v>13</v>
      </c>
      <c r="F8" s="11" t="s">
        <v>14</v>
      </c>
      <c r="G8" s="12">
        <v>1</v>
      </c>
      <c r="H8" s="12">
        <v>2</v>
      </c>
      <c r="I8" s="12">
        <v>3</v>
      </c>
      <c r="J8" s="13" t="s">
        <v>15</v>
      </c>
      <c r="K8" s="14">
        <v>4</v>
      </c>
      <c r="L8" s="14">
        <v>5</v>
      </c>
      <c r="M8" s="14">
        <v>6</v>
      </c>
      <c r="N8" s="11" t="s">
        <v>16</v>
      </c>
      <c r="O8" s="9" t="s">
        <v>17</v>
      </c>
    </row>
    <row r="9" spans="1:15" x14ac:dyDescent="0.25">
      <c r="A9" s="15">
        <v>7</v>
      </c>
      <c r="B9" s="16">
        <v>1</v>
      </c>
      <c r="C9" s="17">
        <v>233</v>
      </c>
      <c r="D9" s="18" t="s">
        <v>178</v>
      </c>
      <c r="E9" s="19">
        <v>39146</v>
      </c>
      <c r="F9" s="18" t="s">
        <v>170</v>
      </c>
      <c r="G9" s="20"/>
      <c r="H9" s="20"/>
      <c r="I9" s="20">
        <v>31.58</v>
      </c>
      <c r="J9" s="21">
        <v>8</v>
      </c>
      <c r="K9" s="20">
        <v>31.88</v>
      </c>
      <c r="L9" s="20">
        <v>30.85</v>
      </c>
      <c r="M9" s="20">
        <v>31.5</v>
      </c>
      <c r="N9" s="22">
        <v>31.88</v>
      </c>
      <c r="O9" s="23" t="s">
        <v>179</v>
      </c>
    </row>
    <row r="10" spans="1:15" x14ac:dyDescent="0.25">
      <c r="A10" s="15">
        <v>8</v>
      </c>
      <c r="B10" s="16">
        <v>2</v>
      </c>
      <c r="C10" s="17">
        <v>213</v>
      </c>
      <c r="D10" s="18" t="s">
        <v>180</v>
      </c>
      <c r="E10" s="19">
        <v>39397</v>
      </c>
      <c r="F10" s="18" t="s">
        <v>134</v>
      </c>
      <c r="G10" s="20"/>
      <c r="H10" s="20"/>
      <c r="I10" s="20">
        <v>30.87</v>
      </c>
      <c r="J10" s="21">
        <v>7</v>
      </c>
      <c r="K10" s="20">
        <v>29.42</v>
      </c>
      <c r="L10" s="20">
        <v>27.43</v>
      </c>
      <c r="M10" s="20">
        <v>31.72</v>
      </c>
      <c r="N10" s="22">
        <v>31.72</v>
      </c>
      <c r="O10" s="23" t="s">
        <v>181</v>
      </c>
    </row>
    <row r="11" spans="1:15" x14ac:dyDescent="0.25">
      <c r="A11" s="15">
        <v>12</v>
      </c>
      <c r="B11" s="16">
        <v>3</v>
      </c>
      <c r="C11" s="17">
        <v>173</v>
      </c>
      <c r="D11" s="18" t="s">
        <v>182</v>
      </c>
      <c r="E11" s="19">
        <v>39207</v>
      </c>
      <c r="F11" s="18" t="s">
        <v>58</v>
      </c>
      <c r="G11" s="20"/>
      <c r="H11" s="20"/>
      <c r="I11" s="20">
        <v>28.43</v>
      </c>
      <c r="J11" s="21">
        <v>6</v>
      </c>
      <c r="K11" s="20">
        <v>28.48</v>
      </c>
      <c r="L11" s="20">
        <v>28.38</v>
      </c>
      <c r="M11" s="20">
        <v>26.18</v>
      </c>
      <c r="N11" s="22">
        <v>28.48</v>
      </c>
      <c r="O11" s="23" t="s">
        <v>98</v>
      </c>
    </row>
    <row r="12" spans="1:15" x14ac:dyDescent="0.25">
      <c r="A12" s="15">
        <v>13</v>
      </c>
      <c r="B12" s="16">
        <v>4</v>
      </c>
      <c r="C12" s="17">
        <v>99</v>
      </c>
      <c r="D12" s="18" t="s">
        <v>183</v>
      </c>
      <c r="E12" s="19">
        <v>39169</v>
      </c>
      <c r="F12" s="18" t="s">
        <v>137</v>
      </c>
      <c r="G12" s="20"/>
      <c r="H12" s="20"/>
      <c r="I12" s="20">
        <v>26.73</v>
      </c>
      <c r="J12" s="21">
        <v>5</v>
      </c>
      <c r="K12" s="20">
        <v>20.65</v>
      </c>
      <c r="L12" s="20">
        <v>27.15</v>
      </c>
      <c r="M12" s="20" t="s">
        <v>20</v>
      </c>
      <c r="N12" s="22">
        <v>27.15</v>
      </c>
      <c r="O12" s="23" t="s">
        <v>138</v>
      </c>
    </row>
    <row r="13" spans="1:15" x14ac:dyDescent="0.25">
      <c r="A13" s="15">
        <v>2</v>
      </c>
      <c r="B13" s="16">
        <v>5</v>
      </c>
      <c r="C13" s="17">
        <v>172</v>
      </c>
      <c r="D13" s="18" t="s">
        <v>184</v>
      </c>
      <c r="E13" s="19">
        <v>39448</v>
      </c>
      <c r="F13" s="18" t="s">
        <v>58</v>
      </c>
      <c r="G13" s="20"/>
      <c r="H13" s="20"/>
      <c r="I13" s="20">
        <v>23.96</v>
      </c>
      <c r="J13" s="21">
        <v>1</v>
      </c>
      <c r="K13" s="20">
        <v>24.45</v>
      </c>
      <c r="L13" s="20">
        <v>26.1</v>
      </c>
      <c r="M13" s="20" t="s">
        <v>20</v>
      </c>
      <c r="N13" s="22">
        <v>26.1</v>
      </c>
      <c r="O13" s="23" t="s">
        <v>185</v>
      </c>
    </row>
    <row r="14" spans="1:15" x14ac:dyDescent="0.25">
      <c r="A14" s="15">
        <v>3</v>
      </c>
      <c r="B14" s="16">
        <v>6</v>
      </c>
      <c r="C14" s="17">
        <v>162</v>
      </c>
      <c r="D14" s="18" t="s">
        <v>186</v>
      </c>
      <c r="E14" s="19">
        <v>39164</v>
      </c>
      <c r="F14" s="18" t="s">
        <v>35</v>
      </c>
      <c r="G14" s="20"/>
      <c r="H14" s="20"/>
      <c r="I14" s="20">
        <v>25.5</v>
      </c>
      <c r="J14" s="21">
        <v>4</v>
      </c>
      <c r="K14" s="20">
        <v>22.54</v>
      </c>
      <c r="L14" s="20">
        <v>22.91</v>
      </c>
      <c r="M14" s="20">
        <v>14.35</v>
      </c>
      <c r="N14" s="22">
        <v>25.5</v>
      </c>
      <c r="O14" s="23" t="s">
        <v>187</v>
      </c>
    </row>
    <row r="15" spans="1:15" x14ac:dyDescent="0.25">
      <c r="A15" s="15">
        <v>17</v>
      </c>
      <c r="B15" s="16">
        <v>7</v>
      </c>
      <c r="C15" s="17">
        <v>174</v>
      </c>
      <c r="D15" s="18" t="s">
        <v>188</v>
      </c>
      <c r="E15" s="19">
        <v>39244</v>
      </c>
      <c r="F15" s="18" t="s">
        <v>58</v>
      </c>
      <c r="G15" s="20"/>
      <c r="H15" s="20"/>
      <c r="I15" s="20">
        <v>25.46</v>
      </c>
      <c r="J15" s="21">
        <v>3</v>
      </c>
      <c r="K15" s="20">
        <v>24.24</v>
      </c>
      <c r="L15" s="20">
        <v>22.31</v>
      </c>
      <c r="M15" s="20">
        <v>21.74</v>
      </c>
      <c r="N15" s="22">
        <v>25.46</v>
      </c>
      <c r="O15" s="23" t="s">
        <v>185</v>
      </c>
    </row>
    <row r="16" spans="1:15" x14ac:dyDescent="0.25">
      <c r="A16" s="15">
        <v>19</v>
      </c>
      <c r="B16" s="16">
        <v>8</v>
      </c>
      <c r="C16" s="17">
        <v>56</v>
      </c>
      <c r="D16" s="18" t="s">
        <v>189</v>
      </c>
      <c r="E16" s="19">
        <v>39266</v>
      </c>
      <c r="F16" s="18" t="s">
        <v>76</v>
      </c>
      <c r="G16" s="20"/>
      <c r="H16" s="20"/>
      <c r="I16" s="20">
        <v>24.98</v>
      </c>
      <c r="J16" s="21">
        <v>2</v>
      </c>
      <c r="K16" s="20">
        <v>24.17</v>
      </c>
      <c r="L16" s="20">
        <v>24.65</v>
      </c>
      <c r="M16" s="20">
        <v>23.75</v>
      </c>
      <c r="N16" s="22">
        <v>24.98</v>
      </c>
      <c r="O16" s="23" t="s">
        <v>78</v>
      </c>
    </row>
    <row r="17" spans="1:15" x14ac:dyDescent="0.25">
      <c r="A17" s="15">
        <v>15</v>
      </c>
      <c r="B17" s="16">
        <v>9</v>
      </c>
      <c r="C17" s="17">
        <v>42</v>
      </c>
      <c r="D17" s="18" t="s">
        <v>190</v>
      </c>
      <c r="E17" s="19">
        <v>39336</v>
      </c>
      <c r="F17" s="18" t="s">
        <v>87</v>
      </c>
      <c r="G17" s="20"/>
      <c r="H17" s="20"/>
      <c r="I17" s="20">
        <v>23.66</v>
      </c>
      <c r="J17" s="21"/>
      <c r="K17" s="20"/>
      <c r="L17" s="20"/>
      <c r="M17" s="20"/>
      <c r="N17" s="22">
        <v>23.66</v>
      </c>
      <c r="O17" s="23" t="s">
        <v>191</v>
      </c>
    </row>
    <row r="18" spans="1:15" x14ac:dyDescent="0.25">
      <c r="A18" s="15">
        <v>10</v>
      </c>
      <c r="B18" s="16">
        <v>10</v>
      </c>
      <c r="C18" s="17">
        <v>129</v>
      </c>
      <c r="D18" s="18" t="s">
        <v>192</v>
      </c>
      <c r="E18" s="19">
        <v>39117</v>
      </c>
      <c r="F18" s="18" t="s">
        <v>27</v>
      </c>
      <c r="G18" s="20"/>
      <c r="H18" s="20"/>
      <c r="I18" s="20">
        <v>23.37</v>
      </c>
      <c r="J18" s="21"/>
      <c r="K18" s="20"/>
      <c r="L18" s="20"/>
      <c r="M18" s="20"/>
      <c r="N18" s="22">
        <v>23.37</v>
      </c>
      <c r="O18" s="23" t="s">
        <v>193</v>
      </c>
    </row>
    <row r="19" spans="1:15" x14ac:dyDescent="0.25">
      <c r="A19" s="15">
        <v>5</v>
      </c>
      <c r="B19" s="16">
        <v>11</v>
      </c>
      <c r="C19" s="17">
        <v>97</v>
      </c>
      <c r="D19" s="18" t="s">
        <v>194</v>
      </c>
      <c r="E19" s="19">
        <v>39410</v>
      </c>
      <c r="F19" s="18" t="s">
        <v>137</v>
      </c>
      <c r="G19" s="20"/>
      <c r="H19" s="20"/>
      <c r="I19" s="20">
        <v>23.22</v>
      </c>
      <c r="J19" s="21"/>
      <c r="K19" s="20"/>
      <c r="L19" s="20"/>
      <c r="M19" s="20"/>
      <c r="N19" s="22">
        <v>23.22</v>
      </c>
      <c r="O19" s="23" t="s">
        <v>168</v>
      </c>
    </row>
    <row r="20" spans="1:15" x14ac:dyDescent="0.25">
      <c r="A20" s="15">
        <v>6</v>
      </c>
      <c r="B20" s="16">
        <v>12</v>
      </c>
      <c r="C20" s="17">
        <v>184</v>
      </c>
      <c r="D20" s="18" t="s">
        <v>195</v>
      </c>
      <c r="E20" s="19">
        <v>39173</v>
      </c>
      <c r="F20" s="18" t="s">
        <v>63</v>
      </c>
      <c r="G20" s="20"/>
      <c r="H20" s="20"/>
      <c r="I20" s="20">
        <v>22.61</v>
      </c>
      <c r="J20" s="21"/>
      <c r="K20" s="20"/>
      <c r="L20" s="20"/>
      <c r="M20" s="20"/>
      <c r="N20" s="22">
        <v>22.61</v>
      </c>
      <c r="O20" s="23" t="s">
        <v>196</v>
      </c>
    </row>
    <row r="21" spans="1:15" x14ac:dyDescent="0.25">
      <c r="A21" s="15">
        <v>14</v>
      </c>
      <c r="B21" s="16">
        <v>13</v>
      </c>
      <c r="C21" s="17">
        <v>130</v>
      </c>
      <c r="D21" s="18" t="s">
        <v>197</v>
      </c>
      <c r="E21" s="19">
        <v>39390</v>
      </c>
      <c r="F21" s="18" t="s">
        <v>27</v>
      </c>
      <c r="G21" s="20"/>
      <c r="H21" s="20"/>
      <c r="I21" s="20">
        <v>22.5</v>
      </c>
      <c r="J21" s="21"/>
      <c r="K21" s="20"/>
      <c r="L21" s="20"/>
      <c r="M21" s="20"/>
      <c r="N21" s="22">
        <v>22.5</v>
      </c>
      <c r="O21" s="23" t="s">
        <v>193</v>
      </c>
    </row>
    <row r="22" spans="1:15" x14ac:dyDescent="0.25">
      <c r="A22" s="15">
        <v>1</v>
      </c>
      <c r="B22" s="16">
        <v>14</v>
      </c>
      <c r="C22" s="17">
        <v>132</v>
      </c>
      <c r="D22" s="18" t="s">
        <v>198</v>
      </c>
      <c r="E22" s="19">
        <v>39229</v>
      </c>
      <c r="F22" s="18" t="s">
        <v>27</v>
      </c>
      <c r="G22" s="20"/>
      <c r="H22" s="20"/>
      <c r="I22" s="20">
        <v>21.28</v>
      </c>
      <c r="J22" s="21"/>
      <c r="K22" s="20"/>
      <c r="L22" s="20"/>
      <c r="M22" s="20"/>
      <c r="N22" s="22">
        <v>21.28</v>
      </c>
      <c r="O22" s="23" t="s">
        <v>199</v>
      </c>
    </row>
    <row r="23" spans="1:15" x14ac:dyDescent="0.25">
      <c r="A23" s="15">
        <v>4</v>
      </c>
      <c r="B23" s="16">
        <v>15</v>
      </c>
      <c r="C23" s="17">
        <v>76</v>
      </c>
      <c r="D23" s="18" t="s">
        <v>200</v>
      </c>
      <c r="E23" s="25" t="s">
        <v>201</v>
      </c>
      <c r="F23" s="18" t="s">
        <v>118</v>
      </c>
      <c r="G23" s="20"/>
      <c r="H23" s="20"/>
      <c r="I23" s="20">
        <v>20.94</v>
      </c>
      <c r="J23" s="21"/>
      <c r="K23" s="20"/>
      <c r="L23" s="20"/>
      <c r="M23" s="20"/>
      <c r="N23" s="22">
        <v>20.94</v>
      </c>
      <c r="O23" s="23" t="s">
        <v>119</v>
      </c>
    </row>
    <row r="24" spans="1:15" x14ac:dyDescent="0.25">
      <c r="A24" s="15">
        <v>18</v>
      </c>
      <c r="B24" s="16">
        <v>16</v>
      </c>
      <c r="C24" s="17">
        <v>98</v>
      </c>
      <c r="D24" s="18" t="s">
        <v>202</v>
      </c>
      <c r="E24" s="19">
        <v>39159</v>
      </c>
      <c r="F24" s="18" t="s">
        <v>137</v>
      </c>
      <c r="G24" s="20"/>
      <c r="H24" s="20"/>
      <c r="I24" s="20">
        <v>20.63</v>
      </c>
      <c r="J24" s="21"/>
      <c r="K24" s="20"/>
      <c r="L24" s="20"/>
      <c r="M24" s="20"/>
      <c r="N24" s="22">
        <v>20.63</v>
      </c>
      <c r="O24" s="23" t="s">
        <v>138</v>
      </c>
    </row>
    <row r="25" spans="1:15" x14ac:dyDescent="0.25">
      <c r="A25" s="15">
        <v>11</v>
      </c>
      <c r="B25" s="16">
        <v>17</v>
      </c>
      <c r="C25" s="17">
        <v>58</v>
      </c>
      <c r="D25" s="18" t="s">
        <v>203</v>
      </c>
      <c r="E25" s="19">
        <v>39496</v>
      </c>
      <c r="F25" s="18" t="s">
        <v>76</v>
      </c>
      <c r="G25" s="20"/>
      <c r="H25" s="20"/>
      <c r="I25" s="20">
        <v>19.68</v>
      </c>
      <c r="J25" s="21"/>
      <c r="K25" s="20"/>
      <c r="L25" s="20"/>
      <c r="M25" s="20"/>
      <c r="N25" s="22">
        <v>19.68</v>
      </c>
      <c r="O25" s="23" t="s">
        <v>78</v>
      </c>
    </row>
    <row r="26" spans="1:15" x14ac:dyDescent="0.25">
      <c r="A26" s="15">
        <v>20</v>
      </c>
      <c r="B26" s="16">
        <v>18</v>
      </c>
      <c r="C26" s="17">
        <v>131</v>
      </c>
      <c r="D26" s="18" t="s">
        <v>204</v>
      </c>
      <c r="E26" s="19">
        <v>39413</v>
      </c>
      <c r="F26" s="18" t="s">
        <v>27</v>
      </c>
      <c r="G26" s="20"/>
      <c r="H26" s="20"/>
      <c r="I26" s="20">
        <v>18.95</v>
      </c>
      <c r="J26" s="21"/>
      <c r="K26" s="20"/>
      <c r="L26" s="20"/>
      <c r="M26" s="20"/>
      <c r="N26" s="22">
        <v>18.95</v>
      </c>
      <c r="O26" s="23" t="s">
        <v>205</v>
      </c>
    </row>
    <row r="27" spans="1:15" x14ac:dyDescent="0.25">
      <c r="A27" s="15">
        <v>16</v>
      </c>
      <c r="B27" s="16">
        <v>19</v>
      </c>
      <c r="C27" s="17">
        <v>234</v>
      </c>
      <c r="D27" s="18" t="s">
        <v>206</v>
      </c>
      <c r="E27" s="19">
        <v>39190</v>
      </c>
      <c r="F27" s="18" t="s">
        <v>170</v>
      </c>
      <c r="G27" s="20"/>
      <c r="H27" s="20"/>
      <c r="I27" s="20">
        <v>15.8</v>
      </c>
      <c r="J27" s="21"/>
      <c r="K27" s="20"/>
      <c r="L27" s="20"/>
      <c r="M27" s="20"/>
      <c r="N27" s="22">
        <v>15.8</v>
      </c>
      <c r="O27" s="23" t="s">
        <v>179</v>
      </c>
    </row>
    <row r="28" spans="1:15" hidden="1" x14ac:dyDescent="0.25">
      <c r="A28" s="15">
        <v>21</v>
      </c>
      <c r="B28" s="16">
        <f t="shared" ref="B28:B29" si="0">IF(ISBLANK(N28),"",RANK(N28,N$9:N$34,0))</f>
        <v>20</v>
      </c>
      <c r="C28" s="17"/>
      <c r="D28" s="18"/>
      <c r="E28" s="19"/>
      <c r="F28" s="18"/>
      <c r="G28" s="20"/>
      <c r="H28" s="20"/>
      <c r="I28" s="20"/>
      <c r="J28" s="21"/>
      <c r="K28" s="20"/>
      <c r="L28" s="20"/>
      <c r="M28" s="20"/>
      <c r="N28" s="22">
        <f t="shared" ref="N28:N29" si="1">MAX(G28:I28,K28:M28)</f>
        <v>0</v>
      </c>
      <c r="O28" s="23"/>
    </row>
    <row r="29" spans="1:15" hidden="1" x14ac:dyDescent="0.25">
      <c r="A29" s="15">
        <v>22</v>
      </c>
      <c r="B29" s="16">
        <f t="shared" si="0"/>
        <v>20</v>
      </c>
      <c r="C29" s="17"/>
      <c r="D29" s="18"/>
      <c r="E29" s="19"/>
      <c r="F29" s="18"/>
      <c r="G29" s="20"/>
      <c r="H29" s="20"/>
      <c r="I29" s="20"/>
      <c r="J29" s="21"/>
      <c r="K29" s="20"/>
      <c r="L29" s="20"/>
      <c r="M29" s="20"/>
      <c r="N29" s="22">
        <f t="shared" si="1"/>
        <v>0</v>
      </c>
      <c r="O29" s="23"/>
    </row>
  </sheetData>
  <mergeCells count="5">
    <mergeCell ref="L3:M3"/>
    <mergeCell ref="A5:O5"/>
    <mergeCell ref="A6:O6"/>
    <mergeCell ref="A1:O2"/>
    <mergeCell ref="L4:M4"/>
  </mergeCells>
  <printOptions horizontalCentered="1"/>
  <pageMargins left="0.25" right="0.25" top="0.75" bottom="0.75" header="0" footer="0"/>
  <pageSetup paperSize="9" fitToWidth="0" pageOrder="overThenDown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Vīrēiši</vt:lpstr>
      <vt:lpstr>Juniori (U20)</vt:lpstr>
      <vt:lpstr>Jaunieši (U18)</vt:lpstr>
      <vt:lpstr>Zēni (U16)</vt:lpstr>
      <vt:lpstr>Zēni (U14)</vt:lpstr>
      <vt:lpstr>Zēni (U12)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Gatis Ratnieks</cp:lastModifiedBy>
  <dcterms:modified xsi:type="dcterms:W3CDTF">2018-06-18T06:24:39Z</dcterms:modified>
</cp:coreProperties>
</file>