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934" activeTab="10"/>
  </bookViews>
  <sheets>
    <sheet name="60 m" sheetId="1" r:id="rId1"/>
    <sheet name="60 m.b" sheetId="2" r:id="rId2"/>
    <sheet name="400 m" sheetId="3" r:id="rId3"/>
    <sheet name="1500 m" sheetId="4" r:id="rId4"/>
    <sheet name="4x200 m stafete" sheetId="5" r:id="rId5"/>
    <sheet name="Tāllēkšana" sheetId="6" r:id="rId6"/>
    <sheet name="Kārtslēkšana" sheetId="7" r:id="rId7"/>
    <sheet name="Lodes grūšana" sheetId="8" r:id="rId8"/>
    <sheet name="200 m" sheetId="9" r:id="rId9"/>
    <sheet name="800 m" sheetId="10" r:id="rId10"/>
    <sheet name="3000 m" sheetId="11" r:id="rId11"/>
    <sheet name="Trīssoļlēkšana" sheetId="12" r:id="rId12"/>
    <sheet name="Augstlēkšana" sheetId="13" r:id="rId13"/>
  </sheets>
  <definedNames>
    <definedName name="_xlnm.Print_Titles" localSheetId="3">'1500 m'!$1:$6</definedName>
    <definedName name="_xlnm.Print_Titles" localSheetId="8">'200 m'!$1:$6</definedName>
    <definedName name="_xlnm.Print_Titles" localSheetId="10">'3000 m'!$1:$6</definedName>
    <definedName name="_xlnm.Print_Titles" localSheetId="2">'400 m'!$1:$6</definedName>
    <definedName name="_xlnm.Print_Titles" localSheetId="4">'4x200 m stafete'!$1:$6</definedName>
    <definedName name="_xlnm.Print_Titles" localSheetId="0">'60 m'!$1:$6</definedName>
    <definedName name="_xlnm.Print_Titles" localSheetId="1">'60 m.b'!$1:$7</definedName>
    <definedName name="_xlnm.Print_Titles" localSheetId="9">'800 m'!$1:$6</definedName>
    <definedName name="_xlnm.Print_Titles" localSheetId="7">'Lodes grūšana'!$1:$6</definedName>
    <definedName name="_xlnm.Print_Titles" localSheetId="5">'Tāllēkšana'!$1:$6</definedName>
    <definedName name="_xlnm.Print_Titles" localSheetId="11">'Trīssoļlēkšana'!$1:$6</definedName>
  </definedNames>
  <calcPr fullCalcOnLoad="1"/>
</workbook>
</file>

<file path=xl/sharedStrings.xml><?xml version="1.0" encoding="utf-8"?>
<sst xmlns="http://schemas.openxmlformats.org/spreadsheetml/2006/main" count="930" uniqueCount="454">
  <si>
    <t>Dal. Nr.</t>
  </si>
  <si>
    <t>Dz.g.</t>
  </si>
  <si>
    <t>Nr.</t>
  </si>
  <si>
    <t>Rez.</t>
  </si>
  <si>
    <t>Organizācija</t>
  </si>
  <si>
    <t>Sākuma augst.</t>
  </si>
  <si>
    <t>Celiņš</t>
  </si>
  <si>
    <t>3</t>
  </si>
  <si>
    <t>2</t>
  </si>
  <si>
    <t>1</t>
  </si>
  <si>
    <t>Priekšsk.</t>
  </si>
  <si>
    <t>Fināls</t>
  </si>
  <si>
    <t>Latvijas čempionāts vieglatlētikā 2016</t>
  </si>
  <si>
    <t>Treneri</t>
  </si>
  <si>
    <t>Kuldīga</t>
  </si>
  <si>
    <t>Vārds</t>
  </si>
  <si>
    <t>Uzvārds</t>
  </si>
  <si>
    <t>Ventspils SS "Spars"</t>
  </si>
  <si>
    <t>Juris Petrovičš</t>
  </si>
  <si>
    <t>Liepājas Sp.Sp.S</t>
  </si>
  <si>
    <t>Vjačeslavs Goļinskis</t>
  </si>
  <si>
    <t>Tukuma SS</t>
  </si>
  <si>
    <t>SS "Arkādija"</t>
  </si>
  <si>
    <t>Valmieras BSS</t>
  </si>
  <si>
    <t>Daugavpils BJSS</t>
  </si>
  <si>
    <t>Gaļina Kozireva</t>
  </si>
  <si>
    <t>Ogres nov. SC</t>
  </si>
  <si>
    <t>Daiga Stumbre</t>
  </si>
  <si>
    <t>Vecumnieku nov. SS</t>
  </si>
  <si>
    <t>Limbažu un Salacgrīvas nov. SS</t>
  </si>
  <si>
    <t>Agris Ķirsis</t>
  </si>
  <si>
    <t>BJC IK "Auseklis"</t>
  </si>
  <si>
    <t>Mārīte Lūse</t>
  </si>
  <si>
    <t>Jelgavas nov. SC</t>
  </si>
  <si>
    <t>Laila Nagle</t>
  </si>
  <si>
    <t>Raivis Maķevics</t>
  </si>
  <si>
    <t>Edgars Voitkevičs</t>
  </si>
  <si>
    <t>Talsu nov. SS</t>
  </si>
  <si>
    <t>Andrejs Saņņikovs</t>
  </si>
  <si>
    <t>20.03.00.</t>
  </si>
  <si>
    <t>24.07.00.</t>
  </si>
  <si>
    <t>Saldus SS</t>
  </si>
  <si>
    <t>08.04.00.</t>
  </si>
  <si>
    <t>Viktors Lācis</t>
  </si>
  <si>
    <t>02.06.99.</t>
  </si>
  <si>
    <t>Jelgavas BJSS</t>
  </si>
  <si>
    <t>Juris Beļinskis</t>
  </si>
  <si>
    <t>Aldis Čākurs</t>
  </si>
  <si>
    <t>BJC "Laimīte"</t>
  </si>
  <si>
    <t>Lauris Haritonovs</t>
  </si>
  <si>
    <t>Marita Ārente</t>
  </si>
  <si>
    <t>Mārcis Štrobinders</t>
  </si>
  <si>
    <t>Mārīte Alaine</t>
  </si>
  <si>
    <t xml:space="preserve">Guntars Gailītis </t>
  </si>
  <si>
    <t>Latvijas ziemas čempionāts 2016</t>
  </si>
  <si>
    <t>Augstlēkšana sievietēm</t>
  </si>
  <si>
    <t>800 m finālskrējiens sievietēm</t>
  </si>
  <si>
    <t>Lodes grūšana sievietēm (4 kg)</t>
  </si>
  <si>
    <t>Kārtslēkšana sievietēm</t>
  </si>
  <si>
    <t>Tāllēkšana sievietēm</t>
  </si>
  <si>
    <t>400 m finālskrējieni sievietēm</t>
  </si>
  <si>
    <t>(13.00-8.50-83.8)</t>
  </si>
  <si>
    <t>1,50-1,55-1,60-1,63-1,66-1,69-1,71-1,73-1,75-1,77…</t>
  </si>
  <si>
    <t>Sietiņa</t>
  </si>
  <si>
    <t>Pārsla-Esmeralda</t>
  </si>
  <si>
    <t>02.01.95.</t>
  </si>
  <si>
    <t>Damane</t>
  </si>
  <si>
    <t>Sabīne</t>
  </si>
  <si>
    <t>15.04.94.</t>
  </si>
  <si>
    <t>Gundars Tipāns</t>
  </si>
  <si>
    <t>Daktere</t>
  </si>
  <si>
    <t>Diāna</t>
  </si>
  <si>
    <t>17.07.94.</t>
  </si>
  <si>
    <t>Upeniece</t>
  </si>
  <si>
    <t>Beatrise</t>
  </si>
  <si>
    <t>11.08.97.</t>
  </si>
  <si>
    <t>Ineta Zālīte</t>
  </si>
  <si>
    <t>Tiltiņa</t>
  </si>
  <si>
    <t>Linda</t>
  </si>
  <si>
    <t>01.02.97.</t>
  </si>
  <si>
    <t>Čeiko</t>
  </si>
  <si>
    <t>Ingūna</t>
  </si>
  <si>
    <t>01.10.94.</t>
  </si>
  <si>
    <t>RTU</t>
  </si>
  <si>
    <t>Viktors Bonders</t>
  </si>
  <si>
    <t>Latiševa-Čudare</t>
  </si>
  <si>
    <t>Gunta</t>
  </si>
  <si>
    <t>09.03.95.</t>
  </si>
  <si>
    <t>Rēzeknes BJSS</t>
  </si>
  <si>
    <t>Edvīns Krūms</t>
  </si>
  <si>
    <t>Tarasova</t>
  </si>
  <si>
    <t>Alevtīna</t>
  </si>
  <si>
    <t>31.01.97.</t>
  </si>
  <si>
    <t>RTU/Viļāni</t>
  </si>
  <si>
    <t>J.Tarasova</t>
  </si>
  <si>
    <t>Polgina</t>
  </si>
  <si>
    <t>Kristina</t>
  </si>
  <si>
    <t>22.10.98.</t>
  </si>
  <si>
    <t>Oliņa</t>
  </si>
  <si>
    <t>Elīna</t>
  </si>
  <si>
    <t>22.05.00.</t>
  </si>
  <si>
    <t>Kalniņa</t>
  </si>
  <si>
    <t>Asnāte</t>
  </si>
  <si>
    <t>28.05.99.</t>
  </si>
  <si>
    <t>Rasma Turka</t>
  </si>
  <si>
    <t>Šēfere</t>
  </si>
  <si>
    <t>Evija</t>
  </si>
  <si>
    <t>28.11.94.</t>
  </si>
  <si>
    <t>Andersone</t>
  </si>
  <si>
    <t>Laura</t>
  </si>
  <si>
    <t>25.03.95.</t>
  </si>
  <si>
    <t>SB "Liesma"</t>
  </si>
  <si>
    <t>Lanka</t>
  </si>
  <si>
    <t>Ieva</t>
  </si>
  <si>
    <t>15.08.95.</t>
  </si>
  <si>
    <t>Grīva</t>
  </si>
  <si>
    <t>Māra</t>
  </si>
  <si>
    <t>08.04.89.</t>
  </si>
  <si>
    <t>Ventspils</t>
  </si>
  <si>
    <t>Māris Griva</t>
  </si>
  <si>
    <t>Dimante</t>
  </si>
  <si>
    <t>Anna</t>
  </si>
  <si>
    <t>13.08.96.</t>
  </si>
  <si>
    <t>Kļaviņa</t>
  </si>
  <si>
    <t>Grieta</t>
  </si>
  <si>
    <t>22.10.92.</t>
  </si>
  <si>
    <t>Bukša</t>
  </si>
  <si>
    <t>Sindija</t>
  </si>
  <si>
    <t>14.12.97.</t>
  </si>
  <si>
    <t>Jēgere</t>
  </si>
  <si>
    <t>Anda</t>
  </si>
  <si>
    <t>27.02.96.</t>
  </si>
  <si>
    <t>Pļavniece</t>
  </si>
  <si>
    <t>Liga</t>
  </si>
  <si>
    <t>15.03.96.</t>
  </si>
  <si>
    <t>Kamarūte</t>
  </si>
  <si>
    <t>Katrīna</t>
  </si>
  <si>
    <t>10.08.00.</t>
  </si>
  <si>
    <t>Savicka</t>
  </si>
  <si>
    <t>Amanda</t>
  </si>
  <si>
    <t>29.12.00.</t>
  </si>
  <si>
    <t>Bauskas nov. SC "Mēmele"</t>
  </si>
  <si>
    <t>Očeretova</t>
  </si>
  <si>
    <t>Anžela</t>
  </si>
  <si>
    <t>25.07.99.</t>
  </si>
  <si>
    <t>Kokoreviča</t>
  </si>
  <si>
    <t>04.03.95.</t>
  </si>
  <si>
    <t>Bisniece</t>
  </si>
  <si>
    <t>Baiba</t>
  </si>
  <si>
    <t>27.12.98.</t>
  </si>
  <si>
    <t>Baiba Kaufmane</t>
  </si>
  <si>
    <t>Rjazanova</t>
  </si>
  <si>
    <t>Jūlija</t>
  </si>
  <si>
    <t>06.12.96.</t>
  </si>
  <si>
    <t>Ludmila Olijare</t>
  </si>
  <si>
    <t>Caune</t>
  </si>
  <si>
    <t>Alīna</t>
  </si>
  <si>
    <t>30.08.94.</t>
  </si>
  <si>
    <t>Roshofa</t>
  </si>
  <si>
    <t>Patrīcija Karlīna</t>
  </si>
  <si>
    <t>19.01.99.</t>
  </si>
  <si>
    <t>Ginta Teko</t>
  </si>
  <si>
    <t>Anastasija</t>
  </si>
  <si>
    <t>Ivanova</t>
  </si>
  <si>
    <t>Daškevica</t>
  </si>
  <si>
    <t>Liene</t>
  </si>
  <si>
    <t>25.04.98.</t>
  </si>
  <si>
    <t>Kuldīgas nov. SS</t>
  </si>
  <si>
    <t>Ilze Stukule</t>
  </si>
  <si>
    <t>Vītola</t>
  </si>
  <si>
    <t>Ilze</t>
  </si>
  <si>
    <t>08.03.95.</t>
  </si>
  <si>
    <t>Dūrena</t>
  </si>
  <si>
    <t>23.03.98.</t>
  </si>
  <si>
    <t xml:space="preserve">Baiba Kaufmane </t>
  </si>
  <si>
    <t>Ševčenko</t>
  </si>
  <si>
    <t>10.02.99.</t>
  </si>
  <si>
    <t>Aļona Fomenko</t>
  </si>
  <si>
    <t>Asme</t>
  </si>
  <si>
    <t>Dace</t>
  </si>
  <si>
    <t>Santa Lorence</t>
  </si>
  <si>
    <t>Ģērmane</t>
  </si>
  <si>
    <t>Guna</t>
  </si>
  <si>
    <t>05.02.84.</t>
  </si>
  <si>
    <t>Gulbenes nov.</t>
  </si>
  <si>
    <t>J. Ģērmanis</t>
  </si>
  <si>
    <t>Balsytė</t>
  </si>
  <si>
    <t>Aurika</t>
  </si>
  <si>
    <t>17.09.94.</t>
  </si>
  <si>
    <t>Šiauliai.Lietuva</t>
  </si>
  <si>
    <t>M. Norbutas</t>
  </si>
  <si>
    <t>Deičmane</t>
  </si>
  <si>
    <t>Daira</t>
  </si>
  <si>
    <t>08.05.99.</t>
  </si>
  <si>
    <t>Lāča SS/Ogre</t>
  </si>
  <si>
    <t>Dambe</t>
  </si>
  <si>
    <t>Renāte</t>
  </si>
  <si>
    <t>26.07.97.</t>
  </si>
  <si>
    <t xml:space="preserve">Marina Dambe </t>
  </si>
  <si>
    <t>Jansone</t>
  </si>
  <si>
    <t>Līga</t>
  </si>
  <si>
    <t>20.04.93.</t>
  </si>
  <si>
    <t>Jolanta</t>
  </si>
  <si>
    <t>Dramačonoka</t>
  </si>
  <si>
    <t>Ilona</t>
  </si>
  <si>
    <t>04.09.92.</t>
  </si>
  <si>
    <t>Kaupe</t>
  </si>
  <si>
    <t>18.03.95.</t>
  </si>
  <si>
    <t>Valmieras VK</t>
  </si>
  <si>
    <t xml:space="preserve">Andis Austrups </t>
  </si>
  <si>
    <t>Nagle</t>
  </si>
  <si>
    <t>Inese</t>
  </si>
  <si>
    <t>02.12.88.</t>
  </si>
  <si>
    <t>Freimane</t>
  </si>
  <si>
    <t>Līva</t>
  </si>
  <si>
    <t>14.02.94.</t>
  </si>
  <si>
    <t>Andis  Austrups</t>
  </si>
  <si>
    <t>60 m/b finālskrējiens sievietēm</t>
  </si>
  <si>
    <t>Veinberga</t>
  </si>
  <si>
    <t>Anete</t>
  </si>
  <si>
    <t>01.09.96.</t>
  </si>
  <si>
    <t>Noriņa</t>
  </si>
  <si>
    <t>Elza Anna</t>
  </si>
  <si>
    <t>14.01.95.</t>
  </si>
  <si>
    <t>Madara</t>
  </si>
  <si>
    <t>Rūmniece</t>
  </si>
  <si>
    <t>Frederika</t>
  </si>
  <si>
    <t>04.05.00.</t>
  </si>
  <si>
    <t>Žukauska</t>
  </si>
  <si>
    <t>Daila</t>
  </si>
  <si>
    <t>17.11.95.</t>
  </si>
  <si>
    <t>Dindune</t>
  </si>
  <si>
    <t>Undīne</t>
  </si>
  <si>
    <t>07.04.95.</t>
  </si>
  <si>
    <t>Zeļģe</t>
  </si>
  <si>
    <t>Luīze Katrīna</t>
  </si>
  <si>
    <t>Onužāne–Saliņa</t>
  </si>
  <si>
    <t>06.07.89.</t>
  </si>
  <si>
    <t>Semeņuka</t>
  </si>
  <si>
    <t>Viktorija</t>
  </si>
  <si>
    <t>Igors Izotovs</t>
  </si>
  <si>
    <t>Homiča</t>
  </si>
  <si>
    <t>Samanta</t>
  </si>
  <si>
    <t>25.04.99.</t>
  </si>
  <si>
    <t>Vecumnieku nov. SS/MSĢ</t>
  </si>
  <si>
    <t>Bortaščenoka</t>
  </si>
  <si>
    <t>Ildze</t>
  </si>
  <si>
    <t>04.12.87.</t>
  </si>
  <si>
    <t>Rīga</t>
  </si>
  <si>
    <t>Šēra</t>
  </si>
  <si>
    <t>Paipala</t>
  </si>
  <si>
    <t>09.12.97.</t>
  </si>
  <si>
    <t>Šubrovska</t>
  </si>
  <si>
    <t>Elīza</t>
  </si>
  <si>
    <t>01.10.96.</t>
  </si>
  <si>
    <t>Mieze</t>
  </si>
  <si>
    <t>Lelde</t>
  </si>
  <si>
    <t>30.07.99.</t>
  </si>
  <si>
    <t>Roberts Blumbergs</t>
  </si>
  <si>
    <t>Krista</t>
  </si>
  <si>
    <t>Valentīna Smoča</t>
  </si>
  <si>
    <t>Susekle</t>
  </si>
  <si>
    <t>27.01.95.</t>
  </si>
  <si>
    <t>Grabuste</t>
  </si>
  <si>
    <t>Aiga</t>
  </si>
  <si>
    <t>21.03.88.</t>
  </si>
  <si>
    <t>Ludmila Olijara</t>
  </si>
  <si>
    <t>Miķelsone</t>
  </si>
  <si>
    <t>Inga</t>
  </si>
  <si>
    <t>17.03.91.</t>
  </si>
  <si>
    <t>Ozola</t>
  </si>
  <si>
    <t>13.06.93.</t>
  </si>
  <si>
    <t>Bļusina</t>
  </si>
  <si>
    <t>Klinta</t>
  </si>
  <si>
    <t>10.10.00.</t>
  </si>
  <si>
    <t>Deliautaite</t>
  </si>
  <si>
    <t>Karolina</t>
  </si>
  <si>
    <t>Kauņa, Lietuva</t>
  </si>
  <si>
    <t>Aleksas Stanilovaitis</t>
  </si>
  <si>
    <t>x</t>
  </si>
  <si>
    <t>r</t>
  </si>
  <si>
    <t>-</t>
  </si>
  <si>
    <t>2.85</t>
  </si>
  <si>
    <t>xxx</t>
  </si>
  <si>
    <t>xo</t>
  </si>
  <si>
    <t>o</t>
  </si>
  <si>
    <t>3.60</t>
  </si>
  <si>
    <t>2.55</t>
  </si>
  <si>
    <t>4.00</t>
  </si>
  <si>
    <t>3.80</t>
  </si>
  <si>
    <t>3.30</t>
  </si>
  <si>
    <t>3.20</t>
  </si>
  <si>
    <t>3.15</t>
  </si>
  <si>
    <t>3.05</t>
  </si>
  <si>
    <t>2.95</t>
  </si>
  <si>
    <t>2.70</t>
  </si>
  <si>
    <t>9,52</t>
  </si>
  <si>
    <t>9,49</t>
  </si>
  <si>
    <t>9,26</t>
  </si>
  <si>
    <t>9,13</t>
  </si>
  <si>
    <t>8,79</t>
  </si>
  <si>
    <t>8,76</t>
  </si>
  <si>
    <t>1:06,85</t>
  </si>
  <si>
    <t>1:05,58</t>
  </si>
  <si>
    <t>1:04,55</t>
  </si>
  <si>
    <t>1:03,69</t>
  </si>
  <si>
    <t>1:01,59</t>
  </si>
  <si>
    <t>1:01,10</t>
  </si>
  <si>
    <t>1:01,00</t>
  </si>
  <si>
    <t>59,85</t>
  </si>
  <si>
    <t>7,55</t>
  </si>
  <si>
    <t>7,57</t>
  </si>
  <si>
    <t>Ā.K.</t>
  </si>
  <si>
    <t>8,65</t>
  </si>
  <si>
    <t>8,60</t>
  </si>
  <si>
    <t>8,52</t>
  </si>
  <si>
    <t>8,51</t>
  </si>
  <si>
    <t>8,41</t>
  </si>
  <si>
    <t>8,31</t>
  </si>
  <si>
    <t>8,21</t>
  </si>
  <si>
    <t>8,18</t>
  </si>
  <si>
    <t>8,10</t>
  </si>
  <si>
    <t>Diskv.</t>
  </si>
  <si>
    <t>7,88</t>
  </si>
  <si>
    <t>7,95</t>
  </si>
  <si>
    <t>7,93</t>
  </si>
  <si>
    <t>7,90</t>
  </si>
  <si>
    <t>7,83</t>
  </si>
  <si>
    <t>7,87</t>
  </si>
  <si>
    <t>7,81</t>
  </si>
  <si>
    <t>7,85</t>
  </si>
  <si>
    <t>7,77</t>
  </si>
  <si>
    <t>7,79</t>
  </si>
  <si>
    <t>7,80</t>
  </si>
  <si>
    <t>7,73</t>
  </si>
  <si>
    <t>7,71</t>
  </si>
  <si>
    <t>7,78</t>
  </si>
  <si>
    <t>7,65</t>
  </si>
  <si>
    <t>7,69</t>
  </si>
  <si>
    <t>7,64</t>
  </si>
  <si>
    <t>7,67</t>
  </si>
  <si>
    <t>60 m fināls sievietēm</t>
  </si>
  <si>
    <t>4:45,45</t>
  </si>
  <si>
    <t>30.09.89.</t>
  </si>
  <si>
    <t>Evelina</t>
  </si>
  <si>
    <t>Miltenė</t>
  </si>
  <si>
    <t>Izst.</t>
  </si>
  <si>
    <t>09.01.97.</t>
  </si>
  <si>
    <t>Elena</t>
  </si>
  <si>
    <t>Miezava</t>
  </si>
  <si>
    <t>Leonīds Strekalovskis</t>
  </si>
  <si>
    <t>5:16,67</t>
  </si>
  <si>
    <t>23.06.99.</t>
  </si>
  <si>
    <t>Iolanta</t>
  </si>
  <si>
    <t>Tugarinova</t>
  </si>
  <si>
    <t>5:06,65</t>
  </si>
  <si>
    <t>4:55,23</t>
  </si>
  <si>
    <t>1500 m finālskrējiens sievietēm</t>
  </si>
  <si>
    <t>Līva Freimane;Laura Andersone;Renāte Dambe;Klāra Karīna Miķelsone</t>
  </si>
  <si>
    <t>1:49,53</t>
  </si>
  <si>
    <t>SB ''Liesma"</t>
  </si>
  <si>
    <t xml:space="preserve">Elīna Dūrena;Baiba Bisniece;Agija Ieviņa;Jolanta Kaupe </t>
  </si>
  <si>
    <t>1:49,18</t>
  </si>
  <si>
    <t>Valmiera</t>
  </si>
  <si>
    <t>Beatrise Upeniece;Katrīna Kamarūte;Anete Veinberga;Sindija Bukša</t>
  </si>
  <si>
    <t>1:46,47</t>
  </si>
  <si>
    <t>BJC ''IK Auseklis''</t>
  </si>
  <si>
    <t>Evija Šēfere;Ilze Vītola;Linda Tiltiņa;Kristiāna Strautiņa</t>
  </si>
  <si>
    <t>1:46,19</t>
  </si>
  <si>
    <t>SS ''Arkādija''</t>
  </si>
  <si>
    <t>Asnāte Kalniņa;Anda Jēgere;Patrīcija Karlīna Roshofa;Diāna Daktere</t>
  </si>
  <si>
    <t>1:42,24</t>
  </si>
  <si>
    <t>Limbažu un Salacgrīvas novada SS</t>
  </si>
  <si>
    <t>Uzvārds,vārds</t>
  </si>
  <si>
    <t>4 x 200 m stafetes skrējieni sievietēm</t>
  </si>
  <si>
    <t>1,55</t>
  </si>
  <si>
    <t>1,63</t>
  </si>
  <si>
    <t>xxo</t>
  </si>
  <si>
    <t>1,60</t>
  </si>
  <si>
    <t>1,66</t>
  </si>
  <si>
    <t>1,71</t>
  </si>
  <si>
    <t>1,73</t>
  </si>
  <si>
    <t>1,75</t>
  </si>
  <si>
    <t>1,81</t>
  </si>
  <si>
    <t>1,69</t>
  </si>
  <si>
    <t>28,87</t>
  </si>
  <si>
    <t>28,78</t>
  </si>
  <si>
    <t>28,72</t>
  </si>
  <si>
    <t>28,64</t>
  </si>
  <si>
    <t>28,59</t>
  </si>
  <si>
    <t>28,43</t>
  </si>
  <si>
    <t>28,28</t>
  </si>
  <si>
    <t>28,26</t>
  </si>
  <si>
    <t>28,24</t>
  </si>
  <si>
    <t>27,84</t>
  </si>
  <si>
    <t>27,82</t>
  </si>
  <si>
    <t>27,50</t>
  </si>
  <si>
    <t>27,42</t>
  </si>
  <si>
    <t>27,41</t>
  </si>
  <si>
    <t>27,31</t>
  </si>
  <si>
    <t>26,96</t>
  </si>
  <si>
    <t>26,73</t>
  </si>
  <si>
    <t>Nest.</t>
  </si>
  <si>
    <t>26,36</t>
  </si>
  <si>
    <t>26,59</t>
  </si>
  <si>
    <t>26,66</t>
  </si>
  <si>
    <t>26,19</t>
  </si>
  <si>
    <t>26,45</t>
  </si>
  <si>
    <t>25,90</t>
  </si>
  <si>
    <t>26,01</t>
  </si>
  <si>
    <t>26,06</t>
  </si>
  <si>
    <t>25,86</t>
  </si>
  <si>
    <t>25,83</t>
  </si>
  <si>
    <t>25,13</t>
  </si>
  <si>
    <t>24,84</t>
  </si>
  <si>
    <t>24,44</t>
  </si>
  <si>
    <t>200 m fināls sievietēm</t>
  </si>
  <si>
    <t>2:17,46</t>
  </si>
  <si>
    <t>2:23,33</t>
  </si>
  <si>
    <t>2:21,60</t>
  </si>
  <si>
    <t>2:17,75</t>
  </si>
  <si>
    <t>27.10.95.</t>
  </si>
  <si>
    <t>Stepīte</t>
  </si>
  <si>
    <t>17.12.00.</t>
  </si>
  <si>
    <t>Rūta</t>
  </si>
  <si>
    <t>Lasmane</t>
  </si>
  <si>
    <t>20.04.98.</t>
  </si>
  <si>
    <t>Grinberga</t>
  </si>
  <si>
    <t>Ludmila Olijāre</t>
  </si>
  <si>
    <t>SK "Tērauds"</t>
  </si>
  <si>
    <t>13.12.92.</t>
  </si>
  <si>
    <t>Matule</t>
  </si>
  <si>
    <t>Santa</t>
  </si>
  <si>
    <t>Staņislav Olijars</t>
  </si>
  <si>
    <t>02.03.89.</t>
  </si>
  <si>
    <t>Apine</t>
  </si>
  <si>
    <t>Trīssoļlēkšana sievietēm</t>
  </si>
  <si>
    <t>Sergejs Paiplas Šulcs</t>
  </si>
  <si>
    <t>11:59,22</t>
  </si>
  <si>
    <t>23.06.98.</t>
  </si>
  <si>
    <t>Andželika</t>
  </si>
  <si>
    <t>Gunta Blūmiņa</t>
  </si>
  <si>
    <t>11:42,13</t>
  </si>
  <si>
    <t>Siguldas SS</t>
  </si>
  <si>
    <t>16.07.00.</t>
  </si>
  <si>
    <t xml:space="preserve">Magda </t>
  </si>
  <si>
    <t>Cigle</t>
  </si>
  <si>
    <t>11:15,76</t>
  </si>
  <si>
    <t>Harry Lemberg</t>
  </si>
  <si>
    <t>10:32,63</t>
  </si>
  <si>
    <t>Salacgrīvas nov.</t>
  </si>
  <si>
    <t>17.07.89.</t>
  </si>
  <si>
    <t>Liepiņa</t>
  </si>
  <si>
    <t>3000 m finālskrējiens sievietēm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</si>
</sst>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0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Times New Roman"/>
      <family val="1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0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sz val="11"/>
      <color rgb="FF0D0D0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0" fontId="50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189" fontId="6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shrinkToFit="1"/>
    </xf>
    <xf numFmtId="2" fontId="6" fillId="0" borderId="11" xfId="0" applyNumberFormat="1" applyFont="1" applyBorder="1" applyAlignment="1">
      <alignment horizontal="center"/>
    </xf>
    <xf numFmtId="0" fontId="62" fillId="0" borderId="10" xfId="0" applyFont="1" applyBorder="1" applyAlignment="1">
      <alignment horizontal="left" shrinkToFi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shrinkToFit="1"/>
    </xf>
    <xf numFmtId="14" fontId="62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 shrinkToFit="1"/>
    </xf>
    <xf numFmtId="189" fontId="6" fillId="0" borderId="11" xfId="0" applyNumberFormat="1" applyFont="1" applyBorder="1" applyAlignment="1">
      <alignment horizontal="center"/>
    </xf>
    <xf numFmtId="0" fontId="2" fillId="0" borderId="0" xfId="50" applyFont="1">
      <alignment/>
      <protection/>
    </xf>
    <xf numFmtId="0" fontId="2" fillId="0" borderId="0" xfId="50" applyFont="1" applyBorder="1">
      <alignment/>
      <protection/>
    </xf>
    <xf numFmtId="0" fontId="2" fillId="0" borderId="0" xfId="50" applyFont="1" applyAlignment="1">
      <alignment horizontal="center"/>
      <protection/>
    </xf>
    <xf numFmtId="49" fontId="2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62" fillId="0" borderId="10" xfId="50" applyFont="1" applyBorder="1" applyAlignment="1">
      <alignment horizontal="left" vertical="center" shrinkToFit="1"/>
      <protection/>
    </xf>
    <xf numFmtId="2" fontId="6" fillId="0" borderId="10" xfId="50" applyNumberFormat="1" applyFont="1" applyBorder="1" applyAlignment="1">
      <alignment horizontal="center"/>
      <protection/>
    </xf>
    <xf numFmtId="0" fontId="62" fillId="0" borderId="10" xfId="50" applyFont="1" applyBorder="1" applyAlignment="1">
      <alignment horizontal="left" shrinkToFit="1"/>
      <protection/>
    </xf>
    <xf numFmtId="0" fontId="62" fillId="0" borderId="10" xfId="50" applyFont="1" applyBorder="1" applyAlignment="1">
      <alignment horizontal="center" vertical="center"/>
      <protection/>
    </xf>
    <xf numFmtId="0" fontId="62" fillId="0" borderId="10" xfId="50" applyFont="1" applyBorder="1" applyAlignment="1">
      <alignment horizontal="left" vertical="center"/>
      <protection/>
    </xf>
    <xf numFmtId="0" fontId="63" fillId="0" borderId="10" xfId="50" applyFont="1" applyBorder="1" applyAlignment="1">
      <alignment horizontal="center"/>
      <protection/>
    </xf>
    <xf numFmtId="0" fontId="62" fillId="0" borderId="10" xfId="50" applyFont="1" applyBorder="1" applyAlignment="1">
      <alignment horizontal="left"/>
      <protection/>
    </xf>
    <xf numFmtId="0" fontId="3" fillId="0" borderId="0" xfId="50" applyFont="1" applyAlignment="1">
      <alignment vertical="center" wrapText="1"/>
      <protection/>
    </xf>
    <xf numFmtId="0" fontId="13" fillId="0" borderId="10" xfId="50" applyFont="1" applyBorder="1" applyAlignment="1">
      <alignment horizontal="center" vertical="center" wrapText="1"/>
      <protection/>
    </xf>
    <xf numFmtId="49" fontId="13" fillId="0" borderId="10" xfId="50" applyNumberFormat="1" applyFont="1" applyBorder="1" applyAlignment="1">
      <alignment horizontal="center" vertical="center" wrapText="1"/>
      <protection/>
    </xf>
    <xf numFmtId="0" fontId="14" fillId="0" borderId="10" xfId="50" applyFont="1" applyBorder="1" applyAlignment="1">
      <alignment horizontal="center" vertical="center" wrapText="1"/>
      <protection/>
    </xf>
    <xf numFmtId="49" fontId="3" fillId="0" borderId="10" xfId="50" applyNumberFormat="1" applyFont="1" applyBorder="1" applyAlignment="1">
      <alignment horizontal="center" vertical="center" wrapText="1"/>
      <protection/>
    </xf>
    <xf numFmtId="49" fontId="13" fillId="0" borderId="10" xfId="50" applyNumberFormat="1" applyFont="1" applyBorder="1" applyAlignment="1">
      <alignment horizontal="left" vertical="center" wrapText="1"/>
      <protection/>
    </xf>
    <xf numFmtId="49" fontId="2" fillId="0" borderId="0" xfId="50" applyNumberFormat="1" applyFont="1" applyAlignment="1">
      <alignment horizontal="center"/>
      <protection/>
    </xf>
    <xf numFmtId="49" fontId="2" fillId="0" borderId="0" xfId="50" applyNumberFormat="1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2" fillId="0" borderId="0" xfId="50" applyFont="1" applyAlignment="1">
      <alignment horizontal="left"/>
      <protection/>
    </xf>
    <xf numFmtId="14" fontId="3" fillId="0" borderId="0" xfId="50" applyNumberFormat="1" applyFont="1" applyAlignment="1">
      <alignment horizontal="center"/>
      <protection/>
    </xf>
    <xf numFmtId="49" fontId="7" fillId="0" borderId="0" xfId="50" applyNumberFormat="1" applyFont="1" applyAlignment="1">
      <alignment horizontal="left"/>
      <protection/>
    </xf>
    <xf numFmtId="0" fontId="5" fillId="0" borderId="0" xfId="50" applyFont="1">
      <alignment/>
      <protection/>
    </xf>
    <xf numFmtId="49" fontId="9" fillId="0" borderId="0" xfId="50" applyNumberFormat="1" applyFont="1">
      <alignment/>
      <protection/>
    </xf>
    <xf numFmtId="49" fontId="8" fillId="0" borderId="0" xfId="50" applyNumberFormat="1" applyFont="1">
      <alignment/>
      <protection/>
    </xf>
    <xf numFmtId="49" fontId="5" fillId="0" borderId="0" xfId="50" applyNumberFormat="1" applyFont="1">
      <alignment/>
      <protection/>
    </xf>
    <xf numFmtId="14" fontId="4" fillId="0" borderId="0" xfId="50" applyNumberFormat="1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49" fontId="4" fillId="0" borderId="0" xfId="50" applyNumberFormat="1" applyFont="1" applyAlignment="1">
      <alignment/>
      <protection/>
    </xf>
    <xf numFmtId="49" fontId="4" fillId="0" borderId="0" xfId="50" applyNumberFormat="1" applyFont="1" applyBorder="1" applyAlignment="1">
      <alignment/>
      <protection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2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1" applyFont="1" applyBorder="1">
      <alignment/>
      <protection/>
    </xf>
    <xf numFmtId="0" fontId="22" fillId="0" borderId="12" xfId="51" applyFont="1" applyBorder="1" applyAlignment="1">
      <alignment vertical="center" shrinkToFit="1"/>
      <protection/>
    </xf>
    <xf numFmtId="2" fontId="6" fillId="0" borderId="12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2" fillId="0" borderId="12" xfId="51" applyNumberFormat="1" applyFont="1" applyBorder="1" applyAlignment="1">
      <alignment horizontal="center"/>
      <protection/>
    </xf>
    <xf numFmtId="0" fontId="22" fillId="0" borderId="12" xfId="51" applyFont="1" applyBorder="1" applyAlignment="1">
      <alignment horizontal="left" vertical="center" shrinkToFit="1"/>
      <protection/>
    </xf>
    <xf numFmtId="14" fontId="22" fillId="0" borderId="12" xfId="51" applyNumberFormat="1" applyFont="1" applyBorder="1" applyAlignment="1">
      <alignment horizontal="center" vertical="center"/>
      <protection/>
    </xf>
    <xf numFmtId="0" fontId="22" fillId="0" borderId="12" xfId="51" applyFont="1" applyBorder="1" applyAlignment="1">
      <alignment horizontal="left" vertical="center"/>
      <protection/>
    </xf>
    <xf numFmtId="0" fontId="23" fillId="0" borderId="12" xfId="51" applyFont="1" applyBorder="1" applyAlignment="1">
      <alignment horizontal="center" vertical="center"/>
      <protection/>
    </xf>
    <xf numFmtId="0" fontId="3" fillId="0" borderId="0" xfId="51" applyFont="1" applyAlignment="1">
      <alignment vertical="center" wrapText="1"/>
      <protection/>
    </xf>
    <xf numFmtId="0" fontId="13" fillId="0" borderId="12" xfId="51" applyFont="1" applyBorder="1" applyAlignment="1">
      <alignment horizontal="center" vertical="center" wrapText="1"/>
      <protection/>
    </xf>
    <xf numFmtId="49" fontId="13" fillId="0" borderId="12" xfId="51" applyNumberFormat="1" applyFont="1" applyBorder="1" applyAlignment="1">
      <alignment horizontal="center" vertical="center" wrapText="1"/>
      <protection/>
    </xf>
    <xf numFmtId="0" fontId="14" fillId="0" borderId="12" xfId="51" applyFont="1" applyBorder="1" applyAlignment="1">
      <alignment horizontal="center" vertical="center" wrapText="1"/>
      <protection/>
    </xf>
    <xf numFmtId="49" fontId="13" fillId="0" borderId="12" xfId="51" applyNumberFormat="1" applyFont="1" applyBorder="1" applyAlignment="1">
      <alignment horizontal="left" vertical="center" wrapText="1"/>
      <protection/>
    </xf>
    <xf numFmtId="49" fontId="2" fillId="0" borderId="0" xfId="51" applyNumberFormat="1" applyFont="1" applyAlignment="1">
      <alignment horizontal="center"/>
      <protection/>
    </xf>
    <xf numFmtId="49" fontId="2" fillId="0" borderId="0" xfId="51" applyNumberFormat="1" applyFont="1" applyAlignment="1">
      <alignment horizontal="left"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49" fontId="7" fillId="0" borderId="0" xfId="51" applyNumberFormat="1" applyFont="1" applyAlignment="1">
      <alignment horizontal="left"/>
      <protection/>
    </xf>
    <xf numFmtId="0" fontId="5" fillId="0" borderId="0" xfId="51" applyFont="1">
      <alignment/>
      <protection/>
    </xf>
    <xf numFmtId="49" fontId="5" fillId="0" borderId="0" xfId="51" applyNumberFormat="1" applyFont="1">
      <alignment/>
      <protection/>
    </xf>
    <xf numFmtId="49" fontId="9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14" fontId="4" fillId="0" borderId="0" xfId="51" applyNumberFormat="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 applyBorder="1" applyAlignment="1">
      <alignment horizontal="left"/>
      <protection/>
    </xf>
    <xf numFmtId="14" fontId="62" fillId="0" borderId="10" xfId="50" applyNumberFormat="1" applyFont="1" applyBorder="1" applyAlignment="1">
      <alignment horizontal="center"/>
      <protection/>
    </xf>
    <xf numFmtId="0" fontId="24" fillId="0" borderId="10" xfId="0" applyFont="1" applyBorder="1" applyAlignment="1">
      <alignment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2" fontId="15" fillId="0" borderId="0" xfId="0" applyNumberFormat="1" applyFont="1" applyAlignment="1">
      <alignment horizontal="center"/>
    </xf>
    <xf numFmtId="189" fontId="65" fillId="0" borderId="10" xfId="0" applyNumberFormat="1" applyFont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62" fillId="0" borderId="0" xfId="0" applyFont="1" applyBorder="1" applyAlignment="1">
      <alignment horizontal="left" vertical="center" shrinkToFit="1"/>
    </xf>
    <xf numFmtId="0" fontId="66" fillId="0" borderId="10" xfId="0" applyFont="1" applyBorder="1" applyAlignment="1">
      <alignment horizontal="left" vertical="center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2" fillId="0" borderId="0" xfId="54" applyFont="1" applyBorder="1" applyAlignment="1">
      <alignment horizontal="left"/>
      <protection/>
    </xf>
    <xf numFmtId="0" fontId="2" fillId="0" borderId="0" xfId="54" applyFont="1" applyAlignment="1">
      <alignment horizontal="center"/>
      <protection/>
    </xf>
    <xf numFmtId="49" fontId="2" fillId="0" borderId="0" xfId="54" applyNumberFormat="1" applyFont="1">
      <alignment/>
      <protection/>
    </xf>
    <xf numFmtId="0" fontId="4" fillId="0" borderId="0" xfId="54" applyFont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67" fillId="0" borderId="0" xfId="54" applyFont="1" applyBorder="1" applyAlignment="1">
      <alignment vertical="center"/>
      <protection/>
    </xf>
    <xf numFmtId="0" fontId="68" fillId="0" borderId="0" xfId="54" applyFont="1" applyBorder="1" applyAlignment="1">
      <alignment horizontal="left" vertical="center"/>
      <protection/>
    </xf>
    <xf numFmtId="0" fontId="2" fillId="0" borderId="0" xfId="54" applyFont="1" applyBorder="1">
      <alignment/>
      <protection/>
    </xf>
    <xf numFmtId="0" fontId="62" fillId="0" borderId="10" xfId="54" applyFont="1" applyBorder="1" applyAlignment="1">
      <alignment vertical="center" shrinkToFit="1"/>
      <protection/>
    </xf>
    <xf numFmtId="2" fontId="6" fillId="0" borderId="10" xfId="54" applyNumberFormat="1" applyFont="1" applyBorder="1" applyAlignment="1">
      <alignment horizontal="center"/>
      <protection/>
    </xf>
    <xf numFmtId="49" fontId="1" fillId="0" borderId="10" xfId="54" applyNumberFormat="1" applyFont="1" applyBorder="1" applyAlignment="1">
      <alignment horizontal="center"/>
      <protection/>
    </xf>
    <xf numFmtId="49" fontId="2" fillId="0" borderId="10" xfId="54" applyNumberFormat="1" applyFont="1" applyBorder="1" applyAlignment="1">
      <alignment horizontal="center"/>
      <protection/>
    </xf>
    <xf numFmtId="0" fontId="62" fillId="0" borderId="10" xfId="54" applyFont="1" applyBorder="1" applyAlignment="1">
      <alignment horizontal="left" vertical="center" shrinkToFit="1"/>
      <protection/>
    </xf>
    <xf numFmtId="0" fontId="62" fillId="0" borderId="10" xfId="54" applyFont="1" applyBorder="1" applyAlignment="1">
      <alignment horizontal="center" vertical="center"/>
      <protection/>
    </xf>
    <xf numFmtId="0" fontId="62" fillId="0" borderId="10" xfId="54" applyFont="1" applyBorder="1" applyAlignment="1">
      <alignment horizontal="left" vertical="center"/>
      <protection/>
    </xf>
    <xf numFmtId="0" fontId="63" fillId="0" borderId="10" xfId="54" applyFont="1" applyBorder="1" applyAlignment="1">
      <alignment horizontal="center" vertical="center"/>
      <protection/>
    </xf>
    <xf numFmtId="0" fontId="64" fillId="0" borderId="10" xfId="54" applyFont="1" applyBorder="1" applyAlignment="1">
      <alignment horizontal="center" vertical="center"/>
      <protection/>
    </xf>
    <xf numFmtId="0" fontId="64" fillId="0" borderId="10" xfId="54" applyFont="1" applyBorder="1" applyAlignment="1">
      <alignment horizontal="left" vertical="center"/>
      <protection/>
    </xf>
    <xf numFmtId="0" fontId="69" fillId="0" borderId="10" xfId="54" applyFont="1" applyBorder="1" applyAlignment="1">
      <alignment horizontal="left" vertical="center" shrinkToFit="1"/>
      <protection/>
    </xf>
    <xf numFmtId="0" fontId="3" fillId="0" borderId="0" xfId="54" applyFont="1" applyAlignment="1">
      <alignment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49" fontId="13" fillId="0" borderId="10" xfId="54" applyNumberFormat="1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49" fontId="13" fillId="0" borderId="10" xfId="54" applyNumberFormat="1" applyFont="1" applyBorder="1" applyAlignment="1">
      <alignment horizontal="left" vertical="center" wrapText="1"/>
      <protection/>
    </xf>
    <xf numFmtId="49" fontId="2" fillId="0" borderId="0" xfId="54" applyNumberFormat="1" applyFont="1" applyAlignment="1">
      <alignment horizontal="center"/>
      <protection/>
    </xf>
    <xf numFmtId="49" fontId="2" fillId="0" borderId="0" xfId="54" applyNumberFormat="1" applyFont="1" applyAlignment="1">
      <alignment horizontal="left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49" fontId="7" fillId="0" borderId="0" xfId="54" applyNumberFormat="1" applyFont="1" applyAlignment="1">
      <alignment horizontal="left"/>
      <protection/>
    </xf>
    <xf numFmtId="0" fontId="5" fillId="0" borderId="0" xfId="54" applyFont="1">
      <alignment/>
      <protection/>
    </xf>
    <xf numFmtId="49" fontId="5" fillId="0" borderId="0" xfId="54" applyNumberFormat="1" applyFont="1">
      <alignment/>
      <protection/>
    </xf>
    <xf numFmtId="49" fontId="9" fillId="0" borderId="0" xfId="54" applyNumberFormat="1" applyFont="1">
      <alignment/>
      <protection/>
    </xf>
    <xf numFmtId="49" fontId="8" fillId="0" borderId="0" xfId="54" applyNumberFormat="1" applyFont="1">
      <alignment/>
      <protection/>
    </xf>
    <xf numFmtId="14" fontId="4" fillId="0" borderId="0" xfId="54" applyNumberFormat="1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49" fontId="4" fillId="0" borderId="0" xfId="54" applyNumberFormat="1" applyFont="1" applyAlignment="1">
      <alignment/>
      <protection/>
    </xf>
    <xf numFmtId="49" fontId="4" fillId="0" borderId="0" xfId="54" applyNumberFormat="1" applyFont="1" applyBorder="1" applyAlignment="1">
      <alignment horizontal="left"/>
      <protection/>
    </xf>
    <xf numFmtId="0" fontId="6" fillId="0" borderId="0" xfId="54" applyFont="1">
      <alignment/>
      <protection/>
    </xf>
    <xf numFmtId="0" fontId="6" fillId="0" borderId="0" xfId="54" applyFont="1" applyBorder="1">
      <alignment/>
      <protection/>
    </xf>
    <xf numFmtId="0" fontId="62" fillId="0" borderId="10" xfId="54" applyFont="1" applyBorder="1" applyAlignment="1">
      <alignment horizontal="left" shrinkToFit="1"/>
      <protection/>
    </xf>
    <xf numFmtId="0" fontId="63" fillId="0" borderId="10" xfId="54" applyFont="1" applyBorder="1" applyAlignment="1">
      <alignment horizontal="center"/>
      <protection/>
    </xf>
    <xf numFmtId="0" fontId="62" fillId="0" borderId="10" xfId="54" applyFont="1" applyBorder="1" applyAlignment="1">
      <alignment horizontal="left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14" fontId="3" fillId="0" borderId="0" xfId="54" applyNumberFormat="1" applyFont="1" applyAlignment="1">
      <alignment horizontal="center"/>
      <protection/>
    </xf>
    <xf numFmtId="49" fontId="4" fillId="0" borderId="0" xfId="54" applyNumberFormat="1" applyFont="1" applyBorder="1" applyAlignment="1">
      <alignment/>
      <protection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0" xfId="50" applyNumberFormat="1" applyFont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49" fontId="9" fillId="0" borderId="0" xfId="51" applyNumberFormat="1" applyFont="1" applyBorder="1" applyAlignment="1">
      <alignment horizontal="center"/>
      <protection/>
    </xf>
    <xf numFmtId="49" fontId="10" fillId="0" borderId="0" xfId="51" applyNumberFormat="1" applyFont="1" applyBorder="1" applyAlignment="1">
      <alignment horizontal="center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0" xfId="54" applyNumberFormat="1" applyFont="1" applyBorder="1" applyAlignment="1">
      <alignment horizontal="center"/>
      <protection/>
    </xf>
    <xf numFmtId="0" fontId="62" fillId="0" borderId="10" xfId="0" applyFont="1" applyBorder="1" applyAlignment="1">
      <alignment horizontal="center"/>
    </xf>
  </cellXfs>
  <cellStyles count="54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skaidrojošs teksts" xfId="55"/>
    <cellStyle name="Pārbaudes šūna" xfId="56"/>
    <cellStyle name="Percent 2" xfId="57"/>
    <cellStyle name="Piezīme" xfId="58"/>
    <cellStyle name="Percent" xfId="59"/>
    <cellStyle name="Saistīta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5.57421875" style="20" bestFit="1" customWidth="1"/>
    <col min="2" max="2" width="6.57421875" style="20" customWidth="1"/>
    <col min="3" max="3" width="16.57421875" style="22" bestFit="1" customWidth="1"/>
    <col min="4" max="4" width="18.421875" style="22" bestFit="1" customWidth="1"/>
    <col min="5" max="5" width="11.28125" style="19" bestFit="1" customWidth="1"/>
    <col min="6" max="6" width="22.8515625" style="21" customWidth="1"/>
    <col min="7" max="7" width="9.421875" style="20" bestFit="1" customWidth="1"/>
    <col min="8" max="8" width="9.28125" style="19" customWidth="1"/>
    <col min="9" max="9" width="20.421875" style="0" bestFit="1" customWidth="1"/>
  </cols>
  <sheetData>
    <row r="1" spans="1:9" ht="20.25">
      <c r="A1" s="177" t="s">
        <v>54</v>
      </c>
      <c r="B1" s="177"/>
      <c r="C1" s="177"/>
      <c r="D1" s="177"/>
      <c r="E1" s="177"/>
      <c r="F1" s="177"/>
      <c r="G1" s="177"/>
      <c r="H1" s="177"/>
      <c r="I1" s="33"/>
    </row>
    <row r="2" spans="1:8" ht="20.25">
      <c r="A2" s="6"/>
      <c r="B2" s="7"/>
      <c r="C2" s="14" t="s">
        <v>14</v>
      </c>
      <c r="D2" s="14"/>
      <c r="E2" s="5"/>
      <c r="F2" s="6"/>
      <c r="G2" s="9"/>
      <c r="H2" s="35"/>
    </row>
    <row r="3" spans="1:8" ht="15.75">
      <c r="A3" s="1"/>
      <c r="B3" s="7"/>
      <c r="C3" s="15">
        <v>42427</v>
      </c>
      <c r="D3" s="15"/>
      <c r="E3" s="5"/>
      <c r="F3" s="4"/>
      <c r="G3" s="32"/>
      <c r="H3" s="5"/>
    </row>
    <row r="4" spans="1:9" ht="15.75">
      <c r="A4" s="1"/>
      <c r="B4" s="2"/>
      <c r="C4" s="3"/>
      <c r="D4" s="178" t="s">
        <v>341</v>
      </c>
      <c r="E4" s="178"/>
      <c r="F4" s="178"/>
      <c r="G4" s="30"/>
      <c r="H4" s="31"/>
      <c r="I4" s="3"/>
    </row>
    <row r="5" spans="3:8" ht="12.75">
      <c r="C5" s="29"/>
      <c r="D5" s="29"/>
      <c r="G5" s="28"/>
      <c r="H5" s="27"/>
    </row>
    <row r="6" spans="1:9" s="40" customFormat="1" ht="21">
      <c r="A6" s="36" t="s">
        <v>6</v>
      </c>
      <c r="B6" s="36" t="s">
        <v>0</v>
      </c>
      <c r="C6" s="37" t="s">
        <v>16</v>
      </c>
      <c r="D6" s="37" t="s">
        <v>15</v>
      </c>
      <c r="E6" s="38" t="s">
        <v>1</v>
      </c>
      <c r="F6" s="39" t="s">
        <v>4</v>
      </c>
      <c r="G6" s="39" t="s">
        <v>10</v>
      </c>
      <c r="H6" s="38" t="s">
        <v>11</v>
      </c>
      <c r="I6" s="38" t="s">
        <v>13</v>
      </c>
    </row>
    <row r="7" spans="1:9" s="26" customFormat="1" ht="15.75">
      <c r="A7" s="46">
        <v>1</v>
      </c>
      <c r="B7" s="41">
        <v>117</v>
      </c>
      <c r="C7" s="46" t="s">
        <v>85</v>
      </c>
      <c r="D7" s="46" t="s">
        <v>86</v>
      </c>
      <c r="E7" s="18" t="s">
        <v>87</v>
      </c>
      <c r="F7" s="47" t="s">
        <v>88</v>
      </c>
      <c r="G7" s="12" t="s">
        <v>340</v>
      </c>
      <c r="H7" s="12" t="s">
        <v>339</v>
      </c>
      <c r="I7" s="43" t="s">
        <v>89</v>
      </c>
    </row>
    <row r="8" spans="1:9" s="26" customFormat="1" ht="15.75">
      <c r="A8" s="46">
        <v>2</v>
      </c>
      <c r="B8" s="41">
        <v>181</v>
      </c>
      <c r="C8" s="46" t="s">
        <v>126</v>
      </c>
      <c r="D8" s="46" t="s">
        <v>127</v>
      </c>
      <c r="E8" s="23" t="s">
        <v>128</v>
      </c>
      <c r="F8" s="47" t="s">
        <v>31</v>
      </c>
      <c r="G8" s="12" t="s">
        <v>338</v>
      </c>
      <c r="H8" s="12" t="s">
        <v>337</v>
      </c>
      <c r="I8" s="43" t="s">
        <v>32</v>
      </c>
    </row>
    <row r="9" spans="1:9" s="26" customFormat="1" ht="15.75">
      <c r="A9" s="46">
        <v>3</v>
      </c>
      <c r="B9" s="41">
        <v>74</v>
      </c>
      <c r="C9" s="46" t="s">
        <v>123</v>
      </c>
      <c r="D9" s="46" t="s">
        <v>124</v>
      </c>
      <c r="E9" s="18" t="s">
        <v>125</v>
      </c>
      <c r="F9" s="47" t="s">
        <v>37</v>
      </c>
      <c r="G9" s="12" t="s">
        <v>336</v>
      </c>
      <c r="H9" s="12" t="s">
        <v>334</v>
      </c>
      <c r="I9" s="43" t="s">
        <v>89</v>
      </c>
    </row>
    <row r="10" spans="1:9" s="26" customFormat="1" ht="15.75">
      <c r="A10" s="46">
        <v>4</v>
      </c>
      <c r="B10" s="17">
        <v>27</v>
      </c>
      <c r="C10" s="46" t="s">
        <v>70</v>
      </c>
      <c r="D10" s="46" t="s">
        <v>71</v>
      </c>
      <c r="E10" s="18" t="s">
        <v>72</v>
      </c>
      <c r="F10" s="45" t="s">
        <v>29</v>
      </c>
      <c r="G10" s="12" t="s">
        <v>335</v>
      </c>
      <c r="H10" s="12" t="s">
        <v>334</v>
      </c>
      <c r="I10" s="46" t="s">
        <v>30</v>
      </c>
    </row>
    <row r="11" spans="1:9" s="26" customFormat="1" ht="15.75">
      <c r="A11" s="46">
        <v>5</v>
      </c>
      <c r="B11" s="41">
        <v>85</v>
      </c>
      <c r="C11" s="46" t="s">
        <v>105</v>
      </c>
      <c r="D11" s="46" t="s">
        <v>106</v>
      </c>
      <c r="E11" s="18" t="s">
        <v>107</v>
      </c>
      <c r="F11" s="47" t="s">
        <v>22</v>
      </c>
      <c r="G11" s="12" t="s">
        <v>333</v>
      </c>
      <c r="H11" s="12" t="s">
        <v>332</v>
      </c>
      <c r="I11" s="43" t="s">
        <v>76</v>
      </c>
    </row>
    <row r="12" spans="1:9" s="26" customFormat="1" ht="15.75">
      <c r="A12" s="46">
        <v>6</v>
      </c>
      <c r="B12" s="17">
        <v>23</v>
      </c>
      <c r="C12" s="46" t="s">
        <v>101</v>
      </c>
      <c r="D12" s="46" t="s">
        <v>102</v>
      </c>
      <c r="E12" s="18" t="s">
        <v>103</v>
      </c>
      <c r="F12" s="45" t="s">
        <v>29</v>
      </c>
      <c r="G12" s="12" t="s">
        <v>325</v>
      </c>
      <c r="H12" s="12" t="s">
        <v>331</v>
      </c>
      <c r="I12" s="46" t="s">
        <v>104</v>
      </c>
    </row>
    <row r="13" spans="1:9" s="26" customFormat="1" ht="15.75">
      <c r="A13" s="46">
        <v>7</v>
      </c>
      <c r="B13" s="41">
        <v>182</v>
      </c>
      <c r="C13" s="46" t="s">
        <v>73</v>
      </c>
      <c r="D13" s="46" t="s">
        <v>74</v>
      </c>
      <c r="E13" s="18" t="s">
        <v>75</v>
      </c>
      <c r="F13" s="47" t="s">
        <v>31</v>
      </c>
      <c r="G13" s="12" t="s">
        <v>330</v>
      </c>
      <c r="H13" s="12" t="s">
        <v>329</v>
      </c>
      <c r="I13" s="43" t="s">
        <v>32</v>
      </c>
    </row>
    <row r="14" spans="1:9" s="26" customFormat="1" ht="15.75">
      <c r="A14" s="46">
        <v>8</v>
      </c>
      <c r="B14" s="41">
        <v>41</v>
      </c>
      <c r="C14" s="46" t="s">
        <v>80</v>
      </c>
      <c r="D14" s="46" t="s">
        <v>81</v>
      </c>
      <c r="E14" s="48" t="s">
        <v>82</v>
      </c>
      <c r="F14" s="47" t="s">
        <v>83</v>
      </c>
      <c r="G14" s="12" t="s">
        <v>328</v>
      </c>
      <c r="H14" s="12" t="s">
        <v>327</v>
      </c>
      <c r="I14" s="47" t="s">
        <v>84</v>
      </c>
    </row>
    <row r="15" spans="1:9" s="26" customFormat="1" ht="15.75">
      <c r="A15" s="46">
        <v>9</v>
      </c>
      <c r="B15" s="17">
        <v>25</v>
      </c>
      <c r="C15" s="46" t="s">
        <v>129</v>
      </c>
      <c r="D15" s="46" t="s">
        <v>130</v>
      </c>
      <c r="E15" s="18" t="s">
        <v>131</v>
      </c>
      <c r="F15" s="45" t="s">
        <v>29</v>
      </c>
      <c r="G15" s="12" t="s">
        <v>323</v>
      </c>
      <c r="H15" s="12" t="s">
        <v>326</v>
      </c>
      <c r="I15" s="46" t="s">
        <v>32</v>
      </c>
    </row>
    <row r="16" spans="1:9" s="26" customFormat="1" ht="15.75">
      <c r="A16" s="46">
        <v>10</v>
      </c>
      <c r="B16" s="41">
        <v>39</v>
      </c>
      <c r="C16" s="46" t="s">
        <v>90</v>
      </c>
      <c r="D16" s="46" t="s">
        <v>91</v>
      </c>
      <c r="E16" s="48" t="s">
        <v>92</v>
      </c>
      <c r="F16" s="47" t="s">
        <v>93</v>
      </c>
      <c r="G16" s="12" t="s">
        <v>325</v>
      </c>
      <c r="H16" s="12" t="s">
        <v>324</v>
      </c>
      <c r="I16" s="47" t="s">
        <v>94</v>
      </c>
    </row>
    <row r="17" spans="1:9" s="26" customFormat="1" ht="15.75">
      <c r="A17" s="46">
        <v>11</v>
      </c>
      <c r="B17" s="41">
        <v>9</v>
      </c>
      <c r="C17" s="46" t="s">
        <v>66</v>
      </c>
      <c r="D17" s="46" t="s">
        <v>67</v>
      </c>
      <c r="E17" s="48" t="s">
        <v>68</v>
      </c>
      <c r="F17" s="47" t="s">
        <v>26</v>
      </c>
      <c r="G17" s="12" t="s">
        <v>323</v>
      </c>
      <c r="H17" s="12" t="s">
        <v>322</v>
      </c>
      <c r="I17" s="47" t="s">
        <v>69</v>
      </c>
    </row>
    <row r="18" spans="1:9" s="26" customFormat="1" ht="15.75">
      <c r="A18" s="46">
        <v>12</v>
      </c>
      <c r="B18" s="41">
        <v>55</v>
      </c>
      <c r="C18" s="46" t="s">
        <v>115</v>
      </c>
      <c r="D18" s="46" t="s">
        <v>116</v>
      </c>
      <c r="E18" s="23" t="s">
        <v>117</v>
      </c>
      <c r="F18" s="49" t="s">
        <v>118</v>
      </c>
      <c r="G18" s="12" t="s">
        <v>321</v>
      </c>
      <c r="H18" s="12"/>
      <c r="I18" s="43" t="s">
        <v>119</v>
      </c>
    </row>
    <row r="19" spans="1:9" s="26" customFormat="1" ht="15.75">
      <c r="A19" s="46">
        <v>13</v>
      </c>
      <c r="B19" s="41">
        <v>84</v>
      </c>
      <c r="C19" s="46" t="s">
        <v>77</v>
      </c>
      <c r="D19" s="46" t="s">
        <v>78</v>
      </c>
      <c r="E19" s="18" t="s">
        <v>79</v>
      </c>
      <c r="F19" s="47" t="s">
        <v>22</v>
      </c>
      <c r="G19" s="12" t="s">
        <v>320</v>
      </c>
      <c r="H19" s="12"/>
      <c r="I19" s="43" t="s">
        <v>76</v>
      </c>
    </row>
    <row r="20" spans="1:9" s="26" customFormat="1" ht="15.75">
      <c r="A20" s="46">
        <v>14</v>
      </c>
      <c r="B20" s="41">
        <v>109</v>
      </c>
      <c r="C20" s="46" t="s">
        <v>108</v>
      </c>
      <c r="D20" s="46" t="s">
        <v>109</v>
      </c>
      <c r="E20" s="18" t="s">
        <v>110</v>
      </c>
      <c r="F20" s="47" t="s">
        <v>111</v>
      </c>
      <c r="G20" s="12" t="s">
        <v>319</v>
      </c>
      <c r="H20" s="12"/>
      <c r="I20" s="43" t="s">
        <v>89</v>
      </c>
    </row>
    <row r="21" spans="1:9" s="26" customFormat="1" ht="15.75">
      <c r="A21" s="46">
        <v>15</v>
      </c>
      <c r="B21" s="41">
        <v>50</v>
      </c>
      <c r="C21" s="46" t="s">
        <v>98</v>
      </c>
      <c r="D21" s="46" t="s">
        <v>99</v>
      </c>
      <c r="E21" s="18" t="s">
        <v>100</v>
      </c>
      <c r="F21" s="47" t="s">
        <v>17</v>
      </c>
      <c r="G21" s="12" t="s">
        <v>318</v>
      </c>
      <c r="H21" s="12"/>
      <c r="I21" s="43" t="s">
        <v>18</v>
      </c>
    </row>
    <row r="22" spans="1:9" s="26" customFormat="1" ht="15.75">
      <c r="A22" s="46">
        <v>16</v>
      </c>
      <c r="B22" s="17">
        <v>10</v>
      </c>
      <c r="C22" s="42" t="s">
        <v>132</v>
      </c>
      <c r="D22" s="42" t="s">
        <v>133</v>
      </c>
      <c r="E22" s="18" t="s">
        <v>134</v>
      </c>
      <c r="F22" s="45" t="s">
        <v>33</v>
      </c>
      <c r="G22" s="12" t="s">
        <v>317</v>
      </c>
      <c r="H22" s="12"/>
      <c r="I22" s="42" t="s">
        <v>34</v>
      </c>
    </row>
    <row r="23" spans="1:9" s="26" customFormat="1" ht="15.75">
      <c r="A23" s="46">
        <v>17</v>
      </c>
      <c r="B23" s="41">
        <v>167</v>
      </c>
      <c r="C23" s="46" t="s">
        <v>95</v>
      </c>
      <c r="D23" s="46" t="s">
        <v>96</v>
      </c>
      <c r="E23" s="18" t="s">
        <v>97</v>
      </c>
      <c r="F23" s="47" t="s">
        <v>24</v>
      </c>
      <c r="G23" s="12" t="s">
        <v>316</v>
      </c>
      <c r="H23" s="12"/>
      <c r="I23" s="43" t="s">
        <v>25</v>
      </c>
    </row>
    <row r="24" spans="1:9" s="26" customFormat="1" ht="15.75">
      <c r="A24" s="46">
        <v>18</v>
      </c>
      <c r="B24" s="41">
        <v>131</v>
      </c>
      <c r="C24" s="46" t="s">
        <v>112</v>
      </c>
      <c r="D24" s="46" t="s">
        <v>113</v>
      </c>
      <c r="E24" s="18" t="s">
        <v>114</v>
      </c>
      <c r="F24" s="47" t="s">
        <v>19</v>
      </c>
      <c r="G24" s="12" t="s">
        <v>315</v>
      </c>
      <c r="H24" s="12"/>
      <c r="I24" s="43" t="s">
        <v>76</v>
      </c>
    </row>
    <row r="25" spans="1:9" s="26" customFormat="1" ht="15.75">
      <c r="A25" s="46">
        <v>19</v>
      </c>
      <c r="B25" s="41">
        <v>81</v>
      </c>
      <c r="C25" s="46" t="s">
        <v>63</v>
      </c>
      <c r="D25" s="46" t="s">
        <v>64</v>
      </c>
      <c r="E25" s="18" t="s">
        <v>65</v>
      </c>
      <c r="F25" s="47" t="s">
        <v>22</v>
      </c>
      <c r="G25" s="12" t="s">
        <v>314</v>
      </c>
      <c r="H25" s="12"/>
      <c r="I25" s="43" t="s">
        <v>38</v>
      </c>
    </row>
    <row r="26" spans="1:9" s="26" customFormat="1" ht="15.75">
      <c r="A26" s="46">
        <v>20</v>
      </c>
      <c r="B26" s="41">
        <v>133</v>
      </c>
      <c r="C26" s="46" t="s">
        <v>120</v>
      </c>
      <c r="D26" s="46" t="s">
        <v>121</v>
      </c>
      <c r="E26" s="18" t="s">
        <v>122</v>
      </c>
      <c r="F26" s="47" t="s">
        <v>19</v>
      </c>
      <c r="G26" s="12" t="s">
        <v>313</v>
      </c>
      <c r="H26" s="12"/>
      <c r="I26" s="43" t="s">
        <v>27</v>
      </c>
    </row>
    <row r="27" spans="1:9" s="26" customFormat="1" ht="15.75">
      <c r="A27" s="46" t="s">
        <v>312</v>
      </c>
      <c r="B27" s="41">
        <v>28</v>
      </c>
      <c r="C27" s="46" t="s">
        <v>275</v>
      </c>
      <c r="D27" s="46" t="s">
        <v>276</v>
      </c>
      <c r="E27" s="23"/>
      <c r="F27" s="49" t="s">
        <v>277</v>
      </c>
      <c r="G27" s="12" t="s">
        <v>311</v>
      </c>
      <c r="H27" s="12" t="s">
        <v>310</v>
      </c>
      <c r="I27" s="43" t="s">
        <v>278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85" zoomScaleNormal="85" zoomScalePageLayoutView="0" workbookViewId="0" topLeftCell="A1">
      <selection activeCell="E20" sqref="E20"/>
    </sheetView>
  </sheetViews>
  <sheetFormatPr defaultColWidth="9.140625" defaultRowHeight="12.75"/>
  <cols>
    <col min="1" max="1" width="5.57421875" style="20" bestFit="1" customWidth="1"/>
    <col min="2" max="2" width="6.57421875" style="20" customWidth="1"/>
    <col min="3" max="3" width="17.28125" style="22" customWidth="1"/>
    <col min="4" max="4" width="16.421875" style="22" customWidth="1"/>
    <col min="5" max="5" width="11.28125" style="19" bestFit="1" customWidth="1"/>
    <col min="6" max="6" width="22.8515625" style="21" customWidth="1"/>
    <col min="7" max="7" width="9.421875" style="20" bestFit="1" customWidth="1"/>
    <col min="8" max="8" width="9.28125" style="19" customWidth="1"/>
    <col min="9" max="9" width="22.00390625" style="0" bestFit="1" customWidth="1"/>
  </cols>
  <sheetData>
    <row r="1" spans="1:9" ht="20.25">
      <c r="A1" s="177" t="s">
        <v>54</v>
      </c>
      <c r="B1" s="177"/>
      <c r="C1" s="177"/>
      <c r="D1" s="177"/>
      <c r="E1" s="177"/>
      <c r="F1" s="177"/>
      <c r="G1" s="177"/>
      <c r="H1" s="177"/>
      <c r="I1" s="33"/>
    </row>
    <row r="2" spans="1:8" ht="20.25">
      <c r="A2" s="6"/>
      <c r="B2" s="7"/>
      <c r="C2" s="14" t="s">
        <v>14</v>
      </c>
      <c r="D2" s="14"/>
      <c r="E2" s="5"/>
      <c r="F2" s="6"/>
      <c r="G2" s="9"/>
      <c r="H2" s="35"/>
    </row>
    <row r="3" spans="1:8" ht="15.75">
      <c r="A3" s="1"/>
      <c r="B3" s="7"/>
      <c r="C3" s="15">
        <v>42428</v>
      </c>
      <c r="D3" s="15"/>
      <c r="E3" s="5"/>
      <c r="F3" s="4"/>
      <c r="G3" s="32"/>
      <c r="H3" s="5"/>
    </row>
    <row r="4" spans="1:9" ht="15.75">
      <c r="A4" s="1"/>
      <c r="B4" s="2"/>
      <c r="C4" s="3"/>
      <c r="D4" s="178" t="s">
        <v>56</v>
      </c>
      <c r="E4" s="178"/>
      <c r="F4" s="178"/>
      <c r="G4" s="30"/>
      <c r="H4" s="31"/>
      <c r="I4" s="3"/>
    </row>
    <row r="5" spans="3:8" ht="12.75">
      <c r="C5" s="29"/>
      <c r="D5" s="29"/>
      <c r="G5" s="28"/>
      <c r="H5" s="27"/>
    </row>
    <row r="6" spans="1:9" s="40" customFormat="1" ht="21">
      <c r="A6" s="36" t="s">
        <v>6</v>
      </c>
      <c r="B6" s="36" t="s">
        <v>0</v>
      </c>
      <c r="C6" s="37" t="s">
        <v>16</v>
      </c>
      <c r="D6" s="37" t="s">
        <v>15</v>
      </c>
      <c r="E6" s="38" t="s">
        <v>1</v>
      </c>
      <c r="F6" s="39" t="s">
        <v>4</v>
      </c>
      <c r="G6" s="39" t="s">
        <v>10</v>
      </c>
      <c r="H6" s="38" t="s">
        <v>11</v>
      </c>
      <c r="I6" s="38" t="s">
        <v>13</v>
      </c>
    </row>
    <row r="7" spans="1:9" s="26" customFormat="1" ht="15.75">
      <c r="A7" s="16">
        <v>1</v>
      </c>
      <c r="B7" s="17">
        <v>140</v>
      </c>
      <c r="C7" s="46" t="s">
        <v>191</v>
      </c>
      <c r="D7" s="46" t="s">
        <v>192</v>
      </c>
      <c r="E7" s="18" t="s">
        <v>193</v>
      </c>
      <c r="F7" s="45" t="s">
        <v>194</v>
      </c>
      <c r="G7" s="44"/>
      <c r="H7" s="50" t="s">
        <v>420</v>
      </c>
      <c r="I7" s="47" t="s">
        <v>43</v>
      </c>
    </row>
    <row r="8" spans="1:9" s="26" customFormat="1" ht="15.75">
      <c r="A8" s="16">
        <v>2</v>
      </c>
      <c r="B8" s="17">
        <v>161</v>
      </c>
      <c r="C8" s="46" t="s">
        <v>181</v>
      </c>
      <c r="D8" s="46" t="s">
        <v>182</v>
      </c>
      <c r="E8" s="18" t="s">
        <v>183</v>
      </c>
      <c r="F8" s="45" t="s">
        <v>184</v>
      </c>
      <c r="G8" s="44"/>
      <c r="H8" s="50" t="s">
        <v>419</v>
      </c>
      <c r="I8" s="47" t="s">
        <v>185</v>
      </c>
    </row>
    <row r="9" spans="1:9" s="26" customFormat="1" ht="15.75">
      <c r="A9" s="16">
        <v>3</v>
      </c>
      <c r="B9" s="17">
        <v>37</v>
      </c>
      <c r="C9" s="46" t="s">
        <v>195</v>
      </c>
      <c r="D9" s="46" t="s">
        <v>196</v>
      </c>
      <c r="E9" s="18" t="s">
        <v>197</v>
      </c>
      <c r="F9" s="45" t="s">
        <v>41</v>
      </c>
      <c r="G9" s="44"/>
      <c r="H9" s="50" t="s">
        <v>418</v>
      </c>
      <c r="I9" s="47" t="s">
        <v>198</v>
      </c>
    </row>
    <row r="10" spans="1:9" s="26" customFormat="1" ht="15.75">
      <c r="A10" s="16" t="s">
        <v>312</v>
      </c>
      <c r="B10" s="17">
        <v>78</v>
      </c>
      <c r="C10" s="46" t="s">
        <v>186</v>
      </c>
      <c r="D10" s="46" t="s">
        <v>187</v>
      </c>
      <c r="E10" s="18" t="s">
        <v>188</v>
      </c>
      <c r="F10" s="45" t="s">
        <v>189</v>
      </c>
      <c r="G10" s="44"/>
      <c r="H10" s="50" t="s">
        <v>417</v>
      </c>
      <c r="I10" s="47" t="s">
        <v>190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5" zoomScaleNormal="85" zoomScalePageLayoutView="0" workbookViewId="0" topLeftCell="A1">
      <selection activeCell="F25" sqref="F25"/>
    </sheetView>
  </sheetViews>
  <sheetFormatPr defaultColWidth="9.140625" defaultRowHeight="12.75"/>
  <cols>
    <col min="1" max="1" width="5.57421875" style="20" bestFit="1" customWidth="1"/>
    <col min="2" max="2" width="6.57421875" style="20" customWidth="1"/>
    <col min="3" max="3" width="17.28125" style="22" customWidth="1"/>
    <col min="4" max="4" width="16.421875" style="22" customWidth="1"/>
    <col min="5" max="5" width="11.28125" style="19" bestFit="1" customWidth="1"/>
    <col min="6" max="6" width="22.8515625" style="21" customWidth="1"/>
    <col min="7" max="7" width="9.421875" style="20" bestFit="1" customWidth="1"/>
    <col min="8" max="8" width="9.28125" style="19" customWidth="1"/>
    <col min="9" max="9" width="22.140625" style="0" bestFit="1" customWidth="1"/>
  </cols>
  <sheetData>
    <row r="1" spans="1:9" ht="20.25">
      <c r="A1" s="177" t="s">
        <v>54</v>
      </c>
      <c r="B1" s="177"/>
      <c r="C1" s="177"/>
      <c r="D1" s="177"/>
      <c r="E1" s="177"/>
      <c r="F1" s="177"/>
      <c r="G1" s="177"/>
      <c r="H1" s="177"/>
      <c r="I1" s="33"/>
    </row>
    <row r="2" spans="1:8" ht="20.25">
      <c r="A2" s="6"/>
      <c r="B2" s="7"/>
      <c r="C2" s="14" t="s">
        <v>14</v>
      </c>
      <c r="D2" s="14"/>
      <c r="E2" s="5"/>
      <c r="F2" s="6"/>
      <c r="G2" s="9"/>
      <c r="H2" s="35"/>
    </row>
    <row r="3" spans="1:8" ht="15.75">
      <c r="A3" s="1"/>
      <c r="B3" s="7"/>
      <c r="C3" s="15">
        <v>42428</v>
      </c>
      <c r="D3" s="15"/>
      <c r="E3" s="5"/>
      <c r="F3" s="4"/>
      <c r="G3" s="32"/>
      <c r="H3" s="5"/>
    </row>
    <row r="4" spans="1:9" ht="15.75">
      <c r="A4" s="1"/>
      <c r="B4" s="2"/>
      <c r="C4" s="3"/>
      <c r="D4" s="178" t="s">
        <v>453</v>
      </c>
      <c r="E4" s="178"/>
      <c r="F4" s="178"/>
      <c r="G4" s="30"/>
      <c r="H4" s="31"/>
      <c r="I4" s="3"/>
    </row>
    <row r="5" spans="3:8" ht="12.75">
      <c r="C5" s="29"/>
      <c r="D5" s="29"/>
      <c r="G5" s="28"/>
      <c r="H5" s="27"/>
    </row>
    <row r="6" spans="1:9" s="40" customFormat="1" ht="21">
      <c r="A6" s="36" t="s">
        <v>6</v>
      </c>
      <c r="B6" s="36" t="s">
        <v>0</v>
      </c>
      <c r="C6" s="37" t="s">
        <v>16</v>
      </c>
      <c r="D6" s="37" t="s">
        <v>15</v>
      </c>
      <c r="E6" s="38" t="s">
        <v>1</v>
      </c>
      <c r="F6" s="39" t="s">
        <v>4</v>
      </c>
      <c r="G6" s="39" t="s">
        <v>10</v>
      </c>
      <c r="H6" s="38" t="s">
        <v>11</v>
      </c>
      <c r="I6" s="38" t="s">
        <v>13</v>
      </c>
    </row>
    <row r="7" spans="1:9" s="26" customFormat="1" ht="15.75">
      <c r="A7" s="46">
        <v>1</v>
      </c>
      <c r="B7" s="41">
        <v>114</v>
      </c>
      <c r="C7" s="46" t="s">
        <v>452</v>
      </c>
      <c r="D7" s="46" t="s">
        <v>202</v>
      </c>
      <c r="E7" s="18" t="s">
        <v>451</v>
      </c>
      <c r="F7" s="47" t="s">
        <v>450</v>
      </c>
      <c r="G7" s="13"/>
      <c r="H7" s="34" t="s">
        <v>449</v>
      </c>
      <c r="I7" s="43" t="s">
        <v>448</v>
      </c>
    </row>
    <row r="8" spans="1:9" s="26" customFormat="1" ht="15.75">
      <c r="A8" s="46">
        <v>2</v>
      </c>
      <c r="B8" s="41">
        <v>80</v>
      </c>
      <c r="C8" s="46" t="s">
        <v>199</v>
      </c>
      <c r="D8" s="46" t="s">
        <v>200</v>
      </c>
      <c r="E8" s="18" t="s">
        <v>201</v>
      </c>
      <c r="F8" s="47" t="s">
        <v>22</v>
      </c>
      <c r="G8" s="13"/>
      <c r="H8" s="34" t="s">
        <v>447</v>
      </c>
      <c r="I8" s="43" t="s">
        <v>46</v>
      </c>
    </row>
    <row r="9" spans="1:9" s="26" customFormat="1" ht="15.75">
      <c r="A9" s="46">
        <v>3</v>
      </c>
      <c r="B9" s="17">
        <v>2</v>
      </c>
      <c r="C9" s="16" t="s">
        <v>446</v>
      </c>
      <c r="D9" s="46" t="s">
        <v>445</v>
      </c>
      <c r="E9" s="185" t="s">
        <v>444</v>
      </c>
      <c r="F9" s="16" t="s">
        <v>443</v>
      </c>
      <c r="G9" s="13"/>
      <c r="H9" s="34" t="s">
        <v>442</v>
      </c>
      <c r="I9" s="45" t="s">
        <v>441</v>
      </c>
    </row>
    <row r="10" spans="1:9" s="26" customFormat="1" ht="15.75">
      <c r="A10" s="46">
        <v>4</v>
      </c>
      <c r="B10" s="17">
        <v>3</v>
      </c>
      <c r="C10" s="16" t="s">
        <v>163</v>
      </c>
      <c r="D10" s="46" t="s">
        <v>440</v>
      </c>
      <c r="E10" s="185" t="s">
        <v>439</v>
      </c>
      <c r="F10" s="16" t="s">
        <v>17</v>
      </c>
      <c r="G10" s="13"/>
      <c r="H10" s="34" t="s">
        <v>438</v>
      </c>
      <c r="I10" s="45" t="s">
        <v>437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85" zoomScaleNormal="85" workbookViewId="0" topLeftCell="A1">
      <selection activeCell="R13" sqref="R13"/>
    </sheetView>
  </sheetViews>
  <sheetFormatPr defaultColWidth="9.140625" defaultRowHeight="12.75"/>
  <cols>
    <col min="1" max="1" width="5.00390625" style="132" customWidth="1"/>
    <col min="2" max="2" width="5.57421875" style="130" customWidth="1"/>
    <col min="3" max="3" width="11.8515625" style="132" bestFit="1" customWidth="1"/>
    <col min="4" max="4" width="10.421875" style="132" bestFit="1" customWidth="1"/>
    <col min="5" max="5" width="11.8515625" style="133" bestFit="1" customWidth="1"/>
    <col min="6" max="6" width="31.8515625" style="132" bestFit="1" customWidth="1"/>
    <col min="7" max="7" width="7.7109375" style="132" customWidth="1"/>
    <col min="8" max="8" width="8.57421875" style="132" customWidth="1"/>
    <col min="9" max="9" width="9.140625" style="132" customWidth="1"/>
    <col min="10" max="13" width="9.140625" style="130" customWidth="1"/>
    <col min="14" max="14" width="17.8515625" style="139" bestFit="1" customWidth="1"/>
    <col min="15" max="16384" width="9.140625" style="130" customWidth="1"/>
  </cols>
  <sheetData>
    <row r="1" spans="1:22" ht="20.25">
      <c r="A1" s="183" t="s">
        <v>54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76"/>
      <c r="O1" s="167"/>
      <c r="P1" s="167"/>
      <c r="Q1" s="167"/>
      <c r="R1" s="167"/>
      <c r="S1" s="167"/>
      <c r="T1" s="167"/>
      <c r="U1" s="161"/>
      <c r="V1" s="161"/>
    </row>
    <row r="2" spans="1:22" ht="20.25">
      <c r="A2" s="161"/>
      <c r="B2" s="160"/>
      <c r="C2" s="166" t="s">
        <v>14</v>
      </c>
      <c r="D2" s="166"/>
      <c r="F2" s="161"/>
      <c r="G2" s="162"/>
      <c r="H2" s="164"/>
      <c r="I2" s="163"/>
      <c r="J2" s="159"/>
      <c r="M2" s="158"/>
      <c r="T2" s="132"/>
      <c r="U2" s="161"/>
      <c r="V2" s="161"/>
    </row>
    <row r="3" spans="1:22" ht="20.25">
      <c r="A3" s="161"/>
      <c r="B3" s="160"/>
      <c r="C3" s="165">
        <v>42428</v>
      </c>
      <c r="D3" s="165"/>
      <c r="F3" s="161"/>
      <c r="G3" s="162"/>
      <c r="H3" s="164"/>
      <c r="I3" s="163"/>
      <c r="J3" s="159"/>
      <c r="M3" s="158"/>
      <c r="T3" s="132"/>
      <c r="U3" s="161"/>
      <c r="V3" s="161"/>
    </row>
    <row r="4" spans="2:21" ht="15.75">
      <c r="B4" s="160"/>
      <c r="C4" s="175"/>
      <c r="D4" s="175"/>
      <c r="E4" s="156"/>
      <c r="F4" s="184" t="s">
        <v>436</v>
      </c>
      <c r="G4" s="184"/>
      <c r="H4" s="184"/>
      <c r="I4" s="184"/>
      <c r="J4" s="159"/>
      <c r="M4" s="158"/>
      <c r="T4" s="132"/>
      <c r="U4" s="132"/>
    </row>
    <row r="5" spans="2:13" ht="12.75">
      <c r="B5" s="157"/>
      <c r="C5" s="130"/>
      <c r="D5" s="130"/>
      <c r="E5" s="156"/>
      <c r="L5" s="132"/>
      <c r="M5" s="132"/>
    </row>
    <row r="6" spans="1:14" s="151" customFormat="1" ht="28.5">
      <c r="A6" s="152" t="s">
        <v>2</v>
      </c>
      <c r="B6" s="155" t="s">
        <v>0</v>
      </c>
      <c r="C6" s="154" t="s">
        <v>16</v>
      </c>
      <c r="D6" s="154" t="s">
        <v>15</v>
      </c>
      <c r="E6" s="174" t="s">
        <v>1</v>
      </c>
      <c r="F6" s="154" t="s">
        <v>4</v>
      </c>
      <c r="G6" s="153" t="s">
        <v>9</v>
      </c>
      <c r="H6" s="153" t="s">
        <v>8</v>
      </c>
      <c r="I6" s="153" t="s">
        <v>7</v>
      </c>
      <c r="J6" s="152">
        <v>4</v>
      </c>
      <c r="K6" s="152">
        <v>5</v>
      </c>
      <c r="L6" s="152">
        <v>6</v>
      </c>
      <c r="M6" s="152" t="s">
        <v>3</v>
      </c>
      <c r="N6" s="152" t="s">
        <v>13</v>
      </c>
    </row>
    <row r="7" spans="1:15" s="169" customFormat="1" ht="15.75">
      <c r="A7" s="173">
        <v>1</v>
      </c>
      <c r="B7" s="172">
        <v>40</v>
      </c>
      <c r="C7" s="146" t="s">
        <v>224</v>
      </c>
      <c r="D7" s="146" t="s">
        <v>435</v>
      </c>
      <c r="E7" s="145" t="s">
        <v>434</v>
      </c>
      <c r="F7" s="171" t="s">
        <v>83</v>
      </c>
      <c r="G7" s="141">
        <v>13.17</v>
      </c>
      <c r="H7" s="141">
        <v>12.77</v>
      </c>
      <c r="I7" s="141">
        <v>13.33</v>
      </c>
      <c r="J7" s="141">
        <v>13.11</v>
      </c>
      <c r="K7" s="141">
        <v>12.9</v>
      </c>
      <c r="L7" s="141">
        <v>12.95</v>
      </c>
      <c r="M7" s="141">
        <f aca="true" t="shared" si="0" ref="M7:M14">MAX(G7:L7)</f>
        <v>13.33</v>
      </c>
      <c r="N7" s="144" t="s">
        <v>433</v>
      </c>
      <c r="O7" s="170"/>
    </row>
    <row r="8" spans="1:15" s="169" customFormat="1" ht="15.75">
      <c r="A8" s="173">
        <v>2</v>
      </c>
      <c r="B8" s="172">
        <v>105</v>
      </c>
      <c r="C8" s="146" t="s">
        <v>432</v>
      </c>
      <c r="D8" s="146" t="s">
        <v>431</v>
      </c>
      <c r="E8" s="145" t="s">
        <v>430</v>
      </c>
      <c r="F8" s="171" t="s">
        <v>429</v>
      </c>
      <c r="G8" s="141">
        <v>12.56</v>
      </c>
      <c r="H8" s="141">
        <v>12.71</v>
      </c>
      <c r="I8" s="141">
        <v>12.79</v>
      </c>
      <c r="J8" s="141">
        <v>12.68</v>
      </c>
      <c r="K8" s="141">
        <v>12.58</v>
      </c>
      <c r="L8" s="141" t="s">
        <v>279</v>
      </c>
      <c r="M8" s="141">
        <f t="shared" si="0"/>
        <v>12.79</v>
      </c>
      <c r="N8" s="144" t="s">
        <v>428</v>
      </c>
      <c r="O8" s="170"/>
    </row>
    <row r="9" spans="1:15" s="169" customFormat="1" ht="15.75">
      <c r="A9" s="173">
        <v>3</v>
      </c>
      <c r="B9" s="172">
        <v>26</v>
      </c>
      <c r="C9" s="146" t="s">
        <v>221</v>
      </c>
      <c r="D9" s="146" t="s">
        <v>222</v>
      </c>
      <c r="E9" s="145" t="s">
        <v>223</v>
      </c>
      <c r="F9" s="171" t="s">
        <v>29</v>
      </c>
      <c r="G9" s="141">
        <v>12.33</v>
      </c>
      <c r="H9" s="141">
        <v>12.28</v>
      </c>
      <c r="I9" s="141">
        <v>12.08</v>
      </c>
      <c r="J9" s="141" t="s">
        <v>279</v>
      </c>
      <c r="K9" s="141">
        <v>12.29</v>
      </c>
      <c r="L9" s="141" t="s">
        <v>279</v>
      </c>
      <c r="M9" s="141">
        <f t="shared" si="0"/>
        <v>12.33</v>
      </c>
      <c r="N9" s="144" t="s">
        <v>36</v>
      </c>
      <c r="O9" s="170"/>
    </row>
    <row r="10" spans="1:15" s="169" customFormat="1" ht="15.75">
      <c r="A10" s="173">
        <v>4</v>
      </c>
      <c r="B10" s="172">
        <v>134</v>
      </c>
      <c r="C10" s="146" t="s">
        <v>427</v>
      </c>
      <c r="D10" s="146" t="s">
        <v>127</v>
      </c>
      <c r="E10" s="145" t="s">
        <v>426</v>
      </c>
      <c r="F10" s="171" t="s">
        <v>19</v>
      </c>
      <c r="G10" s="141" t="s">
        <v>279</v>
      </c>
      <c r="H10" s="141">
        <v>11.72</v>
      </c>
      <c r="I10" s="141">
        <v>11.63</v>
      </c>
      <c r="J10" s="141">
        <v>11.49</v>
      </c>
      <c r="K10" s="141" t="s">
        <v>279</v>
      </c>
      <c r="L10" s="141">
        <v>11.52</v>
      </c>
      <c r="M10" s="141">
        <f t="shared" si="0"/>
        <v>11.72</v>
      </c>
      <c r="N10" s="144" t="s">
        <v>27</v>
      </c>
      <c r="O10" s="170"/>
    </row>
    <row r="11" spans="1:15" s="169" customFormat="1" ht="15.75">
      <c r="A11" s="173">
        <v>5</v>
      </c>
      <c r="B11" s="172">
        <v>183</v>
      </c>
      <c r="C11" s="146" t="s">
        <v>218</v>
      </c>
      <c r="D11" s="146" t="s">
        <v>219</v>
      </c>
      <c r="E11" s="145" t="s">
        <v>220</v>
      </c>
      <c r="F11" s="171" t="s">
        <v>31</v>
      </c>
      <c r="G11" s="141" t="s">
        <v>279</v>
      </c>
      <c r="H11" s="141" t="s">
        <v>279</v>
      </c>
      <c r="I11" s="141">
        <v>11.27</v>
      </c>
      <c r="J11" s="141" t="s">
        <v>279</v>
      </c>
      <c r="K11" s="141">
        <v>11.36</v>
      </c>
      <c r="L11" s="141">
        <v>11.52</v>
      </c>
      <c r="M11" s="141">
        <f t="shared" si="0"/>
        <v>11.52</v>
      </c>
      <c r="N11" s="144" t="s">
        <v>32</v>
      </c>
      <c r="O11" s="170"/>
    </row>
    <row r="12" spans="1:15" s="169" customFormat="1" ht="15.75">
      <c r="A12" s="173">
        <v>6</v>
      </c>
      <c r="B12" s="172">
        <v>51</v>
      </c>
      <c r="C12" s="146" t="s">
        <v>425</v>
      </c>
      <c r="D12" s="146" t="s">
        <v>424</v>
      </c>
      <c r="E12" s="145" t="s">
        <v>423</v>
      </c>
      <c r="F12" s="171" t="s">
        <v>17</v>
      </c>
      <c r="G12" s="141">
        <v>11.49</v>
      </c>
      <c r="H12" s="141">
        <v>11.46</v>
      </c>
      <c r="I12" s="141" t="s">
        <v>279</v>
      </c>
      <c r="J12" s="141" t="s">
        <v>281</v>
      </c>
      <c r="K12" s="141" t="s">
        <v>279</v>
      </c>
      <c r="L12" s="141" t="s">
        <v>281</v>
      </c>
      <c r="M12" s="141">
        <f t="shared" si="0"/>
        <v>11.49</v>
      </c>
      <c r="N12" s="144" t="s">
        <v>18</v>
      </c>
      <c r="O12" s="170"/>
    </row>
    <row r="13" spans="1:15" s="169" customFormat="1" ht="15.75">
      <c r="A13" s="173">
        <v>7</v>
      </c>
      <c r="B13" s="172">
        <v>133</v>
      </c>
      <c r="C13" s="146" t="s">
        <v>120</v>
      </c>
      <c r="D13" s="146" t="s">
        <v>121</v>
      </c>
      <c r="E13" s="145" t="s">
        <v>122</v>
      </c>
      <c r="F13" s="171" t="s">
        <v>19</v>
      </c>
      <c r="G13" s="141" t="s">
        <v>279</v>
      </c>
      <c r="H13" s="141" t="s">
        <v>279</v>
      </c>
      <c r="I13" s="141" t="s">
        <v>279</v>
      </c>
      <c r="J13" s="141">
        <v>11.48</v>
      </c>
      <c r="K13" s="141" t="s">
        <v>279</v>
      </c>
      <c r="L13" s="141" t="s">
        <v>279</v>
      </c>
      <c r="M13" s="141">
        <f t="shared" si="0"/>
        <v>11.48</v>
      </c>
      <c r="N13" s="144" t="s">
        <v>27</v>
      </c>
      <c r="O13" s="170"/>
    </row>
    <row r="14" spans="1:15" s="169" customFormat="1" ht="15.75">
      <c r="A14" s="173">
        <v>8</v>
      </c>
      <c r="B14" s="172">
        <v>132</v>
      </c>
      <c r="C14" s="146" t="s">
        <v>422</v>
      </c>
      <c r="D14" s="146" t="s">
        <v>99</v>
      </c>
      <c r="E14" s="145" t="s">
        <v>421</v>
      </c>
      <c r="F14" s="171" t="s">
        <v>19</v>
      </c>
      <c r="G14" s="141" t="s">
        <v>279</v>
      </c>
      <c r="H14" s="141" t="s">
        <v>279</v>
      </c>
      <c r="I14" s="141" t="s">
        <v>279</v>
      </c>
      <c r="J14" s="141" t="s">
        <v>279</v>
      </c>
      <c r="K14" s="141" t="s">
        <v>279</v>
      </c>
      <c r="L14" s="141">
        <v>11.27</v>
      </c>
      <c r="M14" s="141">
        <f t="shared" si="0"/>
        <v>11.27</v>
      </c>
      <c r="N14" s="144" t="s">
        <v>76</v>
      </c>
      <c r="O14" s="170"/>
    </row>
    <row r="20" spans="3:4" ht="15.75">
      <c r="C20" s="134"/>
      <c r="D20" s="134"/>
    </row>
    <row r="28" spans="3:4" ht="15.75">
      <c r="C28" s="134"/>
      <c r="D28" s="134"/>
    </row>
    <row r="38" spans="3:4" ht="15.75">
      <c r="C38" s="134"/>
      <c r="D38" s="134"/>
    </row>
    <row r="52" spans="3:4" ht="15.75">
      <c r="C52" s="134"/>
      <c r="D52" s="134"/>
    </row>
  </sheetData>
  <sheetProtection/>
  <mergeCells count="2">
    <mergeCell ref="A1:M1"/>
    <mergeCell ref="F4:I4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3"/>
  <sheetViews>
    <sheetView zoomScale="115" zoomScaleNormal="115" zoomScalePageLayoutView="0" workbookViewId="0" topLeftCell="A1">
      <selection activeCell="O11" sqref="O11:P11"/>
    </sheetView>
  </sheetViews>
  <sheetFormatPr defaultColWidth="9.140625" defaultRowHeight="12.75"/>
  <cols>
    <col min="1" max="1" width="5.00390625" style="132" customWidth="1"/>
    <col min="2" max="2" width="5.28125" style="130" customWidth="1"/>
    <col min="3" max="3" width="16.8515625" style="132" customWidth="1"/>
    <col min="4" max="4" width="13.28125" style="132" bestFit="1" customWidth="1"/>
    <col min="5" max="5" width="9.57421875" style="133" bestFit="1" customWidth="1"/>
    <col min="6" max="6" width="27.00390625" style="132" bestFit="1" customWidth="1"/>
    <col min="7" max="7" width="8.00390625" style="132" customWidth="1"/>
    <col min="8" max="12" width="5.7109375" style="132" customWidth="1"/>
    <col min="13" max="16" width="5.7109375" style="130" customWidth="1"/>
    <col min="17" max="17" width="8.140625" style="130" customWidth="1"/>
    <col min="18" max="18" width="20.00390625" style="131" customWidth="1"/>
    <col min="19" max="16384" width="9.140625" style="130" customWidth="1"/>
  </cols>
  <sheetData>
    <row r="1" spans="1:26" ht="20.25">
      <c r="A1" s="183" t="s">
        <v>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68"/>
      <c r="S1" s="167"/>
      <c r="T1" s="167"/>
      <c r="U1" s="167"/>
      <c r="V1" s="167"/>
      <c r="W1" s="167"/>
      <c r="X1" s="167"/>
      <c r="Y1" s="161"/>
      <c r="Z1" s="161"/>
    </row>
    <row r="2" spans="1:26" ht="20.25">
      <c r="A2" s="161"/>
      <c r="B2" s="160"/>
      <c r="C2" s="166" t="s">
        <v>14</v>
      </c>
      <c r="D2" s="166"/>
      <c r="E2" s="162"/>
      <c r="F2" s="161"/>
      <c r="G2" s="162"/>
      <c r="H2" s="164"/>
      <c r="I2" s="163"/>
      <c r="J2" s="163"/>
      <c r="K2" s="163"/>
      <c r="L2" s="163"/>
      <c r="M2" s="162"/>
      <c r="N2" s="159"/>
      <c r="O2" s="159"/>
      <c r="P2" s="159"/>
      <c r="Q2" s="158"/>
      <c r="X2" s="132"/>
      <c r="Y2" s="161"/>
      <c r="Z2" s="161"/>
    </row>
    <row r="3" spans="1:26" ht="20.25">
      <c r="A3" s="161"/>
      <c r="B3" s="160"/>
      <c r="C3" s="165">
        <v>42428</v>
      </c>
      <c r="D3" s="165"/>
      <c r="E3" s="162"/>
      <c r="F3" s="161"/>
      <c r="G3" s="162"/>
      <c r="H3" s="164"/>
      <c r="I3" s="163"/>
      <c r="J3" s="163"/>
      <c r="K3" s="163"/>
      <c r="L3" s="163"/>
      <c r="M3" s="162"/>
      <c r="N3" s="159"/>
      <c r="O3" s="159"/>
      <c r="P3" s="159"/>
      <c r="Q3" s="158"/>
      <c r="X3" s="132"/>
      <c r="Y3" s="161"/>
      <c r="Z3" s="161"/>
    </row>
    <row r="4" spans="2:25" ht="15.75">
      <c r="B4" s="160"/>
      <c r="C4" s="130"/>
      <c r="D4" s="130"/>
      <c r="E4" s="156"/>
      <c r="F4" s="184" t="s">
        <v>55</v>
      </c>
      <c r="G4" s="184"/>
      <c r="H4" s="184"/>
      <c r="I4" s="184"/>
      <c r="J4" s="184"/>
      <c r="K4" s="184"/>
      <c r="L4" s="184"/>
      <c r="M4" s="184"/>
      <c r="N4" s="159"/>
      <c r="O4" s="159"/>
      <c r="P4" s="159"/>
      <c r="Q4" s="158"/>
      <c r="X4" s="132"/>
      <c r="Y4" s="132"/>
    </row>
    <row r="5" spans="2:17" ht="12.75">
      <c r="B5" s="157"/>
      <c r="C5" s="130"/>
      <c r="D5" s="130"/>
      <c r="E5" s="156"/>
      <c r="Q5" s="132"/>
    </row>
    <row r="6" spans="1:18" s="151" customFormat="1" ht="42.75">
      <c r="A6" s="152" t="s">
        <v>2</v>
      </c>
      <c r="B6" s="155" t="s">
        <v>0</v>
      </c>
      <c r="C6" s="154" t="s">
        <v>16</v>
      </c>
      <c r="D6" s="154" t="s">
        <v>15</v>
      </c>
      <c r="E6" s="153" t="s">
        <v>1</v>
      </c>
      <c r="F6" s="154" t="s">
        <v>4</v>
      </c>
      <c r="G6" s="153" t="s">
        <v>5</v>
      </c>
      <c r="H6" s="153" t="s">
        <v>375</v>
      </c>
      <c r="I6" s="153" t="s">
        <v>378</v>
      </c>
      <c r="J6" s="153" t="s">
        <v>376</v>
      </c>
      <c r="K6" s="153" t="s">
        <v>379</v>
      </c>
      <c r="L6" s="153" t="s">
        <v>384</v>
      </c>
      <c r="M6" s="153" t="s">
        <v>380</v>
      </c>
      <c r="N6" s="153" t="s">
        <v>381</v>
      </c>
      <c r="O6" s="153" t="s">
        <v>382</v>
      </c>
      <c r="P6" s="153" t="s">
        <v>383</v>
      </c>
      <c r="Q6" s="152" t="s">
        <v>3</v>
      </c>
      <c r="R6" s="152" t="s">
        <v>13</v>
      </c>
    </row>
    <row r="7" spans="1:19" ht="15.75">
      <c r="A7" s="146">
        <v>1</v>
      </c>
      <c r="B7" s="147">
        <v>45</v>
      </c>
      <c r="C7" s="146" t="s">
        <v>236</v>
      </c>
      <c r="D7" s="149" t="s">
        <v>224</v>
      </c>
      <c r="E7" s="148" t="s">
        <v>237</v>
      </c>
      <c r="F7" s="144" t="s">
        <v>48</v>
      </c>
      <c r="G7" s="143" t="s">
        <v>381</v>
      </c>
      <c r="H7" s="142"/>
      <c r="I7" s="142"/>
      <c r="J7" s="142"/>
      <c r="K7" s="142"/>
      <c r="L7" s="142"/>
      <c r="M7" s="142"/>
      <c r="N7" s="142" t="s">
        <v>285</v>
      </c>
      <c r="O7" s="142" t="s">
        <v>285</v>
      </c>
      <c r="P7" s="142" t="s">
        <v>283</v>
      </c>
      <c r="Q7" s="141" t="s">
        <v>382</v>
      </c>
      <c r="R7" s="150" t="s">
        <v>49</v>
      </c>
      <c r="S7" s="139"/>
    </row>
    <row r="8" spans="1:19" ht="15.75">
      <c r="A8" s="146">
        <v>2</v>
      </c>
      <c r="B8" s="147">
        <v>122</v>
      </c>
      <c r="C8" s="146" t="s">
        <v>231</v>
      </c>
      <c r="D8" s="146" t="s">
        <v>232</v>
      </c>
      <c r="E8" s="145" t="s">
        <v>233</v>
      </c>
      <c r="F8" s="144" t="s">
        <v>26</v>
      </c>
      <c r="G8" s="143" t="s">
        <v>376</v>
      </c>
      <c r="H8" s="142"/>
      <c r="I8" s="142"/>
      <c r="J8" s="142" t="s">
        <v>285</v>
      </c>
      <c r="K8" s="142" t="s">
        <v>285</v>
      </c>
      <c r="L8" s="142" t="s">
        <v>281</v>
      </c>
      <c r="M8" s="142" t="s">
        <v>284</v>
      </c>
      <c r="N8" s="142" t="s">
        <v>284</v>
      </c>
      <c r="O8" s="142" t="s">
        <v>283</v>
      </c>
      <c r="P8" s="142"/>
      <c r="Q8" s="141" t="s">
        <v>381</v>
      </c>
      <c r="R8" s="140" t="s">
        <v>49</v>
      </c>
      <c r="S8" s="139"/>
    </row>
    <row r="9" spans="1:19" ht="15.75">
      <c r="A9" s="146">
        <v>3</v>
      </c>
      <c r="B9" s="147">
        <v>194</v>
      </c>
      <c r="C9" s="149" t="s">
        <v>203</v>
      </c>
      <c r="D9" s="149" t="s">
        <v>204</v>
      </c>
      <c r="E9" s="148" t="s">
        <v>205</v>
      </c>
      <c r="F9" s="144" t="s">
        <v>141</v>
      </c>
      <c r="G9" s="143" t="s">
        <v>375</v>
      </c>
      <c r="H9" s="142" t="s">
        <v>285</v>
      </c>
      <c r="I9" s="142" t="s">
        <v>285</v>
      </c>
      <c r="J9" s="142" t="s">
        <v>285</v>
      </c>
      <c r="K9" s="142" t="s">
        <v>284</v>
      </c>
      <c r="L9" s="142" t="s">
        <v>284</v>
      </c>
      <c r="M9" s="142" t="s">
        <v>285</v>
      </c>
      <c r="N9" s="142" t="s">
        <v>283</v>
      </c>
      <c r="O9" s="142"/>
      <c r="P9" s="142"/>
      <c r="Q9" s="141" t="s">
        <v>380</v>
      </c>
      <c r="R9" s="140" t="s">
        <v>35</v>
      </c>
      <c r="S9" s="139"/>
    </row>
    <row r="10" spans="1:19" ht="15.75">
      <c r="A10" s="146">
        <v>4</v>
      </c>
      <c r="B10" s="147">
        <v>59</v>
      </c>
      <c r="C10" s="146" t="s">
        <v>206</v>
      </c>
      <c r="D10" s="146" t="s">
        <v>202</v>
      </c>
      <c r="E10" s="145" t="s">
        <v>207</v>
      </c>
      <c r="F10" s="144" t="s">
        <v>208</v>
      </c>
      <c r="G10" s="143" t="s">
        <v>380</v>
      </c>
      <c r="H10" s="142"/>
      <c r="I10" s="142"/>
      <c r="J10" s="142"/>
      <c r="K10" s="142"/>
      <c r="L10" s="142"/>
      <c r="M10" s="142" t="s">
        <v>284</v>
      </c>
      <c r="N10" s="142" t="s">
        <v>283</v>
      </c>
      <c r="O10" s="142"/>
      <c r="P10" s="142"/>
      <c r="Q10" s="141" t="s">
        <v>380</v>
      </c>
      <c r="R10" s="140" t="s">
        <v>209</v>
      </c>
      <c r="S10" s="139"/>
    </row>
    <row r="11" spans="1:19" ht="15.75">
      <c r="A11" s="146">
        <v>5</v>
      </c>
      <c r="B11" s="147">
        <v>72</v>
      </c>
      <c r="C11" s="146" t="s">
        <v>234</v>
      </c>
      <c r="D11" s="146" t="s">
        <v>235</v>
      </c>
      <c r="E11" s="145" t="s">
        <v>42</v>
      </c>
      <c r="F11" s="144" t="s">
        <v>37</v>
      </c>
      <c r="G11" s="143" t="s">
        <v>378</v>
      </c>
      <c r="H11" s="142"/>
      <c r="I11" s="142" t="s">
        <v>285</v>
      </c>
      <c r="J11" s="142" t="s">
        <v>285</v>
      </c>
      <c r="K11" s="142" t="s">
        <v>377</v>
      </c>
      <c r="L11" s="142" t="s">
        <v>283</v>
      </c>
      <c r="M11" s="142"/>
      <c r="N11" s="142"/>
      <c r="O11" s="142"/>
      <c r="P11" s="142"/>
      <c r="Q11" s="141" t="s">
        <v>379</v>
      </c>
      <c r="R11" s="140" t="s">
        <v>51</v>
      </c>
      <c r="S11" s="139"/>
    </row>
    <row r="12" spans="1:19" ht="15.75">
      <c r="A12" s="146">
        <v>6</v>
      </c>
      <c r="B12" s="147">
        <v>34</v>
      </c>
      <c r="C12" s="146" t="s">
        <v>228</v>
      </c>
      <c r="D12" s="146" t="s">
        <v>229</v>
      </c>
      <c r="E12" s="145" t="s">
        <v>230</v>
      </c>
      <c r="F12" s="146" t="s">
        <v>28</v>
      </c>
      <c r="G12" s="143" t="s">
        <v>378</v>
      </c>
      <c r="H12" s="142"/>
      <c r="I12" s="142" t="s">
        <v>377</v>
      </c>
      <c r="J12" s="142" t="s">
        <v>285</v>
      </c>
      <c r="K12" s="142" t="s">
        <v>283</v>
      </c>
      <c r="L12" s="142"/>
      <c r="M12" s="142"/>
      <c r="N12" s="142"/>
      <c r="O12" s="142"/>
      <c r="P12" s="142"/>
      <c r="Q12" s="141" t="s">
        <v>376</v>
      </c>
      <c r="R12" s="146" t="s">
        <v>49</v>
      </c>
      <c r="S12" s="139"/>
    </row>
    <row r="13" spans="1:19" ht="15.75">
      <c r="A13" s="146">
        <v>7</v>
      </c>
      <c r="B13" s="147">
        <v>49</v>
      </c>
      <c r="C13" s="146" t="s">
        <v>225</v>
      </c>
      <c r="D13" s="146" t="s">
        <v>226</v>
      </c>
      <c r="E13" s="145" t="s">
        <v>227</v>
      </c>
      <c r="F13" s="144" t="s">
        <v>17</v>
      </c>
      <c r="G13" s="143" t="s">
        <v>375</v>
      </c>
      <c r="H13" s="142" t="s">
        <v>285</v>
      </c>
      <c r="I13" s="142" t="s">
        <v>283</v>
      </c>
      <c r="J13" s="142"/>
      <c r="K13" s="142"/>
      <c r="L13" s="142"/>
      <c r="M13" s="142"/>
      <c r="N13" s="142"/>
      <c r="O13" s="142"/>
      <c r="P13" s="142"/>
      <c r="Q13" s="141" t="s">
        <v>375</v>
      </c>
      <c r="R13" s="140" t="s">
        <v>18</v>
      </c>
      <c r="S13" s="139"/>
    </row>
    <row r="15" spans="3:4" ht="15">
      <c r="C15" s="138" t="s">
        <v>62</v>
      </c>
      <c r="D15" s="137"/>
    </row>
    <row r="17" spans="3:4" ht="15.75">
      <c r="C17" s="134"/>
      <c r="D17" s="134"/>
    </row>
    <row r="19" spans="1:7" ht="12.75">
      <c r="A19" s="130"/>
      <c r="C19" s="130"/>
      <c r="D19" s="130"/>
      <c r="E19" s="130"/>
      <c r="F19" s="130"/>
      <c r="G19" s="130"/>
    </row>
    <row r="20" spans="1:7" ht="12.75">
      <c r="A20" s="130"/>
      <c r="C20" s="130"/>
      <c r="D20" s="130"/>
      <c r="E20" s="130"/>
      <c r="F20" s="130"/>
      <c r="G20" s="130"/>
    </row>
    <row r="21" spans="1:7" ht="12.75">
      <c r="A21" s="130"/>
      <c r="C21" s="130"/>
      <c r="D21" s="130"/>
      <c r="E21" s="130"/>
      <c r="F21" s="130"/>
      <c r="G21" s="130"/>
    </row>
    <row r="22" spans="1:7" ht="12.75">
      <c r="A22" s="130"/>
      <c r="C22" s="130"/>
      <c r="D22" s="130"/>
      <c r="E22" s="130"/>
      <c r="F22" s="130"/>
      <c r="G22" s="130"/>
    </row>
    <row r="23" spans="1:7" ht="12.75">
      <c r="A23" s="130"/>
      <c r="C23" s="130"/>
      <c r="D23" s="130"/>
      <c r="E23" s="130"/>
      <c r="F23" s="130"/>
      <c r="G23" s="130"/>
    </row>
    <row r="24" spans="1:7" ht="12.75">
      <c r="A24" s="130"/>
      <c r="C24" s="130"/>
      <c r="D24" s="130"/>
      <c r="E24" s="130"/>
      <c r="F24" s="130"/>
      <c r="G24" s="130"/>
    </row>
    <row r="25" spans="1:7" ht="12.75">
      <c r="A25" s="130"/>
      <c r="C25" s="130"/>
      <c r="D25" s="130"/>
      <c r="E25" s="130"/>
      <c r="F25" s="130"/>
      <c r="G25" s="130"/>
    </row>
    <row r="26" spans="1:7" ht="12.75">
      <c r="A26" s="130"/>
      <c r="C26" s="130"/>
      <c r="D26" s="130"/>
      <c r="E26" s="130"/>
      <c r="F26" s="130"/>
      <c r="G26" s="130"/>
    </row>
    <row r="29" spans="3:4" ht="15.75">
      <c r="C29" s="136"/>
      <c r="D29" s="136"/>
    </row>
    <row r="31" spans="3:4" ht="15.75">
      <c r="C31" s="134"/>
      <c r="D31" s="134"/>
    </row>
    <row r="58" spans="3:4" ht="15.75">
      <c r="C58" s="134"/>
      <c r="D58" s="134"/>
    </row>
    <row r="74" spans="3:4" ht="15.75">
      <c r="C74" s="134"/>
      <c r="D74" s="134"/>
    </row>
    <row r="89" spans="3:4" ht="15.75">
      <c r="C89" s="134"/>
      <c r="D89" s="134"/>
    </row>
    <row r="107" spans="3:4" ht="15.75">
      <c r="C107" s="134"/>
      <c r="D107" s="134"/>
    </row>
    <row r="108" spans="3:4" ht="15.75">
      <c r="C108" s="136"/>
      <c r="D108" s="136"/>
    </row>
    <row r="110" spans="3:4" ht="15.75">
      <c r="C110" s="136"/>
      <c r="D110" s="136"/>
    </row>
    <row r="111" spans="3:4" ht="15.75">
      <c r="C111" s="136"/>
      <c r="D111" s="136"/>
    </row>
    <row r="112" spans="3:4" ht="15.75">
      <c r="C112" s="136"/>
      <c r="D112" s="136"/>
    </row>
    <row r="113" spans="3:4" ht="15.75">
      <c r="C113" s="136"/>
      <c r="D113" s="136"/>
    </row>
    <row r="115" spans="3:4" ht="15.75">
      <c r="C115" s="136"/>
      <c r="D115" s="136"/>
    </row>
    <row r="116" spans="3:4" ht="15.75">
      <c r="C116" s="136"/>
      <c r="D116" s="136"/>
    </row>
    <row r="120" spans="3:4" ht="15.75">
      <c r="C120" s="136"/>
      <c r="D120" s="136"/>
    </row>
    <row r="122" spans="3:4" ht="15.75">
      <c r="C122" s="136"/>
      <c r="D122" s="136"/>
    </row>
    <row r="123" spans="3:4" ht="15.75">
      <c r="C123" s="136"/>
      <c r="D123" s="136"/>
    </row>
    <row r="124" spans="3:4" ht="15.75">
      <c r="C124" s="136"/>
      <c r="D124" s="136"/>
    </row>
    <row r="125" spans="3:4" ht="15.75">
      <c r="C125" s="136"/>
      <c r="D125" s="136"/>
    </row>
    <row r="127" spans="3:4" ht="15.75">
      <c r="C127" s="136"/>
      <c r="D127" s="136"/>
    </row>
    <row r="128" spans="3:4" ht="15.75">
      <c r="C128" s="136"/>
      <c r="D128" s="136"/>
    </row>
    <row r="129" spans="3:4" ht="15.75">
      <c r="C129" s="136"/>
      <c r="D129" s="136"/>
    </row>
    <row r="130" spans="3:4" ht="15.75">
      <c r="C130" s="134"/>
      <c r="D130" s="134"/>
    </row>
    <row r="133" spans="3:4" ht="15.75">
      <c r="C133" s="135"/>
      <c r="D133" s="135"/>
    </row>
    <row r="137" spans="3:4" ht="15.75">
      <c r="C137" s="134"/>
      <c r="D137" s="134"/>
    </row>
    <row r="152" spans="3:4" ht="15.75">
      <c r="C152" s="134"/>
      <c r="D152" s="134"/>
    </row>
    <row r="166" spans="3:4" ht="15.75">
      <c r="C166" s="134"/>
      <c r="D166" s="134"/>
    </row>
    <row r="172" spans="3:4" ht="15.75">
      <c r="C172" s="134"/>
      <c r="D172" s="134"/>
    </row>
    <row r="177" spans="3:4" ht="15.75">
      <c r="C177" s="134"/>
      <c r="D177" s="134"/>
    </row>
    <row r="182" spans="3:4" ht="15.75">
      <c r="C182" s="134"/>
      <c r="D182" s="134"/>
    </row>
    <row r="188" spans="3:4" ht="15.75">
      <c r="C188" s="134"/>
      <c r="D188" s="134"/>
    </row>
    <row r="219" spans="3:4" ht="15.75">
      <c r="C219" s="134"/>
      <c r="D219" s="134"/>
    </row>
    <row r="241" spans="3:4" ht="15.75">
      <c r="C241" s="134"/>
      <c r="D241" s="134"/>
    </row>
    <row r="249" spans="3:4" ht="15.75">
      <c r="C249" s="134"/>
      <c r="D249" s="134"/>
    </row>
    <row r="259" spans="3:4" ht="15.75">
      <c r="C259" s="134"/>
      <c r="D259" s="134"/>
    </row>
    <row r="273" spans="3:4" ht="15.75">
      <c r="C273" s="134"/>
      <c r="D273" s="134"/>
    </row>
  </sheetData>
  <sheetProtection/>
  <mergeCells count="2">
    <mergeCell ref="A1:Q1"/>
    <mergeCell ref="F4:M4"/>
  </mergeCells>
  <printOptions/>
  <pageMargins left="0.16" right="0.16" top="0.3937007874015748" bottom="0.3937007874015748" header="0" footer="0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5.57421875" style="20" bestFit="1" customWidth="1"/>
    <col min="2" max="2" width="6.57421875" style="20" customWidth="1"/>
    <col min="3" max="3" width="17.28125" style="22" customWidth="1"/>
    <col min="4" max="4" width="8.8515625" style="22" bestFit="1" customWidth="1"/>
    <col min="5" max="5" width="11.28125" style="19" bestFit="1" customWidth="1"/>
    <col min="6" max="6" width="27.00390625" style="21" bestFit="1" customWidth="1"/>
    <col min="7" max="7" width="9.421875" style="20" bestFit="1" customWidth="1"/>
    <col min="8" max="8" width="9.28125" style="19" customWidth="1"/>
    <col min="9" max="9" width="16.00390625" style="0" bestFit="1" customWidth="1"/>
  </cols>
  <sheetData>
    <row r="1" spans="1:9" ht="20.25">
      <c r="A1" s="177" t="s">
        <v>54</v>
      </c>
      <c r="B1" s="177"/>
      <c r="C1" s="177"/>
      <c r="D1" s="177"/>
      <c r="E1" s="177"/>
      <c r="F1" s="177"/>
      <c r="G1" s="177"/>
      <c r="H1" s="177"/>
      <c r="I1" s="33"/>
    </row>
    <row r="2" spans="1:8" ht="20.25">
      <c r="A2" s="6"/>
      <c r="B2" s="7"/>
      <c r="C2" s="14" t="s">
        <v>14</v>
      </c>
      <c r="D2" s="14"/>
      <c r="E2" s="5"/>
      <c r="F2" s="6"/>
      <c r="G2" s="9"/>
      <c r="H2" s="35"/>
    </row>
    <row r="3" spans="1:8" ht="15.75">
      <c r="A3" s="1"/>
      <c r="B3" s="7"/>
      <c r="C3" s="15">
        <v>42427</v>
      </c>
      <c r="D3" s="15"/>
      <c r="E3" s="5"/>
      <c r="F3" s="4"/>
      <c r="G3" s="32"/>
      <c r="H3" s="5"/>
    </row>
    <row r="4" spans="1:9" ht="15.75">
      <c r="A4" s="1"/>
      <c r="B4" s="2"/>
      <c r="C4" s="3"/>
      <c r="D4" s="178" t="s">
        <v>217</v>
      </c>
      <c r="E4" s="178"/>
      <c r="F4" s="178"/>
      <c r="G4" s="30"/>
      <c r="H4" s="31"/>
      <c r="I4" s="3"/>
    </row>
    <row r="5" spans="3:8" ht="15.75">
      <c r="C5" s="29"/>
      <c r="D5" s="178" t="s">
        <v>61</v>
      </c>
      <c r="E5" s="178"/>
      <c r="F5" s="178"/>
      <c r="G5" s="28"/>
      <c r="H5" s="27"/>
    </row>
    <row r="6" spans="3:8" ht="12.75">
      <c r="C6" s="29"/>
      <c r="D6" s="29"/>
      <c r="G6" s="28"/>
      <c r="H6" s="27"/>
    </row>
    <row r="7" spans="1:9" s="40" customFormat="1" ht="21">
      <c r="A7" s="36" t="s">
        <v>6</v>
      </c>
      <c r="B7" s="36" t="s">
        <v>0</v>
      </c>
      <c r="C7" s="37" t="s">
        <v>16</v>
      </c>
      <c r="D7" s="37" t="s">
        <v>15</v>
      </c>
      <c r="E7" s="38" t="s">
        <v>1</v>
      </c>
      <c r="F7" s="39" t="s">
        <v>4</v>
      </c>
      <c r="G7" s="39" t="s">
        <v>10</v>
      </c>
      <c r="H7" s="38" t="s">
        <v>11</v>
      </c>
      <c r="I7" s="38" t="s">
        <v>13</v>
      </c>
    </row>
    <row r="8" spans="1:9" s="26" customFormat="1" ht="15.75">
      <c r="A8" s="46">
        <v>1</v>
      </c>
      <c r="B8" s="41">
        <v>59</v>
      </c>
      <c r="C8" s="46" t="s">
        <v>206</v>
      </c>
      <c r="D8" s="46" t="s">
        <v>202</v>
      </c>
      <c r="E8" s="18" t="s">
        <v>207</v>
      </c>
      <c r="F8" s="47" t="s">
        <v>208</v>
      </c>
      <c r="G8" s="13"/>
      <c r="H8" s="12" t="s">
        <v>301</v>
      </c>
      <c r="I8" s="43" t="s">
        <v>209</v>
      </c>
    </row>
    <row r="9" spans="1:9" s="26" customFormat="1" ht="15.75">
      <c r="A9" s="46">
        <v>2</v>
      </c>
      <c r="B9" s="41">
        <v>194</v>
      </c>
      <c r="C9" s="24" t="s">
        <v>203</v>
      </c>
      <c r="D9" s="24" t="s">
        <v>204</v>
      </c>
      <c r="E9" s="23" t="s">
        <v>205</v>
      </c>
      <c r="F9" s="47" t="s">
        <v>141</v>
      </c>
      <c r="G9" s="13"/>
      <c r="H9" s="12" t="s">
        <v>300</v>
      </c>
      <c r="I9" s="43" t="s">
        <v>35</v>
      </c>
    </row>
    <row r="10" spans="1:9" s="26" customFormat="1" ht="15.75">
      <c r="A10" s="46">
        <v>3</v>
      </c>
      <c r="B10" s="41">
        <v>110</v>
      </c>
      <c r="C10" s="46" t="s">
        <v>213</v>
      </c>
      <c r="D10" s="46" t="s">
        <v>214</v>
      </c>
      <c r="E10" s="18" t="s">
        <v>215</v>
      </c>
      <c r="F10" s="47" t="s">
        <v>111</v>
      </c>
      <c r="G10" s="13"/>
      <c r="H10" s="12" t="s">
        <v>299</v>
      </c>
      <c r="I10" s="43" t="s">
        <v>216</v>
      </c>
    </row>
    <row r="11" spans="1:9" s="26" customFormat="1" ht="15.75">
      <c r="A11" s="46">
        <v>4</v>
      </c>
      <c r="B11" s="17">
        <v>12</v>
      </c>
      <c r="C11" s="42" t="s">
        <v>210</v>
      </c>
      <c r="D11" s="42" t="s">
        <v>211</v>
      </c>
      <c r="E11" s="18" t="s">
        <v>212</v>
      </c>
      <c r="F11" s="16" t="s">
        <v>33</v>
      </c>
      <c r="G11" s="13"/>
      <c r="H11" s="12" t="s">
        <v>298</v>
      </c>
      <c r="I11" s="42" t="s">
        <v>89</v>
      </c>
    </row>
    <row r="12" spans="1:9" s="26" customFormat="1" ht="15.75">
      <c r="A12" s="46">
        <v>5</v>
      </c>
      <c r="B12" s="41">
        <v>127</v>
      </c>
      <c r="C12" s="46" t="s">
        <v>151</v>
      </c>
      <c r="D12" s="46" t="s">
        <v>152</v>
      </c>
      <c r="E12" s="18" t="s">
        <v>153</v>
      </c>
      <c r="F12" s="47" t="s">
        <v>19</v>
      </c>
      <c r="G12" s="13"/>
      <c r="H12" s="12" t="s">
        <v>297</v>
      </c>
      <c r="I12" s="43" t="s">
        <v>154</v>
      </c>
    </row>
    <row r="13" spans="1:9" s="26" customFormat="1" ht="15.75">
      <c r="A13" s="46">
        <v>6</v>
      </c>
      <c r="B13" s="41">
        <v>193</v>
      </c>
      <c r="C13" s="46" t="s">
        <v>138</v>
      </c>
      <c r="D13" s="46" t="s">
        <v>139</v>
      </c>
      <c r="E13" s="18" t="s">
        <v>140</v>
      </c>
      <c r="F13" s="47" t="s">
        <v>141</v>
      </c>
      <c r="G13" s="13"/>
      <c r="H13" s="12" t="s">
        <v>296</v>
      </c>
      <c r="I13" s="43" t="s">
        <v>35</v>
      </c>
    </row>
  </sheetData>
  <sheetProtection/>
  <mergeCells count="3">
    <mergeCell ref="A1:H1"/>
    <mergeCell ref="D4:F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5.57421875" style="20" bestFit="1" customWidth="1"/>
    <col min="2" max="2" width="6.57421875" style="20" customWidth="1"/>
    <col min="3" max="3" width="17.28125" style="22" customWidth="1"/>
    <col min="4" max="4" width="16.421875" style="22" customWidth="1"/>
    <col min="5" max="5" width="11.28125" style="19" bestFit="1" customWidth="1"/>
    <col min="6" max="6" width="22.8515625" style="21" customWidth="1"/>
    <col min="7" max="7" width="9.421875" style="20" bestFit="1" customWidth="1"/>
    <col min="8" max="8" width="9.28125" style="19" customWidth="1"/>
    <col min="9" max="9" width="20.7109375" style="0" bestFit="1" customWidth="1"/>
  </cols>
  <sheetData>
    <row r="1" spans="1:9" ht="20.25">
      <c r="A1" s="177" t="s">
        <v>54</v>
      </c>
      <c r="B1" s="177"/>
      <c r="C1" s="177"/>
      <c r="D1" s="177"/>
      <c r="E1" s="177"/>
      <c r="F1" s="177"/>
      <c r="G1" s="177"/>
      <c r="H1" s="177"/>
      <c r="I1" s="33"/>
    </row>
    <row r="2" spans="1:8" ht="20.25">
      <c r="A2" s="6"/>
      <c r="B2" s="7"/>
      <c r="C2" s="14" t="s">
        <v>14</v>
      </c>
      <c r="D2" s="14"/>
      <c r="E2" s="5"/>
      <c r="F2" s="6"/>
      <c r="G2" s="9"/>
      <c r="H2" s="35"/>
    </row>
    <row r="3" spans="1:8" ht="15.75">
      <c r="A3" s="1"/>
      <c r="B3" s="7"/>
      <c r="C3" s="15">
        <v>42427</v>
      </c>
      <c r="D3" s="15"/>
      <c r="E3" s="5"/>
      <c r="F3" s="4"/>
      <c r="G3" s="32"/>
      <c r="H3" s="5"/>
    </row>
    <row r="4" spans="1:9" ht="15.75">
      <c r="A4" s="1"/>
      <c r="B4" s="2"/>
      <c r="C4" s="3"/>
      <c r="D4" s="178" t="s">
        <v>60</v>
      </c>
      <c r="E4" s="178"/>
      <c r="F4" s="178"/>
      <c r="G4" s="30"/>
      <c r="H4" s="31"/>
      <c r="I4" s="3"/>
    </row>
    <row r="5" spans="3:8" ht="12.75">
      <c r="C5" s="29"/>
      <c r="D5" s="29"/>
      <c r="G5" s="28"/>
      <c r="H5" s="27"/>
    </row>
    <row r="6" spans="1:9" s="40" customFormat="1" ht="21">
      <c r="A6" s="36" t="s">
        <v>6</v>
      </c>
      <c r="B6" s="36" t="s">
        <v>0</v>
      </c>
      <c r="C6" s="37" t="s">
        <v>16</v>
      </c>
      <c r="D6" s="37" t="s">
        <v>15</v>
      </c>
      <c r="E6" s="38" t="s">
        <v>1</v>
      </c>
      <c r="F6" s="39" t="s">
        <v>4</v>
      </c>
      <c r="G6" s="39" t="s">
        <v>10</v>
      </c>
      <c r="H6" s="38" t="s">
        <v>11</v>
      </c>
      <c r="I6" s="38" t="s">
        <v>13</v>
      </c>
    </row>
    <row r="7" spans="1:9" s="26" customFormat="1" ht="15.75">
      <c r="A7" s="46">
        <v>1</v>
      </c>
      <c r="B7" s="41">
        <v>87</v>
      </c>
      <c r="C7" s="46" t="s">
        <v>169</v>
      </c>
      <c r="D7" s="46" t="s">
        <v>170</v>
      </c>
      <c r="E7" s="18" t="s">
        <v>171</v>
      </c>
      <c r="F7" s="47" t="s">
        <v>22</v>
      </c>
      <c r="G7" s="13"/>
      <c r="H7" s="11" t="s">
        <v>309</v>
      </c>
      <c r="I7" s="43" t="s">
        <v>50</v>
      </c>
    </row>
    <row r="8" spans="1:9" s="26" customFormat="1" ht="15.75">
      <c r="A8" s="46">
        <v>2</v>
      </c>
      <c r="B8" s="17">
        <v>11</v>
      </c>
      <c r="C8" s="42" t="s">
        <v>155</v>
      </c>
      <c r="D8" s="42" t="s">
        <v>156</v>
      </c>
      <c r="E8" s="18" t="s">
        <v>157</v>
      </c>
      <c r="F8" s="16" t="s">
        <v>33</v>
      </c>
      <c r="G8" s="13"/>
      <c r="H8" s="11" t="s">
        <v>308</v>
      </c>
      <c r="I8" s="42" t="s">
        <v>34</v>
      </c>
    </row>
    <row r="9" spans="1:9" s="26" customFormat="1" ht="15.75">
      <c r="A9" s="46">
        <v>3</v>
      </c>
      <c r="B9" s="41">
        <v>156</v>
      </c>
      <c r="C9" s="42" t="s">
        <v>175</v>
      </c>
      <c r="D9" s="42" t="s">
        <v>121</v>
      </c>
      <c r="E9" s="18" t="s">
        <v>176</v>
      </c>
      <c r="F9" s="47" t="s">
        <v>45</v>
      </c>
      <c r="G9" s="13"/>
      <c r="H9" s="11" t="s">
        <v>307</v>
      </c>
      <c r="I9" s="43" t="s">
        <v>177</v>
      </c>
    </row>
    <row r="10" spans="1:9" s="26" customFormat="1" ht="15.75">
      <c r="A10" s="46">
        <v>4</v>
      </c>
      <c r="B10" s="41">
        <v>128</v>
      </c>
      <c r="C10" s="24" t="s">
        <v>142</v>
      </c>
      <c r="D10" s="24" t="s">
        <v>143</v>
      </c>
      <c r="E10" s="23" t="s">
        <v>144</v>
      </c>
      <c r="F10" s="47" t="s">
        <v>19</v>
      </c>
      <c r="G10" s="13"/>
      <c r="H10" s="11" t="s">
        <v>306</v>
      </c>
      <c r="I10" s="43" t="s">
        <v>20</v>
      </c>
    </row>
    <row r="11" spans="1:9" s="26" customFormat="1" ht="15.75">
      <c r="A11" s="46">
        <v>5</v>
      </c>
      <c r="B11" s="41">
        <v>129</v>
      </c>
      <c r="C11" s="46" t="s">
        <v>163</v>
      </c>
      <c r="D11" s="46" t="s">
        <v>162</v>
      </c>
      <c r="E11" s="18" t="s">
        <v>39</v>
      </c>
      <c r="F11" s="47" t="s">
        <v>19</v>
      </c>
      <c r="G11" s="13"/>
      <c r="H11" s="11" t="s">
        <v>305</v>
      </c>
      <c r="I11" s="43" t="s">
        <v>20</v>
      </c>
    </row>
    <row r="12" spans="1:9" s="26" customFormat="1" ht="15.75">
      <c r="A12" s="46">
        <v>6</v>
      </c>
      <c r="B12" s="41">
        <v>155</v>
      </c>
      <c r="C12" s="42" t="s">
        <v>178</v>
      </c>
      <c r="D12" s="42" t="s">
        <v>179</v>
      </c>
      <c r="E12" s="18" t="s">
        <v>44</v>
      </c>
      <c r="F12" s="47" t="s">
        <v>45</v>
      </c>
      <c r="G12" s="13"/>
      <c r="H12" s="11" t="s">
        <v>304</v>
      </c>
      <c r="I12" s="43" t="s">
        <v>180</v>
      </c>
    </row>
    <row r="13" spans="1:9" s="26" customFormat="1" ht="15.75">
      <c r="A13" s="46">
        <v>7</v>
      </c>
      <c r="B13" s="41">
        <v>180</v>
      </c>
      <c r="C13" s="46" t="s">
        <v>135</v>
      </c>
      <c r="D13" s="46" t="s">
        <v>136</v>
      </c>
      <c r="E13" s="18" t="s">
        <v>137</v>
      </c>
      <c r="F13" s="47" t="s">
        <v>31</v>
      </c>
      <c r="G13" s="13"/>
      <c r="H13" s="11" t="s">
        <v>303</v>
      </c>
      <c r="I13" s="43" t="s">
        <v>32</v>
      </c>
    </row>
    <row r="14" spans="1:9" s="26" customFormat="1" ht="15.75">
      <c r="A14" s="46">
        <v>8</v>
      </c>
      <c r="B14" s="17">
        <v>10</v>
      </c>
      <c r="C14" s="42" t="s">
        <v>132</v>
      </c>
      <c r="D14" s="42" t="s">
        <v>133</v>
      </c>
      <c r="E14" s="18" t="s">
        <v>134</v>
      </c>
      <c r="F14" s="16" t="s">
        <v>33</v>
      </c>
      <c r="G14" s="13"/>
      <c r="H14" s="11" t="s">
        <v>302</v>
      </c>
      <c r="I14" s="42" t="s">
        <v>34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5.57421875" style="20" bestFit="1" customWidth="1"/>
    <col min="2" max="2" width="6.57421875" style="20" customWidth="1"/>
    <col min="3" max="3" width="17.28125" style="22" customWidth="1"/>
    <col min="4" max="4" width="16.421875" style="22" customWidth="1"/>
    <col min="5" max="5" width="11.28125" style="19" bestFit="1" customWidth="1"/>
    <col min="6" max="6" width="22.8515625" style="21" customWidth="1"/>
    <col min="7" max="7" width="9.421875" style="20" bestFit="1" customWidth="1"/>
    <col min="8" max="8" width="9.28125" style="19" customWidth="1"/>
    <col min="9" max="9" width="22.00390625" style="0" bestFit="1" customWidth="1"/>
  </cols>
  <sheetData>
    <row r="1" spans="1:9" ht="20.25">
      <c r="A1" s="177" t="s">
        <v>54</v>
      </c>
      <c r="B1" s="177"/>
      <c r="C1" s="177"/>
      <c r="D1" s="177"/>
      <c r="E1" s="177"/>
      <c r="F1" s="177"/>
      <c r="G1" s="177"/>
      <c r="H1" s="177"/>
      <c r="I1" s="33"/>
    </row>
    <row r="2" spans="1:8" ht="20.25">
      <c r="A2" s="6"/>
      <c r="B2" s="7"/>
      <c r="C2" s="14" t="s">
        <v>14</v>
      </c>
      <c r="D2" s="14"/>
      <c r="E2" s="5"/>
      <c r="F2" s="6"/>
      <c r="G2" s="9"/>
      <c r="H2" s="35"/>
    </row>
    <row r="3" spans="1:8" ht="15.75">
      <c r="A3" s="1"/>
      <c r="B3" s="7"/>
      <c r="C3" s="15">
        <v>42427</v>
      </c>
      <c r="D3" s="15"/>
      <c r="E3" s="5"/>
      <c r="F3" s="4"/>
      <c r="G3" s="32"/>
      <c r="H3" s="5"/>
    </row>
    <row r="4" spans="1:9" ht="15.75">
      <c r="A4" s="1"/>
      <c r="B4" s="2"/>
      <c r="C4" s="3"/>
      <c r="D4" s="178" t="s">
        <v>357</v>
      </c>
      <c r="E4" s="178"/>
      <c r="F4" s="178"/>
      <c r="G4" s="30"/>
      <c r="H4" s="31"/>
      <c r="I4" s="3"/>
    </row>
    <row r="5" spans="3:8" ht="12.75">
      <c r="C5" s="29"/>
      <c r="D5" s="29"/>
      <c r="G5" s="28"/>
      <c r="H5" s="27"/>
    </row>
    <row r="6" spans="1:9" s="40" customFormat="1" ht="21">
      <c r="A6" s="36" t="s">
        <v>6</v>
      </c>
      <c r="B6" s="36" t="s">
        <v>0</v>
      </c>
      <c r="C6" s="37" t="s">
        <v>16</v>
      </c>
      <c r="D6" s="37" t="s">
        <v>15</v>
      </c>
      <c r="E6" s="38" t="s">
        <v>1</v>
      </c>
      <c r="F6" s="39" t="s">
        <v>4</v>
      </c>
      <c r="G6" s="39" t="s">
        <v>10</v>
      </c>
      <c r="H6" s="38" t="s">
        <v>11</v>
      </c>
      <c r="I6" s="38" t="s">
        <v>13</v>
      </c>
    </row>
    <row r="7" spans="1:9" s="26" customFormat="1" ht="15.75">
      <c r="A7" s="46">
        <v>1</v>
      </c>
      <c r="B7" s="41">
        <v>161</v>
      </c>
      <c r="C7" s="46" t="s">
        <v>181</v>
      </c>
      <c r="D7" s="46" t="s">
        <v>182</v>
      </c>
      <c r="E7" s="18" t="s">
        <v>183</v>
      </c>
      <c r="F7" s="47" t="s">
        <v>184</v>
      </c>
      <c r="G7" s="43"/>
      <c r="H7" s="34" t="s">
        <v>356</v>
      </c>
      <c r="I7" s="43" t="s">
        <v>185</v>
      </c>
    </row>
    <row r="8" spans="1:9" s="26" customFormat="1" ht="15.75">
      <c r="A8" s="46">
        <v>2</v>
      </c>
      <c r="B8" s="41">
        <v>80</v>
      </c>
      <c r="C8" s="46" t="s">
        <v>199</v>
      </c>
      <c r="D8" s="46" t="s">
        <v>200</v>
      </c>
      <c r="E8" s="18" t="s">
        <v>201</v>
      </c>
      <c r="F8" s="47" t="s">
        <v>22</v>
      </c>
      <c r="G8" s="43"/>
      <c r="H8" s="34" t="s">
        <v>355</v>
      </c>
      <c r="I8" s="43" t="s">
        <v>46</v>
      </c>
    </row>
    <row r="9" spans="1:9" s="26" customFormat="1" ht="15.75">
      <c r="A9" s="46">
        <v>3</v>
      </c>
      <c r="B9" s="41">
        <v>86</v>
      </c>
      <c r="C9" s="46" t="s">
        <v>354</v>
      </c>
      <c r="D9" s="46" t="s">
        <v>353</v>
      </c>
      <c r="E9" s="18" t="s">
        <v>352</v>
      </c>
      <c r="F9" s="47" t="s">
        <v>22</v>
      </c>
      <c r="G9" s="43"/>
      <c r="H9" s="34" t="s">
        <v>351</v>
      </c>
      <c r="I9" s="43" t="s">
        <v>350</v>
      </c>
    </row>
    <row r="10" spans="1:9" s="26" customFormat="1" ht="15.75">
      <c r="A10" s="46"/>
      <c r="B10" s="41">
        <v>73</v>
      </c>
      <c r="C10" s="46" t="s">
        <v>349</v>
      </c>
      <c r="D10" s="46" t="s">
        <v>348</v>
      </c>
      <c r="E10" s="18" t="s">
        <v>347</v>
      </c>
      <c r="F10" s="47" t="s">
        <v>37</v>
      </c>
      <c r="G10" s="43"/>
      <c r="H10" s="34" t="s">
        <v>346</v>
      </c>
      <c r="I10" s="43" t="s">
        <v>38</v>
      </c>
    </row>
    <row r="11" spans="1:9" s="26" customFormat="1" ht="15.75">
      <c r="A11" s="46" t="s">
        <v>312</v>
      </c>
      <c r="B11" s="41">
        <v>79</v>
      </c>
      <c r="C11" s="122" t="s">
        <v>345</v>
      </c>
      <c r="D11" s="122" t="s">
        <v>344</v>
      </c>
      <c r="E11" s="121" t="s">
        <v>343</v>
      </c>
      <c r="F11" s="120" t="s">
        <v>189</v>
      </c>
      <c r="G11" s="119"/>
      <c r="H11" s="34" t="s">
        <v>342</v>
      </c>
      <c r="I11" s="119" t="s">
        <v>190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5.57421875" style="20" bestFit="1" customWidth="1"/>
    <col min="2" max="2" width="6.57421875" style="20" customWidth="1"/>
    <col min="3" max="3" width="22.00390625" style="22" customWidth="1"/>
    <col min="4" max="4" width="11.28125" style="19" bestFit="1" customWidth="1"/>
    <col min="5" max="5" width="25.57421875" style="21" customWidth="1"/>
    <col min="6" max="6" width="6.7109375" style="123" customWidth="1"/>
    <col min="7" max="7" width="6.00390625" style="20" customWidth="1"/>
    <col min="8" max="8" width="12.00390625" style="19" customWidth="1"/>
    <col min="9" max="9" width="25.140625" style="0" customWidth="1"/>
  </cols>
  <sheetData>
    <row r="1" spans="1:9" ht="20.25">
      <c r="A1" s="177" t="s">
        <v>54</v>
      </c>
      <c r="B1" s="177"/>
      <c r="C1" s="177"/>
      <c r="D1" s="177"/>
      <c r="E1" s="177"/>
      <c r="F1" s="177"/>
      <c r="G1" s="177"/>
      <c r="H1" s="177"/>
      <c r="I1" s="33"/>
    </row>
    <row r="2" spans="1:8" ht="20.25">
      <c r="A2" s="6"/>
      <c r="B2" s="7"/>
      <c r="C2" s="14" t="s">
        <v>14</v>
      </c>
      <c r="D2" s="10"/>
      <c r="E2" s="6"/>
      <c r="F2" s="8"/>
      <c r="G2" s="9"/>
      <c r="H2" s="35"/>
    </row>
    <row r="3" spans="1:8" ht="15.75">
      <c r="A3" s="1"/>
      <c r="B3" s="7"/>
      <c r="C3" s="15">
        <v>42427</v>
      </c>
      <c r="D3" s="5"/>
      <c r="E3" s="4"/>
      <c r="F3" s="5"/>
      <c r="G3" s="32"/>
      <c r="H3" s="5"/>
    </row>
    <row r="4" spans="1:9" ht="15.75">
      <c r="A4" s="1"/>
      <c r="B4" s="2"/>
      <c r="C4" s="178" t="s">
        <v>374</v>
      </c>
      <c r="D4" s="178"/>
      <c r="E4" s="178"/>
      <c r="F4" s="178"/>
      <c r="G4" s="178"/>
      <c r="H4" s="31"/>
      <c r="I4" s="3"/>
    </row>
    <row r="5" spans="3:8" ht="12.75">
      <c r="C5" s="29"/>
      <c r="G5" s="28"/>
      <c r="H5" s="27"/>
    </row>
    <row r="6" spans="1:8" s="40" customFormat="1" ht="21">
      <c r="A6" s="36" t="s">
        <v>6</v>
      </c>
      <c r="B6" s="36" t="s">
        <v>0</v>
      </c>
      <c r="C6" s="37" t="s">
        <v>373</v>
      </c>
      <c r="D6" s="38" t="s">
        <v>1</v>
      </c>
      <c r="E6" s="39" t="s">
        <v>4</v>
      </c>
      <c r="F6" s="129"/>
      <c r="G6" s="39"/>
      <c r="H6" s="38" t="s">
        <v>11</v>
      </c>
    </row>
    <row r="7" spans="1:9" s="26" customFormat="1" ht="15.75">
      <c r="A7" s="16">
        <v>1</v>
      </c>
      <c r="B7" s="17">
        <v>27</v>
      </c>
      <c r="C7" s="126" t="s">
        <v>372</v>
      </c>
      <c r="D7" s="23"/>
      <c r="E7" s="125"/>
      <c r="F7" s="25"/>
      <c r="G7" s="11"/>
      <c r="H7" s="34" t="s">
        <v>371</v>
      </c>
      <c r="I7" s="127"/>
    </row>
    <row r="8" spans="1:9" s="26" customFormat="1" ht="15.75">
      <c r="A8" s="16"/>
      <c r="B8" s="17"/>
      <c r="C8" s="24" t="s">
        <v>370</v>
      </c>
      <c r="D8" s="23"/>
      <c r="E8" s="125"/>
      <c r="F8" s="25"/>
      <c r="G8" s="11"/>
      <c r="H8" s="124" t="str">
        <f>H7</f>
        <v>1:42,24</v>
      </c>
      <c r="I8" s="127"/>
    </row>
    <row r="9" spans="1:9" s="26" customFormat="1" ht="15.75">
      <c r="A9" s="16">
        <v>2</v>
      </c>
      <c r="B9" s="17">
        <v>83</v>
      </c>
      <c r="C9" s="126" t="s">
        <v>369</v>
      </c>
      <c r="D9" s="23"/>
      <c r="E9" s="16"/>
      <c r="F9" s="13"/>
      <c r="G9" s="11"/>
      <c r="H9" s="34" t="s">
        <v>368</v>
      </c>
      <c r="I9"/>
    </row>
    <row r="10" spans="1:9" s="26" customFormat="1" ht="15.75">
      <c r="A10" s="16"/>
      <c r="B10" s="17"/>
      <c r="C10" s="122" t="s">
        <v>367</v>
      </c>
      <c r="D10" s="18"/>
      <c r="E10" s="125"/>
      <c r="F10" s="13"/>
      <c r="G10" s="11"/>
      <c r="H10" s="124" t="str">
        <f>H9</f>
        <v>1:46,19</v>
      </c>
      <c r="I10"/>
    </row>
    <row r="11" spans="1:9" s="26" customFormat="1" ht="15.75">
      <c r="A11" s="16">
        <v>3</v>
      </c>
      <c r="B11" s="17">
        <v>181</v>
      </c>
      <c r="C11" s="128" t="s">
        <v>366</v>
      </c>
      <c r="D11" s="23"/>
      <c r="E11" s="16"/>
      <c r="F11" s="25"/>
      <c r="G11" s="11"/>
      <c r="H11" s="34" t="s">
        <v>365</v>
      </c>
      <c r="I11" s="127"/>
    </row>
    <row r="12" spans="1:9" s="26" customFormat="1" ht="15.75">
      <c r="A12" s="16"/>
      <c r="B12" s="17"/>
      <c r="C12" s="24" t="s">
        <v>364</v>
      </c>
      <c r="D12" s="23"/>
      <c r="E12" s="125"/>
      <c r="F12" s="25"/>
      <c r="G12" s="11"/>
      <c r="H12" s="124" t="str">
        <f>H11</f>
        <v>1:46,47</v>
      </c>
      <c r="I12" s="127"/>
    </row>
    <row r="13" spans="1:9" s="26" customFormat="1" ht="15.75">
      <c r="A13" s="16">
        <v>4</v>
      </c>
      <c r="B13" s="17">
        <v>59</v>
      </c>
      <c r="C13" s="126" t="s">
        <v>363</v>
      </c>
      <c r="D13" s="23"/>
      <c r="E13" s="16"/>
      <c r="F13" s="13"/>
      <c r="G13" s="11"/>
      <c r="H13" s="34" t="s">
        <v>362</v>
      </c>
      <c r="I13" s="127"/>
    </row>
    <row r="14" spans="1:9" s="26" customFormat="1" ht="15.75">
      <c r="A14" s="16"/>
      <c r="B14" s="17"/>
      <c r="C14" s="122" t="s">
        <v>361</v>
      </c>
      <c r="D14" s="18"/>
      <c r="E14" s="125"/>
      <c r="F14" s="13"/>
      <c r="G14" s="11"/>
      <c r="H14" s="124" t="str">
        <f>H13</f>
        <v>1:49,18</v>
      </c>
      <c r="I14" s="127"/>
    </row>
    <row r="15" spans="1:8" ht="15.75">
      <c r="A15" s="16">
        <v>5</v>
      </c>
      <c r="B15" s="17">
        <v>30</v>
      </c>
      <c r="C15" s="126" t="s">
        <v>360</v>
      </c>
      <c r="D15" s="23"/>
      <c r="E15" s="16"/>
      <c r="F15" s="25"/>
      <c r="G15" s="11"/>
      <c r="H15" s="34" t="s">
        <v>359</v>
      </c>
    </row>
    <row r="16" spans="1:8" ht="15.75">
      <c r="A16" s="16"/>
      <c r="B16" s="17"/>
      <c r="C16" s="122" t="s">
        <v>358</v>
      </c>
      <c r="D16" s="23"/>
      <c r="E16" s="125"/>
      <c r="F16" s="25"/>
      <c r="G16" s="11"/>
      <c r="H16" s="124" t="str">
        <f>H15</f>
        <v>1:49,53</v>
      </c>
    </row>
  </sheetData>
  <sheetProtection/>
  <mergeCells count="2">
    <mergeCell ref="A1:H1"/>
    <mergeCell ref="C4:G4"/>
  </mergeCells>
  <printOptions/>
  <pageMargins left="0.2362204724409449" right="0.2362204724409449" top="0.7480314960629921" bottom="1.12" header="0.31496062992125984" footer="0.31496062992125984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85" zoomScaleNormal="85" workbookViewId="0" topLeftCell="A1">
      <selection activeCell="E27" sqref="E27"/>
    </sheetView>
  </sheetViews>
  <sheetFormatPr defaultColWidth="9.140625" defaultRowHeight="12.75"/>
  <cols>
    <col min="1" max="1" width="5.00390625" style="53" customWidth="1"/>
    <col min="2" max="2" width="5.57421875" style="51" customWidth="1"/>
    <col min="3" max="3" width="11.8515625" style="53" bestFit="1" customWidth="1"/>
    <col min="4" max="4" width="13.28125" style="53" bestFit="1" customWidth="1"/>
    <col min="5" max="5" width="11.8515625" style="54" bestFit="1" customWidth="1"/>
    <col min="6" max="6" width="31.8515625" style="53" bestFit="1" customWidth="1"/>
    <col min="7" max="7" width="7.7109375" style="53" customWidth="1"/>
    <col min="8" max="8" width="8.57421875" style="53" customWidth="1"/>
    <col min="9" max="9" width="9.140625" style="53" customWidth="1"/>
    <col min="10" max="13" width="9.140625" style="51" customWidth="1"/>
    <col min="14" max="14" width="23.8515625" style="52" customWidth="1"/>
    <col min="15" max="16384" width="9.140625" style="51" customWidth="1"/>
  </cols>
  <sheetData>
    <row r="1" spans="1:22" ht="20.25">
      <c r="A1" s="179" t="s">
        <v>54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83"/>
      <c r="O1" s="82"/>
      <c r="P1" s="82"/>
      <c r="Q1" s="82"/>
      <c r="R1" s="82"/>
      <c r="S1" s="82"/>
      <c r="T1" s="82"/>
      <c r="U1" s="76"/>
      <c r="V1" s="76"/>
    </row>
    <row r="2" spans="1:22" ht="20.25">
      <c r="A2" s="76"/>
      <c r="B2" s="75"/>
      <c r="C2" s="81" t="s">
        <v>14</v>
      </c>
      <c r="D2" s="81"/>
      <c r="F2" s="76"/>
      <c r="G2" s="79"/>
      <c r="H2" s="78"/>
      <c r="I2" s="77"/>
      <c r="J2" s="73"/>
      <c r="M2" s="72"/>
      <c r="T2" s="53"/>
      <c r="U2" s="76"/>
      <c r="V2" s="76"/>
    </row>
    <row r="3" spans="1:22" ht="20.25">
      <c r="A3" s="76"/>
      <c r="B3" s="75"/>
      <c r="C3" s="80">
        <v>42427</v>
      </c>
      <c r="D3" s="80"/>
      <c r="F3" s="76"/>
      <c r="G3" s="79"/>
      <c r="H3" s="78"/>
      <c r="I3" s="77"/>
      <c r="J3" s="73"/>
      <c r="M3" s="72"/>
      <c r="T3" s="53"/>
      <c r="U3" s="76"/>
      <c r="V3" s="76"/>
    </row>
    <row r="4" spans="2:21" ht="15.75">
      <c r="B4" s="75"/>
      <c r="C4" s="74"/>
      <c r="D4" s="74"/>
      <c r="E4" s="70"/>
      <c r="F4" s="180" t="s">
        <v>59</v>
      </c>
      <c r="G4" s="180"/>
      <c r="H4" s="180"/>
      <c r="I4" s="180"/>
      <c r="J4" s="73"/>
      <c r="M4" s="72"/>
      <c r="T4" s="53"/>
      <c r="U4" s="53"/>
    </row>
    <row r="5" spans="2:13" ht="12.75">
      <c r="B5" s="71"/>
      <c r="C5" s="51"/>
      <c r="D5" s="51"/>
      <c r="E5" s="70"/>
      <c r="L5" s="53"/>
      <c r="M5" s="53"/>
    </row>
    <row r="6" spans="1:14" s="64" customFormat="1" ht="28.5">
      <c r="A6" s="65" t="s">
        <v>2</v>
      </c>
      <c r="B6" s="69" t="s">
        <v>0</v>
      </c>
      <c r="C6" s="67" t="s">
        <v>16</v>
      </c>
      <c r="D6" s="67" t="s">
        <v>15</v>
      </c>
      <c r="E6" s="68" t="s">
        <v>1</v>
      </c>
      <c r="F6" s="67" t="s">
        <v>4</v>
      </c>
      <c r="G6" s="66" t="s">
        <v>9</v>
      </c>
      <c r="H6" s="66" t="s">
        <v>8</v>
      </c>
      <c r="I6" s="66" t="s">
        <v>7</v>
      </c>
      <c r="J6" s="65">
        <v>4</v>
      </c>
      <c r="K6" s="65">
        <v>5</v>
      </c>
      <c r="L6" s="65">
        <v>6</v>
      </c>
      <c r="M6" s="65" t="s">
        <v>3</v>
      </c>
      <c r="N6" s="65" t="s">
        <v>13</v>
      </c>
    </row>
    <row r="7" spans="1:22" s="56" customFormat="1" ht="15.75">
      <c r="A7" s="63">
        <v>1</v>
      </c>
      <c r="B7" s="62">
        <v>55</v>
      </c>
      <c r="C7" s="61" t="s">
        <v>115</v>
      </c>
      <c r="D7" s="61" t="s">
        <v>116</v>
      </c>
      <c r="E7" s="60" t="s">
        <v>117</v>
      </c>
      <c r="F7" s="59" t="s">
        <v>118</v>
      </c>
      <c r="G7" s="58">
        <v>6.1</v>
      </c>
      <c r="H7" s="58">
        <v>5.85</v>
      </c>
      <c r="I7" s="58" t="s">
        <v>281</v>
      </c>
      <c r="J7" s="58" t="s">
        <v>279</v>
      </c>
      <c r="K7" s="58" t="s">
        <v>280</v>
      </c>
      <c r="L7" s="58"/>
      <c r="M7" s="58">
        <f aca="true" t="shared" si="0" ref="M7:M12">MAX(G7:L7)</f>
        <v>6.1</v>
      </c>
      <c r="N7" s="57" t="s">
        <v>119</v>
      </c>
      <c r="O7" s="51"/>
      <c r="P7" s="51"/>
      <c r="Q7" s="51"/>
      <c r="R7" s="51"/>
      <c r="S7" s="51"/>
      <c r="T7" s="51"/>
      <c r="U7" s="51"/>
      <c r="V7" s="51"/>
    </row>
    <row r="8" spans="1:22" s="56" customFormat="1" ht="15.75">
      <c r="A8" s="63">
        <v>2</v>
      </c>
      <c r="B8" s="62">
        <v>69</v>
      </c>
      <c r="C8" s="61" t="s">
        <v>272</v>
      </c>
      <c r="D8" s="61" t="s">
        <v>273</v>
      </c>
      <c r="E8" s="60" t="s">
        <v>274</v>
      </c>
      <c r="F8" s="59" t="s">
        <v>21</v>
      </c>
      <c r="G8" s="58">
        <v>5.53</v>
      </c>
      <c r="H8" s="58">
        <v>5.66</v>
      </c>
      <c r="I8" s="58">
        <v>5.57</v>
      </c>
      <c r="J8" s="58">
        <v>5.57</v>
      </c>
      <c r="K8" s="58">
        <v>5.44</v>
      </c>
      <c r="L8" s="58">
        <v>5.55</v>
      </c>
      <c r="M8" s="58">
        <f t="shared" si="0"/>
        <v>5.66</v>
      </c>
      <c r="N8" s="57" t="s">
        <v>47</v>
      </c>
      <c r="O8" s="51"/>
      <c r="P8" s="51"/>
      <c r="Q8" s="51"/>
      <c r="R8" s="51"/>
      <c r="S8" s="51"/>
      <c r="T8" s="51"/>
      <c r="U8" s="51"/>
      <c r="V8" s="51"/>
    </row>
    <row r="9" spans="1:22" s="56" customFormat="1" ht="15.75">
      <c r="A9" s="63">
        <v>3</v>
      </c>
      <c r="B9" s="62">
        <v>39</v>
      </c>
      <c r="C9" s="61" t="s">
        <v>90</v>
      </c>
      <c r="D9" s="61" t="s">
        <v>91</v>
      </c>
      <c r="E9" s="60" t="s">
        <v>92</v>
      </c>
      <c r="F9" s="59" t="s">
        <v>93</v>
      </c>
      <c r="G9" s="58">
        <v>5.33</v>
      </c>
      <c r="H9" s="58" t="s">
        <v>279</v>
      </c>
      <c r="I9" s="58">
        <v>5.64</v>
      </c>
      <c r="J9" s="58">
        <v>5.33</v>
      </c>
      <c r="K9" s="58">
        <v>5.43</v>
      </c>
      <c r="L9" s="58" t="s">
        <v>279</v>
      </c>
      <c r="M9" s="58">
        <f t="shared" si="0"/>
        <v>5.64</v>
      </c>
      <c r="N9" s="57" t="s">
        <v>94</v>
      </c>
      <c r="O9" s="51"/>
      <c r="P9" s="51"/>
      <c r="Q9" s="51"/>
      <c r="R9" s="51"/>
      <c r="S9" s="51"/>
      <c r="T9" s="51"/>
      <c r="U9" s="51"/>
      <c r="V9" s="51"/>
    </row>
    <row r="10" spans="1:22" s="56" customFormat="1" ht="15.75">
      <c r="A10" s="63">
        <v>4</v>
      </c>
      <c r="B10" s="62">
        <v>26</v>
      </c>
      <c r="C10" s="61" t="s">
        <v>221</v>
      </c>
      <c r="D10" s="61" t="s">
        <v>222</v>
      </c>
      <c r="E10" s="60" t="s">
        <v>223</v>
      </c>
      <c r="F10" s="59" t="s">
        <v>29</v>
      </c>
      <c r="G10" s="58">
        <v>5.43</v>
      </c>
      <c r="H10" s="58" t="s">
        <v>279</v>
      </c>
      <c r="I10" s="58">
        <v>5.31</v>
      </c>
      <c r="J10" s="58">
        <v>5.49</v>
      </c>
      <c r="K10" s="58">
        <v>5.29</v>
      </c>
      <c r="L10" s="58" t="s">
        <v>279</v>
      </c>
      <c r="M10" s="58">
        <f t="shared" si="0"/>
        <v>5.49</v>
      </c>
      <c r="N10" s="57" t="s">
        <v>36</v>
      </c>
      <c r="O10" s="51"/>
      <c r="P10" s="51"/>
      <c r="Q10" s="51"/>
      <c r="R10" s="51"/>
      <c r="S10" s="51"/>
      <c r="T10" s="51"/>
      <c r="U10" s="51"/>
      <c r="V10" s="51"/>
    </row>
    <row r="11" spans="1:22" s="56" customFormat="1" ht="15.75">
      <c r="A11" s="63">
        <v>5</v>
      </c>
      <c r="B11" s="62">
        <v>183</v>
      </c>
      <c r="C11" s="61" t="s">
        <v>218</v>
      </c>
      <c r="D11" s="61" t="s">
        <v>219</v>
      </c>
      <c r="E11" s="60" t="s">
        <v>220</v>
      </c>
      <c r="F11" s="59" t="s">
        <v>31</v>
      </c>
      <c r="G11" s="58">
        <v>5.49</v>
      </c>
      <c r="H11" s="58">
        <v>5.4</v>
      </c>
      <c r="I11" s="58">
        <v>5.19</v>
      </c>
      <c r="J11" s="58">
        <v>5.44</v>
      </c>
      <c r="K11" s="58" t="s">
        <v>279</v>
      </c>
      <c r="L11" s="58">
        <v>5.48</v>
      </c>
      <c r="M11" s="58">
        <f t="shared" si="0"/>
        <v>5.49</v>
      </c>
      <c r="N11" s="57" t="s">
        <v>32</v>
      </c>
      <c r="O11" s="51"/>
      <c r="P11" s="51"/>
      <c r="Q11" s="51"/>
      <c r="R11" s="51"/>
      <c r="S11" s="51"/>
      <c r="T11" s="51"/>
      <c r="U11" s="51"/>
      <c r="V11" s="51"/>
    </row>
    <row r="12" spans="1:22" s="56" customFormat="1" ht="15.75">
      <c r="A12" s="63">
        <v>6</v>
      </c>
      <c r="B12" s="62">
        <v>72</v>
      </c>
      <c r="C12" s="61" t="s">
        <v>234</v>
      </c>
      <c r="D12" s="61" t="s">
        <v>235</v>
      </c>
      <c r="E12" s="60" t="s">
        <v>42</v>
      </c>
      <c r="F12" s="59" t="s">
        <v>37</v>
      </c>
      <c r="G12" s="58">
        <v>5.1</v>
      </c>
      <c r="H12" s="58">
        <v>5.32</v>
      </c>
      <c r="I12" s="58">
        <v>5.13</v>
      </c>
      <c r="J12" s="58">
        <v>5.46</v>
      </c>
      <c r="K12" s="58">
        <v>5.27</v>
      </c>
      <c r="L12" s="58">
        <v>5.09</v>
      </c>
      <c r="M12" s="58">
        <f t="shared" si="0"/>
        <v>5.46</v>
      </c>
      <c r="N12" s="57" t="s">
        <v>51</v>
      </c>
      <c r="O12" s="51"/>
      <c r="P12" s="51"/>
      <c r="Q12" s="51"/>
      <c r="R12" s="51"/>
      <c r="S12" s="51"/>
      <c r="T12" s="51"/>
      <c r="U12" s="51"/>
      <c r="V12" s="51"/>
    </row>
    <row r="21" spans="3:4" ht="15.75">
      <c r="C21" s="55"/>
      <c r="D21" s="55"/>
    </row>
    <row r="29" spans="3:4" ht="15.75">
      <c r="C29" s="55"/>
      <c r="D29" s="55"/>
    </row>
    <row r="39" spans="3:4" ht="15.75">
      <c r="C39" s="55"/>
      <c r="D39" s="55"/>
    </row>
    <row r="53" spans="3:4" ht="15.75">
      <c r="C53" s="55"/>
      <c r="D53" s="55"/>
    </row>
  </sheetData>
  <sheetProtection/>
  <mergeCells count="2">
    <mergeCell ref="A1:M1"/>
    <mergeCell ref="F4:I4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5.00390625" style="86" customWidth="1"/>
    <col min="2" max="2" width="5.28125" style="84" customWidth="1"/>
    <col min="3" max="3" width="16.8515625" style="86" customWidth="1"/>
    <col min="4" max="4" width="9.57421875" style="86" customWidth="1"/>
    <col min="5" max="5" width="9.57421875" style="87" customWidth="1"/>
    <col min="6" max="6" width="26.00390625" style="86" customWidth="1"/>
    <col min="7" max="7" width="8.00390625" style="86" customWidth="1"/>
    <col min="8" max="12" width="5.7109375" style="86" customWidth="1"/>
    <col min="13" max="18" width="5.7109375" style="84" customWidth="1"/>
    <col min="19" max="19" width="8.140625" style="84" customWidth="1"/>
    <col min="20" max="20" width="19.00390625" style="85" customWidth="1"/>
    <col min="21" max="16384" width="9.140625" style="84" customWidth="1"/>
  </cols>
  <sheetData>
    <row r="1" spans="1:28" ht="20.25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17"/>
      <c r="U1" s="116"/>
      <c r="V1" s="116"/>
      <c r="W1" s="116"/>
      <c r="X1" s="116"/>
      <c r="Y1" s="116"/>
      <c r="Z1" s="116"/>
      <c r="AA1" s="110"/>
      <c r="AB1" s="110"/>
    </row>
    <row r="2" spans="1:28" ht="20.25">
      <c r="A2" s="110"/>
      <c r="B2" s="109"/>
      <c r="C2" s="115" t="s">
        <v>14</v>
      </c>
      <c r="D2" s="115"/>
      <c r="E2" s="111"/>
      <c r="F2" s="110"/>
      <c r="G2" s="111"/>
      <c r="H2" s="113"/>
      <c r="I2" s="112"/>
      <c r="J2" s="112"/>
      <c r="K2" s="112"/>
      <c r="L2" s="112"/>
      <c r="M2" s="111"/>
      <c r="N2" s="108"/>
      <c r="O2" s="108"/>
      <c r="S2" s="107"/>
      <c r="Z2" s="86"/>
      <c r="AA2" s="110"/>
      <c r="AB2" s="110"/>
    </row>
    <row r="3" spans="1:28" ht="20.25">
      <c r="A3" s="110"/>
      <c r="B3" s="109"/>
      <c r="C3" s="114">
        <v>42427</v>
      </c>
      <c r="D3" s="114"/>
      <c r="E3" s="111"/>
      <c r="F3" s="110"/>
      <c r="G3" s="111"/>
      <c r="H3" s="113"/>
      <c r="I3" s="112"/>
      <c r="J3" s="112"/>
      <c r="K3" s="112"/>
      <c r="L3" s="112"/>
      <c r="M3" s="111"/>
      <c r="N3" s="108"/>
      <c r="O3" s="108"/>
      <c r="S3" s="107"/>
      <c r="Z3" s="86"/>
      <c r="AA3" s="110"/>
      <c r="AB3" s="110"/>
    </row>
    <row r="4" spans="2:27" ht="15.75">
      <c r="B4" s="109"/>
      <c r="C4" s="84"/>
      <c r="D4" s="84"/>
      <c r="E4" s="105"/>
      <c r="F4" s="182" t="s">
        <v>58</v>
      </c>
      <c r="G4" s="182"/>
      <c r="H4" s="182"/>
      <c r="I4" s="182"/>
      <c r="J4" s="182"/>
      <c r="K4" s="182"/>
      <c r="L4" s="182"/>
      <c r="M4" s="182"/>
      <c r="N4" s="108"/>
      <c r="O4" s="108"/>
      <c r="S4" s="107"/>
      <c r="Z4" s="86"/>
      <c r="AA4" s="86"/>
    </row>
    <row r="5" spans="2:19" ht="12.75">
      <c r="B5" s="106"/>
      <c r="C5" s="84"/>
      <c r="D5" s="84"/>
      <c r="E5" s="105"/>
      <c r="S5" s="86"/>
    </row>
    <row r="6" spans="1:20" s="100" customFormat="1" ht="42.75">
      <c r="A6" s="101" t="s">
        <v>2</v>
      </c>
      <c r="B6" s="104" t="s">
        <v>0</v>
      </c>
      <c r="C6" s="103" t="s">
        <v>16</v>
      </c>
      <c r="D6" s="103" t="s">
        <v>15</v>
      </c>
      <c r="E6" s="102" t="s">
        <v>1</v>
      </c>
      <c r="F6" s="103" t="s">
        <v>4</v>
      </c>
      <c r="G6" s="102" t="s">
        <v>5</v>
      </c>
      <c r="H6" s="102" t="s">
        <v>287</v>
      </c>
      <c r="I6" s="102" t="s">
        <v>295</v>
      </c>
      <c r="J6" s="102" t="s">
        <v>282</v>
      </c>
      <c r="K6" s="102" t="s">
        <v>294</v>
      </c>
      <c r="L6" s="102" t="s">
        <v>293</v>
      </c>
      <c r="M6" s="102" t="s">
        <v>292</v>
      </c>
      <c r="N6" s="102" t="s">
        <v>291</v>
      </c>
      <c r="O6" s="102" t="s">
        <v>290</v>
      </c>
      <c r="P6" s="102" t="s">
        <v>286</v>
      </c>
      <c r="Q6" s="102" t="s">
        <v>289</v>
      </c>
      <c r="R6" s="102" t="s">
        <v>288</v>
      </c>
      <c r="S6" s="101" t="s">
        <v>3</v>
      </c>
      <c r="T6" s="101" t="s">
        <v>13</v>
      </c>
    </row>
    <row r="7" spans="1:21" ht="15.75">
      <c r="A7" s="98">
        <v>1</v>
      </c>
      <c r="B7" s="99">
        <v>38</v>
      </c>
      <c r="C7" s="98" t="s">
        <v>245</v>
      </c>
      <c r="D7" s="98" t="s">
        <v>246</v>
      </c>
      <c r="E7" s="97" t="s">
        <v>247</v>
      </c>
      <c r="F7" s="96" t="s">
        <v>248</v>
      </c>
      <c r="G7" s="95" t="s">
        <v>286</v>
      </c>
      <c r="H7" s="94"/>
      <c r="I7" s="94"/>
      <c r="J7" s="94"/>
      <c r="K7" s="94"/>
      <c r="L7" s="94"/>
      <c r="M7" s="94"/>
      <c r="N7" s="94"/>
      <c r="O7" s="94"/>
      <c r="P7" s="95" t="s">
        <v>285</v>
      </c>
      <c r="Q7" s="95" t="s">
        <v>284</v>
      </c>
      <c r="R7" s="95" t="s">
        <v>283</v>
      </c>
      <c r="S7" s="93">
        <v>3.8</v>
      </c>
      <c r="T7" s="92" t="s">
        <v>240</v>
      </c>
      <c r="U7" s="91"/>
    </row>
    <row r="8" spans="1:21" ht="15.75">
      <c r="A8" s="98">
        <v>2</v>
      </c>
      <c r="B8" s="99">
        <v>57</v>
      </c>
      <c r="C8" s="98" t="s">
        <v>241</v>
      </c>
      <c r="D8" s="98" t="s">
        <v>242</v>
      </c>
      <c r="E8" s="97" t="s">
        <v>243</v>
      </c>
      <c r="F8" s="96" t="s">
        <v>244</v>
      </c>
      <c r="G8" s="95" t="s">
        <v>282</v>
      </c>
      <c r="H8" s="94"/>
      <c r="I8" s="94"/>
      <c r="J8" s="94" t="s">
        <v>284</v>
      </c>
      <c r="K8" s="94" t="s">
        <v>285</v>
      </c>
      <c r="L8" s="94" t="s">
        <v>285</v>
      </c>
      <c r="M8" s="94" t="s">
        <v>285</v>
      </c>
      <c r="N8" s="94" t="s">
        <v>285</v>
      </c>
      <c r="O8" s="94" t="s">
        <v>283</v>
      </c>
      <c r="P8" s="95"/>
      <c r="Q8" s="95"/>
      <c r="R8" s="95"/>
      <c r="S8" s="93">
        <v>3.2</v>
      </c>
      <c r="T8" s="92" t="s">
        <v>240</v>
      </c>
      <c r="U8" s="91"/>
    </row>
    <row r="9" spans="1:21" ht="15.75">
      <c r="A9" s="98">
        <v>3</v>
      </c>
      <c r="B9" s="99">
        <v>48</v>
      </c>
      <c r="C9" s="98" t="s">
        <v>238</v>
      </c>
      <c r="D9" s="98" t="s">
        <v>239</v>
      </c>
      <c r="E9" s="97" t="s">
        <v>131</v>
      </c>
      <c r="F9" s="96" t="s">
        <v>17</v>
      </c>
      <c r="G9" s="95" t="s">
        <v>287</v>
      </c>
      <c r="H9" s="94" t="s">
        <v>285</v>
      </c>
      <c r="I9" s="94" t="s">
        <v>285</v>
      </c>
      <c r="J9" s="94" t="s">
        <v>283</v>
      </c>
      <c r="K9" s="94"/>
      <c r="L9" s="94"/>
      <c r="M9" s="94"/>
      <c r="N9" s="94"/>
      <c r="O9" s="94"/>
      <c r="P9" s="95"/>
      <c r="Q9" s="95"/>
      <c r="R9" s="95"/>
      <c r="S9" s="93">
        <v>2.7</v>
      </c>
      <c r="T9" s="92" t="s">
        <v>240</v>
      </c>
      <c r="U9" s="91"/>
    </row>
    <row r="14" spans="3:4" ht="15.75">
      <c r="C14" s="88"/>
      <c r="D14" s="88"/>
    </row>
    <row r="15" spans="3:4" ht="15.75">
      <c r="C15" s="90"/>
      <c r="D15" s="90"/>
    </row>
    <row r="17" spans="3:4" ht="15.75">
      <c r="C17" s="90"/>
      <c r="D17" s="90"/>
    </row>
    <row r="18" spans="3:4" ht="15.75">
      <c r="C18" s="90"/>
      <c r="D18" s="90"/>
    </row>
    <row r="19" spans="3:4" ht="15.75">
      <c r="C19" s="90"/>
      <c r="D19" s="90"/>
    </row>
    <row r="20" spans="3:4" ht="15.75">
      <c r="C20" s="90"/>
      <c r="D20" s="90"/>
    </row>
    <row r="22" spans="3:4" ht="15.75">
      <c r="C22" s="90"/>
      <c r="D22" s="90"/>
    </row>
    <row r="23" spans="3:4" ht="15.75">
      <c r="C23" s="90"/>
      <c r="D23" s="90"/>
    </row>
    <row r="27" spans="3:4" ht="15.75">
      <c r="C27" s="90"/>
      <c r="D27" s="90"/>
    </row>
    <row r="29" spans="3:4" ht="15.75">
      <c r="C29" s="90"/>
      <c r="D29" s="90"/>
    </row>
    <row r="30" spans="3:4" ht="15.75">
      <c r="C30" s="90"/>
      <c r="D30" s="90"/>
    </row>
    <row r="31" spans="3:4" ht="15.75">
      <c r="C31" s="90"/>
      <c r="D31" s="90"/>
    </row>
    <row r="32" spans="3:4" ht="15.75">
      <c r="C32" s="90"/>
      <c r="D32" s="90"/>
    </row>
    <row r="34" spans="3:4" ht="15.75">
      <c r="C34" s="90"/>
      <c r="D34" s="90"/>
    </row>
    <row r="35" spans="3:4" ht="15.75">
      <c r="C35" s="90"/>
      <c r="D35" s="90"/>
    </row>
    <row r="36" spans="3:4" ht="15.75">
      <c r="C36" s="90"/>
      <c r="D36" s="90"/>
    </row>
    <row r="37" spans="3:4" ht="15.75">
      <c r="C37" s="88"/>
      <c r="D37" s="88"/>
    </row>
    <row r="40" spans="3:4" ht="15.75">
      <c r="C40" s="89"/>
      <c r="D40" s="89"/>
    </row>
    <row r="44" spans="3:4" ht="15.75">
      <c r="C44" s="88"/>
      <c r="D44" s="88"/>
    </row>
    <row r="59" spans="3:4" ht="15.75">
      <c r="C59" s="88"/>
      <c r="D59" s="88"/>
    </row>
  </sheetData>
  <sheetProtection/>
  <mergeCells count="2">
    <mergeCell ref="A1:S1"/>
    <mergeCell ref="F4:M4"/>
  </mergeCells>
  <printOptions/>
  <pageMargins left="0.15972222222222224" right="0.15972222222222224" top="0.39375" bottom="0.39375" header="0.5118055555555556" footer="0.5118055555555556"/>
  <pageSetup fitToHeight="0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workbookViewId="0" topLeftCell="A1">
      <selection activeCell="G26" sqref="G26"/>
    </sheetView>
  </sheetViews>
  <sheetFormatPr defaultColWidth="9.140625" defaultRowHeight="12.75"/>
  <cols>
    <col min="1" max="1" width="5.00390625" style="53" customWidth="1"/>
    <col min="2" max="2" width="5.57421875" style="51" customWidth="1"/>
    <col min="3" max="3" width="20.140625" style="53" customWidth="1"/>
    <col min="4" max="4" width="14.7109375" style="53" customWidth="1"/>
    <col min="5" max="5" width="11.8515625" style="54" bestFit="1" customWidth="1"/>
    <col min="6" max="6" width="21.421875" style="53" bestFit="1" customWidth="1"/>
    <col min="7" max="7" width="7.7109375" style="53" customWidth="1"/>
    <col min="8" max="8" width="8.57421875" style="53" customWidth="1"/>
    <col min="9" max="9" width="9.140625" style="53" customWidth="1"/>
    <col min="10" max="13" width="9.140625" style="51" customWidth="1"/>
    <col min="14" max="14" width="23.8515625" style="52" customWidth="1"/>
    <col min="15" max="16384" width="9.140625" style="51" customWidth="1"/>
  </cols>
  <sheetData>
    <row r="1" spans="1:22" ht="20.25">
      <c r="A1" s="179" t="s">
        <v>54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83"/>
      <c r="O1" s="82"/>
      <c r="P1" s="82"/>
      <c r="Q1" s="82"/>
      <c r="R1" s="82"/>
      <c r="S1" s="82"/>
      <c r="T1" s="82"/>
      <c r="U1" s="76"/>
      <c r="V1" s="76"/>
    </row>
    <row r="2" spans="1:22" ht="20.25">
      <c r="A2" s="76"/>
      <c r="B2" s="75"/>
      <c r="C2" s="81" t="s">
        <v>14</v>
      </c>
      <c r="D2" s="81"/>
      <c r="F2" s="76"/>
      <c r="G2" s="79"/>
      <c r="H2" s="78"/>
      <c r="I2" s="77"/>
      <c r="J2" s="73"/>
      <c r="M2" s="72"/>
      <c r="T2" s="53"/>
      <c r="U2" s="76"/>
      <c r="V2" s="76"/>
    </row>
    <row r="3" spans="1:22" ht="20.25">
      <c r="A3" s="76"/>
      <c r="B3" s="75"/>
      <c r="C3" s="80">
        <v>42427</v>
      </c>
      <c r="D3" s="80"/>
      <c r="F3" s="76"/>
      <c r="G3" s="79"/>
      <c r="H3" s="78"/>
      <c r="I3" s="77"/>
      <c r="J3" s="73"/>
      <c r="M3" s="72"/>
      <c r="T3" s="53"/>
      <c r="U3" s="76"/>
      <c r="V3" s="76"/>
    </row>
    <row r="4" spans="2:21" ht="15.75">
      <c r="B4" s="75"/>
      <c r="C4" s="74"/>
      <c r="D4" s="74"/>
      <c r="E4" s="70"/>
      <c r="F4" s="180" t="s">
        <v>57</v>
      </c>
      <c r="G4" s="180"/>
      <c r="H4" s="180"/>
      <c r="I4" s="180"/>
      <c r="J4" s="73"/>
      <c r="M4" s="72"/>
      <c r="T4" s="53"/>
      <c r="U4" s="53"/>
    </row>
    <row r="5" spans="2:13" ht="12.75">
      <c r="B5" s="71"/>
      <c r="C5" s="51"/>
      <c r="D5" s="51"/>
      <c r="E5" s="70"/>
      <c r="L5" s="53"/>
      <c r="M5" s="53"/>
    </row>
    <row r="6" spans="1:14" s="64" customFormat="1" ht="28.5">
      <c r="A6" s="65" t="s">
        <v>2</v>
      </c>
      <c r="B6" s="69" t="s">
        <v>0</v>
      </c>
      <c r="C6" s="67" t="s">
        <v>16</v>
      </c>
      <c r="D6" s="67" t="s">
        <v>15</v>
      </c>
      <c r="E6" s="68" t="s">
        <v>1</v>
      </c>
      <c r="F6" s="67" t="s">
        <v>4</v>
      </c>
      <c r="G6" s="66" t="s">
        <v>9</v>
      </c>
      <c r="H6" s="66" t="s">
        <v>8</v>
      </c>
      <c r="I6" s="66" t="s">
        <v>7</v>
      </c>
      <c r="J6" s="65">
        <v>4</v>
      </c>
      <c r="K6" s="65">
        <v>5</v>
      </c>
      <c r="L6" s="65">
        <v>6</v>
      </c>
      <c r="M6" s="65" t="s">
        <v>3</v>
      </c>
      <c r="N6" s="65" t="s">
        <v>13</v>
      </c>
    </row>
    <row r="7" spans="1:14" ht="15.75">
      <c r="A7" s="63">
        <v>1</v>
      </c>
      <c r="B7" s="62">
        <v>13</v>
      </c>
      <c r="C7" s="63" t="s">
        <v>267</v>
      </c>
      <c r="D7" s="63" t="s">
        <v>268</v>
      </c>
      <c r="E7" s="118" t="s">
        <v>269</v>
      </c>
      <c r="F7" s="59" t="s">
        <v>33</v>
      </c>
      <c r="G7" s="58">
        <v>14.2</v>
      </c>
      <c r="H7" s="58">
        <v>13.72</v>
      </c>
      <c r="I7" s="58" t="s">
        <v>279</v>
      </c>
      <c r="J7" s="58" t="s">
        <v>279</v>
      </c>
      <c r="K7" s="58">
        <v>13.87</v>
      </c>
      <c r="L7" s="58" t="s">
        <v>279</v>
      </c>
      <c r="M7" s="58">
        <f aca="true" t="shared" si="0" ref="M7:M14">MAX(G7:L7)</f>
        <v>14.2</v>
      </c>
      <c r="N7" s="63" t="s">
        <v>260</v>
      </c>
    </row>
    <row r="8" spans="1:14" ht="15.75">
      <c r="A8" s="63">
        <v>2</v>
      </c>
      <c r="B8" s="62">
        <v>58</v>
      </c>
      <c r="C8" s="63" t="s">
        <v>270</v>
      </c>
      <c r="D8" s="63" t="s">
        <v>78</v>
      </c>
      <c r="E8" s="118" t="s">
        <v>271</v>
      </c>
      <c r="F8" s="59" t="s">
        <v>208</v>
      </c>
      <c r="G8" s="58">
        <v>13.37</v>
      </c>
      <c r="H8" s="58" t="s">
        <v>279</v>
      </c>
      <c r="I8" s="58" t="s">
        <v>279</v>
      </c>
      <c r="J8" s="58" t="s">
        <v>279</v>
      </c>
      <c r="K8" s="58" t="s">
        <v>279</v>
      </c>
      <c r="L8" s="58">
        <v>13.1</v>
      </c>
      <c r="M8" s="58">
        <f t="shared" si="0"/>
        <v>13.37</v>
      </c>
      <c r="N8" s="63" t="s">
        <v>53</v>
      </c>
    </row>
    <row r="9" spans="1:14" ht="15.75">
      <c r="A9" s="63">
        <v>3</v>
      </c>
      <c r="B9" s="62">
        <v>116</v>
      </c>
      <c r="C9" s="63" t="s">
        <v>263</v>
      </c>
      <c r="D9" s="63" t="s">
        <v>264</v>
      </c>
      <c r="E9" s="118" t="s">
        <v>265</v>
      </c>
      <c r="F9" s="59" t="s">
        <v>88</v>
      </c>
      <c r="G9" s="58">
        <v>12.63</v>
      </c>
      <c r="H9" s="58" t="s">
        <v>279</v>
      </c>
      <c r="I9" s="58">
        <v>12.19</v>
      </c>
      <c r="J9" s="58">
        <v>12.65</v>
      </c>
      <c r="K9" s="58" t="s">
        <v>279</v>
      </c>
      <c r="L9" s="58" t="s">
        <v>279</v>
      </c>
      <c r="M9" s="58">
        <f t="shared" si="0"/>
        <v>12.65</v>
      </c>
      <c r="N9" s="63" t="s">
        <v>266</v>
      </c>
    </row>
    <row r="10" spans="1:14" ht="15.75">
      <c r="A10" s="63">
        <v>4</v>
      </c>
      <c r="B10" s="62">
        <v>47</v>
      </c>
      <c r="C10" s="63" t="s">
        <v>252</v>
      </c>
      <c r="D10" s="63" t="s">
        <v>253</v>
      </c>
      <c r="E10" s="118" t="s">
        <v>254</v>
      </c>
      <c r="F10" s="59" t="s">
        <v>17</v>
      </c>
      <c r="G10" s="58">
        <v>11.42</v>
      </c>
      <c r="H10" s="58">
        <v>11.87</v>
      </c>
      <c r="I10" s="58">
        <v>10.79</v>
      </c>
      <c r="J10" s="58" t="s">
        <v>279</v>
      </c>
      <c r="K10" s="58">
        <v>11.45</v>
      </c>
      <c r="L10" s="58" t="s">
        <v>279</v>
      </c>
      <c r="M10" s="58">
        <f t="shared" si="0"/>
        <v>11.87</v>
      </c>
      <c r="N10" s="63" t="s">
        <v>52</v>
      </c>
    </row>
    <row r="11" spans="1:14" ht="15.75">
      <c r="A11" s="63">
        <v>5</v>
      </c>
      <c r="B11" s="62">
        <v>143</v>
      </c>
      <c r="C11" s="63" t="s">
        <v>255</v>
      </c>
      <c r="D11" s="63" t="s">
        <v>256</v>
      </c>
      <c r="E11" s="118" t="s">
        <v>257</v>
      </c>
      <c r="F11" s="59" t="s">
        <v>167</v>
      </c>
      <c r="G11" s="58">
        <v>11.07</v>
      </c>
      <c r="H11" s="58">
        <v>11.27</v>
      </c>
      <c r="I11" s="58">
        <v>11.53</v>
      </c>
      <c r="J11" s="58">
        <v>11.32</v>
      </c>
      <c r="K11" s="58" t="s">
        <v>279</v>
      </c>
      <c r="L11" s="58" t="s">
        <v>279</v>
      </c>
      <c r="M11" s="58">
        <f t="shared" si="0"/>
        <v>11.53</v>
      </c>
      <c r="N11" s="63" t="s">
        <v>258</v>
      </c>
    </row>
    <row r="12" spans="1:14" ht="15.75">
      <c r="A12" s="63">
        <v>6</v>
      </c>
      <c r="B12" s="62">
        <v>111</v>
      </c>
      <c r="C12" s="63" t="s">
        <v>261</v>
      </c>
      <c r="D12" s="63" t="s">
        <v>259</v>
      </c>
      <c r="E12" s="118" t="s">
        <v>262</v>
      </c>
      <c r="F12" s="59" t="s">
        <v>111</v>
      </c>
      <c r="G12" s="58">
        <v>10.91</v>
      </c>
      <c r="H12" s="58">
        <v>11.38</v>
      </c>
      <c r="I12" s="58">
        <v>11.19</v>
      </c>
      <c r="J12" s="58">
        <v>11.11</v>
      </c>
      <c r="K12" s="58" t="s">
        <v>279</v>
      </c>
      <c r="L12" s="58" t="s">
        <v>279</v>
      </c>
      <c r="M12" s="58">
        <f t="shared" si="0"/>
        <v>11.38</v>
      </c>
      <c r="N12" s="63" t="s">
        <v>260</v>
      </c>
    </row>
    <row r="13" spans="1:14" ht="15.75">
      <c r="A13" s="63">
        <v>7</v>
      </c>
      <c r="B13" s="62">
        <v>130</v>
      </c>
      <c r="C13" s="63" t="s">
        <v>249</v>
      </c>
      <c r="D13" s="63" t="s">
        <v>113</v>
      </c>
      <c r="E13" s="118" t="s">
        <v>40</v>
      </c>
      <c r="F13" s="59" t="s">
        <v>19</v>
      </c>
      <c r="G13" s="58">
        <v>10</v>
      </c>
      <c r="H13" s="58" t="s">
        <v>279</v>
      </c>
      <c r="I13" s="58">
        <v>10.27</v>
      </c>
      <c r="J13" s="58">
        <v>9.35</v>
      </c>
      <c r="K13" s="58">
        <v>9.84</v>
      </c>
      <c r="L13" s="58">
        <v>10.24</v>
      </c>
      <c r="M13" s="58">
        <f t="shared" si="0"/>
        <v>10.27</v>
      </c>
      <c r="N13" s="63" t="s">
        <v>27</v>
      </c>
    </row>
    <row r="14" spans="1:14" ht="15.75">
      <c r="A14" s="63">
        <v>8</v>
      </c>
      <c r="B14" s="62">
        <v>71</v>
      </c>
      <c r="C14" s="63" t="s">
        <v>250</v>
      </c>
      <c r="D14" s="63" t="s">
        <v>232</v>
      </c>
      <c r="E14" s="118" t="s">
        <v>251</v>
      </c>
      <c r="F14" s="59" t="s">
        <v>37</v>
      </c>
      <c r="G14" s="58">
        <v>10.22</v>
      </c>
      <c r="H14" s="58" t="s">
        <v>279</v>
      </c>
      <c r="I14" s="58" t="s">
        <v>279</v>
      </c>
      <c r="J14" s="58" t="s">
        <v>279</v>
      </c>
      <c r="K14" s="58" t="s">
        <v>279</v>
      </c>
      <c r="L14" s="58" t="s">
        <v>279</v>
      </c>
      <c r="M14" s="58">
        <f t="shared" si="0"/>
        <v>10.22</v>
      </c>
      <c r="N14" s="63" t="s">
        <v>51</v>
      </c>
    </row>
    <row r="22" spans="3:4" ht="15.75">
      <c r="C22" s="55"/>
      <c r="D22" s="55"/>
    </row>
    <row r="30" spans="3:4" ht="15.75">
      <c r="C30" s="55"/>
      <c r="D30" s="55"/>
    </row>
    <row r="40" spans="3:4" ht="15.75">
      <c r="C40" s="55"/>
      <c r="D40" s="55"/>
    </row>
    <row r="54" spans="3:4" ht="15.75">
      <c r="C54" s="55"/>
      <c r="D54" s="55"/>
    </row>
  </sheetData>
  <sheetProtection/>
  <mergeCells count="2">
    <mergeCell ref="A1:M1"/>
    <mergeCell ref="F4:I4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5.57421875" style="20" bestFit="1" customWidth="1"/>
    <col min="2" max="2" width="6.57421875" style="20" customWidth="1"/>
    <col min="3" max="3" width="16.57421875" style="22" bestFit="1" customWidth="1"/>
    <col min="4" max="4" width="18.421875" style="22" bestFit="1" customWidth="1"/>
    <col min="5" max="5" width="11.28125" style="19" bestFit="1" customWidth="1"/>
    <col min="6" max="6" width="22.8515625" style="21" customWidth="1"/>
    <col min="7" max="7" width="9.421875" style="20" bestFit="1" customWidth="1"/>
    <col min="8" max="8" width="9.28125" style="19" customWidth="1"/>
    <col min="9" max="9" width="20.7109375" style="0" bestFit="1" customWidth="1"/>
  </cols>
  <sheetData>
    <row r="1" spans="1:9" ht="20.25">
      <c r="A1" s="177" t="s">
        <v>54</v>
      </c>
      <c r="B1" s="177"/>
      <c r="C1" s="177"/>
      <c r="D1" s="177"/>
      <c r="E1" s="177"/>
      <c r="F1" s="177"/>
      <c r="G1" s="177"/>
      <c r="H1" s="177"/>
      <c r="I1" s="33"/>
    </row>
    <row r="2" spans="1:8" ht="20.25">
      <c r="A2" s="6"/>
      <c r="B2" s="7"/>
      <c r="C2" s="14" t="s">
        <v>14</v>
      </c>
      <c r="D2" s="14"/>
      <c r="E2" s="5"/>
      <c r="F2" s="6"/>
      <c r="G2" s="9"/>
      <c r="H2" s="35"/>
    </row>
    <row r="3" spans="1:8" ht="15.75">
      <c r="A3" s="1"/>
      <c r="B3" s="7"/>
      <c r="C3" s="15">
        <v>42428</v>
      </c>
      <c r="D3" s="15"/>
      <c r="E3" s="5"/>
      <c r="F3" s="4"/>
      <c r="G3" s="32"/>
      <c r="H3" s="5"/>
    </row>
    <row r="4" spans="1:9" ht="15.75">
      <c r="A4" s="1"/>
      <c r="B4" s="2"/>
      <c r="C4" s="3"/>
      <c r="D4" s="178" t="s">
        <v>416</v>
      </c>
      <c r="E4" s="178"/>
      <c r="F4" s="178"/>
      <c r="G4" s="30"/>
      <c r="H4" s="31"/>
      <c r="I4" s="3"/>
    </row>
    <row r="5" spans="3:8" ht="12.75">
      <c r="C5" s="29"/>
      <c r="D5" s="29"/>
      <c r="G5" s="28"/>
      <c r="H5" s="27"/>
    </row>
    <row r="6" spans="1:9" s="40" customFormat="1" ht="21">
      <c r="A6" s="36" t="s">
        <v>6</v>
      </c>
      <c r="B6" s="36" t="s">
        <v>0</v>
      </c>
      <c r="C6" s="37" t="s">
        <v>16</v>
      </c>
      <c r="D6" s="37" t="s">
        <v>15</v>
      </c>
      <c r="E6" s="38" t="s">
        <v>1</v>
      </c>
      <c r="F6" s="39" t="s">
        <v>4</v>
      </c>
      <c r="G6" s="39" t="s">
        <v>10</v>
      </c>
      <c r="H6" s="38" t="s">
        <v>11</v>
      </c>
      <c r="I6" s="38" t="s">
        <v>13</v>
      </c>
    </row>
    <row r="7" spans="1:9" s="26" customFormat="1" ht="15.75">
      <c r="A7" s="46">
        <v>1</v>
      </c>
      <c r="B7" s="41">
        <v>117</v>
      </c>
      <c r="C7" s="46" t="s">
        <v>85</v>
      </c>
      <c r="D7" s="46" t="s">
        <v>86</v>
      </c>
      <c r="E7" s="18" t="s">
        <v>87</v>
      </c>
      <c r="F7" s="47" t="s">
        <v>88</v>
      </c>
      <c r="G7" s="12" t="s">
        <v>415</v>
      </c>
      <c r="H7" s="12" t="s">
        <v>415</v>
      </c>
      <c r="I7" s="43" t="s">
        <v>89</v>
      </c>
    </row>
    <row r="8" spans="1:9" s="26" customFormat="1" ht="15.75">
      <c r="A8" s="46">
        <v>2</v>
      </c>
      <c r="B8" s="41">
        <v>181</v>
      </c>
      <c r="C8" s="46" t="s">
        <v>126</v>
      </c>
      <c r="D8" s="46" t="s">
        <v>127</v>
      </c>
      <c r="E8" s="23" t="s">
        <v>128</v>
      </c>
      <c r="F8" s="47" t="s">
        <v>31</v>
      </c>
      <c r="G8" s="12" t="s">
        <v>414</v>
      </c>
      <c r="H8" s="12" t="s">
        <v>413</v>
      </c>
      <c r="I8" s="43" t="s">
        <v>32</v>
      </c>
    </row>
    <row r="9" spans="1:9" s="26" customFormat="1" ht="15.75">
      <c r="A9" s="46">
        <v>3</v>
      </c>
      <c r="B9" s="41">
        <v>74</v>
      </c>
      <c r="C9" s="46" t="s">
        <v>123</v>
      </c>
      <c r="D9" s="46" t="s">
        <v>124</v>
      </c>
      <c r="E9" s="18" t="s">
        <v>125</v>
      </c>
      <c r="F9" s="47" t="s">
        <v>37</v>
      </c>
      <c r="G9" s="12" t="s">
        <v>412</v>
      </c>
      <c r="H9" s="12" t="s">
        <v>409</v>
      </c>
      <c r="I9" s="43" t="s">
        <v>89</v>
      </c>
    </row>
    <row r="10" spans="1:9" s="26" customFormat="1" ht="15.75">
      <c r="A10" s="46">
        <v>4</v>
      </c>
      <c r="B10" s="17">
        <v>23</v>
      </c>
      <c r="C10" s="46" t="s">
        <v>101</v>
      </c>
      <c r="D10" s="46" t="s">
        <v>102</v>
      </c>
      <c r="E10" s="18" t="s">
        <v>103</v>
      </c>
      <c r="F10" s="45" t="s">
        <v>29</v>
      </c>
      <c r="G10" s="12" t="s">
        <v>411</v>
      </c>
      <c r="H10" s="12" t="s">
        <v>410</v>
      </c>
      <c r="I10" s="46" t="s">
        <v>104</v>
      </c>
    </row>
    <row r="11" spans="1:9" s="26" customFormat="1" ht="15.75">
      <c r="A11" s="46">
        <v>5</v>
      </c>
      <c r="B11" s="41">
        <v>41</v>
      </c>
      <c r="C11" s="46" t="s">
        <v>80</v>
      </c>
      <c r="D11" s="46" t="s">
        <v>81</v>
      </c>
      <c r="E11" s="48" t="s">
        <v>82</v>
      </c>
      <c r="F11" s="47" t="s">
        <v>83</v>
      </c>
      <c r="G11" s="12" t="s">
        <v>409</v>
      </c>
      <c r="H11" s="12" t="s">
        <v>408</v>
      </c>
      <c r="I11" s="47" t="s">
        <v>84</v>
      </c>
    </row>
    <row r="12" spans="1:9" s="26" customFormat="1" ht="15.75">
      <c r="A12" s="46">
        <v>6</v>
      </c>
      <c r="B12" s="17">
        <v>25</v>
      </c>
      <c r="C12" s="46" t="s">
        <v>129</v>
      </c>
      <c r="D12" s="46" t="s">
        <v>130</v>
      </c>
      <c r="E12" s="18" t="s">
        <v>131</v>
      </c>
      <c r="F12" s="45" t="s">
        <v>29</v>
      </c>
      <c r="G12" s="12" t="s">
        <v>407</v>
      </c>
      <c r="H12" s="12" t="s">
        <v>406</v>
      </c>
      <c r="I12" s="46" t="s">
        <v>32</v>
      </c>
    </row>
    <row r="13" spans="1:9" s="26" customFormat="1" ht="15.75">
      <c r="A13" s="46">
        <v>7</v>
      </c>
      <c r="B13" s="41">
        <v>182</v>
      </c>
      <c r="C13" s="46" t="s">
        <v>73</v>
      </c>
      <c r="D13" s="46" t="s">
        <v>74</v>
      </c>
      <c r="E13" s="18" t="s">
        <v>75</v>
      </c>
      <c r="F13" s="47" t="s">
        <v>31</v>
      </c>
      <c r="G13" s="12" t="s">
        <v>405</v>
      </c>
      <c r="H13" s="12" t="s">
        <v>404</v>
      </c>
      <c r="I13" s="43" t="s">
        <v>32</v>
      </c>
    </row>
    <row r="14" spans="1:9" s="26" customFormat="1" ht="15.75">
      <c r="A14" s="46"/>
      <c r="B14" s="17">
        <v>27</v>
      </c>
      <c r="C14" s="46" t="s">
        <v>70</v>
      </c>
      <c r="D14" s="46" t="s">
        <v>71</v>
      </c>
      <c r="E14" s="18" t="s">
        <v>72</v>
      </c>
      <c r="F14" s="45" t="s">
        <v>29</v>
      </c>
      <c r="G14" s="12" t="s">
        <v>403</v>
      </c>
      <c r="H14" s="12" t="s">
        <v>402</v>
      </c>
      <c r="I14" s="46" t="s">
        <v>30</v>
      </c>
    </row>
    <row r="15" spans="1:9" s="26" customFormat="1" ht="15.75">
      <c r="A15" s="46">
        <v>9</v>
      </c>
      <c r="B15" s="17">
        <v>24</v>
      </c>
      <c r="C15" s="46" t="s">
        <v>158</v>
      </c>
      <c r="D15" s="46" t="s">
        <v>159</v>
      </c>
      <c r="E15" s="18" t="s">
        <v>160</v>
      </c>
      <c r="F15" s="45" t="s">
        <v>29</v>
      </c>
      <c r="G15" s="12" t="s">
        <v>401</v>
      </c>
      <c r="H15" s="12"/>
      <c r="I15" s="46" t="s">
        <v>161</v>
      </c>
    </row>
    <row r="16" spans="1:9" s="26" customFormat="1" ht="15.75">
      <c r="A16" s="46">
        <v>10</v>
      </c>
      <c r="B16" s="41">
        <v>87</v>
      </c>
      <c r="C16" s="46" t="s">
        <v>169</v>
      </c>
      <c r="D16" s="46" t="s">
        <v>170</v>
      </c>
      <c r="E16" s="18" t="s">
        <v>171</v>
      </c>
      <c r="F16" s="47" t="s">
        <v>22</v>
      </c>
      <c r="G16" s="12" t="s">
        <v>400</v>
      </c>
      <c r="H16" s="12"/>
      <c r="I16" s="43" t="s">
        <v>50</v>
      </c>
    </row>
    <row r="17" spans="1:9" s="26" customFormat="1" ht="15.75">
      <c r="A17" s="46">
        <v>11</v>
      </c>
      <c r="B17" s="41">
        <v>193</v>
      </c>
      <c r="C17" s="46" t="s">
        <v>138</v>
      </c>
      <c r="D17" s="46" t="s">
        <v>139</v>
      </c>
      <c r="E17" s="18" t="s">
        <v>140</v>
      </c>
      <c r="F17" s="47" t="s">
        <v>141</v>
      </c>
      <c r="G17" s="12" t="s">
        <v>399</v>
      </c>
      <c r="H17" s="12"/>
      <c r="I17" s="43" t="s">
        <v>35</v>
      </c>
    </row>
    <row r="18" spans="1:9" s="26" customFormat="1" ht="15.75">
      <c r="A18" s="46">
        <v>12</v>
      </c>
      <c r="B18" s="41">
        <v>128</v>
      </c>
      <c r="C18" s="24" t="s">
        <v>142</v>
      </c>
      <c r="D18" s="24" t="s">
        <v>143</v>
      </c>
      <c r="E18" s="23" t="s">
        <v>144</v>
      </c>
      <c r="F18" s="47" t="s">
        <v>19</v>
      </c>
      <c r="G18" s="12" t="s">
        <v>398</v>
      </c>
      <c r="H18" s="12"/>
      <c r="I18" s="43" t="s">
        <v>20</v>
      </c>
    </row>
    <row r="19" spans="1:9" s="26" customFormat="1" ht="15.75">
      <c r="A19" s="46">
        <v>13</v>
      </c>
      <c r="B19" s="41">
        <v>84</v>
      </c>
      <c r="C19" s="46" t="s">
        <v>77</v>
      </c>
      <c r="D19" s="46" t="s">
        <v>78</v>
      </c>
      <c r="E19" s="18" t="s">
        <v>79</v>
      </c>
      <c r="F19" s="47" t="s">
        <v>22</v>
      </c>
      <c r="G19" s="12" t="s">
        <v>397</v>
      </c>
      <c r="H19" s="12"/>
      <c r="I19" s="43" t="s">
        <v>76</v>
      </c>
    </row>
    <row r="20" spans="1:9" s="26" customFormat="1" ht="15.75">
      <c r="A20" s="46">
        <v>14</v>
      </c>
      <c r="B20" s="41">
        <v>67</v>
      </c>
      <c r="C20" s="46" t="s">
        <v>147</v>
      </c>
      <c r="D20" s="46" t="s">
        <v>148</v>
      </c>
      <c r="E20" s="18" t="s">
        <v>149</v>
      </c>
      <c r="F20" s="47" t="s">
        <v>23</v>
      </c>
      <c r="G20" s="12" t="s">
        <v>396</v>
      </c>
      <c r="H20" s="12"/>
      <c r="I20" s="43" t="s">
        <v>150</v>
      </c>
    </row>
    <row r="21" spans="1:9" s="26" customFormat="1" ht="15.75">
      <c r="A21" s="46">
        <v>15</v>
      </c>
      <c r="B21" s="41">
        <v>50</v>
      </c>
      <c r="C21" s="46" t="s">
        <v>98</v>
      </c>
      <c r="D21" s="46" t="s">
        <v>99</v>
      </c>
      <c r="E21" s="18" t="s">
        <v>100</v>
      </c>
      <c r="F21" s="47" t="s">
        <v>17</v>
      </c>
      <c r="G21" s="12" t="s">
        <v>395</v>
      </c>
      <c r="H21" s="12"/>
      <c r="I21" s="43" t="s">
        <v>18</v>
      </c>
    </row>
    <row r="22" spans="1:9" s="26" customFormat="1" ht="15.75">
      <c r="A22" s="46">
        <v>16</v>
      </c>
      <c r="B22" s="17">
        <v>11</v>
      </c>
      <c r="C22" s="42" t="s">
        <v>155</v>
      </c>
      <c r="D22" s="42" t="s">
        <v>156</v>
      </c>
      <c r="E22" s="18" t="s">
        <v>157</v>
      </c>
      <c r="F22" s="45" t="s">
        <v>33</v>
      </c>
      <c r="G22" s="12" t="s">
        <v>394</v>
      </c>
      <c r="H22" s="12"/>
      <c r="I22" s="42" t="s">
        <v>34</v>
      </c>
    </row>
    <row r="23" spans="1:9" s="26" customFormat="1" ht="15.75">
      <c r="A23" s="46">
        <v>17</v>
      </c>
      <c r="B23" s="41">
        <v>66</v>
      </c>
      <c r="C23" s="46" t="s">
        <v>172</v>
      </c>
      <c r="D23" s="46" t="s">
        <v>99</v>
      </c>
      <c r="E23" s="23" t="s">
        <v>173</v>
      </c>
      <c r="F23" s="47" t="s">
        <v>23</v>
      </c>
      <c r="G23" s="12" t="s">
        <v>393</v>
      </c>
      <c r="H23" s="12"/>
      <c r="I23" s="43" t="s">
        <v>174</v>
      </c>
    </row>
    <row r="24" spans="1:9" s="26" customFormat="1" ht="15.75">
      <c r="A24" s="46">
        <v>18</v>
      </c>
      <c r="B24" s="41">
        <v>129</v>
      </c>
      <c r="C24" s="46" t="s">
        <v>163</v>
      </c>
      <c r="D24" s="46" t="s">
        <v>162</v>
      </c>
      <c r="E24" s="18" t="s">
        <v>39</v>
      </c>
      <c r="F24" s="47" t="s">
        <v>19</v>
      </c>
      <c r="G24" s="12" t="s">
        <v>392</v>
      </c>
      <c r="H24" s="12"/>
      <c r="I24" s="43" t="s">
        <v>20</v>
      </c>
    </row>
    <row r="25" spans="1:9" s="26" customFormat="1" ht="15.75">
      <c r="A25" s="46">
        <v>19</v>
      </c>
      <c r="B25" s="41">
        <v>144</v>
      </c>
      <c r="C25" s="46" t="s">
        <v>164</v>
      </c>
      <c r="D25" s="46" t="s">
        <v>165</v>
      </c>
      <c r="E25" s="18" t="s">
        <v>166</v>
      </c>
      <c r="F25" s="47" t="s">
        <v>167</v>
      </c>
      <c r="G25" s="12" t="s">
        <v>391</v>
      </c>
      <c r="H25" s="12"/>
      <c r="I25" s="43" t="s">
        <v>168</v>
      </c>
    </row>
    <row r="26" spans="1:9" s="26" customFormat="1" ht="15.75">
      <c r="A26" s="46">
        <v>20</v>
      </c>
      <c r="B26" s="41">
        <v>109</v>
      </c>
      <c r="C26" s="46" t="s">
        <v>108</v>
      </c>
      <c r="D26" s="46" t="s">
        <v>109</v>
      </c>
      <c r="E26" s="18" t="s">
        <v>110</v>
      </c>
      <c r="F26" s="47" t="s">
        <v>111</v>
      </c>
      <c r="G26" s="12" t="s">
        <v>390</v>
      </c>
      <c r="H26" s="12"/>
      <c r="I26" s="43" t="s">
        <v>89</v>
      </c>
    </row>
    <row r="27" spans="1:9" s="26" customFormat="1" ht="15.75">
      <c r="A27" s="46">
        <v>21</v>
      </c>
      <c r="B27" s="41">
        <v>81</v>
      </c>
      <c r="C27" s="46" t="s">
        <v>63</v>
      </c>
      <c r="D27" s="46" t="s">
        <v>64</v>
      </c>
      <c r="E27" s="18" t="s">
        <v>65</v>
      </c>
      <c r="F27" s="47" t="s">
        <v>22</v>
      </c>
      <c r="G27" s="12" t="s">
        <v>389</v>
      </c>
      <c r="H27" s="12"/>
      <c r="I27" s="43" t="s">
        <v>38</v>
      </c>
    </row>
    <row r="28" spans="1:9" s="26" customFormat="1" ht="15.75">
      <c r="A28" s="46">
        <v>22</v>
      </c>
      <c r="B28" s="41">
        <v>167</v>
      </c>
      <c r="C28" s="46" t="s">
        <v>95</v>
      </c>
      <c r="D28" s="46" t="s">
        <v>96</v>
      </c>
      <c r="E28" s="18" t="s">
        <v>97</v>
      </c>
      <c r="F28" s="47" t="s">
        <v>24</v>
      </c>
      <c r="G28" s="12" t="s">
        <v>388</v>
      </c>
      <c r="H28" s="12"/>
      <c r="I28" s="43" t="s">
        <v>25</v>
      </c>
    </row>
    <row r="29" spans="1:9" s="26" customFormat="1" ht="15.75">
      <c r="A29" s="46">
        <v>23</v>
      </c>
      <c r="B29" s="41">
        <v>131</v>
      </c>
      <c r="C29" s="46" t="s">
        <v>112</v>
      </c>
      <c r="D29" s="46" t="s">
        <v>113</v>
      </c>
      <c r="E29" s="18" t="s">
        <v>114</v>
      </c>
      <c r="F29" s="47" t="s">
        <v>19</v>
      </c>
      <c r="G29" s="12" t="s">
        <v>388</v>
      </c>
      <c r="H29" s="12"/>
      <c r="I29" s="43" t="s">
        <v>76</v>
      </c>
    </row>
    <row r="30" spans="1:9" s="26" customFormat="1" ht="15.75">
      <c r="A30" s="46">
        <v>24</v>
      </c>
      <c r="B30" s="41">
        <v>82</v>
      </c>
      <c r="C30" s="46" t="s">
        <v>145</v>
      </c>
      <c r="D30" s="46" t="s">
        <v>121</v>
      </c>
      <c r="E30" s="18" t="s">
        <v>146</v>
      </c>
      <c r="F30" s="47" t="s">
        <v>22</v>
      </c>
      <c r="G30" s="12" t="s">
        <v>387</v>
      </c>
      <c r="H30" s="12"/>
      <c r="I30" s="43" t="s">
        <v>38</v>
      </c>
    </row>
    <row r="31" spans="1:9" s="26" customFormat="1" ht="15.75">
      <c r="A31" s="46">
        <v>25</v>
      </c>
      <c r="B31" s="41">
        <v>180</v>
      </c>
      <c r="C31" s="46" t="s">
        <v>135</v>
      </c>
      <c r="D31" s="46" t="s">
        <v>136</v>
      </c>
      <c r="E31" s="18" t="s">
        <v>137</v>
      </c>
      <c r="F31" s="47" t="s">
        <v>31</v>
      </c>
      <c r="G31" s="12" t="s">
        <v>386</v>
      </c>
      <c r="H31" s="12"/>
      <c r="I31" s="43" t="s">
        <v>32</v>
      </c>
    </row>
    <row r="32" spans="1:9" s="26" customFormat="1" ht="15.75">
      <c r="A32" s="46">
        <v>26</v>
      </c>
      <c r="B32" s="41">
        <v>127</v>
      </c>
      <c r="C32" s="46" t="s">
        <v>151</v>
      </c>
      <c r="D32" s="46" t="s">
        <v>152</v>
      </c>
      <c r="E32" s="18" t="s">
        <v>153</v>
      </c>
      <c r="F32" s="47" t="s">
        <v>19</v>
      </c>
      <c r="G32" s="12" t="s">
        <v>385</v>
      </c>
      <c r="H32" s="12"/>
      <c r="I32" s="43" t="s">
        <v>154</v>
      </c>
    </row>
  </sheetData>
  <sheetProtection/>
  <mergeCells count="2">
    <mergeCell ref="A1:H1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Lietotajs</cp:lastModifiedBy>
  <cp:lastPrinted>2016-02-28T11:05:24Z</cp:lastPrinted>
  <dcterms:created xsi:type="dcterms:W3CDTF">2003-05-30T04:38:57Z</dcterms:created>
  <dcterms:modified xsi:type="dcterms:W3CDTF">2016-02-28T11:20:02Z</dcterms:modified>
  <cp:category/>
  <cp:version/>
  <cp:contentType/>
  <cp:contentStatus/>
</cp:coreProperties>
</file>