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ija\Documents\eDocuments\SKOLAS\2017_2018\Vieglatlētika\3. Va 08.05.2018\"/>
    </mc:Choice>
  </mc:AlternateContent>
  <bookViews>
    <workbookView xWindow="0" yWindow="0" windowWidth="28800" windowHeight="12330" tabRatio="1000"/>
  </bookViews>
  <sheets>
    <sheet name="Mm_100" sheetId="1" r:id="rId1"/>
    <sheet name="Mm_400" sheetId="25" r:id="rId2"/>
    <sheet name="Mm_800" sheetId="26" r:id="rId3"/>
    <sheet name="Mm_Tā" sheetId="3" r:id="rId4"/>
    <sheet name="Mm_Au" sheetId="35" r:id="rId5"/>
    <sheet name="Mm_Šķ" sheetId="36" r:id="rId6"/>
    <sheet name="Mm_Lo" sheetId="4" r:id="rId7"/>
    <sheet name="Zm_100" sheetId="2" r:id="rId8"/>
    <sheet name="Zm_400" sheetId="29" r:id="rId9"/>
    <sheet name="Zm_800" sheetId="30" r:id="rId10"/>
    <sheet name="Zm_Tā" sheetId="14" r:id="rId11"/>
    <sheet name="Zm_Au" sheetId="38" r:id="rId12"/>
    <sheet name="Zm_Šķ" sheetId="39" r:id="rId13"/>
    <sheet name="Zm_Lo" sheetId="15" r:id="rId14"/>
    <sheet name="ML_100" sheetId="8" r:id="rId15"/>
    <sheet name="ML_400" sheetId="27" r:id="rId16"/>
    <sheet name="ML_800" sheetId="28" r:id="rId17"/>
    <sheet name="ML_Tā" sheetId="33" r:id="rId18"/>
    <sheet name="M Au" sheetId="17" r:id="rId19"/>
    <sheet name="ML_Šķ" sheetId="37" r:id="rId20"/>
    <sheet name="ML_Lo" sheetId="23" r:id="rId21"/>
    <sheet name="ZL_100" sheetId="9" r:id="rId22"/>
    <sheet name="ZL_400" sheetId="31" r:id="rId23"/>
    <sheet name="ZL_1500" sheetId="32" r:id="rId24"/>
    <sheet name="ZL_Tā" sheetId="34" r:id="rId25"/>
    <sheet name="Z Au" sheetId="6" r:id="rId26"/>
    <sheet name="ZL_Šķ" sheetId="40" r:id="rId27"/>
    <sheet name="ZL_Lo" sheetId="22" r:id="rId28"/>
    <sheet name="JM_100" sheetId="41" r:id="rId29"/>
    <sheet name="JM_400" sheetId="42" r:id="rId30"/>
    <sheet name="JM_800" sheetId="43" r:id="rId31"/>
    <sheet name="JM_Tā" sheetId="44" r:id="rId32"/>
    <sheet name="JM_Au" sheetId="45" r:id="rId33"/>
    <sheet name="JM_Šķ" sheetId="46" r:id="rId34"/>
    <sheet name="JM_Lo" sheetId="47" r:id="rId35"/>
    <sheet name="JZ_100" sheetId="48" r:id="rId36"/>
    <sheet name="JZ_400" sheetId="49" r:id="rId37"/>
    <sheet name="JZ_1500" sheetId="50" r:id="rId38"/>
    <sheet name="JZ_Tā" sheetId="51" r:id="rId39"/>
    <sheet name="JZ_Au" sheetId="52" r:id="rId40"/>
    <sheet name="JZ_Šķ" sheetId="53" r:id="rId41"/>
    <sheet name="JZ_Lo" sheetId="54" r:id="rId42"/>
    <sheet name="4x100m" sheetId="19" r:id="rId43"/>
    <sheet name="KOPĀ" sheetId="24" r:id="rId44"/>
  </sheets>
  <definedNames>
    <definedName name="_xlnm._FilterDatabase" localSheetId="39" hidden="1">JZ_Au!$A$7:$P$14</definedName>
    <definedName name="_xlnm._FilterDatabase" localSheetId="1" hidden="1">Mm_400!$A$7:$G$34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36" l="1"/>
  <c r="K16" i="3"/>
  <c r="K11" i="3"/>
  <c r="G10" i="8"/>
  <c r="H10" i="8"/>
  <c r="G17" i="1"/>
  <c r="H17" i="1"/>
  <c r="K11" i="54"/>
  <c r="K9" i="4"/>
  <c r="K9" i="14"/>
  <c r="K8" i="15"/>
  <c r="K12" i="33"/>
  <c r="K8" i="33"/>
  <c r="K16" i="34"/>
  <c r="K9" i="34"/>
  <c r="K9" i="44"/>
  <c r="K8" i="47"/>
  <c r="K11" i="14" l="1"/>
  <c r="K14" i="14"/>
  <c r="K15" i="14"/>
  <c r="L8" i="46"/>
  <c r="L9" i="46"/>
  <c r="K11" i="15"/>
  <c r="K9" i="15"/>
  <c r="K15" i="15"/>
  <c r="K8" i="4"/>
  <c r="K10" i="4"/>
  <c r="K12" i="4"/>
  <c r="L12" i="36"/>
  <c r="K9" i="3"/>
  <c r="K15" i="3"/>
  <c r="H14" i="1"/>
  <c r="G23" i="1"/>
  <c r="H23" i="1"/>
  <c r="G11" i="1"/>
  <c r="H11" i="1"/>
  <c r="G12" i="48" l="1"/>
  <c r="H12" i="48"/>
  <c r="G14" i="48"/>
  <c r="H14" i="48"/>
  <c r="H15" i="48"/>
  <c r="H10" i="48"/>
  <c r="G11" i="48"/>
  <c r="H11" i="48"/>
  <c r="G13" i="48"/>
  <c r="H13" i="48"/>
  <c r="H13" i="41"/>
  <c r="H12" i="41"/>
  <c r="G8" i="41"/>
  <c r="H8" i="41"/>
  <c r="G9" i="41"/>
  <c r="H9" i="41"/>
  <c r="G11" i="41"/>
  <c r="H11" i="41"/>
  <c r="K12" i="40"/>
  <c r="K11" i="40"/>
  <c r="K9" i="40"/>
  <c r="K10" i="40"/>
  <c r="K8" i="40"/>
  <c r="L8" i="37"/>
  <c r="L10" i="37"/>
  <c r="L9" i="37"/>
  <c r="K12" i="15"/>
  <c r="K13" i="15"/>
  <c r="K14" i="15"/>
  <c r="K10" i="15"/>
  <c r="K10" i="39"/>
  <c r="K9" i="39"/>
  <c r="K8" i="39"/>
  <c r="G20" i="2"/>
  <c r="H20" i="2"/>
  <c r="G15" i="2"/>
  <c r="H15" i="2"/>
  <c r="H23" i="2"/>
  <c r="H14" i="2"/>
  <c r="H21" i="2"/>
  <c r="G18" i="2"/>
  <c r="H18" i="2"/>
  <c r="G19" i="2"/>
  <c r="H19" i="2"/>
  <c r="H9" i="2"/>
  <c r="G22" i="2"/>
  <c r="H22" i="2"/>
  <c r="G16" i="2"/>
  <c r="H16" i="2"/>
  <c r="G17" i="2"/>
  <c r="H17" i="2"/>
  <c r="G11" i="2"/>
  <c r="H11" i="2"/>
  <c r="G8" i="2"/>
  <c r="G10" i="2"/>
  <c r="K11" i="4"/>
  <c r="K13" i="4"/>
  <c r="K14" i="4"/>
  <c r="L10" i="36"/>
  <c r="L9" i="36"/>
  <c r="L8" i="36"/>
  <c r="L13" i="36"/>
  <c r="H13" i="1"/>
  <c r="H19" i="1"/>
  <c r="H16" i="1"/>
  <c r="H20" i="1"/>
  <c r="H24" i="1"/>
  <c r="H15" i="1"/>
  <c r="H12" i="1"/>
  <c r="H22" i="1"/>
  <c r="H18" i="1"/>
  <c r="H21" i="1"/>
  <c r="G19" i="1"/>
  <c r="G10" i="1"/>
  <c r="G20" i="1"/>
  <c r="G15" i="1"/>
  <c r="G12" i="1"/>
  <c r="G22" i="1"/>
  <c r="G18" i="1"/>
  <c r="G21" i="1"/>
  <c r="H8" i="1"/>
  <c r="K8" i="54" l="1"/>
  <c r="K12" i="54"/>
  <c r="K9" i="54"/>
  <c r="K10" i="54"/>
  <c r="K9" i="53"/>
  <c r="K10" i="53"/>
  <c r="K11" i="53"/>
  <c r="K8" i="53"/>
  <c r="K13" i="53"/>
  <c r="K12" i="53"/>
  <c r="K12" i="51"/>
  <c r="K9" i="51"/>
  <c r="K8" i="51"/>
  <c r="K14" i="51"/>
  <c r="K13" i="51"/>
  <c r="K10" i="51"/>
  <c r="K11" i="51"/>
  <c r="H8" i="48"/>
  <c r="K9" i="47"/>
  <c r="K12" i="44"/>
  <c r="K11" i="44"/>
  <c r="K10" i="44"/>
  <c r="K8" i="44"/>
  <c r="G10" i="41"/>
  <c r="H10" i="41"/>
  <c r="K9" i="22"/>
  <c r="K13" i="22"/>
  <c r="K8" i="22"/>
  <c r="K12" i="22"/>
  <c r="K11" i="22"/>
  <c r="K10" i="22"/>
  <c r="K12" i="34"/>
  <c r="K13" i="34"/>
  <c r="K14" i="34"/>
  <c r="K8" i="34"/>
  <c r="K15" i="34"/>
  <c r="K10" i="34"/>
  <c r="K11" i="34"/>
  <c r="H12" i="9"/>
  <c r="G10" i="9"/>
  <c r="G9" i="9"/>
  <c r="H9" i="9"/>
  <c r="G8" i="9"/>
  <c r="H8" i="9"/>
  <c r="G20" i="9"/>
  <c r="H20" i="9"/>
  <c r="G18" i="9"/>
  <c r="H18" i="9"/>
  <c r="G13" i="9"/>
  <c r="H13" i="9"/>
  <c r="G15" i="9"/>
  <c r="H15" i="9"/>
  <c r="G16" i="9"/>
  <c r="H16" i="9"/>
  <c r="G14" i="9"/>
  <c r="H14" i="9"/>
  <c r="G19" i="9"/>
  <c r="H19" i="9"/>
  <c r="G17" i="9"/>
  <c r="H17" i="9"/>
  <c r="H11" i="9"/>
  <c r="K13" i="23" l="1"/>
  <c r="K11" i="23"/>
  <c r="K10" i="23"/>
  <c r="K12" i="23"/>
  <c r="K9" i="23"/>
  <c r="K8" i="23"/>
  <c r="K10" i="33"/>
  <c r="K9" i="33"/>
  <c r="K11" i="33"/>
  <c r="K13" i="33"/>
  <c r="G13" i="8"/>
  <c r="H13" i="8"/>
  <c r="H11" i="8"/>
  <c r="G9" i="8"/>
  <c r="H9" i="8"/>
  <c r="H12" i="8"/>
  <c r="H8" i="8"/>
  <c r="K16" i="14"/>
  <c r="K13" i="14"/>
  <c r="K8" i="14"/>
  <c r="K10" i="14"/>
  <c r="K17" i="14"/>
  <c r="K12" i="14"/>
  <c r="H8" i="2"/>
  <c r="H13" i="2"/>
  <c r="H12" i="2"/>
  <c r="G12" i="2"/>
  <c r="K18" i="3"/>
  <c r="K20" i="3"/>
  <c r="K21" i="3"/>
  <c r="K14" i="3"/>
  <c r="K19" i="3"/>
  <c r="K8" i="3"/>
  <c r="K13" i="3"/>
  <c r="K12" i="3"/>
  <c r="K10" i="3"/>
  <c r="K17" i="3"/>
  <c r="G9" i="1"/>
  <c r="G8" i="1"/>
  <c r="A4" i="38" l="1"/>
  <c r="C14" i="24" l="1"/>
  <c r="E14" i="24"/>
  <c r="F14" i="24"/>
  <c r="A77" i="19" l="1"/>
  <c r="A63" i="19"/>
  <c r="A49" i="19"/>
  <c r="A33" i="19"/>
  <c r="A19" i="19"/>
  <c r="A4" i="54"/>
  <c r="A4" i="53"/>
  <c r="A4" i="52"/>
  <c r="A4" i="51"/>
  <c r="A4" i="50"/>
  <c r="A4" i="49"/>
  <c r="A3" i="54"/>
  <c r="A3" i="52"/>
  <c r="A3" i="51"/>
  <c r="A3" i="50"/>
  <c r="A3" i="49"/>
  <c r="A3" i="48"/>
  <c r="A4" i="39" l="1"/>
  <c r="A4" i="36"/>
  <c r="A4" i="47"/>
  <c r="A4" i="46"/>
  <c r="A4" i="45"/>
  <c r="A4" i="44"/>
  <c r="A4" i="43"/>
  <c r="A4" i="42"/>
  <c r="A3" i="47"/>
  <c r="A3" i="46"/>
  <c r="A3" i="45"/>
  <c r="A3" i="44"/>
  <c r="A3" i="43"/>
  <c r="A3" i="42"/>
  <c r="A3" i="41"/>
  <c r="A4" i="40" l="1"/>
  <c r="A4" i="37"/>
  <c r="A3" i="39"/>
  <c r="A3" i="38"/>
  <c r="A3" i="37"/>
  <c r="A3" i="36"/>
  <c r="A4" i="35"/>
  <c r="A3" i="35"/>
  <c r="A3" i="24" l="1"/>
  <c r="A3" i="33" l="1"/>
  <c r="A3" i="34"/>
  <c r="A4" i="34"/>
  <c r="A4" i="33"/>
  <c r="A4" i="22"/>
  <c r="A4" i="23"/>
  <c r="A4" i="15"/>
  <c r="A4" i="4"/>
  <c r="A31" i="19" l="1"/>
  <c r="A4" i="32" l="1"/>
  <c r="A3" i="32"/>
  <c r="A4" i="31"/>
  <c r="A3" i="31"/>
  <c r="A4" i="30"/>
  <c r="A3" i="30"/>
  <c r="A4" i="29"/>
  <c r="A3" i="29"/>
  <c r="A4" i="28"/>
  <c r="A3" i="28"/>
  <c r="A4" i="27"/>
  <c r="A4" i="26"/>
  <c r="A3" i="26"/>
  <c r="A4" i="25"/>
  <c r="A3" i="25"/>
  <c r="A3" i="27"/>
  <c r="D14" i="24" l="1"/>
  <c r="G14" i="24"/>
  <c r="H14" i="24"/>
  <c r="A3" i="19" l="1"/>
  <c r="A3" i="22"/>
  <c r="A3" i="23"/>
  <c r="A4" i="6"/>
  <c r="A3" i="6"/>
  <c r="A4" i="17"/>
  <c r="A3" i="17"/>
  <c r="A3" i="15"/>
  <c r="A3" i="4"/>
  <c r="A4" i="14"/>
  <c r="A3" i="14"/>
  <c r="A4" i="3"/>
  <c r="A3" i="3"/>
  <c r="A3" i="9"/>
  <c r="A3" i="2"/>
  <c r="A3" i="8"/>
  <c r="A3" i="53" l="1"/>
  <c r="A3" i="40"/>
  <c r="A61" i="19"/>
  <c r="A75" i="19"/>
  <c r="A17" i="19"/>
  <c r="A47" i="19"/>
</calcChain>
</file>

<file path=xl/sharedStrings.xml><?xml version="1.0" encoding="utf-8"?>
<sst xmlns="http://schemas.openxmlformats.org/spreadsheetml/2006/main" count="1888" uniqueCount="504">
  <si>
    <t>Tāllēkšana</t>
  </si>
  <si>
    <t>Lab.rez.</t>
  </si>
  <si>
    <t>Vieta</t>
  </si>
  <si>
    <t>Augstlēkšana</t>
  </si>
  <si>
    <t>Rezultāts</t>
  </si>
  <si>
    <t>Dz.g.</t>
  </si>
  <si>
    <t>Nr.</t>
  </si>
  <si>
    <t>N.p.k.</t>
  </si>
  <si>
    <t>Vārds</t>
  </si>
  <si>
    <t>Uzvārds</t>
  </si>
  <si>
    <t>Skola</t>
  </si>
  <si>
    <t>Lode 3 kg</t>
  </si>
  <si>
    <t xml:space="preserve"> Tāllēkšana</t>
  </si>
  <si>
    <t>Nr</t>
  </si>
  <si>
    <t>Limbažu, Salacgrīvas un Alojas novadu</t>
  </si>
  <si>
    <t>vispārizglītojošo skolu skolēnu sacensības VIEGLATLĒTIKĀ</t>
  </si>
  <si>
    <t xml:space="preserve">Limbažu, Salacgrīvas un Alojas novadu </t>
  </si>
  <si>
    <t>vispārizglītojošo skolu skolēnu sacesnības VIEGLATLĒTIKĀ</t>
  </si>
  <si>
    <t>Komanda</t>
  </si>
  <si>
    <t>Disciplīna</t>
  </si>
  <si>
    <t>Zēni</t>
  </si>
  <si>
    <t>Meitenes</t>
  </si>
  <si>
    <t>Lodes grūšana</t>
  </si>
  <si>
    <t>KOPĀ</t>
  </si>
  <si>
    <t>Lode 2 kg</t>
  </si>
  <si>
    <t>2003.-2004.</t>
  </si>
  <si>
    <t>100 m</t>
  </si>
  <si>
    <t>400 m</t>
  </si>
  <si>
    <t>800 m</t>
  </si>
  <si>
    <t>Šķēpa mešana 400g</t>
  </si>
  <si>
    <t>Šķēpa mešana 600g</t>
  </si>
  <si>
    <t>Šķēpa mešana 700g</t>
  </si>
  <si>
    <t>1500 m</t>
  </si>
  <si>
    <t>Lode 6 kg</t>
  </si>
  <si>
    <t>Lode 4 kg</t>
  </si>
  <si>
    <t>4x100 m</t>
  </si>
  <si>
    <t>2001.-2002.</t>
  </si>
  <si>
    <t>1998.-2000.</t>
  </si>
  <si>
    <t>100m</t>
  </si>
  <si>
    <t>400m</t>
  </si>
  <si>
    <t>Šķēpmešana</t>
  </si>
  <si>
    <t>800m / 1500m</t>
  </si>
  <si>
    <t>Jaunietes</t>
  </si>
  <si>
    <t>Jaunieši</t>
  </si>
  <si>
    <t>Pilnais rezultāts</t>
  </si>
  <si>
    <t>Fināls pilnais</t>
  </si>
  <si>
    <t>Fināls</t>
  </si>
  <si>
    <t xml:space="preserve">Vieta </t>
  </si>
  <si>
    <t>Lab. rez.</t>
  </si>
  <si>
    <t>REZULTĀTI</t>
  </si>
  <si>
    <t>Punkti</t>
  </si>
  <si>
    <t>Limbaži 08.05.2018.</t>
  </si>
  <si>
    <t>2004.-2005.g.dz. Meitenes</t>
  </si>
  <si>
    <t>2004.-2005.g.dz. Zēni</t>
  </si>
  <si>
    <t>2002.-2003.g.dz. Jaunietes</t>
  </si>
  <si>
    <t>2002.-2003.g.dz. Jaunieši</t>
  </si>
  <si>
    <t>1999.-2001.g.dz. Jaunietes</t>
  </si>
  <si>
    <t>1999.-2001.g.dz. Jaunieši</t>
  </si>
  <si>
    <t>Alise</t>
  </si>
  <si>
    <t>Smilte</t>
  </si>
  <si>
    <t>Salacgrīvas vidusskola</t>
  </si>
  <si>
    <t>Viktorija Luīze</t>
  </si>
  <si>
    <t>Mežgaile</t>
  </si>
  <si>
    <t>Meisija</t>
  </si>
  <si>
    <t>Sproģe</t>
  </si>
  <si>
    <t>Līva</t>
  </si>
  <si>
    <t>Zariņa</t>
  </si>
  <si>
    <t>Emīlija</t>
  </si>
  <si>
    <t>Maksimova</t>
  </si>
  <si>
    <t>Elīza</t>
  </si>
  <si>
    <t>Gederta</t>
  </si>
  <si>
    <t>Marika</t>
  </si>
  <si>
    <t>Ududa</t>
  </si>
  <si>
    <t>Ozolmuižas pamatskola</t>
  </si>
  <si>
    <t>Elīna</t>
  </si>
  <si>
    <t>Beņķe</t>
  </si>
  <si>
    <t>Vidrižu pamatskola</t>
  </si>
  <si>
    <t>Undīne</t>
  </si>
  <si>
    <t>Veidemane</t>
  </si>
  <si>
    <t xml:space="preserve">Rēzija </t>
  </si>
  <si>
    <t>Špone</t>
  </si>
  <si>
    <t>Limbažu novada ģimnāzija</t>
  </si>
  <si>
    <t>Fanija</t>
  </si>
  <si>
    <t>Romeiko</t>
  </si>
  <si>
    <t>Laura</t>
  </si>
  <si>
    <t>Noriņa</t>
  </si>
  <si>
    <t>Limbažu sākumskola</t>
  </si>
  <si>
    <t xml:space="preserve">Bramane </t>
  </si>
  <si>
    <t>Patrīcija</t>
  </si>
  <si>
    <t xml:space="preserve">Angelina </t>
  </si>
  <si>
    <t>Pāles pamatskola</t>
  </si>
  <si>
    <t>Linda</t>
  </si>
  <si>
    <t>Rulle</t>
  </si>
  <si>
    <t>Eva</t>
  </si>
  <si>
    <t>Bitmane</t>
  </si>
  <si>
    <t>Alojas Ausekļa vidusskola</t>
  </si>
  <si>
    <t>Staiceles vidusskola</t>
  </si>
  <si>
    <t xml:space="preserve">Justīne </t>
  </si>
  <si>
    <t>Semjonova</t>
  </si>
  <si>
    <t>Umurgas pamatskola</t>
  </si>
  <si>
    <t>Smirnova</t>
  </si>
  <si>
    <t>Amanda</t>
  </si>
  <si>
    <t>Betija Luīze</t>
  </si>
  <si>
    <t>Mieze</t>
  </si>
  <si>
    <t>Elizabete</t>
  </si>
  <si>
    <t>Rugina</t>
  </si>
  <si>
    <t>Vanesa</t>
  </si>
  <si>
    <t>Pojarkova</t>
  </si>
  <si>
    <t>Nikola</t>
  </si>
  <si>
    <t>Siņica</t>
  </si>
  <si>
    <t>Limbažu 3.vidusskola</t>
  </si>
  <si>
    <t>Samanta</t>
  </si>
  <si>
    <t>Ketija</t>
  </si>
  <si>
    <t>Kazaka</t>
  </si>
  <si>
    <t>Lelde</t>
  </si>
  <si>
    <t>Krista</t>
  </si>
  <si>
    <t>Fiļiopva</t>
  </si>
  <si>
    <t>Priekule</t>
  </si>
  <si>
    <t>Tauriņa</t>
  </si>
  <si>
    <t>Dene</t>
  </si>
  <si>
    <t>Aleksis</t>
  </si>
  <si>
    <t>Goba</t>
  </si>
  <si>
    <t>Markuss</t>
  </si>
  <si>
    <t>Medinieks</t>
  </si>
  <si>
    <t>Mārtiņš</t>
  </si>
  <si>
    <t>Jirgensons</t>
  </si>
  <si>
    <t>Kārlis Roberts</t>
  </si>
  <si>
    <t>Elksnis</t>
  </si>
  <si>
    <t xml:space="preserve">Ritvars </t>
  </si>
  <si>
    <t>Gūtmanis</t>
  </si>
  <si>
    <t>Roberts Mihails</t>
  </si>
  <si>
    <t>Belasiks</t>
  </si>
  <si>
    <t>Zaķis</t>
  </si>
  <si>
    <t>Krišjānis</t>
  </si>
  <si>
    <t>Jankovskis</t>
  </si>
  <si>
    <t>Raivis</t>
  </si>
  <si>
    <t>Lapiņš</t>
  </si>
  <si>
    <t>Reinis</t>
  </si>
  <si>
    <t>Libors</t>
  </si>
  <si>
    <t>Kristaps</t>
  </si>
  <si>
    <t>Bērziņš</t>
  </si>
  <si>
    <t>Daniels</t>
  </si>
  <si>
    <t>Gulbis</t>
  </si>
  <si>
    <t xml:space="preserve">Limbažu 3.viudsskola </t>
  </si>
  <si>
    <t>Alens</t>
  </si>
  <si>
    <t>Sarkisjans</t>
  </si>
  <si>
    <t>Liepiņš</t>
  </si>
  <si>
    <t>Roberts</t>
  </si>
  <si>
    <t>Špons</t>
  </si>
  <si>
    <t>Jānis Voldemārs</t>
  </si>
  <si>
    <t>Siktārs</t>
  </si>
  <si>
    <t>Endijs Kristiāns</t>
  </si>
  <si>
    <t>Pļaviņš</t>
  </si>
  <si>
    <t>Markuss Elvis</t>
  </si>
  <si>
    <t>Ozoliņš</t>
  </si>
  <si>
    <t>Petkēvičs</t>
  </si>
  <si>
    <t xml:space="preserve">Dzintars </t>
  </si>
  <si>
    <t>Siliņš</t>
  </si>
  <si>
    <t>Kristers</t>
  </si>
  <si>
    <t>Puzanovs</t>
  </si>
  <si>
    <t>Ģirts</t>
  </si>
  <si>
    <t>Kreitūzis</t>
  </si>
  <si>
    <t>Kobjakovs</t>
  </si>
  <si>
    <t>Rihards</t>
  </si>
  <si>
    <t>Staģis</t>
  </si>
  <si>
    <t>Emīls</t>
  </si>
  <si>
    <t>Meļķis</t>
  </si>
  <si>
    <t>Deivids</t>
  </si>
  <si>
    <t>Mitrauskis</t>
  </si>
  <si>
    <t xml:space="preserve">Kārlis </t>
  </si>
  <si>
    <t>Veinbergs</t>
  </si>
  <si>
    <t>Gatis</t>
  </si>
  <si>
    <t>Lukševics</t>
  </si>
  <si>
    <t>Ralfs</t>
  </si>
  <si>
    <t>Fridvalds</t>
  </si>
  <si>
    <t>Kalniņa</t>
  </si>
  <si>
    <t>Luīze</t>
  </si>
  <si>
    <t>Liepiņa</t>
  </si>
  <si>
    <t>Adrija</t>
  </si>
  <si>
    <t>Cīrule</t>
  </si>
  <si>
    <t>Oksana</t>
  </si>
  <si>
    <t>Brāgule</t>
  </si>
  <si>
    <t>Eda</t>
  </si>
  <si>
    <t>Ungure</t>
  </si>
  <si>
    <t>Kristīne</t>
  </si>
  <si>
    <t>Oinaskova</t>
  </si>
  <si>
    <t>Vilciņa</t>
  </si>
  <si>
    <t>Beāte</t>
  </si>
  <si>
    <t>Baune</t>
  </si>
  <si>
    <t>Kerija</t>
  </si>
  <si>
    <t>Ozola</t>
  </si>
  <si>
    <t>Sammera</t>
  </si>
  <si>
    <t xml:space="preserve">Līga </t>
  </si>
  <si>
    <t>Zlaugotne</t>
  </si>
  <si>
    <t>Žanete Mirdza</t>
  </si>
  <si>
    <t>Škarsta</t>
  </si>
  <si>
    <t>Kopceva</t>
  </si>
  <si>
    <t>Dambe</t>
  </si>
  <si>
    <t xml:space="preserve">Zane </t>
  </si>
  <si>
    <t>Krutova</t>
  </si>
  <si>
    <t>Laura Silvija</t>
  </si>
  <si>
    <t>Dubulte</t>
  </si>
  <si>
    <t>Medne</t>
  </si>
  <si>
    <t>Jēkabs</t>
  </si>
  <si>
    <t>Tomsons</t>
  </si>
  <si>
    <t>Miezis</t>
  </si>
  <si>
    <t>Zeltiņš</t>
  </si>
  <si>
    <t xml:space="preserve">Jānis </t>
  </si>
  <si>
    <t>Lauris</t>
  </si>
  <si>
    <t>Bergsons</t>
  </si>
  <si>
    <t>Adrians Viktors</t>
  </si>
  <si>
    <t>Šeikins</t>
  </si>
  <si>
    <t xml:space="preserve">Edgars </t>
  </si>
  <si>
    <t>Dāvis</t>
  </si>
  <si>
    <t>Miščenkovs</t>
  </si>
  <si>
    <t>Eduards</t>
  </si>
  <si>
    <t>Kaļva</t>
  </si>
  <si>
    <t>Kristofers</t>
  </si>
  <si>
    <t>Dalka</t>
  </si>
  <si>
    <t>Edgars</t>
  </si>
  <si>
    <t>Irbe</t>
  </si>
  <si>
    <t>Rolands</t>
  </si>
  <si>
    <t>Zēģelis</t>
  </si>
  <si>
    <t>Ēriks</t>
  </si>
  <si>
    <t>Kristaps Matiass</t>
  </si>
  <si>
    <t>Knops</t>
  </si>
  <si>
    <t>Zareckis</t>
  </si>
  <si>
    <t>Zlemets</t>
  </si>
  <si>
    <t>Bendrāts</t>
  </si>
  <si>
    <t>Niks</t>
  </si>
  <si>
    <t>Jakovickis</t>
  </si>
  <si>
    <t>Mikus</t>
  </si>
  <si>
    <t>Čipots</t>
  </si>
  <si>
    <t>Endijs</t>
  </si>
  <si>
    <t>Rūdolfs Jānis</t>
  </si>
  <si>
    <t>Bomis</t>
  </si>
  <si>
    <t>Maniks</t>
  </si>
  <si>
    <t>Stane</t>
  </si>
  <si>
    <t>Sandija</t>
  </si>
  <si>
    <t>Megi</t>
  </si>
  <si>
    <t xml:space="preserve">Evita </t>
  </si>
  <si>
    <t xml:space="preserve"> Pēce</t>
  </si>
  <si>
    <t>Kalnmača</t>
  </si>
  <si>
    <t>Lauma Aleksandra</t>
  </si>
  <si>
    <t>Auziņa</t>
  </si>
  <si>
    <t>Jugāne</t>
  </si>
  <si>
    <t>Staiceles Sporta prof. vsk.</t>
  </si>
  <si>
    <t>Līga</t>
  </si>
  <si>
    <t>Ieviņa</t>
  </si>
  <si>
    <t>Zane</t>
  </si>
  <si>
    <t>Konstantinova</t>
  </si>
  <si>
    <t>Bašēna</t>
  </si>
  <si>
    <t>Karlsone</t>
  </si>
  <si>
    <t>Tīna</t>
  </si>
  <si>
    <t>Dīriķe</t>
  </si>
  <si>
    <t>Oļegs</t>
  </si>
  <si>
    <t>Gluhaņuks</t>
  </si>
  <si>
    <t>Valters</t>
  </si>
  <si>
    <t>Semjonovs</t>
  </si>
  <si>
    <t>Rantiņš</t>
  </si>
  <si>
    <t>Imants</t>
  </si>
  <si>
    <t>Puriņš</t>
  </si>
  <si>
    <t>Gusts</t>
  </si>
  <si>
    <t>Roļskijs</t>
  </si>
  <si>
    <t>Mikus Kristiāns</t>
  </si>
  <si>
    <t>Trauliņš</t>
  </si>
  <si>
    <t>Keišs</t>
  </si>
  <si>
    <t xml:space="preserve">Reinis </t>
  </si>
  <si>
    <t>Salenieks</t>
  </si>
  <si>
    <t>Grīnbergs</t>
  </si>
  <si>
    <t>Niks Normunds</t>
  </si>
  <si>
    <t>Zauls</t>
  </si>
  <si>
    <t>Savēlijs</t>
  </si>
  <si>
    <t>Andreičiks</t>
  </si>
  <si>
    <t>Kaspars</t>
  </si>
  <si>
    <t>Ķibers</t>
  </si>
  <si>
    <t>Marks</t>
  </si>
  <si>
    <t>Zāmuels</t>
  </si>
  <si>
    <t>Raivo</t>
  </si>
  <si>
    <t>Ramba</t>
  </si>
  <si>
    <t>Haralds</t>
  </si>
  <si>
    <t>Ričards</t>
  </si>
  <si>
    <t>Stepanovs</t>
  </si>
  <si>
    <t>Kalvis</t>
  </si>
  <si>
    <t>Leinasrs</t>
  </si>
  <si>
    <t>Jānis</t>
  </si>
  <si>
    <t>Mičs</t>
  </si>
  <si>
    <t>Klāvs</t>
  </si>
  <si>
    <t>Elsiņš</t>
  </si>
  <si>
    <r>
      <t xml:space="preserve">Salacgrīvas vidusskola       
</t>
    </r>
    <r>
      <rPr>
        <sz val="12"/>
        <rFont val="Times New Roman"/>
        <family val="1"/>
        <charset val="186"/>
      </rPr>
      <t>Alise Smilte
Viktorija Luīze Mežgaile</t>
    </r>
    <r>
      <rPr>
        <b/>
        <sz val="12"/>
        <rFont val="Times New Roman"/>
        <family val="1"/>
        <charset val="186"/>
      </rPr>
      <t xml:space="preserve">
</t>
    </r>
    <r>
      <rPr>
        <sz val="12"/>
        <rFont val="Times New Roman"/>
        <family val="1"/>
        <charset val="186"/>
      </rPr>
      <t>Meisija Sproģe
Emīlija Maksimova</t>
    </r>
    <r>
      <rPr>
        <b/>
        <sz val="12"/>
        <rFont val="Times New Roman"/>
        <family val="1"/>
        <charset val="186"/>
      </rPr>
      <t xml:space="preserve">
</t>
    </r>
  </si>
  <si>
    <r>
      <t xml:space="preserve">Vidrižu pamatskola        
 </t>
    </r>
    <r>
      <rPr>
        <sz val="12"/>
        <rFont val="Times New Roman"/>
        <family val="1"/>
        <charset val="186"/>
      </rPr>
      <t>Undīne Veidemane
Elīna Beņķe</t>
    </r>
    <r>
      <rPr>
        <b/>
        <sz val="12"/>
        <rFont val="Times New Roman"/>
        <family val="1"/>
        <charset val="186"/>
      </rPr>
      <t xml:space="preserve">
</t>
    </r>
    <r>
      <rPr>
        <sz val="12"/>
        <rFont val="Times New Roman"/>
        <family val="1"/>
        <charset val="186"/>
      </rPr>
      <t>Betija Luīze Mieze
Elizabete Rugina</t>
    </r>
    <r>
      <rPr>
        <b/>
        <sz val="12"/>
        <rFont val="Times New Roman"/>
        <family val="1"/>
        <charset val="186"/>
      </rPr>
      <t xml:space="preserve">
</t>
    </r>
  </si>
  <si>
    <r>
      <t xml:space="preserve">Salacgrīvas vidusskola
</t>
    </r>
    <r>
      <rPr>
        <sz val="12"/>
        <rFont val="Times New Roman"/>
        <family val="1"/>
        <charset val="186"/>
      </rPr>
      <t xml:space="preserve">Aleksis Goba
Emīls Meļkis
Mārtiņš Petkēvičs
Markuss Medinieks </t>
    </r>
  </si>
  <si>
    <r>
      <t xml:space="preserve">Salacgrīvas vidusskola
</t>
    </r>
    <r>
      <rPr>
        <sz val="12"/>
        <rFont val="Times New Roman"/>
        <family val="1"/>
        <charset val="186"/>
      </rPr>
      <t>Niks Jakovickis
Jēkabs Tomsons
Rolands Zēģelis
Rihards Bendrāts</t>
    </r>
  </si>
  <si>
    <r>
      <t xml:space="preserve">Salacgrīvas vidusskola
</t>
    </r>
    <r>
      <rPr>
        <sz val="12"/>
        <rFont val="Times New Roman"/>
        <family val="1"/>
        <charset val="186"/>
      </rPr>
      <t>Oļegs Gluhaņuks
Kalvis Leinasars
Raivo Ramba
Sandijs Kokorēvičs</t>
    </r>
  </si>
  <si>
    <r>
      <t xml:space="preserve">Staiceles Sporta prof. vidusskola
</t>
    </r>
    <r>
      <rPr>
        <sz val="12"/>
        <rFont val="Times New Roman"/>
        <family val="1"/>
        <charset val="186"/>
      </rPr>
      <t>Markuss Keišs
Ričards Stepanovs
Marks Zāmuels
Reinis Salenieks</t>
    </r>
  </si>
  <si>
    <r>
      <t xml:space="preserve">Limbažu sākumskola       
</t>
    </r>
    <r>
      <rPr>
        <sz val="12"/>
        <rFont val="Times New Roman"/>
        <family val="1"/>
        <charset val="186"/>
      </rPr>
      <t>Laura Noriņa
Lelde Noriņa</t>
    </r>
    <r>
      <rPr>
        <b/>
        <sz val="12"/>
        <rFont val="Times New Roman"/>
        <family val="1"/>
        <charset val="186"/>
      </rPr>
      <t xml:space="preserve">
</t>
    </r>
    <r>
      <rPr>
        <sz val="12"/>
        <rFont val="Times New Roman"/>
        <family val="1"/>
        <charset val="186"/>
      </rPr>
      <t>Patrīcija Bramane
Vanesa Pojarkova</t>
    </r>
    <r>
      <rPr>
        <b/>
        <sz val="12"/>
        <rFont val="Times New Roman"/>
        <family val="1"/>
        <charset val="186"/>
      </rPr>
      <t xml:space="preserve">
</t>
    </r>
  </si>
  <si>
    <r>
      <t xml:space="preserve">Alojas Ausekļa vidusskola       
</t>
    </r>
    <r>
      <rPr>
        <sz val="12"/>
        <rFont val="Times New Roman"/>
        <family val="1"/>
        <charset val="186"/>
      </rPr>
      <t>Samanta Ududa
Marika Ududa</t>
    </r>
    <r>
      <rPr>
        <b/>
        <sz val="12"/>
        <rFont val="Times New Roman"/>
        <family val="1"/>
        <charset val="186"/>
      </rPr>
      <t xml:space="preserve">
</t>
    </r>
    <r>
      <rPr>
        <sz val="12"/>
        <rFont val="Times New Roman"/>
        <family val="1"/>
        <charset val="186"/>
      </rPr>
      <t>Krista Fiļipova
Amanda Dene</t>
    </r>
    <r>
      <rPr>
        <b/>
        <sz val="12"/>
        <rFont val="Times New Roman"/>
        <family val="1"/>
        <charset val="186"/>
      </rPr>
      <t xml:space="preserve">
</t>
    </r>
  </si>
  <si>
    <t>0:56,32</t>
  </si>
  <si>
    <t>0:56,4</t>
  </si>
  <si>
    <t>1:10,32</t>
  </si>
  <si>
    <t>1:00,80</t>
  </si>
  <si>
    <t>1:01,48</t>
  </si>
  <si>
    <t>1:10,4</t>
  </si>
  <si>
    <t>1:00,8</t>
  </si>
  <si>
    <t>1:01,5</t>
  </si>
  <si>
    <t>I</t>
  </si>
  <si>
    <t>4.</t>
  </si>
  <si>
    <t>II</t>
  </si>
  <si>
    <t>III</t>
  </si>
  <si>
    <r>
      <t xml:space="preserve">Pāles pamatskola
</t>
    </r>
    <r>
      <rPr>
        <sz val="12"/>
        <rFont val="Times New Roman"/>
        <family val="1"/>
        <charset val="186"/>
      </rPr>
      <t xml:space="preserve">Krišjānis Jankovskis
Raivis Lapiņš
Reinis Libors
Kristaps Bērziņš </t>
    </r>
  </si>
  <si>
    <r>
      <t xml:space="preserve">Limbažu 3.vidusskola
</t>
    </r>
    <r>
      <rPr>
        <sz val="12"/>
        <rFont val="Times New Roman"/>
        <family val="1"/>
        <charset val="186"/>
      </rPr>
      <t xml:space="preserve">Daniels Gulbis
Roberts Špons
Kristaps Liepiņš
Kristers Kobjakovs </t>
    </r>
  </si>
  <si>
    <r>
      <t xml:space="preserve">Alojas Ausekļa vidusskola       
</t>
    </r>
    <r>
      <rPr>
        <sz val="12"/>
        <rFont val="Times New Roman"/>
        <family val="1"/>
        <charset val="186"/>
      </rPr>
      <t>Jānis Siktārs
Kārlis Veinbergs</t>
    </r>
    <r>
      <rPr>
        <b/>
        <sz val="12"/>
        <rFont val="Times New Roman"/>
        <family val="1"/>
        <charset val="186"/>
      </rPr>
      <t xml:space="preserve">
</t>
    </r>
    <r>
      <rPr>
        <sz val="12"/>
        <rFont val="Times New Roman"/>
        <family val="1"/>
        <charset val="186"/>
      </rPr>
      <t>Rihards Staģis
Deivids Mitrovskis</t>
    </r>
  </si>
  <si>
    <t>0:55,82</t>
  </si>
  <si>
    <t>1:02,46</t>
  </si>
  <si>
    <t>0:58,45</t>
  </si>
  <si>
    <t>0:58,07</t>
  </si>
  <si>
    <t>0:55,9</t>
  </si>
  <si>
    <t>1:02,5</t>
  </si>
  <si>
    <t>0:58,5</t>
  </si>
  <si>
    <t>0:58,1</t>
  </si>
  <si>
    <r>
      <t xml:space="preserve">Pāles pamatskola
</t>
    </r>
    <r>
      <rPr>
        <sz val="12"/>
        <rFont val="Times New Roman"/>
        <family val="1"/>
        <charset val="186"/>
      </rPr>
      <t xml:space="preserve">Adrija Cīrule
Beāte Baune
Oksana Brāgule
Krista Dambe </t>
    </r>
  </si>
  <si>
    <r>
      <t xml:space="preserve">Limbažu 3.vidusskola
</t>
    </r>
    <r>
      <rPr>
        <sz val="12"/>
        <rFont val="Times New Roman"/>
        <family val="1"/>
        <charset val="186"/>
      </rPr>
      <t>Sammera Pojarkova
Kerija Ozola
Eda Ungure
Alise Medne</t>
    </r>
  </si>
  <si>
    <r>
      <t xml:space="preserve">Alojas Ausekļa vidusskola       
</t>
    </r>
    <r>
      <rPr>
        <sz val="12"/>
        <rFont val="Times New Roman"/>
        <family val="1"/>
        <charset val="186"/>
      </rPr>
      <t>Santa Ivanova
Kristīne Oinaskova</t>
    </r>
    <r>
      <rPr>
        <b/>
        <sz val="12"/>
        <rFont val="Times New Roman"/>
        <family val="1"/>
        <charset val="186"/>
      </rPr>
      <t xml:space="preserve">
</t>
    </r>
    <r>
      <rPr>
        <sz val="12"/>
        <rFont val="Times New Roman"/>
        <family val="1"/>
        <charset val="186"/>
      </rPr>
      <t>Žanete Škarsta
Līga Zlaugotne</t>
    </r>
  </si>
  <si>
    <t>1:04,29</t>
  </si>
  <si>
    <t>1:02,66</t>
  </si>
  <si>
    <t>1:02,42</t>
  </si>
  <si>
    <t>1:04,3</t>
  </si>
  <si>
    <t>1:02,7</t>
  </si>
  <si>
    <t>1;02,5</t>
  </si>
  <si>
    <r>
      <t xml:space="preserve">Pāles pamatskola
</t>
    </r>
    <r>
      <rPr>
        <sz val="12"/>
        <rFont val="Times New Roman"/>
        <family val="1"/>
        <charset val="186"/>
      </rPr>
      <t xml:space="preserve">Emīls Zeltiņš
Jānis Bērziņš
Lauris Bergsons
Adrians Viktors Šeikins </t>
    </r>
  </si>
  <si>
    <r>
      <t xml:space="preserve">Alojas Ausekļa vidusskola       
</t>
    </r>
    <r>
      <rPr>
        <sz val="12"/>
        <rFont val="Times New Roman"/>
        <family val="1"/>
        <charset val="186"/>
      </rPr>
      <t>Kristofers Dalka
Edvards Kaļva
Edgars Irbe
Gatis Lukševics</t>
    </r>
  </si>
  <si>
    <t>0:50,80</t>
  </si>
  <si>
    <t>0:54,82</t>
  </si>
  <si>
    <t>0:54,60</t>
  </si>
  <si>
    <t>0:50,8</t>
  </si>
  <si>
    <t>0:54,9</t>
  </si>
  <si>
    <t>0;54,6</t>
  </si>
  <si>
    <r>
      <t xml:space="preserve">Salacgrīvas vidusskola
</t>
    </r>
    <r>
      <rPr>
        <sz val="12"/>
        <rFont val="Times New Roman"/>
        <family val="1"/>
        <charset val="186"/>
      </rPr>
      <t>Amanda Stane
Alise Daniela Bašēna
Keita Sproģe
Sandija Megi</t>
    </r>
  </si>
  <si>
    <r>
      <t xml:space="preserve">Alojas Ausekļa vidusskola       
</t>
    </r>
    <r>
      <rPr>
        <sz val="12"/>
        <rFont val="Times New Roman"/>
        <family val="1"/>
        <charset val="186"/>
      </rPr>
      <t>Kristīne Kalnmača
Lauma Auziņa
Amanda Saulāja
Ita Metlova</t>
    </r>
  </si>
  <si>
    <t>0:57,23</t>
  </si>
  <si>
    <t>0:58,02</t>
  </si>
  <si>
    <t>0:57,3</t>
  </si>
  <si>
    <r>
      <t xml:space="preserve">Alojas Ausekļa vidusskola       
</t>
    </r>
    <r>
      <rPr>
        <sz val="12"/>
        <rFont val="Times New Roman"/>
        <family val="1"/>
        <charset val="186"/>
      </rPr>
      <t>Gusts Roļskijs
Mikus Trauliņš
Savēlijs Andreičiks
Haralds Siktārs</t>
    </r>
  </si>
  <si>
    <t>0:51,26</t>
  </si>
  <si>
    <t>0:50,36</t>
  </si>
  <si>
    <t>0:51,3</t>
  </si>
  <si>
    <t>0:50,4</t>
  </si>
  <si>
    <t>2:50,80</t>
  </si>
  <si>
    <t>DNF</t>
  </si>
  <si>
    <t>3:12,13</t>
  </si>
  <si>
    <t>2:48,76</t>
  </si>
  <si>
    <t>3:42,36</t>
  </si>
  <si>
    <t>3:08,10</t>
  </si>
  <si>
    <t>3:25,04</t>
  </si>
  <si>
    <t>2:50,90</t>
  </si>
  <si>
    <t>2:37,86</t>
  </si>
  <si>
    <t>2:50,8</t>
  </si>
  <si>
    <t>3:08,1</t>
  </si>
  <si>
    <t>2:50,9</t>
  </si>
  <si>
    <t>3:12,2</t>
  </si>
  <si>
    <t>2:48,8</t>
  </si>
  <si>
    <t>3:42,4</t>
  </si>
  <si>
    <t>3:25,1</t>
  </si>
  <si>
    <t>2:37,9</t>
  </si>
  <si>
    <t>Karlīna</t>
  </si>
  <si>
    <t>Alise Daniela</t>
  </si>
  <si>
    <t>DNS</t>
  </si>
  <si>
    <t>X</t>
  </si>
  <si>
    <t>2:57,73</t>
  </si>
  <si>
    <t>2:53,80</t>
  </si>
  <si>
    <t>2:57,8</t>
  </si>
  <si>
    <t>2:53,8</t>
  </si>
  <si>
    <t>Ā.K.</t>
  </si>
  <si>
    <r>
      <t xml:space="preserve">Salacgrīvas vidusskola - </t>
    </r>
    <r>
      <rPr>
        <b/>
        <sz val="12"/>
        <rFont val="Times New Roman"/>
        <family val="1"/>
        <charset val="186"/>
      </rPr>
      <t>5 kg</t>
    </r>
  </si>
  <si>
    <t>5:41,95</t>
  </si>
  <si>
    <t>5:24,54</t>
  </si>
  <si>
    <t>5:39,45</t>
  </si>
  <si>
    <t>4:57,67</t>
  </si>
  <si>
    <t xml:space="preserve">Edvards </t>
  </si>
  <si>
    <t>Francs</t>
  </si>
  <si>
    <t>4:59,1</t>
  </si>
  <si>
    <t>5:15,29</t>
  </si>
  <si>
    <t>5:15,3</t>
  </si>
  <si>
    <t>5:42,0</t>
  </si>
  <si>
    <t>5:24,6</t>
  </si>
  <si>
    <t>5:39,5</t>
  </si>
  <si>
    <t>4:57,7</t>
  </si>
  <si>
    <t>4:59,10</t>
  </si>
  <si>
    <r>
      <t xml:space="preserve">Salacgrīvas vidusskola - </t>
    </r>
    <r>
      <rPr>
        <b/>
        <sz val="12"/>
        <rFont val="Times New Roman"/>
        <family val="1"/>
        <charset val="186"/>
      </rPr>
      <t>3 kg</t>
    </r>
  </si>
  <si>
    <t>O</t>
  </si>
  <si>
    <t>XXO</t>
  </si>
  <si>
    <t>XO</t>
  </si>
  <si>
    <t>XXX</t>
  </si>
  <si>
    <t>3:02,00</t>
  </si>
  <si>
    <t>2:55,92</t>
  </si>
  <si>
    <t>3:12,20</t>
  </si>
  <si>
    <t>2:59,60</t>
  </si>
  <si>
    <t xml:space="preserve">Emīls </t>
  </si>
  <si>
    <t>2:49,79</t>
  </si>
  <si>
    <t>2:32,89</t>
  </si>
  <si>
    <t>3:18,14</t>
  </si>
  <si>
    <t>3:10,54</t>
  </si>
  <si>
    <t>2:40,61</t>
  </si>
  <si>
    <t>2:42,83</t>
  </si>
  <si>
    <t>2:49,8</t>
  </si>
  <si>
    <t>2:32,9</t>
  </si>
  <si>
    <t>3:18,5</t>
  </si>
  <si>
    <t>3:10,6</t>
  </si>
  <si>
    <t>2:40,6</t>
  </si>
  <si>
    <t>2:42,9</t>
  </si>
  <si>
    <t>DSQ</t>
  </si>
  <si>
    <t>Klētniece</t>
  </si>
  <si>
    <t xml:space="preserve">Laura </t>
  </si>
  <si>
    <t>Bērziņa</t>
  </si>
  <si>
    <t>Zaretskaya</t>
  </si>
  <si>
    <t>Viktoriya</t>
  </si>
  <si>
    <t>6-7</t>
  </si>
  <si>
    <t>8-9</t>
  </si>
  <si>
    <t>1:02,11</t>
  </si>
  <si>
    <t>0:59,26</t>
  </si>
  <si>
    <t>1:10,51</t>
  </si>
  <si>
    <t>0:59,67</t>
  </si>
  <si>
    <t>1:22,23</t>
  </si>
  <si>
    <t>1:04,14</t>
  </si>
  <si>
    <t>0:59,3</t>
  </si>
  <si>
    <t>1:22,3</t>
  </si>
  <si>
    <t>1:02,1</t>
  </si>
  <si>
    <t>1:10,5</t>
  </si>
  <si>
    <t>0:59,7</t>
  </si>
  <si>
    <t>1:04,2</t>
  </si>
  <si>
    <t>1:15,26</t>
  </si>
  <si>
    <t>1:11,32</t>
  </si>
  <si>
    <t>1:23,95</t>
  </si>
  <si>
    <t>1:16,89</t>
  </si>
  <si>
    <t>1:11,07</t>
  </si>
  <si>
    <t>1:17,80</t>
  </si>
  <si>
    <t>1:28,82</t>
  </si>
  <si>
    <t>1:09,76</t>
  </si>
  <si>
    <t>1:23,39</t>
  </si>
  <si>
    <t>1:22,45</t>
  </si>
  <si>
    <t>1:23,59</t>
  </si>
  <si>
    <t>1:10,76</t>
  </si>
  <si>
    <t>1:19,61</t>
  </si>
  <si>
    <t>1:23,54</t>
  </si>
  <si>
    <t>1:09,8</t>
  </si>
  <si>
    <t>1:10,8</t>
  </si>
  <si>
    <t>1:17,8</t>
  </si>
  <si>
    <t>1:11,1</t>
  </si>
  <si>
    <t>1:11,4</t>
  </si>
  <si>
    <t>1:15,3</t>
  </si>
  <si>
    <t>1:16,9</t>
  </si>
  <si>
    <t>1:19,6</t>
  </si>
  <si>
    <t>1:22,5</t>
  </si>
  <si>
    <t>1:23,4</t>
  </si>
  <si>
    <t>1:23,6</t>
  </si>
  <si>
    <t>1:24,0</t>
  </si>
  <si>
    <t>1:28,9</t>
  </si>
  <si>
    <t>1:09,60</t>
  </si>
  <si>
    <t>1:22,70</t>
  </si>
  <si>
    <t>1:13,32</t>
  </si>
  <si>
    <t>1:09,6</t>
  </si>
  <si>
    <t>1:13,4</t>
  </si>
  <si>
    <t>1:22,7</t>
  </si>
  <si>
    <t>1:15,67</t>
  </si>
  <si>
    <t>1:08,45</t>
  </si>
  <si>
    <t>1:31,60</t>
  </si>
  <si>
    <t>1:21,73</t>
  </si>
  <si>
    <t>1:39,36</t>
  </si>
  <si>
    <t>1:12,26</t>
  </si>
  <si>
    <t>1:17,86</t>
  </si>
  <si>
    <t>1:13,04</t>
  </si>
  <si>
    <t>1:26,61</t>
  </si>
  <si>
    <t>1:08,5</t>
  </si>
  <si>
    <t>1:12,3</t>
  </si>
  <si>
    <t>1:13,1</t>
  </si>
  <si>
    <t>1:15,7</t>
  </si>
  <si>
    <t>1:17,9</t>
  </si>
  <si>
    <t>1:21,8</t>
  </si>
  <si>
    <t>1:26,6</t>
  </si>
  <si>
    <t>1:31,6</t>
  </si>
  <si>
    <t>1:39,4</t>
  </si>
  <si>
    <t>1:08,86</t>
  </si>
  <si>
    <t>1:30,51</t>
  </si>
  <si>
    <t>1:07,00</t>
  </si>
  <si>
    <t>1:07,0</t>
  </si>
  <si>
    <t>1:08,9</t>
  </si>
  <si>
    <t>1:30,5</t>
  </si>
  <si>
    <t>56,95</t>
  </si>
  <si>
    <t>57,12</t>
  </si>
  <si>
    <t>57,39</t>
  </si>
  <si>
    <t>57,0</t>
  </si>
  <si>
    <t>57,2</t>
  </si>
  <si>
    <t>57,4</t>
  </si>
  <si>
    <t>6:02,64</t>
  </si>
  <si>
    <t>4:46,60</t>
  </si>
  <si>
    <t>5:45,20</t>
  </si>
  <si>
    <t>5:45,00</t>
  </si>
  <si>
    <t>4:46,6</t>
  </si>
  <si>
    <t>5:45,0</t>
  </si>
  <si>
    <t>5:45,2</t>
  </si>
  <si>
    <t>6:02,7</t>
  </si>
  <si>
    <t>Ksenija</t>
  </si>
  <si>
    <t>Voloshina</t>
  </si>
  <si>
    <t>Fiļipova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</si>
</sst>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u/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b/>
      <u/>
      <sz val="16"/>
      <color rgb="FFFF000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sz val="12"/>
      <color rgb="FFFF000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u/>
      <sz val="16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8"/>
      <name val="Times New Roman"/>
      <family val="1"/>
      <charset val="186"/>
    </font>
    <font>
      <b/>
      <sz val="18"/>
      <color theme="1"/>
      <name val="Times New Roman"/>
      <family val="1"/>
      <charset val="186"/>
    </font>
    <font>
      <b/>
      <u/>
      <sz val="16"/>
      <color theme="1"/>
      <name val="Times New Roman"/>
      <family val="1"/>
      <charset val="186"/>
    </font>
    <font>
      <sz val="14"/>
      <color rgb="FFFF0000"/>
      <name val="Times New Roman"/>
      <family val="1"/>
      <charset val="186"/>
    </font>
    <font>
      <sz val="14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0">
    <xf numFmtId="0" fontId="0" fillId="0" borderId="0" xfId="0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5" fillId="0" borderId="0" xfId="2" applyFont="1" applyAlignment="1">
      <alignment vertical="center"/>
    </xf>
    <xf numFmtId="0" fontId="12" fillId="0" borderId="0" xfId="0" applyFont="1" applyAlignment="1">
      <alignment vertical="center"/>
    </xf>
    <xf numFmtId="0" fontId="16" fillId="0" borderId="0" xfId="0" applyFont="1"/>
    <xf numFmtId="0" fontId="3" fillId="0" borderId="1" xfId="3" applyFont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7" fillId="0" borderId="0" xfId="2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 vertical="center"/>
    </xf>
    <xf numFmtId="0" fontId="7" fillId="0" borderId="0" xfId="3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3" fillId="0" borderId="0" xfId="1" applyFont="1" applyBorder="1" applyAlignment="1">
      <alignment horizontal="right" vertical="center"/>
    </xf>
    <xf numFmtId="0" fontId="6" fillId="0" borderId="0" xfId="2" applyFont="1" applyBorder="1" applyAlignment="1">
      <alignment vertical="center"/>
    </xf>
    <xf numFmtId="0" fontId="24" fillId="0" borderId="1" xfId="0" applyFont="1" applyBorder="1" applyAlignment="1">
      <alignment horizontal="center"/>
    </xf>
    <xf numFmtId="0" fontId="22" fillId="0" borderId="0" xfId="0" applyFont="1" applyBorder="1"/>
    <xf numFmtId="0" fontId="3" fillId="0" borderId="4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2" fontId="3" fillId="0" borderId="1" xfId="3" applyNumberFormat="1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2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0" fillId="0" borderId="0" xfId="0" applyFont="1"/>
    <xf numFmtId="0" fontId="22" fillId="0" borderId="0" xfId="0" applyFont="1"/>
    <xf numFmtId="0" fontId="24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8" fillId="0" borderId="0" xfId="2" applyFont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center" vertical="center"/>
    </xf>
    <xf numFmtId="0" fontId="3" fillId="0" borderId="4" xfId="2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3" fillId="0" borderId="0" xfId="1" applyFont="1" applyBorder="1" applyAlignment="1">
      <alignment horizontal="right" vertical="center"/>
    </xf>
    <xf numFmtId="0" fontId="6" fillId="0" borderId="0" xfId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7" fillId="0" borderId="4" xfId="2" applyFont="1" applyBorder="1" applyAlignment="1">
      <alignment horizontal="left" vertical="center"/>
    </xf>
    <xf numFmtId="0" fontId="0" fillId="0" borderId="0" xfId="0" applyAlignment="1">
      <alignment horizontal="left"/>
    </xf>
    <xf numFmtId="0" fontId="7" fillId="0" borderId="2" xfId="2" applyFont="1" applyBorder="1" applyAlignment="1">
      <alignment horizontal="left" vertical="center"/>
    </xf>
    <xf numFmtId="0" fontId="31" fillId="0" borderId="0" xfId="0" applyFont="1"/>
    <xf numFmtId="0" fontId="3" fillId="0" borderId="1" xfId="3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" fillId="0" borderId="1" xfId="2" applyFont="1" applyBorder="1" applyAlignment="1">
      <alignment horizontal="center" vertical="center" wrapText="1"/>
    </xf>
    <xf numFmtId="0" fontId="7" fillId="0" borderId="4" xfId="2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30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21" fillId="0" borderId="0" xfId="3" applyFont="1" applyBorder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7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7" fillId="0" borderId="1" xfId="2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2" fillId="0" borderId="0" xfId="2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9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0" xfId="3" applyFont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2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5" fillId="0" borderId="0" xfId="2" applyFont="1" applyAlignment="1">
      <alignment vertical="center"/>
    </xf>
    <xf numFmtId="0" fontId="25" fillId="0" borderId="0" xfId="2" applyFont="1" applyBorder="1" applyAlignment="1">
      <alignment vertical="center"/>
    </xf>
    <xf numFmtId="47" fontId="7" fillId="0" borderId="1" xfId="2" applyNumberFormat="1" applyFont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center" vertical="center"/>
    </xf>
    <xf numFmtId="0" fontId="3" fillId="0" borderId="0" xfId="3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3" applyFont="1" applyBorder="1" applyAlignment="1">
      <alignment vertical="center"/>
    </xf>
    <xf numFmtId="2" fontId="3" fillId="0" borderId="0" xfId="3" applyNumberFormat="1" applyFont="1" applyBorder="1" applyAlignment="1">
      <alignment horizontal="center" vertical="center"/>
    </xf>
    <xf numFmtId="2" fontId="7" fillId="0" borderId="1" xfId="3" applyNumberFormat="1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3" fillId="0" borderId="0" xfId="1" applyFont="1" applyBorder="1" applyAlignment="1">
      <alignment horizontal="right" vertical="center"/>
    </xf>
    <xf numFmtId="0" fontId="6" fillId="0" borderId="0" xfId="1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21" fillId="0" borderId="0" xfId="3" applyFont="1" applyBorder="1" applyAlignment="1">
      <alignment horizontal="center" vertical="center"/>
    </xf>
    <xf numFmtId="0" fontId="25" fillId="0" borderId="0" xfId="3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3" applyFont="1" applyBorder="1" applyAlignment="1">
      <alignment horizontal="center"/>
    </xf>
    <xf numFmtId="0" fontId="25" fillId="0" borderId="0" xfId="3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49" fontId="22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/>
    </xf>
    <xf numFmtId="49" fontId="22" fillId="0" borderId="4" xfId="0" applyNumberFormat="1" applyFont="1" applyBorder="1" applyAlignment="1">
      <alignment horizontal="center" vertical="center"/>
    </xf>
    <xf numFmtId="49" fontId="22" fillId="0" borderId="6" xfId="0" applyNumberFormat="1" applyFont="1" applyBorder="1" applyAlignment="1">
      <alignment horizontal="center" vertical="center"/>
    </xf>
    <xf numFmtId="49" fontId="22" fillId="0" borderId="5" xfId="0" applyNumberFormat="1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49" fontId="24" fillId="0" borderId="4" xfId="0" applyNumberFormat="1" applyFont="1" applyBorder="1" applyAlignment="1">
      <alignment horizontal="center" vertical="center"/>
    </xf>
    <xf numFmtId="49" fontId="24" fillId="0" borderId="6" xfId="0" applyNumberFormat="1" applyFont="1" applyBorder="1" applyAlignment="1">
      <alignment horizontal="center" vertical="center"/>
    </xf>
    <xf numFmtId="49" fontId="24" fillId="0" borderId="5" xfId="0" applyNumberFormat="1" applyFont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49" fontId="24" fillId="0" borderId="0" xfId="0" applyNumberFormat="1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right" vertical="center"/>
    </xf>
    <xf numFmtId="0" fontId="24" fillId="0" borderId="7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2" fontId="7" fillId="0" borderId="1" xfId="1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49" fontId="7" fillId="0" borderId="1" xfId="2" applyNumberFormat="1" applyFont="1" applyBorder="1" applyAlignment="1">
      <alignment horizontal="center" vertical="center"/>
    </xf>
    <xf numFmtId="0" fontId="37" fillId="0" borderId="0" xfId="0" applyFont="1" applyAlignment="1">
      <alignment vertical="center"/>
    </xf>
  </cellXfs>
  <cellStyles count="5">
    <cellStyle name="Normal 2" xfId="2"/>
    <cellStyle name="Normal 3" xfId="4"/>
    <cellStyle name="Normal 4" xfId="1"/>
    <cellStyle name="Normal 5" xfId="3"/>
    <cellStyle name="Parasts" xfId="0" builtinId="0"/>
  </cellStyles>
  <dxfs count="0"/>
  <tableStyles count="0" defaultTableStyle="TableStyleMedium2" defaultPivotStyle="PivotStyleLight16"/>
  <colors>
    <mruColors>
      <color rgb="FF82ABDC"/>
      <color rgb="FFFA54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K33"/>
  <sheetViews>
    <sheetView tabSelected="1" workbookViewId="0">
      <selection activeCell="A8" sqref="A8"/>
    </sheetView>
  </sheetViews>
  <sheetFormatPr defaultRowHeight="24.95" customHeight="1" x14ac:dyDescent="0.25"/>
  <cols>
    <col min="1" max="1" width="6.140625" style="1" bestFit="1" customWidth="1"/>
    <col min="2" max="2" width="16.5703125" style="13" bestFit="1" customWidth="1"/>
    <col min="3" max="3" width="13.42578125" style="13" bestFit="1" customWidth="1"/>
    <col min="4" max="4" width="6.7109375" style="30" customWidth="1"/>
    <col min="5" max="5" width="7.5703125" style="31" customWidth="1"/>
    <col min="6" max="6" width="24.140625" style="9" customWidth="1"/>
    <col min="7" max="7" width="10.42578125" style="1" customWidth="1"/>
    <col min="8" max="8" width="10.28515625" style="1" customWidth="1"/>
    <col min="9" max="10" width="9.140625" style="1" hidden="1" customWidth="1"/>
    <col min="11" max="11" width="0" style="1" hidden="1" customWidth="1"/>
    <col min="12" max="255" width="9.140625" style="1"/>
    <col min="256" max="256" width="5.85546875" style="1" customWidth="1"/>
    <col min="257" max="257" width="16.28515625" style="1" customWidth="1"/>
    <col min="258" max="258" width="12.85546875" style="1" customWidth="1"/>
    <col min="259" max="259" width="5.7109375" style="1" customWidth="1"/>
    <col min="260" max="260" width="5.5703125" style="1" customWidth="1"/>
    <col min="261" max="261" width="15.5703125" style="1" customWidth="1"/>
    <col min="262" max="264" width="12.42578125" style="1" customWidth="1"/>
    <col min="265" max="511" width="9.140625" style="1"/>
    <col min="512" max="512" width="5.85546875" style="1" customWidth="1"/>
    <col min="513" max="513" width="16.28515625" style="1" customWidth="1"/>
    <col min="514" max="514" width="12.85546875" style="1" customWidth="1"/>
    <col min="515" max="515" width="5.7109375" style="1" customWidth="1"/>
    <col min="516" max="516" width="5.5703125" style="1" customWidth="1"/>
    <col min="517" max="517" width="15.5703125" style="1" customWidth="1"/>
    <col min="518" max="520" width="12.42578125" style="1" customWidth="1"/>
    <col min="521" max="767" width="9.140625" style="1"/>
    <col min="768" max="768" width="5.85546875" style="1" customWidth="1"/>
    <col min="769" max="769" width="16.28515625" style="1" customWidth="1"/>
    <col min="770" max="770" width="12.85546875" style="1" customWidth="1"/>
    <col min="771" max="771" width="5.7109375" style="1" customWidth="1"/>
    <col min="772" max="772" width="5.5703125" style="1" customWidth="1"/>
    <col min="773" max="773" width="15.5703125" style="1" customWidth="1"/>
    <col min="774" max="776" width="12.42578125" style="1" customWidth="1"/>
    <col min="777" max="1023" width="9.140625" style="1"/>
    <col min="1024" max="1024" width="5.85546875" style="1" customWidth="1"/>
    <col min="1025" max="1025" width="16.28515625" style="1" customWidth="1"/>
    <col min="1026" max="1026" width="12.85546875" style="1" customWidth="1"/>
    <col min="1027" max="1027" width="5.7109375" style="1" customWidth="1"/>
    <col min="1028" max="1028" width="5.5703125" style="1" customWidth="1"/>
    <col min="1029" max="1029" width="15.5703125" style="1" customWidth="1"/>
    <col min="1030" max="1032" width="12.42578125" style="1" customWidth="1"/>
    <col min="1033" max="1279" width="9.140625" style="1"/>
    <col min="1280" max="1280" width="5.85546875" style="1" customWidth="1"/>
    <col min="1281" max="1281" width="16.28515625" style="1" customWidth="1"/>
    <col min="1282" max="1282" width="12.85546875" style="1" customWidth="1"/>
    <col min="1283" max="1283" width="5.7109375" style="1" customWidth="1"/>
    <col min="1284" max="1284" width="5.5703125" style="1" customWidth="1"/>
    <col min="1285" max="1285" width="15.5703125" style="1" customWidth="1"/>
    <col min="1286" max="1288" width="12.42578125" style="1" customWidth="1"/>
    <col min="1289" max="1535" width="9.140625" style="1"/>
    <col min="1536" max="1536" width="5.85546875" style="1" customWidth="1"/>
    <col min="1537" max="1537" width="16.28515625" style="1" customWidth="1"/>
    <col min="1538" max="1538" width="12.85546875" style="1" customWidth="1"/>
    <col min="1539" max="1539" width="5.7109375" style="1" customWidth="1"/>
    <col min="1540" max="1540" width="5.5703125" style="1" customWidth="1"/>
    <col min="1541" max="1541" width="15.5703125" style="1" customWidth="1"/>
    <col min="1542" max="1544" width="12.42578125" style="1" customWidth="1"/>
    <col min="1545" max="1791" width="9.140625" style="1"/>
    <col min="1792" max="1792" width="5.85546875" style="1" customWidth="1"/>
    <col min="1793" max="1793" width="16.28515625" style="1" customWidth="1"/>
    <col min="1794" max="1794" width="12.85546875" style="1" customWidth="1"/>
    <col min="1795" max="1795" width="5.7109375" style="1" customWidth="1"/>
    <col min="1796" max="1796" width="5.5703125" style="1" customWidth="1"/>
    <col min="1797" max="1797" width="15.5703125" style="1" customWidth="1"/>
    <col min="1798" max="1800" width="12.42578125" style="1" customWidth="1"/>
    <col min="1801" max="2047" width="9.140625" style="1"/>
    <col min="2048" max="2048" width="5.85546875" style="1" customWidth="1"/>
    <col min="2049" max="2049" width="16.28515625" style="1" customWidth="1"/>
    <col min="2050" max="2050" width="12.85546875" style="1" customWidth="1"/>
    <col min="2051" max="2051" width="5.7109375" style="1" customWidth="1"/>
    <col min="2052" max="2052" width="5.5703125" style="1" customWidth="1"/>
    <col min="2053" max="2053" width="15.5703125" style="1" customWidth="1"/>
    <col min="2054" max="2056" width="12.42578125" style="1" customWidth="1"/>
    <col min="2057" max="2303" width="9.140625" style="1"/>
    <col min="2304" max="2304" width="5.85546875" style="1" customWidth="1"/>
    <col min="2305" max="2305" width="16.28515625" style="1" customWidth="1"/>
    <col min="2306" max="2306" width="12.85546875" style="1" customWidth="1"/>
    <col min="2307" max="2307" width="5.7109375" style="1" customWidth="1"/>
    <col min="2308" max="2308" width="5.5703125" style="1" customWidth="1"/>
    <col min="2309" max="2309" width="15.5703125" style="1" customWidth="1"/>
    <col min="2310" max="2312" width="12.42578125" style="1" customWidth="1"/>
    <col min="2313" max="2559" width="9.140625" style="1"/>
    <col min="2560" max="2560" width="5.85546875" style="1" customWidth="1"/>
    <col min="2561" max="2561" width="16.28515625" style="1" customWidth="1"/>
    <col min="2562" max="2562" width="12.85546875" style="1" customWidth="1"/>
    <col min="2563" max="2563" width="5.7109375" style="1" customWidth="1"/>
    <col min="2564" max="2564" width="5.5703125" style="1" customWidth="1"/>
    <col min="2565" max="2565" width="15.5703125" style="1" customWidth="1"/>
    <col min="2566" max="2568" width="12.42578125" style="1" customWidth="1"/>
    <col min="2569" max="2815" width="9.140625" style="1"/>
    <col min="2816" max="2816" width="5.85546875" style="1" customWidth="1"/>
    <col min="2817" max="2817" width="16.28515625" style="1" customWidth="1"/>
    <col min="2818" max="2818" width="12.85546875" style="1" customWidth="1"/>
    <col min="2819" max="2819" width="5.7109375" style="1" customWidth="1"/>
    <col min="2820" max="2820" width="5.5703125" style="1" customWidth="1"/>
    <col min="2821" max="2821" width="15.5703125" style="1" customWidth="1"/>
    <col min="2822" max="2824" width="12.42578125" style="1" customWidth="1"/>
    <col min="2825" max="3071" width="9.140625" style="1"/>
    <col min="3072" max="3072" width="5.85546875" style="1" customWidth="1"/>
    <col min="3073" max="3073" width="16.28515625" style="1" customWidth="1"/>
    <col min="3074" max="3074" width="12.85546875" style="1" customWidth="1"/>
    <col min="3075" max="3075" width="5.7109375" style="1" customWidth="1"/>
    <col min="3076" max="3076" width="5.5703125" style="1" customWidth="1"/>
    <col min="3077" max="3077" width="15.5703125" style="1" customWidth="1"/>
    <col min="3078" max="3080" width="12.42578125" style="1" customWidth="1"/>
    <col min="3081" max="3327" width="9.140625" style="1"/>
    <col min="3328" max="3328" width="5.85546875" style="1" customWidth="1"/>
    <col min="3329" max="3329" width="16.28515625" style="1" customWidth="1"/>
    <col min="3330" max="3330" width="12.85546875" style="1" customWidth="1"/>
    <col min="3331" max="3331" width="5.7109375" style="1" customWidth="1"/>
    <col min="3332" max="3332" width="5.5703125" style="1" customWidth="1"/>
    <col min="3333" max="3333" width="15.5703125" style="1" customWidth="1"/>
    <col min="3334" max="3336" width="12.42578125" style="1" customWidth="1"/>
    <col min="3337" max="3583" width="9.140625" style="1"/>
    <col min="3584" max="3584" width="5.85546875" style="1" customWidth="1"/>
    <col min="3585" max="3585" width="16.28515625" style="1" customWidth="1"/>
    <col min="3586" max="3586" width="12.85546875" style="1" customWidth="1"/>
    <col min="3587" max="3587" width="5.7109375" style="1" customWidth="1"/>
    <col min="3588" max="3588" width="5.5703125" style="1" customWidth="1"/>
    <col min="3589" max="3589" width="15.5703125" style="1" customWidth="1"/>
    <col min="3590" max="3592" width="12.42578125" style="1" customWidth="1"/>
    <col min="3593" max="3839" width="9.140625" style="1"/>
    <col min="3840" max="3840" width="5.85546875" style="1" customWidth="1"/>
    <col min="3841" max="3841" width="16.28515625" style="1" customWidth="1"/>
    <col min="3842" max="3842" width="12.85546875" style="1" customWidth="1"/>
    <col min="3843" max="3843" width="5.7109375" style="1" customWidth="1"/>
    <col min="3844" max="3844" width="5.5703125" style="1" customWidth="1"/>
    <col min="3845" max="3845" width="15.5703125" style="1" customWidth="1"/>
    <col min="3846" max="3848" width="12.42578125" style="1" customWidth="1"/>
    <col min="3849" max="4095" width="9.140625" style="1"/>
    <col min="4096" max="4096" width="5.85546875" style="1" customWidth="1"/>
    <col min="4097" max="4097" width="16.28515625" style="1" customWidth="1"/>
    <col min="4098" max="4098" width="12.85546875" style="1" customWidth="1"/>
    <col min="4099" max="4099" width="5.7109375" style="1" customWidth="1"/>
    <col min="4100" max="4100" width="5.5703125" style="1" customWidth="1"/>
    <col min="4101" max="4101" width="15.5703125" style="1" customWidth="1"/>
    <col min="4102" max="4104" width="12.42578125" style="1" customWidth="1"/>
    <col min="4105" max="4351" width="9.140625" style="1"/>
    <col min="4352" max="4352" width="5.85546875" style="1" customWidth="1"/>
    <col min="4353" max="4353" width="16.28515625" style="1" customWidth="1"/>
    <col min="4354" max="4354" width="12.85546875" style="1" customWidth="1"/>
    <col min="4355" max="4355" width="5.7109375" style="1" customWidth="1"/>
    <col min="4356" max="4356" width="5.5703125" style="1" customWidth="1"/>
    <col min="4357" max="4357" width="15.5703125" style="1" customWidth="1"/>
    <col min="4358" max="4360" width="12.42578125" style="1" customWidth="1"/>
    <col min="4361" max="4607" width="9.140625" style="1"/>
    <col min="4608" max="4608" width="5.85546875" style="1" customWidth="1"/>
    <col min="4609" max="4609" width="16.28515625" style="1" customWidth="1"/>
    <col min="4610" max="4610" width="12.85546875" style="1" customWidth="1"/>
    <col min="4611" max="4611" width="5.7109375" style="1" customWidth="1"/>
    <col min="4612" max="4612" width="5.5703125" style="1" customWidth="1"/>
    <col min="4613" max="4613" width="15.5703125" style="1" customWidth="1"/>
    <col min="4614" max="4616" width="12.42578125" style="1" customWidth="1"/>
    <col min="4617" max="4863" width="9.140625" style="1"/>
    <col min="4864" max="4864" width="5.85546875" style="1" customWidth="1"/>
    <col min="4865" max="4865" width="16.28515625" style="1" customWidth="1"/>
    <col min="4866" max="4866" width="12.85546875" style="1" customWidth="1"/>
    <col min="4867" max="4867" width="5.7109375" style="1" customWidth="1"/>
    <col min="4868" max="4868" width="5.5703125" style="1" customWidth="1"/>
    <col min="4869" max="4869" width="15.5703125" style="1" customWidth="1"/>
    <col min="4870" max="4872" width="12.42578125" style="1" customWidth="1"/>
    <col min="4873" max="5119" width="9.140625" style="1"/>
    <col min="5120" max="5120" width="5.85546875" style="1" customWidth="1"/>
    <col min="5121" max="5121" width="16.28515625" style="1" customWidth="1"/>
    <col min="5122" max="5122" width="12.85546875" style="1" customWidth="1"/>
    <col min="5123" max="5123" width="5.7109375" style="1" customWidth="1"/>
    <col min="5124" max="5124" width="5.5703125" style="1" customWidth="1"/>
    <col min="5125" max="5125" width="15.5703125" style="1" customWidth="1"/>
    <col min="5126" max="5128" width="12.42578125" style="1" customWidth="1"/>
    <col min="5129" max="5375" width="9.140625" style="1"/>
    <col min="5376" max="5376" width="5.85546875" style="1" customWidth="1"/>
    <col min="5377" max="5377" width="16.28515625" style="1" customWidth="1"/>
    <col min="5378" max="5378" width="12.85546875" style="1" customWidth="1"/>
    <col min="5379" max="5379" width="5.7109375" style="1" customWidth="1"/>
    <col min="5380" max="5380" width="5.5703125" style="1" customWidth="1"/>
    <col min="5381" max="5381" width="15.5703125" style="1" customWidth="1"/>
    <col min="5382" max="5384" width="12.42578125" style="1" customWidth="1"/>
    <col min="5385" max="5631" width="9.140625" style="1"/>
    <col min="5632" max="5632" width="5.85546875" style="1" customWidth="1"/>
    <col min="5633" max="5633" width="16.28515625" style="1" customWidth="1"/>
    <col min="5634" max="5634" width="12.85546875" style="1" customWidth="1"/>
    <col min="5635" max="5635" width="5.7109375" style="1" customWidth="1"/>
    <col min="5636" max="5636" width="5.5703125" style="1" customWidth="1"/>
    <col min="5637" max="5637" width="15.5703125" style="1" customWidth="1"/>
    <col min="5638" max="5640" width="12.42578125" style="1" customWidth="1"/>
    <col min="5641" max="5887" width="9.140625" style="1"/>
    <col min="5888" max="5888" width="5.85546875" style="1" customWidth="1"/>
    <col min="5889" max="5889" width="16.28515625" style="1" customWidth="1"/>
    <col min="5890" max="5890" width="12.85546875" style="1" customWidth="1"/>
    <col min="5891" max="5891" width="5.7109375" style="1" customWidth="1"/>
    <col min="5892" max="5892" width="5.5703125" style="1" customWidth="1"/>
    <col min="5893" max="5893" width="15.5703125" style="1" customWidth="1"/>
    <col min="5894" max="5896" width="12.42578125" style="1" customWidth="1"/>
    <col min="5897" max="6143" width="9.140625" style="1"/>
    <col min="6144" max="6144" width="5.85546875" style="1" customWidth="1"/>
    <col min="6145" max="6145" width="16.28515625" style="1" customWidth="1"/>
    <col min="6146" max="6146" width="12.85546875" style="1" customWidth="1"/>
    <col min="6147" max="6147" width="5.7109375" style="1" customWidth="1"/>
    <col min="6148" max="6148" width="5.5703125" style="1" customWidth="1"/>
    <col min="6149" max="6149" width="15.5703125" style="1" customWidth="1"/>
    <col min="6150" max="6152" width="12.42578125" style="1" customWidth="1"/>
    <col min="6153" max="6399" width="9.140625" style="1"/>
    <col min="6400" max="6400" width="5.85546875" style="1" customWidth="1"/>
    <col min="6401" max="6401" width="16.28515625" style="1" customWidth="1"/>
    <col min="6402" max="6402" width="12.85546875" style="1" customWidth="1"/>
    <col min="6403" max="6403" width="5.7109375" style="1" customWidth="1"/>
    <col min="6404" max="6404" width="5.5703125" style="1" customWidth="1"/>
    <col min="6405" max="6405" width="15.5703125" style="1" customWidth="1"/>
    <col min="6406" max="6408" width="12.42578125" style="1" customWidth="1"/>
    <col min="6409" max="6655" width="9.140625" style="1"/>
    <col min="6656" max="6656" width="5.85546875" style="1" customWidth="1"/>
    <col min="6657" max="6657" width="16.28515625" style="1" customWidth="1"/>
    <col min="6658" max="6658" width="12.85546875" style="1" customWidth="1"/>
    <col min="6659" max="6659" width="5.7109375" style="1" customWidth="1"/>
    <col min="6660" max="6660" width="5.5703125" style="1" customWidth="1"/>
    <col min="6661" max="6661" width="15.5703125" style="1" customWidth="1"/>
    <col min="6662" max="6664" width="12.42578125" style="1" customWidth="1"/>
    <col min="6665" max="6911" width="9.140625" style="1"/>
    <col min="6912" max="6912" width="5.85546875" style="1" customWidth="1"/>
    <col min="6913" max="6913" width="16.28515625" style="1" customWidth="1"/>
    <col min="6914" max="6914" width="12.85546875" style="1" customWidth="1"/>
    <col min="6915" max="6915" width="5.7109375" style="1" customWidth="1"/>
    <col min="6916" max="6916" width="5.5703125" style="1" customWidth="1"/>
    <col min="6917" max="6917" width="15.5703125" style="1" customWidth="1"/>
    <col min="6918" max="6920" width="12.42578125" style="1" customWidth="1"/>
    <col min="6921" max="7167" width="9.140625" style="1"/>
    <col min="7168" max="7168" width="5.85546875" style="1" customWidth="1"/>
    <col min="7169" max="7169" width="16.28515625" style="1" customWidth="1"/>
    <col min="7170" max="7170" width="12.85546875" style="1" customWidth="1"/>
    <col min="7171" max="7171" width="5.7109375" style="1" customWidth="1"/>
    <col min="7172" max="7172" width="5.5703125" style="1" customWidth="1"/>
    <col min="7173" max="7173" width="15.5703125" style="1" customWidth="1"/>
    <col min="7174" max="7176" width="12.42578125" style="1" customWidth="1"/>
    <col min="7177" max="7423" width="9.140625" style="1"/>
    <col min="7424" max="7424" width="5.85546875" style="1" customWidth="1"/>
    <col min="7425" max="7425" width="16.28515625" style="1" customWidth="1"/>
    <col min="7426" max="7426" width="12.85546875" style="1" customWidth="1"/>
    <col min="7427" max="7427" width="5.7109375" style="1" customWidth="1"/>
    <col min="7428" max="7428" width="5.5703125" style="1" customWidth="1"/>
    <col min="7429" max="7429" width="15.5703125" style="1" customWidth="1"/>
    <col min="7430" max="7432" width="12.42578125" style="1" customWidth="1"/>
    <col min="7433" max="7679" width="9.140625" style="1"/>
    <col min="7680" max="7680" width="5.85546875" style="1" customWidth="1"/>
    <col min="7681" max="7681" width="16.28515625" style="1" customWidth="1"/>
    <col min="7682" max="7682" width="12.85546875" style="1" customWidth="1"/>
    <col min="7683" max="7683" width="5.7109375" style="1" customWidth="1"/>
    <col min="7684" max="7684" width="5.5703125" style="1" customWidth="1"/>
    <col min="7685" max="7685" width="15.5703125" style="1" customWidth="1"/>
    <col min="7686" max="7688" width="12.42578125" style="1" customWidth="1"/>
    <col min="7689" max="7935" width="9.140625" style="1"/>
    <col min="7936" max="7936" width="5.85546875" style="1" customWidth="1"/>
    <col min="7937" max="7937" width="16.28515625" style="1" customWidth="1"/>
    <col min="7938" max="7938" width="12.85546875" style="1" customWidth="1"/>
    <col min="7939" max="7939" width="5.7109375" style="1" customWidth="1"/>
    <col min="7940" max="7940" width="5.5703125" style="1" customWidth="1"/>
    <col min="7941" max="7941" width="15.5703125" style="1" customWidth="1"/>
    <col min="7942" max="7944" width="12.42578125" style="1" customWidth="1"/>
    <col min="7945" max="8191" width="9.140625" style="1"/>
    <col min="8192" max="8192" width="5.85546875" style="1" customWidth="1"/>
    <col min="8193" max="8193" width="16.28515625" style="1" customWidth="1"/>
    <col min="8194" max="8194" width="12.85546875" style="1" customWidth="1"/>
    <col min="8195" max="8195" width="5.7109375" style="1" customWidth="1"/>
    <col min="8196" max="8196" width="5.5703125" style="1" customWidth="1"/>
    <col min="8197" max="8197" width="15.5703125" style="1" customWidth="1"/>
    <col min="8198" max="8200" width="12.42578125" style="1" customWidth="1"/>
    <col min="8201" max="8447" width="9.140625" style="1"/>
    <col min="8448" max="8448" width="5.85546875" style="1" customWidth="1"/>
    <col min="8449" max="8449" width="16.28515625" style="1" customWidth="1"/>
    <col min="8450" max="8450" width="12.85546875" style="1" customWidth="1"/>
    <col min="8451" max="8451" width="5.7109375" style="1" customWidth="1"/>
    <col min="8452" max="8452" width="5.5703125" style="1" customWidth="1"/>
    <col min="8453" max="8453" width="15.5703125" style="1" customWidth="1"/>
    <col min="8454" max="8456" width="12.42578125" style="1" customWidth="1"/>
    <col min="8457" max="8703" width="9.140625" style="1"/>
    <col min="8704" max="8704" width="5.85546875" style="1" customWidth="1"/>
    <col min="8705" max="8705" width="16.28515625" style="1" customWidth="1"/>
    <col min="8706" max="8706" width="12.85546875" style="1" customWidth="1"/>
    <col min="8707" max="8707" width="5.7109375" style="1" customWidth="1"/>
    <col min="8708" max="8708" width="5.5703125" style="1" customWidth="1"/>
    <col min="8709" max="8709" width="15.5703125" style="1" customWidth="1"/>
    <col min="8710" max="8712" width="12.42578125" style="1" customWidth="1"/>
    <col min="8713" max="8959" width="9.140625" style="1"/>
    <col min="8960" max="8960" width="5.85546875" style="1" customWidth="1"/>
    <col min="8961" max="8961" width="16.28515625" style="1" customWidth="1"/>
    <col min="8962" max="8962" width="12.85546875" style="1" customWidth="1"/>
    <col min="8963" max="8963" width="5.7109375" style="1" customWidth="1"/>
    <col min="8964" max="8964" width="5.5703125" style="1" customWidth="1"/>
    <col min="8965" max="8965" width="15.5703125" style="1" customWidth="1"/>
    <col min="8966" max="8968" width="12.42578125" style="1" customWidth="1"/>
    <col min="8969" max="9215" width="9.140625" style="1"/>
    <col min="9216" max="9216" width="5.85546875" style="1" customWidth="1"/>
    <col min="9217" max="9217" width="16.28515625" style="1" customWidth="1"/>
    <col min="9218" max="9218" width="12.85546875" style="1" customWidth="1"/>
    <col min="9219" max="9219" width="5.7109375" style="1" customWidth="1"/>
    <col min="9220" max="9220" width="5.5703125" style="1" customWidth="1"/>
    <col min="9221" max="9221" width="15.5703125" style="1" customWidth="1"/>
    <col min="9222" max="9224" width="12.42578125" style="1" customWidth="1"/>
    <col min="9225" max="9471" width="9.140625" style="1"/>
    <col min="9472" max="9472" width="5.85546875" style="1" customWidth="1"/>
    <col min="9473" max="9473" width="16.28515625" style="1" customWidth="1"/>
    <col min="9474" max="9474" width="12.85546875" style="1" customWidth="1"/>
    <col min="9475" max="9475" width="5.7109375" style="1" customWidth="1"/>
    <col min="9476" max="9476" width="5.5703125" style="1" customWidth="1"/>
    <col min="9477" max="9477" width="15.5703125" style="1" customWidth="1"/>
    <col min="9478" max="9480" width="12.42578125" style="1" customWidth="1"/>
    <col min="9481" max="9727" width="9.140625" style="1"/>
    <col min="9728" max="9728" width="5.85546875" style="1" customWidth="1"/>
    <col min="9729" max="9729" width="16.28515625" style="1" customWidth="1"/>
    <col min="9730" max="9730" width="12.85546875" style="1" customWidth="1"/>
    <col min="9731" max="9731" width="5.7109375" style="1" customWidth="1"/>
    <col min="9732" max="9732" width="5.5703125" style="1" customWidth="1"/>
    <col min="9733" max="9733" width="15.5703125" style="1" customWidth="1"/>
    <col min="9734" max="9736" width="12.42578125" style="1" customWidth="1"/>
    <col min="9737" max="9983" width="9.140625" style="1"/>
    <col min="9984" max="9984" width="5.85546875" style="1" customWidth="1"/>
    <col min="9985" max="9985" width="16.28515625" style="1" customWidth="1"/>
    <col min="9986" max="9986" width="12.85546875" style="1" customWidth="1"/>
    <col min="9987" max="9987" width="5.7109375" style="1" customWidth="1"/>
    <col min="9988" max="9988" width="5.5703125" style="1" customWidth="1"/>
    <col min="9989" max="9989" width="15.5703125" style="1" customWidth="1"/>
    <col min="9990" max="9992" width="12.42578125" style="1" customWidth="1"/>
    <col min="9993" max="10239" width="9.140625" style="1"/>
    <col min="10240" max="10240" width="5.85546875" style="1" customWidth="1"/>
    <col min="10241" max="10241" width="16.28515625" style="1" customWidth="1"/>
    <col min="10242" max="10242" width="12.85546875" style="1" customWidth="1"/>
    <col min="10243" max="10243" width="5.7109375" style="1" customWidth="1"/>
    <col min="10244" max="10244" width="5.5703125" style="1" customWidth="1"/>
    <col min="10245" max="10245" width="15.5703125" style="1" customWidth="1"/>
    <col min="10246" max="10248" width="12.42578125" style="1" customWidth="1"/>
    <col min="10249" max="10495" width="9.140625" style="1"/>
    <col min="10496" max="10496" width="5.85546875" style="1" customWidth="1"/>
    <col min="10497" max="10497" width="16.28515625" style="1" customWidth="1"/>
    <col min="10498" max="10498" width="12.85546875" style="1" customWidth="1"/>
    <col min="10499" max="10499" width="5.7109375" style="1" customWidth="1"/>
    <col min="10500" max="10500" width="5.5703125" style="1" customWidth="1"/>
    <col min="10501" max="10501" width="15.5703125" style="1" customWidth="1"/>
    <col min="10502" max="10504" width="12.42578125" style="1" customWidth="1"/>
    <col min="10505" max="10751" width="9.140625" style="1"/>
    <col min="10752" max="10752" width="5.85546875" style="1" customWidth="1"/>
    <col min="10753" max="10753" width="16.28515625" style="1" customWidth="1"/>
    <col min="10754" max="10754" width="12.85546875" style="1" customWidth="1"/>
    <col min="10755" max="10755" width="5.7109375" style="1" customWidth="1"/>
    <col min="10756" max="10756" width="5.5703125" style="1" customWidth="1"/>
    <col min="10757" max="10757" width="15.5703125" style="1" customWidth="1"/>
    <col min="10758" max="10760" width="12.42578125" style="1" customWidth="1"/>
    <col min="10761" max="11007" width="9.140625" style="1"/>
    <col min="11008" max="11008" width="5.85546875" style="1" customWidth="1"/>
    <col min="11009" max="11009" width="16.28515625" style="1" customWidth="1"/>
    <col min="11010" max="11010" width="12.85546875" style="1" customWidth="1"/>
    <col min="11011" max="11011" width="5.7109375" style="1" customWidth="1"/>
    <col min="11012" max="11012" width="5.5703125" style="1" customWidth="1"/>
    <col min="11013" max="11013" width="15.5703125" style="1" customWidth="1"/>
    <col min="11014" max="11016" width="12.42578125" style="1" customWidth="1"/>
    <col min="11017" max="11263" width="9.140625" style="1"/>
    <col min="11264" max="11264" width="5.85546875" style="1" customWidth="1"/>
    <col min="11265" max="11265" width="16.28515625" style="1" customWidth="1"/>
    <col min="11266" max="11266" width="12.85546875" style="1" customWidth="1"/>
    <col min="11267" max="11267" width="5.7109375" style="1" customWidth="1"/>
    <col min="11268" max="11268" width="5.5703125" style="1" customWidth="1"/>
    <col min="11269" max="11269" width="15.5703125" style="1" customWidth="1"/>
    <col min="11270" max="11272" width="12.42578125" style="1" customWidth="1"/>
    <col min="11273" max="11519" width="9.140625" style="1"/>
    <col min="11520" max="11520" width="5.85546875" style="1" customWidth="1"/>
    <col min="11521" max="11521" width="16.28515625" style="1" customWidth="1"/>
    <col min="11522" max="11522" width="12.85546875" style="1" customWidth="1"/>
    <col min="11523" max="11523" width="5.7109375" style="1" customWidth="1"/>
    <col min="11524" max="11524" width="5.5703125" style="1" customWidth="1"/>
    <col min="11525" max="11525" width="15.5703125" style="1" customWidth="1"/>
    <col min="11526" max="11528" width="12.42578125" style="1" customWidth="1"/>
    <col min="11529" max="11775" width="9.140625" style="1"/>
    <col min="11776" max="11776" width="5.85546875" style="1" customWidth="1"/>
    <col min="11777" max="11777" width="16.28515625" style="1" customWidth="1"/>
    <col min="11778" max="11778" width="12.85546875" style="1" customWidth="1"/>
    <col min="11779" max="11779" width="5.7109375" style="1" customWidth="1"/>
    <col min="11780" max="11780" width="5.5703125" style="1" customWidth="1"/>
    <col min="11781" max="11781" width="15.5703125" style="1" customWidth="1"/>
    <col min="11782" max="11784" width="12.42578125" style="1" customWidth="1"/>
    <col min="11785" max="12031" width="9.140625" style="1"/>
    <col min="12032" max="12032" width="5.85546875" style="1" customWidth="1"/>
    <col min="12033" max="12033" width="16.28515625" style="1" customWidth="1"/>
    <col min="12034" max="12034" width="12.85546875" style="1" customWidth="1"/>
    <col min="12035" max="12035" width="5.7109375" style="1" customWidth="1"/>
    <col min="12036" max="12036" width="5.5703125" style="1" customWidth="1"/>
    <col min="12037" max="12037" width="15.5703125" style="1" customWidth="1"/>
    <col min="12038" max="12040" width="12.42578125" style="1" customWidth="1"/>
    <col min="12041" max="12287" width="9.140625" style="1"/>
    <col min="12288" max="12288" width="5.85546875" style="1" customWidth="1"/>
    <col min="12289" max="12289" width="16.28515625" style="1" customWidth="1"/>
    <col min="12290" max="12290" width="12.85546875" style="1" customWidth="1"/>
    <col min="12291" max="12291" width="5.7109375" style="1" customWidth="1"/>
    <col min="12292" max="12292" width="5.5703125" style="1" customWidth="1"/>
    <col min="12293" max="12293" width="15.5703125" style="1" customWidth="1"/>
    <col min="12294" max="12296" width="12.42578125" style="1" customWidth="1"/>
    <col min="12297" max="12543" width="9.140625" style="1"/>
    <col min="12544" max="12544" width="5.85546875" style="1" customWidth="1"/>
    <col min="12545" max="12545" width="16.28515625" style="1" customWidth="1"/>
    <col min="12546" max="12546" width="12.85546875" style="1" customWidth="1"/>
    <col min="12547" max="12547" width="5.7109375" style="1" customWidth="1"/>
    <col min="12548" max="12548" width="5.5703125" style="1" customWidth="1"/>
    <col min="12549" max="12549" width="15.5703125" style="1" customWidth="1"/>
    <col min="12550" max="12552" width="12.42578125" style="1" customWidth="1"/>
    <col min="12553" max="12799" width="9.140625" style="1"/>
    <col min="12800" max="12800" width="5.85546875" style="1" customWidth="1"/>
    <col min="12801" max="12801" width="16.28515625" style="1" customWidth="1"/>
    <col min="12802" max="12802" width="12.85546875" style="1" customWidth="1"/>
    <col min="12803" max="12803" width="5.7109375" style="1" customWidth="1"/>
    <col min="12804" max="12804" width="5.5703125" style="1" customWidth="1"/>
    <col min="12805" max="12805" width="15.5703125" style="1" customWidth="1"/>
    <col min="12806" max="12808" width="12.42578125" style="1" customWidth="1"/>
    <col min="12809" max="13055" width="9.140625" style="1"/>
    <col min="13056" max="13056" width="5.85546875" style="1" customWidth="1"/>
    <col min="13057" max="13057" width="16.28515625" style="1" customWidth="1"/>
    <col min="13058" max="13058" width="12.85546875" style="1" customWidth="1"/>
    <col min="13059" max="13059" width="5.7109375" style="1" customWidth="1"/>
    <col min="13060" max="13060" width="5.5703125" style="1" customWidth="1"/>
    <col min="13061" max="13061" width="15.5703125" style="1" customWidth="1"/>
    <col min="13062" max="13064" width="12.42578125" style="1" customWidth="1"/>
    <col min="13065" max="13311" width="9.140625" style="1"/>
    <col min="13312" max="13312" width="5.85546875" style="1" customWidth="1"/>
    <col min="13313" max="13313" width="16.28515625" style="1" customWidth="1"/>
    <col min="13314" max="13314" width="12.85546875" style="1" customWidth="1"/>
    <col min="13315" max="13315" width="5.7109375" style="1" customWidth="1"/>
    <col min="13316" max="13316" width="5.5703125" style="1" customWidth="1"/>
    <col min="13317" max="13317" width="15.5703125" style="1" customWidth="1"/>
    <col min="13318" max="13320" width="12.42578125" style="1" customWidth="1"/>
    <col min="13321" max="13567" width="9.140625" style="1"/>
    <col min="13568" max="13568" width="5.85546875" style="1" customWidth="1"/>
    <col min="13569" max="13569" width="16.28515625" style="1" customWidth="1"/>
    <col min="13570" max="13570" width="12.85546875" style="1" customWidth="1"/>
    <col min="13571" max="13571" width="5.7109375" style="1" customWidth="1"/>
    <col min="13572" max="13572" width="5.5703125" style="1" customWidth="1"/>
    <col min="13573" max="13573" width="15.5703125" style="1" customWidth="1"/>
    <col min="13574" max="13576" width="12.42578125" style="1" customWidth="1"/>
    <col min="13577" max="13823" width="9.140625" style="1"/>
    <col min="13824" max="13824" width="5.85546875" style="1" customWidth="1"/>
    <col min="13825" max="13825" width="16.28515625" style="1" customWidth="1"/>
    <col min="13826" max="13826" width="12.85546875" style="1" customWidth="1"/>
    <col min="13827" max="13827" width="5.7109375" style="1" customWidth="1"/>
    <col min="13828" max="13828" width="5.5703125" style="1" customWidth="1"/>
    <col min="13829" max="13829" width="15.5703125" style="1" customWidth="1"/>
    <col min="13830" max="13832" width="12.42578125" style="1" customWidth="1"/>
    <col min="13833" max="14079" width="9.140625" style="1"/>
    <col min="14080" max="14080" width="5.85546875" style="1" customWidth="1"/>
    <col min="14081" max="14081" width="16.28515625" style="1" customWidth="1"/>
    <col min="14082" max="14082" width="12.85546875" style="1" customWidth="1"/>
    <col min="14083" max="14083" width="5.7109375" style="1" customWidth="1"/>
    <col min="14084" max="14084" width="5.5703125" style="1" customWidth="1"/>
    <col min="14085" max="14085" width="15.5703125" style="1" customWidth="1"/>
    <col min="14086" max="14088" width="12.42578125" style="1" customWidth="1"/>
    <col min="14089" max="14335" width="9.140625" style="1"/>
    <col min="14336" max="14336" width="5.85546875" style="1" customWidth="1"/>
    <col min="14337" max="14337" width="16.28515625" style="1" customWidth="1"/>
    <col min="14338" max="14338" width="12.85546875" style="1" customWidth="1"/>
    <col min="14339" max="14339" width="5.7109375" style="1" customWidth="1"/>
    <col min="14340" max="14340" width="5.5703125" style="1" customWidth="1"/>
    <col min="14341" max="14341" width="15.5703125" style="1" customWidth="1"/>
    <col min="14342" max="14344" width="12.42578125" style="1" customWidth="1"/>
    <col min="14345" max="14591" width="9.140625" style="1"/>
    <col min="14592" max="14592" width="5.85546875" style="1" customWidth="1"/>
    <col min="14593" max="14593" width="16.28515625" style="1" customWidth="1"/>
    <col min="14594" max="14594" width="12.85546875" style="1" customWidth="1"/>
    <col min="14595" max="14595" width="5.7109375" style="1" customWidth="1"/>
    <col min="14596" max="14596" width="5.5703125" style="1" customWidth="1"/>
    <col min="14597" max="14597" width="15.5703125" style="1" customWidth="1"/>
    <col min="14598" max="14600" width="12.42578125" style="1" customWidth="1"/>
    <col min="14601" max="14847" width="9.140625" style="1"/>
    <col min="14848" max="14848" width="5.85546875" style="1" customWidth="1"/>
    <col min="14849" max="14849" width="16.28515625" style="1" customWidth="1"/>
    <col min="14850" max="14850" width="12.85546875" style="1" customWidth="1"/>
    <col min="14851" max="14851" width="5.7109375" style="1" customWidth="1"/>
    <col min="14852" max="14852" width="5.5703125" style="1" customWidth="1"/>
    <col min="14853" max="14853" width="15.5703125" style="1" customWidth="1"/>
    <col min="14854" max="14856" width="12.42578125" style="1" customWidth="1"/>
    <col min="14857" max="15103" width="9.140625" style="1"/>
    <col min="15104" max="15104" width="5.85546875" style="1" customWidth="1"/>
    <col min="15105" max="15105" width="16.28515625" style="1" customWidth="1"/>
    <col min="15106" max="15106" width="12.85546875" style="1" customWidth="1"/>
    <col min="15107" max="15107" width="5.7109375" style="1" customWidth="1"/>
    <col min="15108" max="15108" width="5.5703125" style="1" customWidth="1"/>
    <col min="15109" max="15109" width="15.5703125" style="1" customWidth="1"/>
    <col min="15110" max="15112" width="12.42578125" style="1" customWidth="1"/>
    <col min="15113" max="15359" width="9.140625" style="1"/>
    <col min="15360" max="15360" width="5.85546875" style="1" customWidth="1"/>
    <col min="15361" max="15361" width="16.28515625" style="1" customWidth="1"/>
    <col min="15362" max="15362" width="12.85546875" style="1" customWidth="1"/>
    <col min="15363" max="15363" width="5.7109375" style="1" customWidth="1"/>
    <col min="15364" max="15364" width="5.5703125" style="1" customWidth="1"/>
    <col min="15365" max="15365" width="15.5703125" style="1" customWidth="1"/>
    <col min="15366" max="15368" width="12.42578125" style="1" customWidth="1"/>
    <col min="15369" max="15615" width="9.140625" style="1"/>
    <col min="15616" max="15616" width="5.85546875" style="1" customWidth="1"/>
    <col min="15617" max="15617" width="16.28515625" style="1" customWidth="1"/>
    <col min="15618" max="15618" width="12.85546875" style="1" customWidth="1"/>
    <col min="15619" max="15619" width="5.7109375" style="1" customWidth="1"/>
    <col min="15620" max="15620" width="5.5703125" style="1" customWidth="1"/>
    <col min="15621" max="15621" width="15.5703125" style="1" customWidth="1"/>
    <col min="15622" max="15624" width="12.42578125" style="1" customWidth="1"/>
    <col min="15625" max="15871" width="9.140625" style="1"/>
    <col min="15872" max="15872" width="5.85546875" style="1" customWidth="1"/>
    <col min="15873" max="15873" width="16.28515625" style="1" customWidth="1"/>
    <col min="15874" max="15874" width="12.85546875" style="1" customWidth="1"/>
    <col min="15875" max="15875" width="5.7109375" style="1" customWidth="1"/>
    <col min="15876" max="15876" width="5.5703125" style="1" customWidth="1"/>
    <col min="15877" max="15877" width="15.5703125" style="1" customWidth="1"/>
    <col min="15878" max="15880" width="12.42578125" style="1" customWidth="1"/>
    <col min="15881" max="16127" width="9.140625" style="1"/>
    <col min="16128" max="16128" width="5.85546875" style="1" customWidth="1"/>
    <col min="16129" max="16129" width="16.28515625" style="1" customWidth="1"/>
    <col min="16130" max="16130" width="12.85546875" style="1" customWidth="1"/>
    <col min="16131" max="16131" width="5.7109375" style="1" customWidth="1"/>
    <col min="16132" max="16132" width="5.5703125" style="1" customWidth="1"/>
    <col min="16133" max="16133" width="15.5703125" style="1" customWidth="1"/>
    <col min="16134" max="16136" width="12.42578125" style="1" customWidth="1"/>
    <col min="16137" max="16383" width="9.140625" style="1"/>
    <col min="16384" max="16384" width="9.140625" style="1" customWidth="1"/>
  </cols>
  <sheetData>
    <row r="1" spans="1:11" ht="18.95" customHeight="1" x14ac:dyDescent="0.25">
      <c r="A1" s="202" t="s">
        <v>14</v>
      </c>
      <c r="B1" s="202"/>
      <c r="C1" s="202"/>
      <c r="D1" s="202"/>
      <c r="E1" s="202"/>
      <c r="F1" s="202"/>
      <c r="G1" s="202"/>
      <c r="H1" s="202"/>
    </row>
    <row r="2" spans="1:11" ht="18.95" customHeight="1" x14ac:dyDescent="0.25">
      <c r="A2" s="202" t="s">
        <v>15</v>
      </c>
      <c r="B2" s="202"/>
      <c r="C2" s="202"/>
      <c r="D2" s="202"/>
      <c r="E2" s="202"/>
      <c r="F2" s="202"/>
      <c r="G2" s="202"/>
      <c r="H2" s="202"/>
    </row>
    <row r="3" spans="1:11" ht="18.95" customHeight="1" x14ac:dyDescent="0.25">
      <c r="A3" s="201" t="s">
        <v>51</v>
      </c>
      <c r="B3" s="201"/>
      <c r="C3" s="201"/>
      <c r="D3" s="201"/>
      <c r="E3" s="201"/>
      <c r="F3" s="201"/>
      <c r="G3" s="201"/>
      <c r="H3" s="201"/>
    </row>
    <row r="4" spans="1:11" ht="18.95" customHeight="1" x14ac:dyDescent="0.25">
      <c r="A4" s="203" t="s">
        <v>52</v>
      </c>
      <c r="B4" s="203"/>
      <c r="C4" s="203"/>
      <c r="D4" s="203"/>
      <c r="E4" s="203"/>
      <c r="F4" s="203"/>
      <c r="G4" s="203"/>
      <c r="H4" s="203"/>
    </row>
    <row r="5" spans="1:11" ht="18.95" customHeight="1" x14ac:dyDescent="0.25">
      <c r="A5" s="204" t="s">
        <v>26</v>
      </c>
      <c r="B5" s="204"/>
      <c r="C5" s="204"/>
      <c r="D5" s="204"/>
      <c r="E5" s="204"/>
      <c r="F5" s="204"/>
      <c r="G5" s="204"/>
      <c r="H5" s="204"/>
    </row>
    <row r="6" spans="1:11" ht="18.95" customHeight="1" x14ac:dyDescent="0.25">
      <c r="A6" s="200" t="s">
        <v>49</v>
      </c>
      <c r="B6" s="200"/>
      <c r="C6" s="200"/>
      <c r="D6" s="200"/>
      <c r="E6" s="200"/>
      <c r="F6" s="200"/>
      <c r="G6" s="200"/>
      <c r="H6" s="200"/>
    </row>
    <row r="7" spans="1:11" ht="31.5" x14ac:dyDescent="0.25">
      <c r="A7" s="5" t="s">
        <v>2</v>
      </c>
      <c r="B7" s="46" t="s">
        <v>8</v>
      </c>
      <c r="C7" s="46" t="s">
        <v>9</v>
      </c>
      <c r="D7" s="46" t="s">
        <v>6</v>
      </c>
      <c r="E7" s="5" t="s">
        <v>5</v>
      </c>
      <c r="F7" s="46" t="s">
        <v>10</v>
      </c>
      <c r="G7" s="5" t="s">
        <v>4</v>
      </c>
      <c r="H7" s="46" t="s">
        <v>46</v>
      </c>
      <c r="I7" s="151" t="s">
        <v>44</v>
      </c>
      <c r="J7" s="151" t="s">
        <v>45</v>
      </c>
      <c r="K7" s="46" t="s">
        <v>50</v>
      </c>
    </row>
    <row r="8" spans="1:11" ht="24.95" customHeight="1" x14ac:dyDescent="0.25">
      <c r="A8" s="51">
        <v>1</v>
      </c>
      <c r="B8" s="74" t="s">
        <v>58</v>
      </c>
      <c r="C8" s="74" t="s">
        <v>59</v>
      </c>
      <c r="D8" s="2">
        <v>604</v>
      </c>
      <c r="E8" s="51">
        <v>2004</v>
      </c>
      <c r="F8" s="79" t="s">
        <v>60</v>
      </c>
      <c r="G8" s="148">
        <f>I8</f>
        <v>13.61</v>
      </c>
      <c r="H8" s="149">
        <f>J8</f>
        <v>13.39</v>
      </c>
      <c r="I8" s="150">
        <v>13.61</v>
      </c>
      <c r="J8" s="150">
        <v>13.39</v>
      </c>
      <c r="K8" s="175"/>
    </row>
    <row r="9" spans="1:11" ht="24.95" customHeight="1" x14ac:dyDescent="0.25">
      <c r="A9" s="51">
        <v>2</v>
      </c>
      <c r="B9" s="74" t="s">
        <v>61</v>
      </c>
      <c r="C9" s="74" t="s">
        <v>62</v>
      </c>
      <c r="D9" s="2">
        <v>609</v>
      </c>
      <c r="E9" s="51">
        <v>2004</v>
      </c>
      <c r="F9" s="79" t="s">
        <v>60</v>
      </c>
      <c r="G9" s="148">
        <f>I9</f>
        <v>14</v>
      </c>
      <c r="H9" s="149">
        <v>13.9</v>
      </c>
      <c r="I9" s="150">
        <v>14</v>
      </c>
      <c r="J9" s="150">
        <v>13.82</v>
      </c>
      <c r="K9" s="175"/>
    </row>
    <row r="10" spans="1:11" ht="24.95" customHeight="1" x14ac:dyDescent="0.25">
      <c r="A10" s="51">
        <v>3</v>
      </c>
      <c r="B10" s="74" t="s">
        <v>67</v>
      </c>
      <c r="C10" s="74" t="s">
        <v>68</v>
      </c>
      <c r="D10" s="2">
        <v>617</v>
      </c>
      <c r="E10" s="51">
        <v>2004</v>
      </c>
      <c r="F10" s="79" t="s">
        <v>60</v>
      </c>
      <c r="G10" s="148">
        <f>I10</f>
        <v>14.2</v>
      </c>
      <c r="H10" s="149">
        <v>14.3</v>
      </c>
      <c r="I10" s="150">
        <v>14.2</v>
      </c>
      <c r="J10" s="150">
        <v>14.23</v>
      </c>
      <c r="K10" s="175"/>
    </row>
    <row r="11" spans="1:11" ht="24.95" customHeight="1" x14ac:dyDescent="0.25">
      <c r="A11" s="51">
        <v>4</v>
      </c>
      <c r="B11" s="3" t="s">
        <v>93</v>
      </c>
      <c r="C11" s="3" t="s">
        <v>94</v>
      </c>
      <c r="D11" s="2">
        <v>875</v>
      </c>
      <c r="E11" s="49">
        <v>2005</v>
      </c>
      <c r="F11" s="79" t="s">
        <v>95</v>
      </c>
      <c r="G11" s="148">
        <f>I11</f>
        <v>14.26</v>
      </c>
      <c r="H11" s="149">
        <f>J11</f>
        <v>14.89</v>
      </c>
      <c r="I11" s="150">
        <v>14.26</v>
      </c>
      <c r="J11" s="150">
        <v>14.89</v>
      </c>
      <c r="K11" s="175"/>
    </row>
    <row r="12" spans="1:11" ht="24.95" customHeight="1" x14ac:dyDescent="0.25">
      <c r="A12" s="51">
        <v>5</v>
      </c>
      <c r="B12" s="74" t="s">
        <v>79</v>
      </c>
      <c r="C12" s="74" t="s">
        <v>80</v>
      </c>
      <c r="D12" s="2">
        <v>492</v>
      </c>
      <c r="E12" s="51">
        <v>2004</v>
      </c>
      <c r="F12" s="79" t="s">
        <v>81</v>
      </c>
      <c r="G12" s="148">
        <f>I12</f>
        <v>14.39</v>
      </c>
      <c r="H12" s="149">
        <f>J12</f>
        <v>0</v>
      </c>
      <c r="I12" s="150">
        <v>14.39</v>
      </c>
      <c r="J12" s="150"/>
      <c r="K12" s="175"/>
    </row>
    <row r="13" spans="1:11" ht="24.95" customHeight="1" x14ac:dyDescent="0.25">
      <c r="A13" s="51">
        <v>6</v>
      </c>
      <c r="B13" s="74" t="s">
        <v>63</v>
      </c>
      <c r="C13" s="74" t="s">
        <v>64</v>
      </c>
      <c r="D13" s="2">
        <v>618</v>
      </c>
      <c r="E13" s="51">
        <v>2004</v>
      </c>
      <c r="F13" s="79" t="s">
        <v>60</v>
      </c>
      <c r="G13" s="148">
        <v>14.6</v>
      </c>
      <c r="H13" s="149">
        <f>J13</f>
        <v>0</v>
      </c>
      <c r="I13" s="150">
        <v>14.54</v>
      </c>
      <c r="J13" s="150"/>
      <c r="K13" s="175"/>
    </row>
    <row r="14" spans="1:11" ht="24.95" customHeight="1" x14ac:dyDescent="0.25">
      <c r="A14" s="51">
        <v>7</v>
      </c>
      <c r="B14" s="71" t="s">
        <v>89</v>
      </c>
      <c r="C14" s="257" t="s">
        <v>502</v>
      </c>
      <c r="D14" s="186">
        <v>681</v>
      </c>
      <c r="E14" s="51">
        <v>2004</v>
      </c>
      <c r="F14" s="81" t="s">
        <v>90</v>
      </c>
      <c r="G14" s="148">
        <v>14.7</v>
      </c>
      <c r="H14" s="149">
        <f>J14</f>
        <v>0</v>
      </c>
      <c r="I14" s="150">
        <v>14.64</v>
      </c>
      <c r="J14" s="150"/>
      <c r="K14" s="175"/>
    </row>
    <row r="15" spans="1:11" ht="24.95" customHeight="1" x14ac:dyDescent="0.25">
      <c r="A15" s="51">
        <v>8</v>
      </c>
      <c r="B15" s="74" t="s">
        <v>77</v>
      </c>
      <c r="C15" s="74" t="s">
        <v>78</v>
      </c>
      <c r="D15" s="2">
        <v>713</v>
      </c>
      <c r="E15" s="51">
        <v>2005</v>
      </c>
      <c r="F15" s="255" t="s">
        <v>76</v>
      </c>
      <c r="G15" s="148">
        <f>I15</f>
        <v>14.67</v>
      </c>
      <c r="H15" s="149">
        <f>J15</f>
        <v>0</v>
      </c>
      <c r="I15" s="150">
        <v>14.67</v>
      </c>
      <c r="J15" s="150"/>
      <c r="K15" s="175"/>
    </row>
    <row r="16" spans="1:11" ht="24.95" customHeight="1" x14ac:dyDescent="0.25">
      <c r="A16" s="51">
        <v>9</v>
      </c>
      <c r="B16" s="74" t="s">
        <v>69</v>
      </c>
      <c r="C16" s="74" t="s">
        <v>70</v>
      </c>
      <c r="D16" s="2">
        <v>614</v>
      </c>
      <c r="E16" s="51">
        <v>2004</v>
      </c>
      <c r="F16" s="54" t="s">
        <v>60</v>
      </c>
      <c r="G16" s="148">
        <v>15</v>
      </c>
      <c r="H16" s="149">
        <f>J16</f>
        <v>0</v>
      </c>
      <c r="I16" s="150">
        <v>14.92</v>
      </c>
      <c r="J16" s="150"/>
      <c r="K16" s="175"/>
    </row>
    <row r="17" spans="1:11" ht="24.95" customHeight="1" x14ac:dyDescent="0.25">
      <c r="A17" s="51">
        <v>10</v>
      </c>
      <c r="B17" s="74" t="s">
        <v>412</v>
      </c>
      <c r="C17" s="74" t="s">
        <v>413</v>
      </c>
      <c r="D17" s="2"/>
      <c r="E17" s="49">
        <v>2004</v>
      </c>
      <c r="F17" s="96" t="s">
        <v>81</v>
      </c>
      <c r="G17" s="148">
        <f>I17</f>
        <v>14.95</v>
      </c>
      <c r="H17" s="149">
        <f>J17</f>
        <v>0</v>
      </c>
      <c r="I17" s="150">
        <v>14.95</v>
      </c>
      <c r="J17" s="150"/>
      <c r="K17" s="175"/>
    </row>
    <row r="18" spans="1:11" ht="24.95" customHeight="1" x14ac:dyDescent="0.25">
      <c r="A18" s="51">
        <v>11</v>
      </c>
      <c r="B18" s="74" t="s">
        <v>84</v>
      </c>
      <c r="C18" s="74" t="s">
        <v>85</v>
      </c>
      <c r="D18" s="2">
        <v>552</v>
      </c>
      <c r="E18" s="51">
        <v>2005</v>
      </c>
      <c r="F18" s="79" t="s">
        <v>86</v>
      </c>
      <c r="G18" s="148">
        <f>I18</f>
        <v>15.11</v>
      </c>
      <c r="H18" s="149">
        <f>J18</f>
        <v>0</v>
      </c>
      <c r="I18" s="150">
        <v>15.11</v>
      </c>
      <c r="J18" s="150"/>
      <c r="K18" s="175"/>
    </row>
    <row r="19" spans="1:11" ht="24.95" customHeight="1" x14ac:dyDescent="0.25">
      <c r="A19" s="51">
        <v>12</v>
      </c>
      <c r="B19" s="74" t="s">
        <v>65</v>
      </c>
      <c r="C19" s="74" t="s">
        <v>66</v>
      </c>
      <c r="D19" s="2">
        <v>608</v>
      </c>
      <c r="E19" s="51">
        <v>2004</v>
      </c>
      <c r="F19" s="79" t="s">
        <v>60</v>
      </c>
      <c r="G19" s="148">
        <f>I19</f>
        <v>15.29</v>
      </c>
      <c r="H19" s="149">
        <f>J19</f>
        <v>0</v>
      </c>
      <c r="I19" s="150">
        <v>15.29</v>
      </c>
      <c r="J19" s="150"/>
      <c r="K19" s="175"/>
    </row>
    <row r="20" spans="1:11" ht="24.95" customHeight="1" x14ac:dyDescent="0.25">
      <c r="A20" s="51">
        <v>13</v>
      </c>
      <c r="B20" s="74" t="s">
        <v>71</v>
      </c>
      <c r="C20" s="74" t="s">
        <v>72</v>
      </c>
      <c r="D20" s="177">
        <v>836</v>
      </c>
      <c r="E20" s="51">
        <v>2004</v>
      </c>
      <c r="F20" s="79" t="s">
        <v>73</v>
      </c>
      <c r="G20" s="148">
        <f>I20</f>
        <v>15.48</v>
      </c>
      <c r="H20" s="149">
        <f>J20</f>
        <v>0</v>
      </c>
      <c r="I20" s="150">
        <v>15.48</v>
      </c>
      <c r="J20" s="150"/>
      <c r="K20" s="175"/>
    </row>
    <row r="21" spans="1:11" ht="24.95" customHeight="1" x14ac:dyDescent="0.25">
      <c r="A21" s="51">
        <v>14</v>
      </c>
      <c r="B21" s="74" t="s">
        <v>87</v>
      </c>
      <c r="C21" s="74" t="s">
        <v>88</v>
      </c>
      <c r="D21" s="2">
        <v>558</v>
      </c>
      <c r="E21" s="51">
        <v>2005</v>
      </c>
      <c r="F21" s="79" t="s">
        <v>86</v>
      </c>
      <c r="G21" s="148">
        <f>I21</f>
        <v>15.95</v>
      </c>
      <c r="H21" s="149">
        <f>J21</f>
        <v>0</v>
      </c>
      <c r="I21" s="150">
        <v>15.95</v>
      </c>
      <c r="J21" s="150"/>
      <c r="K21" s="175"/>
    </row>
    <row r="22" spans="1:11" ht="24.95" customHeight="1" x14ac:dyDescent="0.25">
      <c r="A22" s="51">
        <v>15</v>
      </c>
      <c r="B22" s="253" t="s">
        <v>82</v>
      </c>
      <c r="C22" s="96" t="s">
        <v>83</v>
      </c>
      <c r="D22" s="249">
        <v>517</v>
      </c>
      <c r="E22" s="51">
        <v>2004</v>
      </c>
      <c r="F22" s="81" t="s">
        <v>81</v>
      </c>
      <c r="G22" s="148">
        <f>I22</f>
        <v>16.3</v>
      </c>
      <c r="H22" s="149">
        <f>J22</f>
        <v>0</v>
      </c>
      <c r="I22" s="150">
        <v>16.3</v>
      </c>
      <c r="J22" s="150"/>
      <c r="K22" s="175"/>
    </row>
    <row r="23" spans="1:11" ht="24.95" customHeight="1" x14ac:dyDescent="0.25">
      <c r="A23" s="51">
        <v>16</v>
      </c>
      <c r="B23" s="178" t="s">
        <v>91</v>
      </c>
      <c r="C23" s="179" t="s">
        <v>92</v>
      </c>
      <c r="D23" s="180">
        <v>682</v>
      </c>
      <c r="E23" s="51">
        <v>2005</v>
      </c>
      <c r="F23" s="81" t="s">
        <v>90</v>
      </c>
      <c r="G23" s="148">
        <f>I23</f>
        <v>16.86</v>
      </c>
      <c r="H23" s="149">
        <f>J23</f>
        <v>0</v>
      </c>
      <c r="I23" s="150">
        <v>16.86</v>
      </c>
      <c r="J23" s="150"/>
      <c r="K23" s="175"/>
    </row>
    <row r="24" spans="1:11" ht="24.95" customHeight="1" x14ac:dyDescent="0.25">
      <c r="A24" s="51">
        <v>17</v>
      </c>
      <c r="B24" s="74" t="s">
        <v>74</v>
      </c>
      <c r="C24" s="74" t="s">
        <v>75</v>
      </c>
      <c r="D24" s="2">
        <v>726</v>
      </c>
      <c r="E24" s="51">
        <v>2005</v>
      </c>
      <c r="F24" s="54" t="s">
        <v>76</v>
      </c>
      <c r="G24" s="148">
        <v>17.899999999999999</v>
      </c>
      <c r="H24" s="149">
        <f>J24</f>
        <v>0</v>
      </c>
      <c r="I24" s="150">
        <v>17.829999999999998</v>
      </c>
      <c r="J24" s="150"/>
      <c r="K24" s="175"/>
    </row>
    <row r="25" spans="1:11" ht="24.95" customHeight="1" x14ac:dyDescent="0.25">
      <c r="A25" s="119"/>
      <c r="B25" s="120"/>
      <c r="C25" s="120"/>
      <c r="D25" s="121"/>
      <c r="E25" s="119"/>
      <c r="F25" s="122"/>
      <c r="G25" s="63"/>
      <c r="H25" s="63"/>
    </row>
    <row r="26" spans="1:11" ht="24.95" customHeight="1" x14ac:dyDescent="0.25">
      <c r="A26" s="119"/>
      <c r="B26" s="120"/>
      <c r="C26" s="120"/>
      <c r="D26" s="121"/>
      <c r="E26" s="119"/>
      <c r="F26" s="122"/>
      <c r="G26" s="63"/>
      <c r="H26" s="63"/>
    </row>
    <row r="27" spans="1:11" ht="24.95" customHeight="1" x14ac:dyDescent="0.25">
      <c r="A27" s="119"/>
      <c r="B27" s="120"/>
      <c r="C27" s="120"/>
      <c r="D27" s="121"/>
      <c r="E27" s="119"/>
      <c r="F27" s="122"/>
      <c r="G27" s="63"/>
      <c r="H27" s="63"/>
    </row>
    <row r="28" spans="1:11" ht="24.95" customHeight="1" x14ac:dyDescent="0.25">
      <c r="A28" s="119"/>
      <c r="B28" s="120"/>
      <c r="C28" s="120"/>
      <c r="D28" s="121"/>
      <c r="E28" s="119"/>
      <c r="F28" s="122"/>
      <c r="G28" s="63"/>
      <c r="H28" s="63"/>
    </row>
    <row r="29" spans="1:11" ht="24.95" customHeight="1" x14ac:dyDescent="0.25">
      <c r="A29" s="119"/>
      <c r="B29" s="120"/>
      <c r="C29" s="120"/>
      <c r="D29" s="121"/>
      <c r="E29" s="119"/>
      <c r="F29" s="122"/>
      <c r="G29" s="63"/>
      <c r="H29" s="63"/>
    </row>
    <row r="30" spans="1:11" s="6" customFormat="1" ht="24.95" customHeight="1" x14ac:dyDescent="0.25">
      <c r="A30" s="55"/>
      <c r="B30" s="32"/>
      <c r="C30" s="32"/>
      <c r="D30" s="11"/>
      <c r="E30" s="55"/>
      <c r="F30" s="21"/>
      <c r="G30" s="63"/>
      <c r="H30" s="63"/>
    </row>
    <row r="31" spans="1:11" s="6" customFormat="1" ht="24.95" customHeight="1" x14ac:dyDescent="0.25">
      <c r="A31" s="55"/>
      <c r="B31" s="32"/>
      <c r="C31" s="32"/>
      <c r="D31" s="11"/>
      <c r="E31" s="55"/>
      <c r="F31" s="21"/>
      <c r="G31" s="63"/>
      <c r="H31" s="63"/>
    </row>
    <row r="32" spans="1:11" s="6" customFormat="1" ht="24.95" customHeight="1" x14ac:dyDescent="0.25">
      <c r="A32" s="55"/>
      <c r="B32" s="32"/>
      <c r="C32" s="32"/>
      <c r="D32" s="11"/>
      <c r="E32" s="55"/>
      <c r="F32" s="21"/>
      <c r="G32" s="63"/>
      <c r="H32" s="63"/>
    </row>
    <row r="33" spans="1:8" s="6" customFormat="1" ht="24.95" customHeight="1" x14ac:dyDescent="0.25">
      <c r="A33" s="55"/>
      <c r="B33" s="32"/>
      <c r="C33" s="32"/>
      <c r="D33" s="11"/>
      <c r="E33" s="55"/>
      <c r="F33" s="21"/>
      <c r="G33" s="63"/>
      <c r="H33" s="63"/>
    </row>
  </sheetData>
  <sortState ref="A8:J11">
    <sortCondition ref="J8:J11"/>
  </sortState>
  <mergeCells count="6">
    <mergeCell ref="A6:H6"/>
    <mergeCell ref="A3:H3"/>
    <mergeCell ref="A1:H1"/>
    <mergeCell ref="A2:H2"/>
    <mergeCell ref="A4:H4"/>
    <mergeCell ref="A5:H5"/>
  </mergeCells>
  <pageMargins left="0.5" right="0.2" top="0.42" bottom="0.27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30"/>
  <sheetViews>
    <sheetView zoomScaleNormal="100" workbookViewId="0">
      <selection activeCell="A8" sqref="A8"/>
    </sheetView>
  </sheetViews>
  <sheetFormatPr defaultRowHeight="24.95" customHeight="1" x14ac:dyDescent="0.25"/>
  <cols>
    <col min="1" max="1" width="7.85546875" style="7" customWidth="1"/>
    <col min="2" max="2" width="15.140625" style="13" customWidth="1"/>
    <col min="3" max="3" width="13.42578125" style="13" customWidth="1"/>
    <col min="4" max="4" width="7" style="23" customWidth="1"/>
    <col min="5" max="5" width="6.7109375" style="8" customWidth="1"/>
    <col min="6" max="6" width="29.28515625" style="9" customWidth="1"/>
    <col min="7" max="7" width="13.42578125" style="7" customWidth="1"/>
    <col min="8" max="8" width="9.140625" style="7" hidden="1" customWidth="1"/>
    <col min="9" max="9" width="0" style="7" hidden="1" customWidth="1"/>
    <col min="10" max="249" width="9" style="7"/>
    <col min="250" max="250" width="6.28515625" style="7" customWidth="1"/>
    <col min="251" max="251" width="13.7109375" style="7" bestFit="1" customWidth="1"/>
    <col min="252" max="252" width="11" style="7" bestFit="1" customWidth="1"/>
    <col min="253" max="253" width="7" style="7" customWidth="1"/>
    <col min="254" max="254" width="6" style="7" customWidth="1"/>
    <col min="255" max="255" width="17.85546875" style="7" bestFit="1" customWidth="1"/>
    <col min="256" max="258" width="10.85546875" style="7" customWidth="1"/>
    <col min="259" max="505" width="9" style="7"/>
    <col min="506" max="506" width="6.28515625" style="7" customWidth="1"/>
    <col min="507" max="507" width="13.7109375" style="7" bestFit="1" customWidth="1"/>
    <col min="508" max="508" width="11" style="7" bestFit="1" customWidth="1"/>
    <col min="509" max="509" width="7" style="7" customWidth="1"/>
    <col min="510" max="510" width="6" style="7" customWidth="1"/>
    <col min="511" max="511" width="17.85546875" style="7" bestFit="1" customWidth="1"/>
    <col min="512" max="514" width="10.85546875" style="7" customWidth="1"/>
    <col min="515" max="761" width="9" style="7"/>
    <col min="762" max="762" width="6.28515625" style="7" customWidth="1"/>
    <col min="763" max="763" width="13.7109375" style="7" bestFit="1" customWidth="1"/>
    <col min="764" max="764" width="11" style="7" bestFit="1" customWidth="1"/>
    <col min="765" max="765" width="7" style="7" customWidth="1"/>
    <col min="766" max="766" width="6" style="7" customWidth="1"/>
    <col min="767" max="767" width="17.85546875" style="7" bestFit="1" customWidth="1"/>
    <col min="768" max="770" width="10.85546875" style="7" customWidth="1"/>
    <col min="771" max="1017" width="9" style="7"/>
    <col min="1018" max="1018" width="6.28515625" style="7" customWidth="1"/>
    <col min="1019" max="1019" width="13.7109375" style="7" bestFit="1" customWidth="1"/>
    <col min="1020" max="1020" width="11" style="7" bestFit="1" customWidth="1"/>
    <col min="1021" max="1021" width="7" style="7" customWidth="1"/>
    <col min="1022" max="1022" width="6" style="7" customWidth="1"/>
    <col min="1023" max="1023" width="17.85546875" style="7" bestFit="1" customWidth="1"/>
    <col min="1024" max="1026" width="10.85546875" style="7" customWidth="1"/>
    <col min="1027" max="1273" width="9" style="7"/>
    <col min="1274" max="1274" width="6.28515625" style="7" customWidth="1"/>
    <col min="1275" max="1275" width="13.7109375" style="7" bestFit="1" customWidth="1"/>
    <col min="1276" max="1276" width="11" style="7" bestFit="1" customWidth="1"/>
    <col min="1277" max="1277" width="7" style="7" customWidth="1"/>
    <col min="1278" max="1278" width="6" style="7" customWidth="1"/>
    <col min="1279" max="1279" width="17.85546875" style="7" bestFit="1" customWidth="1"/>
    <col min="1280" max="1282" width="10.85546875" style="7" customWidth="1"/>
    <col min="1283" max="1529" width="9" style="7"/>
    <col min="1530" max="1530" width="6.28515625" style="7" customWidth="1"/>
    <col min="1531" max="1531" width="13.7109375" style="7" bestFit="1" customWidth="1"/>
    <col min="1532" max="1532" width="11" style="7" bestFit="1" customWidth="1"/>
    <col min="1533" max="1533" width="7" style="7" customWidth="1"/>
    <col min="1534" max="1534" width="6" style="7" customWidth="1"/>
    <col min="1535" max="1535" width="17.85546875" style="7" bestFit="1" customWidth="1"/>
    <col min="1536" max="1538" width="10.85546875" style="7" customWidth="1"/>
    <col min="1539" max="1785" width="9" style="7"/>
    <col min="1786" max="1786" width="6.28515625" style="7" customWidth="1"/>
    <col min="1787" max="1787" width="13.7109375" style="7" bestFit="1" customWidth="1"/>
    <col min="1788" max="1788" width="11" style="7" bestFit="1" customWidth="1"/>
    <col min="1789" max="1789" width="7" style="7" customWidth="1"/>
    <col min="1790" max="1790" width="6" style="7" customWidth="1"/>
    <col min="1791" max="1791" width="17.85546875" style="7" bestFit="1" customWidth="1"/>
    <col min="1792" max="1794" width="10.85546875" style="7" customWidth="1"/>
    <col min="1795" max="2041" width="9" style="7"/>
    <col min="2042" max="2042" width="6.28515625" style="7" customWidth="1"/>
    <col min="2043" max="2043" width="13.7109375" style="7" bestFit="1" customWidth="1"/>
    <col min="2044" max="2044" width="11" style="7" bestFit="1" customWidth="1"/>
    <col min="2045" max="2045" width="7" style="7" customWidth="1"/>
    <col min="2046" max="2046" width="6" style="7" customWidth="1"/>
    <col min="2047" max="2047" width="17.85546875" style="7" bestFit="1" customWidth="1"/>
    <col min="2048" max="2050" width="10.85546875" style="7" customWidth="1"/>
    <col min="2051" max="2297" width="9" style="7"/>
    <col min="2298" max="2298" width="6.28515625" style="7" customWidth="1"/>
    <col min="2299" max="2299" width="13.7109375" style="7" bestFit="1" customWidth="1"/>
    <col min="2300" max="2300" width="11" style="7" bestFit="1" customWidth="1"/>
    <col min="2301" max="2301" width="7" style="7" customWidth="1"/>
    <col min="2302" max="2302" width="6" style="7" customWidth="1"/>
    <col min="2303" max="2303" width="17.85546875" style="7" bestFit="1" customWidth="1"/>
    <col min="2304" max="2306" width="10.85546875" style="7" customWidth="1"/>
    <col min="2307" max="2553" width="9" style="7"/>
    <col min="2554" max="2554" width="6.28515625" style="7" customWidth="1"/>
    <col min="2555" max="2555" width="13.7109375" style="7" bestFit="1" customWidth="1"/>
    <col min="2556" max="2556" width="11" style="7" bestFit="1" customWidth="1"/>
    <col min="2557" max="2557" width="7" style="7" customWidth="1"/>
    <col min="2558" max="2558" width="6" style="7" customWidth="1"/>
    <col min="2559" max="2559" width="17.85546875" style="7" bestFit="1" customWidth="1"/>
    <col min="2560" max="2562" width="10.85546875" style="7" customWidth="1"/>
    <col min="2563" max="2809" width="9" style="7"/>
    <col min="2810" max="2810" width="6.28515625" style="7" customWidth="1"/>
    <col min="2811" max="2811" width="13.7109375" style="7" bestFit="1" customWidth="1"/>
    <col min="2812" max="2812" width="11" style="7" bestFit="1" customWidth="1"/>
    <col min="2813" max="2813" width="7" style="7" customWidth="1"/>
    <col min="2814" max="2814" width="6" style="7" customWidth="1"/>
    <col min="2815" max="2815" width="17.85546875" style="7" bestFit="1" customWidth="1"/>
    <col min="2816" max="2818" width="10.85546875" style="7" customWidth="1"/>
    <col min="2819" max="3065" width="9" style="7"/>
    <col min="3066" max="3066" width="6.28515625" style="7" customWidth="1"/>
    <col min="3067" max="3067" width="13.7109375" style="7" bestFit="1" customWidth="1"/>
    <col min="3068" max="3068" width="11" style="7" bestFit="1" customWidth="1"/>
    <col min="3069" max="3069" width="7" style="7" customWidth="1"/>
    <col min="3070" max="3070" width="6" style="7" customWidth="1"/>
    <col min="3071" max="3071" width="17.85546875" style="7" bestFit="1" customWidth="1"/>
    <col min="3072" max="3074" width="10.85546875" style="7" customWidth="1"/>
    <col min="3075" max="3321" width="9" style="7"/>
    <col min="3322" max="3322" width="6.28515625" style="7" customWidth="1"/>
    <col min="3323" max="3323" width="13.7109375" style="7" bestFit="1" customWidth="1"/>
    <col min="3324" max="3324" width="11" style="7" bestFit="1" customWidth="1"/>
    <col min="3325" max="3325" width="7" style="7" customWidth="1"/>
    <col min="3326" max="3326" width="6" style="7" customWidth="1"/>
    <col min="3327" max="3327" width="17.85546875" style="7" bestFit="1" customWidth="1"/>
    <col min="3328" max="3330" width="10.85546875" style="7" customWidth="1"/>
    <col min="3331" max="3577" width="9" style="7"/>
    <col min="3578" max="3578" width="6.28515625" style="7" customWidth="1"/>
    <col min="3579" max="3579" width="13.7109375" style="7" bestFit="1" customWidth="1"/>
    <col min="3580" max="3580" width="11" style="7" bestFit="1" customWidth="1"/>
    <col min="3581" max="3581" width="7" style="7" customWidth="1"/>
    <col min="3582" max="3582" width="6" style="7" customWidth="1"/>
    <col min="3583" max="3583" width="17.85546875" style="7" bestFit="1" customWidth="1"/>
    <col min="3584" max="3586" width="10.85546875" style="7" customWidth="1"/>
    <col min="3587" max="3833" width="9" style="7"/>
    <col min="3834" max="3834" width="6.28515625" style="7" customWidth="1"/>
    <col min="3835" max="3835" width="13.7109375" style="7" bestFit="1" customWidth="1"/>
    <col min="3836" max="3836" width="11" style="7" bestFit="1" customWidth="1"/>
    <col min="3837" max="3837" width="7" style="7" customWidth="1"/>
    <col min="3838" max="3838" width="6" style="7" customWidth="1"/>
    <col min="3839" max="3839" width="17.85546875" style="7" bestFit="1" customWidth="1"/>
    <col min="3840" max="3842" width="10.85546875" style="7" customWidth="1"/>
    <col min="3843" max="4089" width="9" style="7"/>
    <col min="4090" max="4090" width="6.28515625" style="7" customWidth="1"/>
    <col min="4091" max="4091" width="13.7109375" style="7" bestFit="1" customWidth="1"/>
    <col min="4092" max="4092" width="11" style="7" bestFit="1" customWidth="1"/>
    <col min="4093" max="4093" width="7" style="7" customWidth="1"/>
    <col min="4094" max="4094" width="6" style="7" customWidth="1"/>
    <col min="4095" max="4095" width="17.85546875" style="7" bestFit="1" customWidth="1"/>
    <col min="4096" max="4098" width="10.85546875" style="7" customWidth="1"/>
    <col min="4099" max="4345" width="9" style="7"/>
    <col min="4346" max="4346" width="6.28515625" style="7" customWidth="1"/>
    <col min="4347" max="4347" width="13.7109375" style="7" bestFit="1" customWidth="1"/>
    <col min="4348" max="4348" width="11" style="7" bestFit="1" customWidth="1"/>
    <col min="4349" max="4349" width="7" style="7" customWidth="1"/>
    <col min="4350" max="4350" width="6" style="7" customWidth="1"/>
    <col min="4351" max="4351" width="17.85546875" style="7" bestFit="1" customWidth="1"/>
    <col min="4352" max="4354" width="10.85546875" style="7" customWidth="1"/>
    <col min="4355" max="4601" width="9" style="7"/>
    <col min="4602" max="4602" width="6.28515625" style="7" customWidth="1"/>
    <col min="4603" max="4603" width="13.7109375" style="7" bestFit="1" customWidth="1"/>
    <col min="4604" max="4604" width="11" style="7" bestFit="1" customWidth="1"/>
    <col min="4605" max="4605" width="7" style="7" customWidth="1"/>
    <col min="4606" max="4606" width="6" style="7" customWidth="1"/>
    <col min="4607" max="4607" width="17.85546875" style="7" bestFit="1" customWidth="1"/>
    <col min="4608" max="4610" width="10.85546875" style="7" customWidth="1"/>
    <col min="4611" max="4857" width="9" style="7"/>
    <col min="4858" max="4858" width="6.28515625" style="7" customWidth="1"/>
    <col min="4859" max="4859" width="13.7109375" style="7" bestFit="1" customWidth="1"/>
    <col min="4860" max="4860" width="11" style="7" bestFit="1" customWidth="1"/>
    <col min="4861" max="4861" width="7" style="7" customWidth="1"/>
    <col min="4862" max="4862" width="6" style="7" customWidth="1"/>
    <col min="4863" max="4863" width="17.85546875" style="7" bestFit="1" customWidth="1"/>
    <col min="4864" max="4866" width="10.85546875" style="7" customWidth="1"/>
    <col min="4867" max="5113" width="9" style="7"/>
    <col min="5114" max="5114" width="6.28515625" style="7" customWidth="1"/>
    <col min="5115" max="5115" width="13.7109375" style="7" bestFit="1" customWidth="1"/>
    <col min="5116" max="5116" width="11" style="7" bestFit="1" customWidth="1"/>
    <col min="5117" max="5117" width="7" style="7" customWidth="1"/>
    <col min="5118" max="5118" width="6" style="7" customWidth="1"/>
    <col min="5119" max="5119" width="17.85546875" style="7" bestFit="1" customWidth="1"/>
    <col min="5120" max="5122" width="10.85546875" style="7" customWidth="1"/>
    <col min="5123" max="5369" width="9" style="7"/>
    <col min="5370" max="5370" width="6.28515625" style="7" customWidth="1"/>
    <col min="5371" max="5371" width="13.7109375" style="7" bestFit="1" customWidth="1"/>
    <col min="5372" max="5372" width="11" style="7" bestFit="1" customWidth="1"/>
    <col min="5373" max="5373" width="7" style="7" customWidth="1"/>
    <col min="5374" max="5374" width="6" style="7" customWidth="1"/>
    <col min="5375" max="5375" width="17.85546875" style="7" bestFit="1" customWidth="1"/>
    <col min="5376" max="5378" width="10.85546875" style="7" customWidth="1"/>
    <col min="5379" max="5625" width="9" style="7"/>
    <col min="5626" max="5626" width="6.28515625" style="7" customWidth="1"/>
    <col min="5627" max="5627" width="13.7109375" style="7" bestFit="1" customWidth="1"/>
    <col min="5628" max="5628" width="11" style="7" bestFit="1" customWidth="1"/>
    <col min="5629" max="5629" width="7" style="7" customWidth="1"/>
    <col min="5630" max="5630" width="6" style="7" customWidth="1"/>
    <col min="5631" max="5631" width="17.85546875" style="7" bestFit="1" customWidth="1"/>
    <col min="5632" max="5634" width="10.85546875" style="7" customWidth="1"/>
    <col min="5635" max="5881" width="9" style="7"/>
    <col min="5882" max="5882" width="6.28515625" style="7" customWidth="1"/>
    <col min="5883" max="5883" width="13.7109375" style="7" bestFit="1" customWidth="1"/>
    <col min="5884" max="5884" width="11" style="7" bestFit="1" customWidth="1"/>
    <col min="5885" max="5885" width="7" style="7" customWidth="1"/>
    <col min="5886" max="5886" width="6" style="7" customWidth="1"/>
    <col min="5887" max="5887" width="17.85546875" style="7" bestFit="1" customWidth="1"/>
    <col min="5888" max="5890" width="10.85546875" style="7" customWidth="1"/>
    <col min="5891" max="6137" width="9" style="7"/>
    <col min="6138" max="6138" width="6.28515625" style="7" customWidth="1"/>
    <col min="6139" max="6139" width="13.7109375" style="7" bestFit="1" customWidth="1"/>
    <col min="6140" max="6140" width="11" style="7" bestFit="1" customWidth="1"/>
    <col min="6141" max="6141" width="7" style="7" customWidth="1"/>
    <col min="6142" max="6142" width="6" style="7" customWidth="1"/>
    <col min="6143" max="6143" width="17.85546875" style="7" bestFit="1" customWidth="1"/>
    <col min="6144" max="6146" width="10.85546875" style="7" customWidth="1"/>
    <col min="6147" max="6393" width="9" style="7"/>
    <col min="6394" max="6394" width="6.28515625" style="7" customWidth="1"/>
    <col min="6395" max="6395" width="13.7109375" style="7" bestFit="1" customWidth="1"/>
    <col min="6396" max="6396" width="11" style="7" bestFit="1" customWidth="1"/>
    <col min="6397" max="6397" width="7" style="7" customWidth="1"/>
    <col min="6398" max="6398" width="6" style="7" customWidth="1"/>
    <col min="6399" max="6399" width="17.85546875" style="7" bestFit="1" customWidth="1"/>
    <col min="6400" max="6402" width="10.85546875" style="7" customWidth="1"/>
    <col min="6403" max="6649" width="9" style="7"/>
    <col min="6650" max="6650" width="6.28515625" style="7" customWidth="1"/>
    <col min="6651" max="6651" width="13.7109375" style="7" bestFit="1" customWidth="1"/>
    <col min="6652" max="6652" width="11" style="7" bestFit="1" customWidth="1"/>
    <col min="6653" max="6653" width="7" style="7" customWidth="1"/>
    <col min="6654" max="6654" width="6" style="7" customWidth="1"/>
    <col min="6655" max="6655" width="17.85546875" style="7" bestFit="1" customWidth="1"/>
    <col min="6656" max="6658" width="10.85546875" style="7" customWidth="1"/>
    <col min="6659" max="6905" width="9" style="7"/>
    <col min="6906" max="6906" width="6.28515625" style="7" customWidth="1"/>
    <col min="6907" max="6907" width="13.7109375" style="7" bestFit="1" customWidth="1"/>
    <col min="6908" max="6908" width="11" style="7" bestFit="1" customWidth="1"/>
    <col min="6909" max="6909" width="7" style="7" customWidth="1"/>
    <col min="6910" max="6910" width="6" style="7" customWidth="1"/>
    <col min="6911" max="6911" width="17.85546875" style="7" bestFit="1" customWidth="1"/>
    <col min="6912" max="6914" width="10.85546875" style="7" customWidth="1"/>
    <col min="6915" max="7161" width="9" style="7"/>
    <col min="7162" max="7162" width="6.28515625" style="7" customWidth="1"/>
    <col min="7163" max="7163" width="13.7109375" style="7" bestFit="1" customWidth="1"/>
    <col min="7164" max="7164" width="11" style="7" bestFit="1" customWidth="1"/>
    <col min="7165" max="7165" width="7" style="7" customWidth="1"/>
    <col min="7166" max="7166" width="6" style="7" customWidth="1"/>
    <col min="7167" max="7167" width="17.85546875" style="7" bestFit="1" customWidth="1"/>
    <col min="7168" max="7170" width="10.85546875" style="7" customWidth="1"/>
    <col min="7171" max="7417" width="9" style="7"/>
    <col min="7418" max="7418" width="6.28515625" style="7" customWidth="1"/>
    <col min="7419" max="7419" width="13.7109375" style="7" bestFit="1" customWidth="1"/>
    <col min="7420" max="7420" width="11" style="7" bestFit="1" customWidth="1"/>
    <col min="7421" max="7421" width="7" style="7" customWidth="1"/>
    <col min="7422" max="7422" width="6" style="7" customWidth="1"/>
    <col min="7423" max="7423" width="17.85546875" style="7" bestFit="1" customWidth="1"/>
    <col min="7424" max="7426" width="10.85546875" style="7" customWidth="1"/>
    <col min="7427" max="7673" width="9" style="7"/>
    <col min="7674" max="7674" width="6.28515625" style="7" customWidth="1"/>
    <col min="7675" max="7675" width="13.7109375" style="7" bestFit="1" customWidth="1"/>
    <col min="7676" max="7676" width="11" style="7" bestFit="1" customWidth="1"/>
    <col min="7677" max="7677" width="7" style="7" customWidth="1"/>
    <col min="7678" max="7678" width="6" style="7" customWidth="1"/>
    <col min="7679" max="7679" width="17.85546875" style="7" bestFit="1" customWidth="1"/>
    <col min="7680" max="7682" width="10.85546875" style="7" customWidth="1"/>
    <col min="7683" max="7929" width="9" style="7"/>
    <col min="7930" max="7930" width="6.28515625" style="7" customWidth="1"/>
    <col min="7931" max="7931" width="13.7109375" style="7" bestFit="1" customWidth="1"/>
    <col min="7932" max="7932" width="11" style="7" bestFit="1" customWidth="1"/>
    <col min="7933" max="7933" width="7" style="7" customWidth="1"/>
    <col min="7934" max="7934" width="6" style="7" customWidth="1"/>
    <col min="7935" max="7935" width="17.85546875" style="7" bestFit="1" customWidth="1"/>
    <col min="7936" max="7938" width="10.85546875" style="7" customWidth="1"/>
    <col min="7939" max="8185" width="9" style="7"/>
    <col min="8186" max="8186" width="6.28515625" style="7" customWidth="1"/>
    <col min="8187" max="8187" width="13.7109375" style="7" bestFit="1" customWidth="1"/>
    <col min="8188" max="8188" width="11" style="7" bestFit="1" customWidth="1"/>
    <col min="8189" max="8189" width="7" style="7" customWidth="1"/>
    <col min="8190" max="8190" width="6" style="7" customWidth="1"/>
    <col min="8191" max="8191" width="17.85546875" style="7" bestFit="1" customWidth="1"/>
    <col min="8192" max="8194" width="10.85546875" style="7" customWidth="1"/>
    <col min="8195" max="8441" width="9" style="7"/>
    <col min="8442" max="8442" width="6.28515625" style="7" customWidth="1"/>
    <col min="8443" max="8443" width="13.7109375" style="7" bestFit="1" customWidth="1"/>
    <col min="8444" max="8444" width="11" style="7" bestFit="1" customWidth="1"/>
    <col min="8445" max="8445" width="7" style="7" customWidth="1"/>
    <col min="8446" max="8446" width="6" style="7" customWidth="1"/>
    <col min="8447" max="8447" width="17.85546875" style="7" bestFit="1" customWidth="1"/>
    <col min="8448" max="8450" width="10.85546875" style="7" customWidth="1"/>
    <col min="8451" max="8697" width="9" style="7"/>
    <col min="8698" max="8698" width="6.28515625" style="7" customWidth="1"/>
    <col min="8699" max="8699" width="13.7109375" style="7" bestFit="1" customWidth="1"/>
    <col min="8700" max="8700" width="11" style="7" bestFit="1" customWidth="1"/>
    <col min="8701" max="8701" width="7" style="7" customWidth="1"/>
    <col min="8702" max="8702" width="6" style="7" customWidth="1"/>
    <col min="8703" max="8703" width="17.85546875" style="7" bestFit="1" customWidth="1"/>
    <col min="8704" max="8706" width="10.85546875" style="7" customWidth="1"/>
    <col min="8707" max="8953" width="9" style="7"/>
    <col min="8954" max="8954" width="6.28515625" style="7" customWidth="1"/>
    <col min="8955" max="8955" width="13.7109375" style="7" bestFit="1" customWidth="1"/>
    <col min="8956" max="8956" width="11" style="7" bestFit="1" customWidth="1"/>
    <col min="8957" max="8957" width="7" style="7" customWidth="1"/>
    <col min="8958" max="8958" width="6" style="7" customWidth="1"/>
    <col min="8959" max="8959" width="17.85546875" style="7" bestFit="1" customWidth="1"/>
    <col min="8960" max="8962" width="10.85546875" style="7" customWidth="1"/>
    <col min="8963" max="9209" width="9" style="7"/>
    <col min="9210" max="9210" width="6.28515625" style="7" customWidth="1"/>
    <col min="9211" max="9211" width="13.7109375" style="7" bestFit="1" customWidth="1"/>
    <col min="9212" max="9212" width="11" style="7" bestFit="1" customWidth="1"/>
    <col min="9213" max="9213" width="7" style="7" customWidth="1"/>
    <col min="9214" max="9214" width="6" style="7" customWidth="1"/>
    <col min="9215" max="9215" width="17.85546875" style="7" bestFit="1" customWidth="1"/>
    <col min="9216" max="9218" width="10.85546875" style="7" customWidth="1"/>
    <col min="9219" max="9465" width="9" style="7"/>
    <col min="9466" max="9466" width="6.28515625" style="7" customWidth="1"/>
    <col min="9467" max="9467" width="13.7109375" style="7" bestFit="1" customWidth="1"/>
    <col min="9468" max="9468" width="11" style="7" bestFit="1" customWidth="1"/>
    <col min="9469" max="9469" width="7" style="7" customWidth="1"/>
    <col min="9470" max="9470" width="6" style="7" customWidth="1"/>
    <col min="9471" max="9471" width="17.85546875" style="7" bestFit="1" customWidth="1"/>
    <col min="9472" max="9474" width="10.85546875" style="7" customWidth="1"/>
    <col min="9475" max="9721" width="9" style="7"/>
    <col min="9722" max="9722" width="6.28515625" style="7" customWidth="1"/>
    <col min="9723" max="9723" width="13.7109375" style="7" bestFit="1" customWidth="1"/>
    <col min="9724" max="9724" width="11" style="7" bestFit="1" customWidth="1"/>
    <col min="9725" max="9725" width="7" style="7" customWidth="1"/>
    <col min="9726" max="9726" width="6" style="7" customWidth="1"/>
    <col min="9727" max="9727" width="17.85546875" style="7" bestFit="1" customWidth="1"/>
    <col min="9728" max="9730" width="10.85546875" style="7" customWidth="1"/>
    <col min="9731" max="9977" width="9" style="7"/>
    <col min="9978" max="9978" width="6.28515625" style="7" customWidth="1"/>
    <col min="9979" max="9979" width="13.7109375" style="7" bestFit="1" customWidth="1"/>
    <col min="9980" max="9980" width="11" style="7" bestFit="1" customWidth="1"/>
    <col min="9981" max="9981" width="7" style="7" customWidth="1"/>
    <col min="9982" max="9982" width="6" style="7" customWidth="1"/>
    <col min="9983" max="9983" width="17.85546875" style="7" bestFit="1" customWidth="1"/>
    <col min="9984" max="9986" width="10.85546875" style="7" customWidth="1"/>
    <col min="9987" max="10233" width="9" style="7"/>
    <col min="10234" max="10234" width="6.28515625" style="7" customWidth="1"/>
    <col min="10235" max="10235" width="13.7109375" style="7" bestFit="1" customWidth="1"/>
    <col min="10236" max="10236" width="11" style="7" bestFit="1" customWidth="1"/>
    <col min="10237" max="10237" width="7" style="7" customWidth="1"/>
    <col min="10238" max="10238" width="6" style="7" customWidth="1"/>
    <col min="10239" max="10239" width="17.85546875" style="7" bestFit="1" customWidth="1"/>
    <col min="10240" max="10242" width="10.85546875" style="7" customWidth="1"/>
    <col min="10243" max="10489" width="9" style="7"/>
    <col min="10490" max="10490" width="6.28515625" style="7" customWidth="1"/>
    <col min="10491" max="10491" width="13.7109375" style="7" bestFit="1" customWidth="1"/>
    <col min="10492" max="10492" width="11" style="7" bestFit="1" customWidth="1"/>
    <col min="10493" max="10493" width="7" style="7" customWidth="1"/>
    <col min="10494" max="10494" width="6" style="7" customWidth="1"/>
    <col min="10495" max="10495" width="17.85546875" style="7" bestFit="1" customWidth="1"/>
    <col min="10496" max="10498" width="10.85546875" style="7" customWidth="1"/>
    <col min="10499" max="10745" width="9" style="7"/>
    <col min="10746" max="10746" width="6.28515625" style="7" customWidth="1"/>
    <col min="10747" max="10747" width="13.7109375" style="7" bestFit="1" customWidth="1"/>
    <col min="10748" max="10748" width="11" style="7" bestFit="1" customWidth="1"/>
    <col min="10749" max="10749" width="7" style="7" customWidth="1"/>
    <col min="10750" max="10750" width="6" style="7" customWidth="1"/>
    <col min="10751" max="10751" width="17.85546875" style="7" bestFit="1" customWidth="1"/>
    <col min="10752" max="10754" width="10.85546875" style="7" customWidth="1"/>
    <col min="10755" max="11001" width="9" style="7"/>
    <col min="11002" max="11002" width="6.28515625" style="7" customWidth="1"/>
    <col min="11003" max="11003" width="13.7109375" style="7" bestFit="1" customWidth="1"/>
    <col min="11004" max="11004" width="11" style="7" bestFit="1" customWidth="1"/>
    <col min="11005" max="11005" width="7" style="7" customWidth="1"/>
    <col min="11006" max="11006" width="6" style="7" customWidth="1"/>
    <col min="11007" max="11007" width="17.85546875" style="7" bestFit="1" customWidth="1"/>
    <col min="11008" max="11010" width="10.85546875" style="7" customWidth="1"/>
    <col min="11011" max="11257" width="9" style="7"/>
    <col min="11258" max="11258" width="6.28515625" style="7" customWidth="1"/>
    <col min="11259" max="11259" width="13.7109375" style="7" bestFit="1" customWidth="1"/>
    <col min="11260" max="11260" width="11" style="7" bestFit="1" customWidth="1"/>
    <col min="11261" max="11261" width="7" style="7" customWidth="1"/>
    <col min="11262" max="11262" width="6" style="7" customWidth="1"/>
    <col min="11263" max="11263" width="17.85546875" style="7" bestFit="1" customWidth="1"/>
    <col min="11264" max="11266" width="10.85546875" style="7" customWidth="1"/>
    <col min="11267" max="11513" width="9" style="7"/>
    <col min="11514" max="11514" width="6.28515625" style="7" customWidth="1"/>
    <col min="11515" max="11515" width="13.7109375" style="7" bestFit="1" customWidth="1"/>
    <col min="11516" max="11516" width="11" style="7" bestFit="1" customWidth="1"/>
    <col min="11517" max="11517" width="7" style="7" customWidth="1"/>
    <col min="11518" max="11518" width="6" style="7" customWidth="1"/>
    <col min="11519" max="11519" width="17.85546875" style="7" bestFit="1" customWidth="1"/>
    <col min="11520" max="11522" width="10.85546875" style="7" customWidth="1"/>
    <col min="11523" max="11769" width="9" style="7"/>
    <col min="11770" max="11770" width="6.28515625" style="7" customWidth="1"/>
    <col min="11771" max="11771" width="13.7109375" style="7" bestFit="1" customWidth="1"/>
    <col min="11772" max="11772" width="11" style="7" bestFit="1" customWidth="1"/>
    <col min="11773" max="11773" width="7" style="7" customWidth="1"/>
    <col min="11774" max="11774" width="6" style="7" customWidth="1"/>
    <col min="11775" max="11775" width="17.85546875" style="7" bestFit="1" customWidth="1"/>
    <col min="11776" max="11778" width="10.85546875" style="7" customWidth="1"/>
    <col min="11779" max="12025" width="9" style="7"/>
    <col min="12026" max="12026" width="6.28515625" style="7" customWidth="1"/>
    <col min="12027" max="12027" width="13.7109375" style="7" bestFit="1" customWidth="1"/>
    <col min="12028" max="12028" width="11" style="7" bestFit="1" customWidth="1"/>
    <col min="12029" max="12029" width="7" style="7" customWidth="1"/>
    <col min="12030" max="12030" width="6" style="7" customWidth="1"/>
    <col min="12031" max="12031" width="17.85546875" style="7" bestFit="1" customWidth="1"/>
    <col min="12032" max="12034" width="10.85546875" style="7" customWidth="1"/>
    <col min="12035" max="12281" width="9" style="7"/>
    <col min="12282" max="12282" width="6.28515625" style="7" customWidth="1"/>
    <col min="12283" max="12283" width="13.7109375" style="7" bestFit="1" customWidth="1"/>
    <col min="12284" max="12284" width="11" style="7" bestFit="1" customWidth="1"/>
    <col min="12285" max="12285" width="7" style="7" customWidth="1"/>
    <col min="12286" max="12286" width="6" style="7" customWidth="1"/>
    <col min="12287" max="12287" width="17.85546875" style="7" bestFit="1" customWidth="1"/>
    <col min="12288" max="12290" width="10.85546875" style="7" customWidth="1"/>
    <col min="12291" max="12537" width="9" style="7"/>
    <col min="12538" max="12538" width="6.28515625" style="7" customWidth="1"/>
    <col min="12539" max="12539" width="13.7109375" style="7" bestFit="1" customWidth="1"/>
    <col min="12540" max="12540" width="11" style="7" bestFit="1" customWidth="1"/>
    <col min="12541" max="12541" width="7" style="7" customWidth="1"/>
    <col min="12542" max="12542" width="6" style="7" customWidth="1"/>
    <col min="12543" max="12543" width="17.85546875" style="7" bestFit="1" customWidth="1"/>
    <col min="12544" max="12546" width="10.85546875" style="7" customWidth="1"/>
    <col min="12547" max="12793" width="9" style="7"/>
    <col min="12794" max="12794" width="6.28515625" style="7" customWidth="1"/>
    <col min="12795" max="12795" width="13.7109375" style="7" bestFit="1" customWidth="1"/>
    <col min="12796" max="12796" width="11" style="7" bestFit="1" customWidth="1"/>
    <col min="12797" max="12797" width="7" style="7" customWidth="1"/>
    <col min="12798" max="12798" width="6" style="7" customWidth="1"/>
    <col min="12799" max="12799" width="17.85546875" style="7" bestFit="1" customWidth="1"/>
    <col min="12800" max="12802" width="10.85546875" style="7" customWidth="1"/>
    <col min="12803" max="13049" width="9" style="7"/>
    <col min="13050" max="13050" width="6.28515625" style="7" customWidth="1"/>
    <col min="13051" max="13051" width="13.7109375" style="7" bestFit="1" customWidth="1"/>
    <col min="13052" max="13052" width="11" style="7" bestFit="1" customWidth="1"/>
    <col min="13053" max="13053" width="7" style="7" customWidth="1"/>
    <col min="13054" max="13054" width="6" style="7" customWidth="1"/>
    <col min="13055" max="13055" width="17.85546875" style="7" bestFit="1" customWidth="1"/>
    <col min="13056" max="13058" width="10.85546875" style="7" customWidth="1"/>
    <col min="13059" max="13305" width="9" style="7"/>
    <col min="13306" max="13306" width="6.28515625" style="7" customWidth="1"/>
    <col min="13307" max="13307" width="13.7109375" style="7" bestFit="1" customWidth="1"/>
    <col min="13308" max="13308" width="11" style="7" bestFit="1" customWidth="1"/>
    <col min="13309" max="13309" width="7" style="7" customWidth="1"/>
    <col min="13310" max="13310" width="6" style="7" customWidth="1"/>
    <col min="13311" max="13311" width="17.85546875" style="7" bestFit="1" customWidth="1"/>
    <col min="13312" max="13314" width="10.85546875" style="7" customWidth="1"/>
    <col min="13315" max="13561" width="9" style="7"/>
    <col min="13562" max="13562" width="6.28515625" style="7" customWidth="1"/>
    <col min="13563" max="13563" width="13.7109375" style="7" bestFit="1" customWidth="1"/>
    <col min="13564" max="13564" width="11" style="7" bestFit="1" customWidth="1"/>
    <col min="13565" max="13565" width="7" style="7" customWidth="1"/>
    <col min="13566" max="13566" width="6" style="7" customWidth="1"/>
    <col min="13567" max="13567" width="17.85546875" style="7" bestFit="1" customWidth="1"/>
    <col min="13568" max="13570" width="10.85546875" style="7" customWidth="1"/>
    <col min="13571" max="13817" width="9" style="7"/>
    <col min="13818" max="13818" width="6.28515625" style="7" customWidth="1"/>
    <col min="13819" max="13819" width="13.7109375" style="7" bestFit="1" customWidth="1"/>
    <col min="13820" max="13820" width="11" style="7" bestFit="1" customWidth="1"/>
    <col min="13821" max="13821" width="7" style="7" customWidth="1"/>
    <col min="13822" max="13822" width="6" style="7" customWidth="1"/>
    <col min="13823" max="13823" width="17.85546875" style="7" bestFit="1" customWidth="1"/>
    <col min="13824" max="13826" width="10.85546875" style="7" customWidth="1"/>
    <col min="13827" max="14073" width="9" style="7"/>
    <col min="14074" max="14074" width="6.28515625" style="7" customWidth="1"/>
    <col min="14075" max="14075" width="13.7109375" style="7" bestFit="1" customWidth="1"/>
    <col min="14076" max="14076" width="11" style="7" bestFit="1" customWidth="1"/>
    <col min="14077" max="14077" width="7" style="7" customWidth="1"/>
    <col min="14078" max="14078" width="6" style="7" customWidth="1"/>
    <col min="14079" max="14079" width="17.85546875" style="7" bestFit="1" customWidth="1"/>
    <col min="14080" max="14082" width="10.85546875" style="7" customWidth="1"/>
    <col min="14083" max="14329" width="9" style="7"/>
    <col min="14330" max="14330" width="6.28515625" style="7" customWidth="1"/>
    <col min="14331" max="14331" width="13.7109375" style="7" bestFit="1" customWidth="1"/>
    <col min="14332" max="14332" width="11" style="7" bestFit="1" customWidth="1"/>
    <col min="14333" max="14333" width="7" style="7" customWidth="1"/>
    <col min="14334" max="14334" width="6" style="7" customWidth="1"/>
    <col min="14335" max="14335" width="17.85546875" style="7" bestFit="1" customWidth="1"/>
    <col min="14336" max="14338" width="10.85546875" style="7" customWidth="1"/>
    <col min="14339" max="14585" width="9" style="7"/>
    <col min="14586" max="14586" width="6.28515625" style="7" customWidth="1"/>
    <col min="14587" max="14587" width="13.7109375" style="7" bestFit="1" customWidth="1"/>
    <col min="14588" max="14588" width="11" style="7" bestFit="1" customWidth="1"/>
    <col min="14589" max="14589" width="7" style="7" customWidth="1"/>
    <col min="14590" max="14590" width="6" style="7" customWidth="1"/>
    <col min="14591" max="14591" width="17.85546875" style="7" bestFit="1" customWidth="1"/>
    <col min="14592" max="14594" width="10.85546875" style="7" customWidth="1"/>
    <col min="14595" max="14841" width="9" style="7"/>
    <col min="14842" max="14842" width="6.28515625" style="7" customWidth="1"/>
    <col min="14843" max="14843" width="13.7109375" style="7" bestFit="1" customWidth="1"/>
    <col min="14844" max="14844" width="11" style="7" bestFit="1" customWidth="1"/>
    <col min="14845" max="14845" width="7" style="7" customWidth="1"/>
    <col min="14846" max="14846" width="6" style="7" customWidth="1"/>
    <col min="14847" max="14847" width="17.85546875" style="7" bestFit="1" customWidth="1"/>
    <col min="14848" max="14850" width="10.85546875" style="7" customWidth="1"/>
    <col min="14851" max="15097" width="9" style="7"/>
    <col min="15098" max="15098" width="6.28515625" style="7" customWidth="1"/>
    <col min="15099" max="15099" width="13.7109375" style="7" bestFit="1" customWidth="1"/>
    <col min="15100" max="15100" width="11" style="7" bestFit="1" customWidth="1"/>
    <col min="15101" max="15101" width="7" style="7" customWidth="1"/>
    <col min="15102" max="15102" width="6" style="7" customWidth="1"/>
    <col min="15103" max="15103" width="17.85546875" style="7" bestFit="1" customWidth="1"/>
    <col min="15104" max="15106" width="10.85546875" style="7" customWidth="1"/>
    <col min="15107" max="15353" width="9" style="7"/>
    <col min="15354" max="15354" width="6.28515625" style="7" customWidth="1"/>
    <col min="15355" max="15355" width="13.7109375" style="7" bestFit="1" customWidth="1"/>
    <col min="15356" max="15356" width="11" style="7" bestFit="1" customWidth="1"/>
    <col min="15357" max="15357" width="7" style="7" customWidth="1"/>
    <col min="15358" max="15358" width="6" style="7" customWidth="1"/>
    <col min="15359" max="15359" width="17.85546875" style="7" bestFit="1" customWidth="1"/>
    <col min="15360" max="15362" width="10.85546875" style="7" customWidth="1"/>
    <col min="15363" max="15609" width="9" style="7"/>
    <col min="15610" max="15610" width="6.28515625" style="7" customWidth="1"/>
    <col min="15611" max="15611" width="13.7109375" style="7" bestFit="1" customWidth="1"/>
    <col min="15612" max="15612" width="11" style="7" bestFit="1" customWidth="1"/>
    <col min="15613" max="15613" width="7" style="7" customWidth="1"/>
    <col min="15614" max="15614" width="6" style="7" customWidth="1"/>
    <col min="15615" max="15615" width="17.85546875" style="7" bestFit="1" customWidth="1"/>
    <col min="15616" max="15618" width="10.85546875" style="7" customWidth="1"/>
    <col min="15619" max="15865" width="9" style="7"/>
    <col min="15866" max="15866" width="6.28515625" style="7" customWidth="1"/>
    <col min="15867" max="15867" width="13.7109375" style="7" bestFit="1" customWidth="1"/>
    <col min="15868" max="15868" width="11" style="7" bestFit="1" customWidth="1"/>
    <col min="15869" max="15869" width="7" style="7" customWidth="1"/>
    <col min="15870" max="15870" width="6" style="7" customWidth="1"/>
    <col min="15871" max="15871" width="17.85546875" style="7" bestFit="1" customWidth="1"/>
    <col min="15872" max="15874" width="10.85546875" style="7" customWidth="1"/>
    <col min="15875" max="16121" width="9" style="7"/>
    <col min="16122" max="16122" width="6.28515625" style="7" customWidth="1"/>
    <col min="16123" max="16123" width="13.7109375" style="7" bestFit="1" customWidth="1"/>
    <col min="16124" max="16124" width="11" style="7" bestFit="1" customWidth="1"/>
    <col min="16125" max="16125" width="7" style="7" customWidth="1"/>
    <col min="16126" max="16126" width="6" style="7" customWidth="1"/>
    <col min="16127" max="16127" width="17.85546875" style="7" bestFit="1" customWidth="1"/>
    <col min="16128" max="16130" width="10.85546875" style="7" customWidth="1"/>
    <col min="16131" max="16383" width="9" style="7"/>
    <col min="16384" max="16384" width="9" style="7" customWidth="1"/>
  </cols>
  <sheetData>
    <row r="1" spans="1:9" ht="18.75" x14ac:dyDescent="0.25">
      <c r="A1" s="202" t="s">
        <v>14</v>
      </c>
      <c r="B1" s="202"/>
      <c r="C1" s="202"/>
      <c r="D1" s="202"/>
      <c r="E1" s="202"/>
      <c r="F1" s="202"/>
      <c r="G1" s="202"/>
    </row>
    <row r="2" spans="1:9" ht="18.75" x14ac:dyDescent="0.25">
      <c r="A2" s="202" t="s">
        <v>15</v>
      </c>
      <c r="B2" s="202"/>
      <c r="C2" s="202"/>
      <c r="D2" s="202"/>
      <c r="E2" s="202"/>
      <c r="F2" s="202"/>
      <c r="G2" s="202"/>
    </row>
    <row r="3" spans="1:9" ht="15.75" x14ac:dyDescent="0.25">
      <c r="A3" s="201" t="str">
        <f>Mm_100!A3</f>
        <v>Limbaži 08.05.2018.</v>
      </c>
      <c r="B3" s="201"/>
      <c r="C3" s="201"/>
      <c r="D3" s="201"/>
      <c r="E3" s="201"/>
      <c r="F3" s="201"/>
      <c r="G3" s="201"/>
    </row>
    <row r="4" spans="1:9" ht="18.75" x14ac:dyDescent="0.25">
      <c r="A4" s="203" t="str">
        <f>Zm_100!A4</f>
        <v>2004.-2005.g.dz. Zēni</v>
      </c>
      <c r="B4" s="203"/>
      <c r="C4" s="203"/>
      <c r="D4" s="203"/>
      <c r="E4" s="203"/>
      <c r="F4" s="203"/>
      <c r="G4" s="203"/>
    </row>
    <row r="5" spans="1:9" ht="22.5" x14ac:dyDescent="0.25">
      <c r="A5" s="204" t="s">
        <v>28</v>
      </c>
      <c r="B5" s="204"/>
      <c r="C5" s="204"/>
      <c r="D5" s="204"/>
      <c r="E5" s="204"/>
      <c r="F5" s="204"/>
      <c r="G5" s="204"/>
    </row>
    <row r="6" spans="1:9" s="1" customFormat="1" ht="22.5" x14ac:dyDescent="0.25">
      <c r="A6" s="205" t="s">
        <v>49</v>
      </c>
      <c r="B6" s="205"/>
      <c r="C6" s="205"/>
      <c r="D6" s="205"/>
      <c r="E6" s="205"/>
      <c r="F6" s="205"/>
      <c r="G6" s="205"/>
      <c r="H6" s="163"/>
    </row>
    <row r="7" spans="1:9" ht="31.5" x14ac:dyDescent="0.25">
      <c r="A7" s="2" t="s">
        <v>2</v>
      </c>
      <c r="B7" s="2" t="s">
        <v>8</v>
      </c>
      <c r="C7" s="2" t="s">
        <v>9</v>
      </c>
      <c r="D7" s="2" t="s">
        <v>6</v>
      </c>
      <c r="E7" s="2" t="s">
        <v>5</v>
      </c>
      <c r="F7" s="2" t="s">
        <v>10</v>
      </c>
      <c r="G7" s="46" t="s">
        <v>4</v>
      </c>
      <c r="H7" s="151" t="s">
        <v>44</v>
      </c>
      <c r="I7" s="46" t="s">
        <v>50</v>
      </c>
    </row>
    <row r="8" spans="1:9" ht="24.95" customHeight="1" x14ac:dyDescent="0.25">
      <c r="A8" s="49">
        <v>1</v>
      </c>
      <c r="B8" s="181" t="s">
        <v>167</v>
      </c>
      <c r="C8" s="181" t="s">
        <v>168</v>
      </c>
      <c r="D8" s="182">
        <v>837</v>
      </c>
      <c r="E8" s="61">
        <v>2004</v>
      </c>
      <c r="F8" s="81" t="s">
        <v>73</v>
      </c>
      <c r="G8" s="152" t="s">
        <v>405</v>
      </c>
      <c r="H8" s="153" t="s">
        <v>399</v>
      </c>
      <c r="I8" s="175"/>
    </row>
    <row r="9" spans="1:9" ht="24.95" customHeight="1" x14ac:dyDescent="0.25">
      <c r="A9" s="49">
        <v>2</v>
      </c>
      <c r="B9" s="181" t="s">
        <v>149</v>
      </c>
      <c r="C9" s="181" t="s">
        <v>150</v>
      </c>
      <c r="D9" s="101">
        <v>883</v>
      </c>
      <c r="E9" s="184">
        <v>2005</v>
      </c>
      <c r="F9" s="156" t="s">
        <v>95</v>
      </c>
      <c r="G9" s="152" t="s">
        <v>408</v>
      </c>
      <c r="H9" s="153" t="s">
        <v>402</v>
      </c>
      <c r="I9" s="175"/>
    </row>
    <row r="10" spans="1:9" ht="24.95" customHeight="1" x14ac:dyDescent="0.25">
      <c r="A10" s="49">
        <v>3</v>
      </c>
      <c r="B10" s="181" t="s">
        <v>169</v>
      </c>
      <c r="C10" s="181" t="s">
        <v>170</v>
      </c>
      <c r="D10" s="101">
        <v>882</v>
      </c>
      <c r="E10" s="184">
        <v>2005</v>
      </c>
      <c r="F10" s="74" t="s">
        <v>95</v>
      </c>
      <c r="G10" s="152" t="s">
        <v>409</v>
      </c>
      <c r="H10" s="153" t="s">
        <v>403</v>
      </c>
      <c r="I10" s="175"/>
    </row>
    <row r="11" spans="1:9" ht="24.95" customHeight="1" x14ac:dyDescent="0.25">
      <c r="A11" s="49">
        <v>4</v>
      </c>
      <c r="B11" s="181" t="s">
        <v>165</v>
      </c>
      <c r="C11" s="181" t="s">
        <v>166</v>
      </c>
      <c r="D11" s="101">
        <v>615</v>
      </c>
      <c r="E11" s="65">
        <v>2004</v>
      </c>
      <c r="F11" s="54" t="s">
        <v>60</v>
      </c>
      <c r="G11" s="152" t="s">
        <v>404</v>
      </c>
      <c r="H11" s="153" t="s">
        <v>398</v>
      </c>
      <c r="I11" s="175"/>
    </row>
    <row r="12" spans="1:9" ht="24.95" customHeight="1" x14ac:dyDescent="0.25">
      <c r="A12" s="49">
        <v>5</v>
      </c>
      <c r="B12" s="181" t="s">
        <v>130</v>
      </c>
      <c r="C12" s="181" t="s">
        <v>131</v>
      </c>
      <c r="D12" s="101">
        <v>571</v>
      </c>
      <c r="E12" s="65">
        <v>2005</v>
      </c>
      <c r="F12" s="74" t="s">
        <v>86</v>
      </c>
      <c r="G12" s="152" t="s">
        <v>407</v>
      </c>
      <c r="H12" s="153" t="s">
        <v>401</v>
      </c>
      <c r="I12" s="175"/>
    </row>
    <row r="13" spans="1:9" ht="24.95" customHeight="1" x14ac:dyDescent="0.25">
      <c r="A13" s="49">
        <v>6</v>
      </c>
      <c r="B13" s="181" t="s">
        <v>156</v>
      </c>
      <c r="C13" s="181" t="s">
        <v>157</v>
      </c>
      <c r="D13" s="101">
        <v>739</v>
      </c>
      <c r="E13" s="65">
        <v>2004</v>
      </c>
      <c r="F13" s="74" t="s">
        <v>76</v>
      </c>
      <c r="G13" s="152" t="s">
        <v>406</v>
      </c>
      <c r="H13" s="153" t="s">
        <v>400</v>
      </c>
      <c r="I13" s="175"/>
    </row>
    <row r="14" spans="1:9" ht="24.95" customHeight="1" x14ac:dyDescent="0.25">
      <c r="A14" s="32"/>
      <c r="B14" s="32"/>
      <c r="C14" s="32"/>
      <c r="D14" s="24"/>
      <c r="E14" s="12"/>
      <c r="F14" s="25"/>
      <c r="G14" s="37"/>
    </row>
    <row r="30" spans="1:11" s="13" customFormat="1" ht="24.95" customHeight="1" x14ac:dyDescent="0.25">
      <c r="A30" s="15"/>
      <c r="D30" s="23"/>
      <c r="E30" s="8"/>
      <c r="F30" s="9"/>
      <c r="G30" s="7"/>
      <c r="H30" s="7"/>
      <c r="I30" s="7"/>
      <c r="J30" s="7"/>
      <c r="K30" s="7"/>
    </row>
  </sheetData>
  <sortState ref="A8:H15">
    <sortCondition ref="H8:H15"/>
  </sortState>
  <mergeCells count="6">
    <mergeCell ref="A6:G6"/>
    <mergeCell ref="A3:G3"/>
    <mergeCell ref="A4:G4"/>
    <mergeCell ref="A5:G5"/>
    <mergeCell ref="A1:G1"/>
    <mergeCell ref="A2:G2"/>
  </mergeCells>
  <pageMargins left="0.57999999999999996" right="0.3" top="0.52" bottom="0.44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7"/>
  <sheetViews>
    <sheetView workbookViewId="0">
      <selection activeCell="A8" sqref="A8"/>
    </sheetView>
  </sheetViews>
  <sheetFormatPr defaultRowHeight="24.95" customHeight="1" x14ac:dyDescent="0.25"/>
  <cols>
    <col min="1" max="1" width="7.7109375" style="68" customWidth="1"/>
    <col min="2" max="3" width="16.7109375" style="88" customWidth="1"/>
    <col min="4" max="4" width="7.7109375" style="89" customWidth="1"/>
    <col min="5" max="5" width="7.7109375" style="68" customWidth="1"/>
    <col min="6" max="6" width="29.5703125" style="88" customWidth="1"/>
    <col min="7" max="10" width="9.7109375" style="68" customWidth="1"/>
    <col min="11" max="11" width="11.5703125" style="68" customWidth="1"/>
    <col min="12" max="12" width="0" style="68" hidden="1" customWidth="1"/>
    <col min="13" max="16384" width="9.140625" style="68"/>
  </cols>
  <sheetData>
    <row r="1" spans="1:12" ht="18.95" customHeight="1" x14ac:dyDescent="0.25">
      <c r="A1" s="202" t="s">
        <v>16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2" ht="18.95" customHeight="1" x14ac:dyDescent="0.25">
      <c r="A2" s="202" t="s">
        <v>15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2" ht="18.95" customHeight="1" x14ac:dyDescent="0.25">
      <c r="A3" s="201" t="str">
        <f>Mm_100!A3:H3</f>
        <v>Limbaži 08.05.2018.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2" ht="18.95" customHeight="1" x14ac:dyDescent="0.25">
      <c r="A4" s="207" t="str">
        <f>Zm_100!A4:H4</f>
        <v>2004.-2005.g.dz. Zēni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</row>
    <row r="5" spans="1:12" ht="22.5" x14ac:dyDescent="0.25">
      <c r="A5" s="208" t="s">
        <v>12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</row>
    <row r="6" spans="1:12" s="1" customFormat="1" ht="18.95" customHeight="1" x14ac:dyDescent="0.25">
      <c r="A6" s="206" t="s">
        <v>49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</row>
    <row r="7" spans="1:12" ht="24.95" customHeight="1" x14ac:dyDescent="0.25">
      <c r="A7" s="17" t="s">
        <v>2</v>
      </c>
      <c r="B7" s="17" t="s">
        <v>8</v>
      </c>
      <c r="C7" s="17" t="s">
        <v>9</v>
      </c>
      <c r="D7" s="17" t="s">
        <v>6</v>
      </c>
      <c r="E7" s="17" t="s">
        <v>5</v>
      </c>
      <c r="F7" s="17" t="s">
        <v>10</v>
      </c>
      <c r="G7" s="17">
        <v>1</v>
      </c>
      <c r="H7" s="17">
        <v>2</v>
      </c>
      <c r="I7" s="17">
        <v>3</v>
      </c>
      <c r="J7" s="17">
        <v>4</v>
      </c>
      <c r="K7" s="17" t="s">
        <v>1</v>
      </c>
      <c r="L7" s="46" t="s">
        <v>50</v>
      </c>
    </row>
    <row r="8" spans="1:12" ht="24.95" customHeight="1" x14ac:dyDescent="0.25">
      <c r="A8" s="49">
        <v>1</v>
      </c>
      <c r="B8" s="181" t="s">
        <v>171</v>
      </c>
      <c r="C8" s="181" t="s">
        <v>172</v>
      </c>
      <c r="D8" s="101">
        <v>871</v>
      </c>
      <c r="E8" s="243">
        <v>2004</v>
      </c>
      <c r="F8" s="74" t="s">
        <v>95</v>
      </c>
      <c r="G8" s="154">
        <v>4.76</v>
      </c>
      <c r="H8" s="154">
        <v>4.6500000000000004</v>
      </c>
      <c r="I8" s="154" t="s">
        <v>367</v>
      </c>
      <c r="J8" s="154">
        <v>4.66</v>
      </c>
      <c r="K8" s="155">
        <f>MAX(G8:J8)</f>
        <v>4.76</v>
      </c>
      <c r="L8" s="175"/>
    </row>
    <row r="9" spans="1:12" ht="24.95" customHeight="1" x14ac:dyDescent="0.25">
      <c r="A9" s="49">
        <v>2</v>
      </c>
      <c r="B9" s="181" t="s">
        <v>122</v>
      </c>
      <c r="C9" s="181" t="s">
        <v>123</v>
      </c>
      <c r="D9" s="101">
        <v>621</v>
      </c>
      <c r="E9" s="61">
        <v>2004</v>
      </c>
      <c r="F9" s="54" t="s">
        <v>60</v>
      </c>
      <c r="G9" s="154">
        <v>4.62</v>
      </c>
      <c r="H9" s="154">
        <v>4.59</v>
      </c>
      <c r="I9" s="154">
        <v>4.59</v>
      </c>
      <c r="J9" s="154">
        <v>4.6399999999999997</v>
      </c>
      <c r="K9" s="155">
        <f>MAX(G9:J9)</f>
        <v>4.6399999999999997</v>
      </c>
      <c r="L9" s="175"/>
    </row>
    <row r="10" spans="1:12" ht="24.95" customHeight="1" x14ac:dyDescent="0.25">
      <c r="A10" s="49">
        <v>3</v>
      </c>
      <c r="B10" s="181" t="s">
        <v>124</v>
      </c>
      <c r="C10" s="181" t="s">
        <v>125</v>
      </c>
      <c r="D10" s="101">
        <v>605</v>
      </c>
      <c r="E10" s="61">
        <v>2004</v>
      </c>
      <c r="F10" s="54" t="s">
        <v>60</v>
      </c>
      <c r="G10" s="154">
        <v>4.1500000000000004</v>
      </c>
      <c r="H10" s="154">
        <v>3.99</v>
      </c>
      <c r="I10" s="154">
        <v>3.78</v>
      </c>
      <c r="J10" s="154">
        <v>4.33</v>
      </c>
      <c r="K10" s="155">
        <f>MAX(G10:J10)</f>
        <v>4.33</v>
      </c>
      <c r="L10" s="175"/>
    </row>
    <row r="11" spans="1:12" ht="24.95" customHeight="1" x14ac:dyDescent="0.25">
      <c r="A11" s="49">
        <v>4</v>
      </c>
      <c r="B11" s="181" t="s">
        <v>126</v>
      </c>
      <c r="C11" s="181" t="s">
        <v>127</v>
      </c>
      <c r="D11" s="101">
        <v>570</v>
      </c>
      <c r="E11" s="65">
        <v>2005</v>
      </c>
      <c r="F11" s="74" t="s">
        <v>86</v>
      </c>
      <c r="G11" s="154">
        <v>4.22</v>
      </c>
      <c r="H11" s="154">
        <v>4.0199999999999996</v>
      </c>
      <c r="I11" s="154">
        <v>4.26</v>
      </c>
      <c r="J11" s="154">
        <v>4.16</v>
      </c>
      <c r="K11" s="155">
        <f>MAX(G11:J11)</f>
        <v>4.26</v>
      </c>
      <c r="L11" s="175"/>
    </row>
    <row r="12" spans="1:12" ht="24.95" customHeight="1" x14ac:dyDescent="0.25">
      <c r="A12" s="49">
        <v>5</v>
      </c>
      <c r="B12" s="181" t="s">
        <v>169</v>
      </c>
      <c r="C12" s="181" t="s">
        <v>170</v>
      </c>
      <c r="D12" s="101">
        <v>882</v>
      </c>
      <c r="E12" s="243">
        <v>2005</v>
      </c>
      <c r="F12" s="74" t="s">
        <v>95</v>
      </c>
      <c r="G12" s="154">
        <v>3.79</v>
      </c>
      <c r="H12" s="154">
        <v>4.17</v>
      </c>
      <c r="I12" s="154">
        <v>3.74</v>
      </c>
      <c r="J12" s="154" t="s">
        <v>367</v>
      </c>
      <c r="K12" s="155">
        <f>MAX(G12:J12)</f>
        <v>4.17</v>
      </c>
      <c r="L12" s="175"/>
    </row>
    <row r="13" spans="1:12" ht="24.95" customHeight="1" x14ac:dyDescent="0.25">
      <c r="A13" s="49">
        <v>6</v>
      </c>
      <c r="B13" s="181" t="s">
        <v>160</v>
      </c>
      <c r="C13" s="181" t="s">
        <v>161</v>
      </c>
      <c r="D13" s="101">
        <v>468</v>
      </c>
      <c r="E13" s="48">
        <v>2004</v>
      </c>
      <c r="F13" s="54" t="s">
        <v>143</v>
      </c>
      <c r="G13" s="154" t="s">
        <v>367</v>
      </c>
      <c r="H13" s="154">
        <v>3.87</v>
      </c>
      <c r="I13" s="154">
        <v>3.85</v>
      </c>
      <c r="J13" s="154">
        <v>3.81</v>
      </c>
      <c r="K13" s="155">
        <f>MAX(G13:J13)</f>
        <v>3.87</v>
      </c>
      <c r="L13" s="175"/>
    </row>
    <row r="14" spans="1:12" ht="24.95" customHeight="1" x14ac:dyDescent="0.25">
      <c r="A14" s="49">
        <v>7</v>
      </c>
      <c r="B14" s="181" t="s">
        <v>128</v>
      </c>
      <c r="C14" s="181" t="s">
        <v>129</v>
      </c>
      <c r="D14" s="101">
        <v>574</v>
      </c>
      <c r="E14" s="61">
        <v>2005</v>
      </c>
      <c r="F14" s="74" t="s">
        <v>86</v>
      </c>
      <c r="G14" s="154">
        <v>3.66</v>
      </c>
      <c r="H14" s="154" t="s">
        <v>367</v>
      </c>
      <c r="I14" s="154">
        <v>3.81</v>
      </c>
      <c r="J14" s="154" t="s">
        <v>367</v>
      </c>
      <c r="K14" s="155">
        <f>MAX(G14:J14)</f>
        <v>3.81</v>
      </c>
      <c r="L14" s="175"/>
    </row>
    <row r="15" spans="1:12" ht="24.95" customHeight="1" x14ac:dyDescent="0.25">
      <c r="A15" s="49">
        <v>8</v>
      </c>
      <c r="B15" s="181" t="s">
        <v>130</v>
      </c>
      <c r="C15" s="181" t="s">
        <v>131</v>
      </c>
      <c r="D15" s="101">
        <v>571</v>
      </c>
      <c r="E15" s="61">
        <v>2005</v>
      </c>
      <c r="F15" s="74" t="s">
        <v>86</v>
      </c>
      <c r="G15" s="154">
        <v>3.73</v>
      </c>
      <c r="H15" s="154">
        <v>3.71</v>
      </c>
      <c r="I15" s="154">
        <v>3.78</v>
      </c>
      <c r="J15" s="154">
        <v>3.73</v>
      </c>
      <c r="K15" s="155">
        <f>MAX(G15:J15)</f>
        <v>3.78</v>
      </c>
      <c r="L15" s="175"/>
    </row>
    <row r="16" spans="1:12" ht="24.95" customHeight="1" x14ac:dyDescent="0.25">
      <c r="A16" s="49">
        <v>9</v>
      </c>
      <c r="B16" s="181" t="s">
        <v>158</v>
      </c>
      <c r="C16" s="181" t="s">
        <v>162</v>
      </c>
      <c r="D16" s="101">
        <v>449</v>
      </c>
      <c r="E16" s="48">
        <v>2004</v>
      </c>
      <c r="F16" s="54" t="s">
        <v>143</v>
      </c>
      <c r="G16" s="154" t="s">
        <v>367</v>
      </c>
      <c r="H16" s="154">
        <v>3.59</v>
      </c>
      <c r="I16" s="154" t="s">
        <v>367</v>
      </c>
      <c r="J16" s="154">
        <v>3.77</v>
      </c>
      <c r="K16" s="155">
        <f>MAX(G16:J16)</f>
        <v>3.77</v>
      </c>
      <c r="L16" s="175"/>
    </row>
    <row r="17" spans="1:12" ht="24.95" customHeight="1" x14ac:dyDescent="0.25">
      <c r="A17" s="49">
        <v>10</v>
      </c>
      <c r="B17" s="181" t="s">
        <v>144</v>
      </c>
      <c r="C17" s="181" t="s">
        <v>145</v>
      </c>
      <c r="D17" s="101">
        <v>440</v>
      </c>
      <c r="E17" s="48">
        <v>2004</v>
      </c>
      <c r="F17" s="54" t="s">
        <v>143</v>
      </c>
      <c r="G17" s="154" t="s">
        <v>367</v>
      </c>
      <c r="H17" s="154">
        <v>3.35</v>
      </c>
      <c r="I17" s="154">
        <v>3.54</v>
      </c>
      <c r="J17" s="154">
        <v>3.54</v>
      </c>
      <c r="K17" s="155">
        <f>MAX(G17:J17)</f>
        <v>3.54</v>
      </c>
      <c r="L17" s="175"/>
    </row>
  </sheetData>
  <sortState ref="A8:K18">
    <sortCondition descending="1" ref="K8:K18"/>
  </sortState>
  <mergeCells count="6">
    <mergeCell ref="A6:K6"/>
    <mergeCell ref="A1:K1"/>
    <mergeCell ref="A2:K2"/>
    <mergeCell ref="A3:K3"/>
    <mergeCell ref="A4:K4"/>
    <mergeCell ref="A5:K5"/>
  </mergeCells>
  <pageMargins left="0.53" right="0.27" top="0.37" bottom="0.2" header="0.3" footer="0.19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U28"/>
  <sheetViews>
    <sheetView workbookViewId="0">
      <selection activeCell="A8" sqref="A8"/>
    </sheetView>
  </sheetViews>
  <sheetFormatPr defaultRowHeight="24.95" customHeight="1" x14ac:dyDescent="0.25"/>
  <cols>
    <col min="1" max="1" width="6.140625" style="1" bestFit="1" customWidth="1"/>
    <col min="2" max="2" width="16.42578125" style="8" bestFit="1" customWidth="1"/>
    <col min="3" max="3" width="9.28515625" style="13" customWidth="1"/>
    <col min="4" max="4" width="5.5703125" style="23" customWidth="1"/>
    <col min="5" max="5" width="6.28515625" style="9" customWidth="1"/>
    <col min="6" max="6" width="24" style="9" customWidth="1"/>
    <col min="7" max="18" width="5.85546875" style="1" customWidth="1"/>
    <col min="19" max="19" width="6.7109375" style="1" customWidth="1"/>
    <col min="20" max="21" width="7.28515625" style="1" customWidth="1"/>
    <col min="22" max="260" width="9.140625" style="1"/>
    <col min="261" max="261" width="5.7109375" style="1" customWidth="1"/>
    <col min="262" max="262" width="13.28515625" style="1" bestFit="1" customWidth="1"/>
    <col min="263" max="263" width="11.7109375" style="1" customWidth="1"/>
    <col min="264" max="264" width="4.42578125" style="1" bestFit="1" customWidth="1"/>
    <col min="265" max="265" width="5.5703125" style="1" bestFit="1" customWidth="1"/>
    <col min="266" max="266" width="15.7109375" style="1" bestFit="1" customWidth="1"/>
    <col min="267" max="277" width="7.42578125" style="1" customWidth="1"/>
    <col min="278" max="516" width="9.140625" style="1"/>
    <col min="517" max="517" width="5.7109375" style="1" customWidth="1"/>
    <col min="518" max="518" width="13.28515625" style="1" bestFit="1" customWidth="1"/>
    <col min="519" max="519" width="11.7109375" style="1" customWidth="1"/>
    <col min="520" max="520" width="4.42578125" style="1" bestFit="1" customWidth="1"/>
    <col min="521" max="521" width="5.5703125" style="1" bestFit="1" customWidth="1"/>
    <col min="522" max="522" width="15.7109375" style="1" bestFit="1" customWidth="1"/>
    <col min="523" max="533" width="7.42578125" style="1" customWidth="1"/>
    <col min="534" max="772" width="9.140625" style="1"/>
    <col min="773" max="773" width="5.7109375" style="1" customWidth="1"/>
    <col min="774" max="774" width="13.28515625" style="1" bestFit="1" customWidth="1"/>
    <col min="775" max="775" width="11.7109375" style="1" customWidth="1"/>
    <col min="776" max="776" width="4.42578125" style="1" bestFit="1" customWidth="1"/>
    <col min="777" max="777" width="5.5703125" style="1" bestFit="1" customWidth="1"/>
    <col min="778" max="778" width="15.7109375" style="1" bestFit="1" customWidth="1"/>
    <col min="779" max="789" width="7.42578125" style="1" customWidth="1"/>
    <col min="790" max="1028" width="9.140625" style="1"/>
    <col min="1029" max="1029" width="5.7109375" style="1" customWidth="1"/>
    <col min="1030" max="1030" width="13.28515625" style="1" bestFit="1" customWidth="1"/>
    <col min="1031" max="1031" width="11.7109375" style="1" customWidth="1"/>
    <col min="1032" max="1032" width="4.42578125" style="1" bestFit="1" customWidth="1"/>
    <col min="1033" max="1033" width="5.5703125" style="1" bestFit="1" customWidth="1"/>
    <col min="1034" max="1034" width="15.7109375" style="1" bestFit="1" customWidth="1"/>
    <col min="1035" max="1045" width="7.42578125" style="1" customWidth="1"/>
    <col min="1046" max="1284" width="9.140625" style="1"/>
    <col min="1285" max="1285" width="5.7109375" style="1" customWidth="1"/>
    <col min="1286" max="1286" width="13.28515625" style="1" bestFit="1" customWidth="1"/>
    <col min="1287" max="1287" width="11.7109375" style="1" customWidth="1"/>
    <col min="1288" max="1288" width="4.42578125" style="1" bestFit="1" customWidth="1"/>
    <col min="1289" max="1289" width="5.5703125" style="1" bestFit="1" customWidth="1"/>
    <col min="1290" max="1290" width="15.7109375" style="1" bestFit="1" customWidth="1"/>
    <col min="1291" max="1301" width="7.42578125" style="1" customWidth="1"/>
    <col min="1302" max="1540" width="9.140625" style="1"/>
    <col min="1541" max="1541" width="5.7109375" style="1" customWidth="1"/>
    <col min="1542" max="1542" width="13.28515625" style="1" bestFit="1" customWidth="1"/>
    <col min="1543" max="1543" width="11.7109375" style="1" customWidth="1"/>
    <col min="1544" max="1544" width="4.42578125" style="1" bestFit="1" customWidth="1"/>
    <col min="1545" max="1545" width="5.5703125" style="1" bestFit="1" customWidth="1"/>
    <col min="1546" max="1546" width="15.7109375" style="1" bestFit="1" customWidth="1"/>
    <col min="1547" max="1557" width="7.42578125" style="1" customWidth="1"/>
    <col min="1558" max="1796" width="9.140625" style="1"/>
    <col min="1797" max="1797" width="5.7109375" style="1" customWidth="1"/>
    <col min="1798" max="1798" width="13.28515625" style="1" bestFit="1" customWidth="1"/>
    <col min="1799" max="1799" width="11.7109375" style="1" customWidth="1"/>
    <col min="1800" max="1800" width="4.42578125" style="1" bestFit="1" customWidth="1"/>
    <col min="1801" max="1801" width="5.5703125" style="1" bestFit="1" customWidth="1"/>
    <col min="1802" max="1802" width="15.7109375" style="1" bestFit="1" customWidth="1"/>
    <col min="1803" max="1813" width="7.42578125" style="1" customWidth="1"/>
    <col min="1814" max="2052" width="9.140625" style="1"/>
    <col min="2053" max="2053" width="5.7109375" style="1" customWidth="1"/>
    <col min="2054" max="2054" width="13.28515625" style="1" bestFit="1" customWidth="1"/>
    <col min="2055" max="2055" width="11.7109375" style="1" customWidth="1"/>
    <col min="2056" max="2056" width="4.42578125" style="1" bestFit="1" customWidth="1"/>
    <col min="2057" max="2057" width="5.5703125" style="1" bestFit="1" customWidth="1"/>
    <col min="2058" max="2058" width="15.7109375" style="1" bestFit="1" customWidth="1"/>
    <col min="2059" max="2069" width="7.42578125" style="1" customWidth="1"/>
    <col min="2070" max="2308" width="9.140625" style="1"/>
    <col min="2309" max="2309" width="5.7109375" style="1" customWidth="1"/>
    <col min="2310" max="2310" width="13.28515625" style="1" bestFit="1" customWidth="1"/>
    <col min="2311" max="2311" width="11.7109375" style="1" customWidth="1"/>
    <col min="2312" max="2312" width="4.42578125" style="1" bestFit="1" customWidth="1"/>
    <col min="2313" max="2313" width="5.5703125" style="1" bestFit="1" customWidth="1"/>
    <col min="2314" max="2314" width="15.7109375" style="1" bestFit="1" customWidth="1"/>
    <col min="2315" max="2325" width="7.42578125" style="1" customWidth="1"/>
    <col min="2326" max="2564" width="9.140625" style="1"/>
    <col min="2565" max="2565" width="5.7109375" style="1" customWidth="1"/>
    <col min="2566" max="2566" width="13.28515625" style="1" bestFit="1" customWidth="1"/>
    <col min="2567" max="2567" width="11.7109375" style="1" customWidth="1"/>
    <col min="2568" max="2568" width="4.42578125" style="1" bestFit="1" customWidth="1"/>
    <col min="2569" max="2569" width="5.5703125" style="1" bestFit="1" customWidth="1"/>
    <col min="2570" max="2570" width="15.7109375" style="1" bestFit="1" customWidth="1"/>
    <col min="2571" max="2581" width="7.42578125" style="1" customWidth="1"/>
    <col min="2582" max="2820" width="9.140625" style="1"/>
    <col min="2821" max="2821" width="5.7109375" style="1" customWidth="1"/>
    <col min="2822" max="2822" width="13.28515625" style="1" bestFit="1" customWidth="1"/>
    <col min="2823" max="2823" width="11.7109375" style="1" customWidth="1"/>
    <col min="2824" max="2824" width="4.42578125" style="1" bestFit="1" customWidth="1"/>
    <col min="2825" max="2825" width="5.5703125" style="1" bestFit="1" customWidth="1"/>
    <col min="2826" max="2826" width="15.7109375" style="1" bestFit="1" customWidth="1"/>
    <col min="2827" max="2837" width="7.42578125" style="1" customWidth="1"/>
    <col min="2838" max="3076" width="9.140625" style="1"/>
    <col min="3077" max="3077" width="5.7109375" style="1" customWidth="1"/>
    <col min="3078" max="3078" width="13.28515625" style="1" bestFit="1" customWidth="1"/>
    <col min="3079" max="3079" width="11.7109375" style="1" customWidth="1"/>
    <col min="3080" max="3080" width="4.42578125" style="1" bestFit="1" customWidth="1"/>
    <col min="3081" max="3081" width="5.5703125" style="1" bestFit="1" customWidth="1"/>
    <col min="3082" max="3082" width="15.7109375" style="1" bestFit="1" customWidth="1"/>
    <col min="3083" max="3093" width="7.42578125" style="1" customWidth="1"/>
    <col min="3094" max="3332" width="9.140625" style="1"/>
    <col min="3333" max="3333" width="5.7109375" style="1" customWidth="1"/>
    <col min="3334" max="3334" width="13.28515625" style="1" bestFit="1" customWidth="1"/>
    <col min="3335" max="3335" width="11.7109375" style="1" customWidth="1"/>
    <col min="3336" max="3336" width="4.42578125" style="1" bestFit="1" customWidth="1"/>
    <col min="3337" max="3337" width="5.5703125" style="1" bestFit="1" customWidth="1"/>
    <col min="3338" max="3338" width="15.7109375" style="1" bestFit="1" customWidth="1"/>
    <col min="3339" max="3349" width="7.42578125" style="1" customWidth="1"/>
    <col min="3350" max="3588" width="9.140625" style="1"/>
    <col min="3589" max="3589" width="5.7109375" style="1" customWidth="1"/>
    <col min="3590" max="3590" width="13.28515625" style="1" bestFit="1" customWidth="1"/>
    <col min="3591" max="3591" width="11.7109375" style="1" customWidth="1"/>
    <col min="3592" max="3592" width="4.42578125" style="1" bestFit="1" customWidth="1"/>
    <col min="3593" max="3593" width="5.5703125" style="1" bestFit="1" customWidth="1"/>
    <col min="3594" max="3594" width="15.7109375" style="1" bestFit="1" customWidth="1"/>
    <col min="3595" max="3605" width="7.42578125" style="1" customWidth="1"/>
    <col min="3606" max="3844" width="9.140625" style="1"/>
    <col min="3845" max="3845" width="5.7109375" style="1" customWidth="1"/>
    <col min="3846" max="3846" width="13.28515625" style="1" bestFit="1" customWidth="1"/>
    <col min="3847" max="3847" width="11.7109375" style="1" customWidth="1"/>
    <col min="3848" max="3848" width="4.42578125" style="1" bestFit="1" customWidth="1"/>
    <col min="3849" max="3849" width="5.5703125" style="1" bestFit="1" customWidth="1"/>
    <col min="3850" max="3850" width="15.7109375" style="1" bestFit="1" customWidth="1"/>
    <col min="3851" max="3861" width="7.42578125" style="1" customWidth="1"/>
    <col min="3862" max="4100" width="9.140625" style="1"/>
    <col min="4101" max="4101" width="5.7109375" style="1" customWidth="1"/>
    <col min="4102" max="4102" width="13.28515625" style="1" bestFit="1" customWidth="1"/>
    <col min="4103" max="4103" width="11.7109375" style="1" customWidth="1"/>
    <col min="4104" max="4104" width="4.42578125" style="1" bestFit="1" customWidth="1"/>
    <col min="4105" max="4105" width="5.5703125" style="1" bestFit="1" customWidth="1"/>
    <col min="4106" max="4106" width="15.7109375" style="1" bestFit="1" customWidth="1"/>
    <col min="4107" max="4117" width="7.42578125" style="1" customWidth="1"/>
    <col min="4118" max="4356" width="9.140625" style="1"/>
    <col min="4357" max="4357" width="5.7109375" style="1" customWidth="1"/>
    <col min="4358" max="4358" width="13.28515625" style="1" bestFit="1" customWidth="1"/>
    <col min="4359" max="4359" width="11.7109375" style="1" customWidth="1"/>
    <col min="4360" max="4360" width="4.42578125" style="1" bestFit="1" customWidth="1"/>
    <col min="4361" max="4361" width="5.5703125" style="1" bestFit="1" customWidth="1"/>
    <col min="4362" max="4362" width="15.7109375" style="1" bestFit="1" customWidth="1"/>
    <col min="4363" max="4373" width="7.42578125" style="1" customWidth="1"/>
    <col min="4374" max="4612" width="9.140625" style="1"/>
    <col min="4613" max="4613" width="5.7109375" style="1" customWidth="1"/>
    <col min="4614" max="4614" width="13.28515625" style="1" bestFit="1" customWidth="1"/>
    <col min="4615" max="4615" width="11.7109375" style="1" customWidth="1"/>
    <col min="4616" max="4616" width="4.42578125" style="1" bestFit="1" customWidth="1"/>
    <col min="4617" max="4617" width="5.5703125" style="1" bestFit="1" customWidth="1"/>
    <col min="4618" max="4618" width="15.7109375" style="1" bestFit="1" customWidth="1"/>
    <col min="4619" max="4629" width="7.42578125" style="1" customWidth="1"/>
    <col min="4630" max="4868" width="9.140625" style="1"/>
    <col min="4869" max="4869" width="5.7109375" style="1" customWidth="1"/>
    <col min="4870" max="4870" width="13.28515625" style="1" bestFit="1" customWidth="1"/>
    <col min="4871" max="4871" width="11.7109375" style="1" customWidth="1"/>
    <col min="4872" max="4872" width="4.42578125" style="1" bestFit="1" customWidth="1"/>
    <col min="4873" max="4873" width="5.5703125" style="1" bestFit="1" customWidth="1"/>
    <col min="4874" max="4874" width="15.7109375" style="1" bestFit="1" customWidth="1"/>
    <col min="4875" max="4885" width="7.42578125" style="1" customWidth="1"/>
    <col min="4886" max="5124" width="9.140625" style="1"/>
    <col min="5125" max="5125" width="5.7109375" style="1" customWidth="1"/>
    <col min="5126" max="5126" width="13.28515625" style="1" bestFit="1" customWidth="1"/>
    <col min="5127" max="5127" width="11.7109375" style="1" customWidth="1"/>
    <col min="5128" max="5128" width="4.42578125" style="1" bestFit="1" customWidth="1"/>
    <col min="5129" max="5129" width="5.5703125" style="1" bestFit="1" customWidth="1"/>
    <col min="5130" max="5130" width="15.7109375" style="1" bestFit="1" customWidth="1"/>
    <col min="5131" max="5141" width="7.42578125" style="1" customWidth="1"/>
    <col min="5142" max="5380" width="9.140625" style="1"/>
    <col min="5381" max="5381" width="5.7109375" style="1" customWidth="1"/>
    <col min="5382" max="5382" width="13.28515625" style="1" bestFit="1" customWidth="1"/>
    <col min="5383" max="5383" width="11.7109375" style="1" customWidth="1"/>
    <col min="5384" max="5384" width="4.42578125" style="1" bestFit="1" customWidth="1"/>
    <col min="5385" max="5385" width="5.5703125" style="1" bestFit="1" customWidth="1"/>
    <col min="5386" max="5386" width="15.7109375" style="1" bestFit="1" customWidth="1"/>
    <col min="5387" max="5397" width="7.42578125" style="1" customWidth="1"/>
    <col min="5398" max="5636" width="9.140625" style="1"/>
    <col min="5637" max="5637" width="5.7109375" style="1" customWidth="1"/>
    <col min="5638" max="5638" width="13.28515625" style="1" bestFit="1" customWidth="1"/>
    <col min="5639" max="5639" width="11.7109375" style="1" customWidth="1"/>
    <col min="5640" max="5640" width="4.42578125" style="1" bestFit="1" customWidth="1"/>
    <col min="5641" max="5641" width="5.5703125" style="1" bestFit="1" customWidth="1"/>
    <col min="5642" max="5642" width="15.7109375" style="1" bestFit="1" customWidth="1"/>
    <col min="5643" max="5653" width="7.42578125" style="1" customWidth="1"/>
    <col min="5654" max="5892" width="9.140625" style="1"/>
    <col min="5893" max="5893" width="5.7109375" style="1" customWidth="1"/>
    <col min="5894" max="5894" width="13.28515625" style="1" bestFit="1" customWidth="1"/>
    <col min="5895" max="5895" width="11.7109375" style="1" customWidth="1"/>
    <col min="5896" max="5896" width="4.42578125" style="1" bestFit="1" customWidth="1"/>
    <col min="5897" max="5897" width="5.5703125" style="1" bestFit="1" customWidth="1"/>
    <col min="5898" max="5898" width="15.7109375" style="1" bestFit="1" customWidth="1"/>
    <col min="5899" max="5909" width="7.42578125" style="1" customWidth="1"/>
    <col min="5910" max="6148" width="9.140625" style="1"/>
    <col min="6149" max="6149" width="5.7109375" style="1" customWidth="1"/>
    <col min="6150" max="6150" width="13.28515625" style="1" bestFit="1" customWidth="1"/>
    <col min="6151" max="6151" width="11.7109375" style="1" customWidth="1"/>
    <col min="6152" max="6152" width="4.42578125" style="1" bestFit="1" customWidth="1"/>
    <col min="6153" max="6153" width="5.5703125" style="1" bestFit="1" customWidth="1"/>
    <col min="6154" max="6154" width="15.7109375" style="1" bestFit="1" customWidth="1"/>
    <col min="6155" max="6165" width="7.42578125" style="1" customWidth="1"/>
    <col min="6166" max="6404" width="9.140625" style="1"/>
    <col min="6405" max="6405" width="5.7109375" style="1" customWidth="1"/>
    <col min="6406" max="6406" width="13.28515625" style="1" bestFit="1" customWidth="1"/>
    <col min="6407" max="6407" width="11.7109375" style="1" customWidth="1"/>
    <col min="6408" max="6408" width="4.42578125" style="1" bestFit="1" customWidth="1"/>
    <col min="6409" max="6409" width="5.5703125" style="1" bestFit="1" customWidth="1"/>
    <col min="6410" max="6410" width="15.7109375" style="1" bestFit="1" customWidth="1"/>
    <col min="6411" max="6421" width="7.42578125" style="1" customWidth="1"/>
    <col min="6422" max="6660" width="9.140625" style="1"/>
    <col min="6661" max="6661" width="5.7109375" style="1" customWidth="1"/>
    <col min="6662" max="6662" width="13.28515625" style="1" bestFit="1" customWidth="1"/>
    <col min="6663" max="6663" width="11.7109375" style="1" customWidth="1"/>
    <col min="6664" max="6664" width="4.42578125" style="1" bestFit="1" customWidth="1"/>
    <col min="6665" max="6665" width="5.5703125" style="1" bestFit="1" customWidth="1"/>
    <col min="6666" max="6666" width="15.7109375" style="1" bestFit="1" customWidth="1"/>
    <col min="6667" max="6677" width="7.42578125" style="1" customWidth="1"/>
    <col min="6678" max="6916" width="9.140625" style="1"/>
    <col min="6917" max="6917" width="5.7109375" style="1" customWidth="1"/>
    <col min="6918" max="6918" width="13.28515625" style="1" bestFit="1" customWidth="1"/>
    <col min="6919" max="6919" width="11.7109375" style="1" customWidth="1"/>
    <col min="6920" max="6920" width="4.42578125" style="1" bestFit="1" customWidth="1"/>
    <col min="6921" max="6921" width="5.5703125" style="1" bestFit="1" customWidth="1"/>
    <col min="6922" max="6922" width="15.7109375" style="1" bestFit="1" customWidth="1"/>
    <col min="6923" max="6933" width="7.42578125" style="1" customWidth="1"/>
    <col min="6934" max="7172" width="9.140625" style="1"/>
    <col min="7173" max="7173" width="5.7109375" style="1" customWidth="1"/>
    <col min="7174" max="7174" width="13.28515625" style="1" bestFit="1" customWidth="1"/>
    <col min="7175" max="7175" width="11.7109375" style="1" customWidth="1"/>
    <col min="7176" max="7176" width="4.42578125" style="1" bestFit="1" customWidth="1"/>
    <col min="7177" max="7177" width="5.5703125" style="1" bestFit="1" customWidth="1"/>
    <col min="7178" max="7178" width="15.7109375" style="1" bestFit="1" customWidth="1"/>
    <col min="7179" max="7189" width="7.42578125" style="1" customWidth="1"/>
    <col min="7190" max="7428" width="9.140625" style="1"/>
    <col min="7429" max="7429" width="5.7109375" style="1" customWidth="1"/>
    <col min="7430" max="7430" width="13.28515625" style="1" bestFit="1" customWidth="1"/>
    <col min="7431" max="7431" width="11.7109375" style="1" customWidth="1"/>
    <col min="7432" max="7432" width="4.42578125" style="1" bestFit="1" customWidth="1"/>
    <col min="7433" max="7433" width="5.5703125" style="1" bestFit="1" customWidth="1"/>
    <col min="7434" max="7434" width="15.7109375" style="1" bestFit="1" customWidth="1"/>
    <col min="7435" max="7445" width="7.42578125" style="1" customWidth="1"/>
    <col min="7446" max="7684" width="9.140625" style="1"/>
    <col min="7685" max="7685" width="5.7109375" style="1" customWidth="1"/>
    <col min="7686" max="7686" width="13.28515625" style="1" bestFit="1" customWidth="1"/>
    <col min="7687" max="7687" width="11.7109375" style="1" customWidth="1"/>
    <col min="7688" max="7688" width="4.42578125" style="1" bestFit="1" customWidth="1"/>
    <col min="7689" max="7689" width="5.5703125" style="1" bestFit="1" customWidth="1"/>
    <col min="7690" max="7690" width="15.7109375" style="1" bestFit="1" customWidth="1"/>
    <col min="7691" max="7701" width="7.42578125" style="1" customWidth="1"/>
    <col min="7702" max="7940" width="9.140625" style="1"/>
    <col min="7941" max="7941" width="5.7109375" style="1" customWidth="1"/>
    <col min="7942" max="7942" width="13.28515625" style="1" bestFit="1" customWidth="1"/>
    <col min="7943" max="7943" width="11.7109375" style="1" customWidth="1"/>
    <col min="7944" max="7944" width="4.42578125" style="1" bestFit="1" customWidth="1"/>
    <col min="7945" max="7945" width="5.5703125" style="1" bestFit="1" customWidth="1"/>
    <col min="7946" max="7946" width="15.7109375" style="1" bestFit="1" customWidth="1"/>
    <col min="7947" max="7957" width="7.42578125" style="1" customWidth="1"/>
    <col min="7958" max="8196" width="9.140625" style="1"/>
    <col min="8197" max="8197" width="5.7109375" style="1" customWidth="1"/>
    <col min="8198" max="8198" width="13.28515625" style="1" bestFit="1" customWidth="1"/>
    <col min="8199" max="8199" width="11.7109375" style="1" customWidth="1"/>
    <col min="8200" max="8200" width="4.42578125" style="1" bestFit="1" customWidth="1"/>
    <col min="8201" max="8201" width="5.5703125" style="1" bestFit="1" customWidth="1"/>
    <col min="8202" max="8202" width="15.7109375" style="1" bestFit="1" customWidth="1"/>
    <col min="8203" max="8213" width="7.42578125" style="1" customWidth="1"/>
    <col min="8214" max="8452" width="9.140625" style="1"/>
    <col min="8453" max="8453" width="5.7109375" style="1" customWidth="1"/>
    <col min="8454" max="8454" width="13.28515625" style="1" bestFit="1" customWidth="1"/>
    <col min="8455" max="8455" width="11.7109375" style="1" customWidth="1"/>
    <col min="8456" max="8456" width="4.42578125" style="1" bestFit="1" customWidth="1"/>
    <col min="8457" max="8457" width="5.5703125" style="1" bestFit="1" customWidth="1"/>
    <col min="8458" max="8458" width="15.7109375" style="1" bestFit="1" customWidth="1"/>
    <col min="8459" max="8469" width="7.42578125" style="1" customWidth="1"/>
    <col min="8470" max="8708" width="9.140625" style="1"/>
    <col min="8709" max="8709" width="5.7109375" style="1" customWidth="1"/>
    <col min="8710" max="8710" width="13.28515625" style="1" bestFit="1" customWidth="1"/>
    <col min="8711" max="8711" width="11.7109375" style="1" customWidth="1"/>
    <col min="8712" max="8712" width="4.42578125" style="1" bestFit="1" customWidth="1"/>
    <col min="8713" max="8713" width="5.5703125" style="1" bestFit="1" customWidth="1"/>
    <col min="8714" max="8714" width="15.7109375" style="1" bestFit="1" customWidth="1"/>
    <col min="8715" max="8725" width="7.42578125" style="1" customWidth="1"/>
    <col min="8726" max="8964" width="9.140625" style="1"/>
    <col min="8965" max="8965" width="5.7109375" style="1" customWidth="1"/>
    <col min="8966" max="8966" width="13.28515625" style="1" bestFit="1" customWidth="1"/>
    <col min="8967" max="8967" width="11.7109375" style="1" customWidth="1"/>
    <col min="8968" max="8968" width="4.42578125" style="1" bestFit="1" customWidth="1"/>
    <col min="8969" max="8969" width="5.5703125" style="1" bestFit="1" customWidth="1"/>
    <col min="8970" max="8970" width="15.7109375" style="1" bestFit="1" customWidth="1"/>
    <col min="8971" max="8981" width="7.42578125" style="1" customWidth="1"/>
    <col min="8982" max="9220" width="9.140625" style="1"/>
    <col min="9221" max="9221" width="5.7109375" style="1" customWidth="1"/>
    <col min="9222" max="9222" width="13.28515625" style="1" bestFit="1" customWidth="1"/>
    <col min="9223" max="9223" width="11.7109375" style="1" customWidth="1"/>
    <col min="9224" max="9224" width="4.42578125" style="1" bestFit="1" customWidth="1"/>
    <col min="9225" max="9225" width="5.5703125" style="1" bestFit="1" customWidth="1"/>
    <col min="9226" max="9226" width="15.7109375" style="1" bestFit="1" customWidth="1"/>
    <col min="9227" max="9237" width="7.42578125" style="1" customWidth="1"/>
    <col min="9238" max="9476" width="9.140625" style="1"/>
    <col min="9477" max="9477" width="5.7109375" style="1" customWidth="1"/>
    <col min="9478" max="9478" width="13.28515625" style="1" bestFit="1" customWidth="1"/>
    <col min="9479" max="9479" width="11.7109375" style="1" customWidth="1"/>
    <col min="9480" max="9480" width="4.42578125" style="1" bestFit="1" customWidth="1"/>
    <col min="9481" max="9481" width="5.5703125" style="1" bestFit="1" customWidth="1"/>
    <col min="9482" max="9482" width="15.7109375" style="1" bestFit="1" customWidth="1"/>
    <col min="9483" max="9493" width="7.42578125" style="1" customWidth="1"/>
    <col min="9494" max="9732" width="9.140625" style="1"/>
    <col min="9733" max="9733" width="5.7109375" style="1" customWidth="1"/>
    <col min="9734" max="9734" width="13.28515625" style="1" bestFit="1" customWidth="1"/>
    <col min="9735" max="9735" width="11.7109375" style="1" customWidth="1"/>
    <col min="9736" max="9736" width="4.42578125" style="1" bestFit="1" customWidth="1"/>
    <col min="9737" max="9737" width="5.5703125" style="1" bestFit="1" customWidth="1"/>
    <col min="9738" max="9738" width="15.7109375" style="1" bestFit="1" customWidth="1"/>
    <col min="9739" max="9749" width="7.42578125" style="1" customWidth="1"/>
    <col min="9750" max="9988" width="9.140625" style="1"/>
    <col min="9989" max="9989" width="5.7109375" style="1" customWidth="1"/>
    <col min="9990" max="9990" width="13.28515625" style="1" bestFit="1" customWidth="1"/>
    <col min="9991" max="9991" width="11.7109375" style="1" customWidth="1"/>
    <col min="9992" max="9992" width="4.42578125" style="1" bestFit="1" customWidth="1"/>
    <col min="9993" max="9993" width="5.5703125" style="1" bestFit="1" customWidth="1"/>
    <col min="9994" max="9994" width="15.7109375" style="1" bestFit="1" customWidth="1"/>
    <col min="9995" max="10005" width="7.42578125" style="1" customWidth="1"/>
    <col min="10006" max="10244" width="9.140625" style="1"/>
    <col min="10245" max="10245" width="5.7109375" style="1" customWidth="1"/>
    <col min="10246" max="10246" width="13.28515625" style="1" bestFit="1" customWidth="1"/>
    <col min="10247" max="10247" width="11.7109375" style="1" customWidth="1"/>
    <col min="10248" max="10248" width="4.42578125" style="1" bestFit="1" customWidth="1"/>
    <col min="10249" max="10249" width="5.5703125" style="1" bestFit="1" customWidth="1"/>
    <col min="10250" max="10250" width="15.7109375" style="1" bestFit="1" customWidth="1"/>
    <col min="10251" max="10261" width="7.42578125" style="1" customWidth="1"/>
    <col min="10262" max="10500" width="9.140625" style="1"/>
    <col min="10501" max="10501" width="5.7109375" style="1" customWidth="1"/>
    <col min="10502" max="10502" width="13.28515625" style="1" bestFit="1" customWidth="1"/>
    <col min="10503" max="10503" width="11.7109375" style="1" customWidth="1"/>
    <col min="10504" max="10504" width="4.42578125" style="1" bestFit="1" customWidth="1"/>
    <col min="10505" max="10505" width="5.5703125" style="1" bestFit="1" customWidth="1"/>
    <col min="10506" max="10506" width="15.7109375" style="1" bestFit="1" customWidth="1"/>
    <col min="10507" max="10517" width="7.42578125" style="1" customWidth="1"/>
    <col min="10518" max="10756" width="9.140625" style="1"/>
    <col min="10757" max="10757" width="5.7109375" style="1" customWidth="1"/>
    <col min="10758" max="10758" width="13.28515625" style="1" bestFit="1" customWidth="1"/>
    <col min="10759" max="10759" width="11.7109375" style="1" customWidth="1"/>
    <col min="10760" max="10760" width="4.42578125" style="1" bestFit="1" customWidth="1"/>
    <col min="10761" max="10761" width="5.5703125" style="1" bestFit="1" customWidth="1"/>
    <col min="10762" max="10762" width="15.7109375" style="1" bestFit="1" customWidth="1"/>
    <col min="10763" max="10773" width="7.42578125" style="1" customWidth="1"/>
    <col min="10774" max="11012" width="9.140625" style="1"/>
    <col min="11013" max="11013" width="5.7109375" style="1" customWidth="1"/>
    <col min="11014" max="11014" width="13.28515625" style="1" bestFit="1" customWidth="1"/>
    <col min="11015" max="11015" width="11.7109375" style="1" customWidth="1"/>
    <col min="11016" max="11016" width="4.42578125" style="1" bestFit="1" customWidth="1"/>
    <col min="11017" max="11017" width="5.5703125" style="1" bestFit="1" customWidth="1"/>
    <col min="11018" max="11018" width="15.7109375" style="1" bestFit="1" customWidth="1"/>
    <col min="11019" max="11029" width="7.42578125" style="1" customWidth="1"/>
    <col min="11030" max="11268" width="9.140625" style="1"/>
    <col min="11269" max="11269" width="5.7109375" style="1" customWidth="1"/>
    <col min="11270" max="11270" width="13.28515625" style="1" bestFit="1" customWidth="1"/>
    <col min="11271" max="11271" width="11.7109375" style="1" customWidth="1"/>
    <col min="11272" max="11272" width="4.42578125" style="1" bestFit="1" customWidth="1"/>
    <col min="11273" max="11273" width="5.5703125" style="1" bestFit="1" customWidth="1"/>
    <col min="11274" max="11274" width="15.7109375" style="1" bestFit="1" customWidth="1"/>
    <col min="11275" max="11285" width="7.42578125" style="1" customWidth="1"/>
    <col min="11286" max="11524" width="9.140625" style="1"/>
    <col min="11525" max="11525" width="5.7109375" style="1" customWidth="1"/>
    <col min="11526" max="11526" width="13.28515625" style="1" bestFit="1" customWidth="1"/>
    <col min="11527" max="11527" width="11.7109375" style="1" customWidth="1"/>
    <col min="11528" max="11528" width="4.42578125" style="1" bestFit="1" customWidth="1"/>
    <col min="11529" max="11529" width="5.5703125" style="1" bestFit="1" customWidth="1"/>
    <col min="11530" max="11530" width="15.7109375" style="1" bestFit="1" customWidth="1"/>
    <col min="11531" max="11541" width="7.42578125" style="1" customWidth="1"/>
    <col min="11542" max="11780" width="9.140625" style="1"/>
    <col min="11781" max="11781" width="5.7109375" style="1" customWidth="1"/>
    <col min="11782" max="11782" width="13.28515625" style="1" bestFit="1" customWidth="1"/>
    <col min="11783" max="11783" width="11.7109375" style="1" customWidth="1"/>
    <col min="11784" max="11784" width="4.42578125" style="1" bestFit="1" customWidth="1"/>
    <col min="11785" max="11785" width="5.5703125" style="1" bestFit="1" customWidth="1"/>
    <col min="11786" max="11786" width="15.7109375" style="1" bestFit="1" customWidth="1"/>
    <col min="11787" max="11797" width="7.42578125" style="1" customWidth="1"/>
    <col min="11798" max="12036" width="9.140625" style="1"/>
    <col min="12037" max="12037" width="5.7109375" style="1" customWidth="1"/>
    <col min="12038" max="12038" width="13.28515625" style="1" bestFit="1" customWidth="1"/>
    <col min="12039" max="12039" width="11.7109375" style="1" customWidth="1"/>
    <col min="12040" max="12040" width="4.42578125" style="1" bestFit="1" customWidth="1"/>
    <col min="12041" max="12041" width="5.5703125" style="1" bestFit="1" customWidth="1"/>
    <col min="12042" max="12042" width="15.7109375" style="1" bestFit="1" customWidth="1"/>
    <col min="12043" max="12053" width="7.42578125" style="1" customWidth="1"/>
    <col min="12054" max="12292" width="9.140625" style="1"/>
    <col min="12293" max="12293" width="5.7109375" style="1" customWidth="1"/>
    <col min="12294" max="12294" width="13.28515625" style="1" bestFit="1" customWidth="1"/>
    <col min="12295" max="12295" width="11.7109375" style="1" customWidth="1"/>
    <col min="12296" max="12296" width="4.42578125" style="1" bestFit="1" customWidth="1"/>
    <col min="12297" max="12297" width="5.5703125" style="1" bestFit="1" customWidth="1"/>
    <col min="12298" max="12298" width="15.7109375" style="1" bestFit="1" customWidth="1"/>
    <col min="12299" max="12309" width="7.42578125" style="1" customWidth="1"/>
    <col min="12310" max="12548" width="9.140625" style="1"/>
    <col min="12549" max="12549" width="5.7109375" style="1" customWidth="1"/>
    <col min="12550" max="12550" width="13.28515625" style="1" bestFit="1" customWidth="1"/>
    <col min="12551" max="12551" width="11.7109375" style="1" customWidth="1"/>
    <col min="12552" max="12552" width="4.42578125" style="1" bestFit="1" customWidth="1"/>
    <col min="12553" max="12553" width="5.5703125" style="1" bestFit="1" customWidth="1"/>
    <col min="12554" max="12554" width="15.7109375" style="1" bestFit="1" customWidth="1"/>
    <col min="12555" max="12565" width="7.42578125" style="1" customWidth="1"/>
    <col min="12566" max="12804" width="9.140625" style="1"/>
    <col min="12805" max="12805" width="5.7109375" style="1" customWidth="1"/>
    <col min="12806" max="12806" width="13.28515625" style="1" bestFit="1" customWidth="1"/>
    <col min="12807" max="12807" width="11.7109375" style="1" customWidth="1"/>
    <col min="12808" max="12808" width="4.42578125" style="1" bestFit="1" customWidth="1"/>
    <col min="12809" max="12809" width="5.5703125" style="1" bestFit="1" customWidth="1"/>
    <col min="12810" max="12810" width="15.7109375" style="1" bestFit="1" customWidth="1"/>
    <col min="12811" max="12821" width="7.42578125" style="1" customWidth="1"/>
    <col min="12822" max="13060" width="9.140625" style="1"/>
    <col min="13061" max="13061" width="5.7109375" style="1" customWidth="1"/>
    <col min="13062" max="13062" width="13.28515625" style="1" bestFit="1" customWidth="1"/>
    <col min="13063" max="13063" width="11.7109375" style="1" customWidth="1"/>
    <col min="13064" max="13064" width="4.42578125" style="1" bestFit="1" customWidth="1"/>
    <col min="13065" max="13065" width="5.5703125" style="1" bestFit="1" customWidth="1"/>
    <col min="13066" max="13066" width="15.7109375" style="1" bestFit="1" customWidth="1"/>
    <col min="13067" max="13077" width="7.42578125" style="1" customWidth="1"/>
    <col min="13078" max="13316" width="9.140625" style="1"/>
    <col min="13317" max="13317" width="5.7109375" style="1" customWidth="1"/>
    <col min="13318" max="13318" width="13.28515625" style="1" bestFit="1" customWidth="1"/>
    <col min="13319" max="13319" width="11.7109375" style="1" customWidth="1"/>
    <col min="13320" max="13320" width="4.42578125" style="1" bestFit="1" customWidth="1"/>
    <col min="13321" max="13321" width="5.5703125" style="1" bestFit="1" customWidth="1"/>
    <col min="13322" max="13322" width="15.7109375" style="1" bestFit="1" customWidth="1"/>
    <col min="13323" max="13333" width="7.42578125" style="1" customWidth="1"/>
    <col min="13334" max="13572" width="9.140625" style="1"/>
    <col min="13573" max="13573" width="5.7109375" style="1" customWidth="1"/>
    <col min="13574" max="13574" width="13.28515625" style="1" bestFit="1" customWidth="1"/>
    <col min="13575" max="13575" width="11.7109375" style="1" customWidth="1"/>
    <col min="13576" max="13576" width="4.42578125" style="1" bestFit="1" customWidth="1"/>
    <col min="13577" max="13577" width="5.5703125" style="1" bestFit="1" customWidth="1"/>
    <col min="13578" max="13578" width="15.7109375" style="1" bestFit="1" customWidth="1"/>
    <col min="13579" max="13589" width="7.42578125" style="1" customWidth="1"/>
    <col min="13590" max="13828" width="9.140625" style="1"/>
    <col min="13829" max="13829" width="5.7109375" style="1" customWidth="1"/>
    <col min="13830" max="13830" width="13.28515625" style="1" bestFit="1" customWidth="1"/>
    <col min="13831" max="13831" width="11.7109375" style="1" customWidth="1"/>
    <col min="13832" max="13832" width="4.42578125" style="1" bestFit="1" customWidth="1"/>
    <col min="13833" max="13833" width="5.5703125" style="1" bestFit="1" customWidth="1"/>
    <col min="13834" max="13834" width="15.7109375" style="1" bestFit="1" customWidth="1"/>
    <col min="13835" max="13845" width="7.42578125" style="1" customWidth="1"/>
    <col min="13846" max="14084" width="9.140625" style="1"/>
    <col min="14085" max="14085" width="5.7109375" style="1" customWidth="1"/>
    <col min="14086" max="14086" width="13.28515625" style="1" bestFit="1" customWidth="1"/>
    <col min="14087" max="14087" width="11.7109375" style="1" customWidth="1"/>
    <col min="14088" max="14088" width="4.42578125" style="1" bestFit="1" customWidth="1"/>
    <col min="14089" max="14089" width="5.5703125" style="1" bestFit="1" customWidth="1"/>
    <col min="14090" max="14090" width="15.7109375" style="1" bestFit="1" customWidth="1"/>
    <col min="14091" max="14101" width="7.42578125" style="1" customWidth="1"/>
    <col min="14102" max="14340" width="9.140625" style="1"/>
    <col min="14341" max="14341" width="5.7109375" style="1" customWidth="1"/>
    <col min="14342" max="14342" width="13.28515625" style="1" bestFit="1" customWidth="1"/>
    <col min="14343" max="14343" width="11.7109375" style="1" customWidth="1"/>
    <col min="14344" max="14344" width="4.42578125" style="1" bestFit="1" customWidth="1"/>
    <col min="14345" max="14345" width="5.5703125" style="1" bestFit="1" customWidth="1"/>
    <col min="14346" max="14346" width="15.7109375" style="1" bestFit="1" customWidth="1"/>
    <col min="14347" max="14357" width="7.42578125" style="1" customWidth="1"/>
    <col min="14358" max="14596" width="9.140625" style="1"/>
    <col min="14597" max="14597" width="5.7109375" style="1" customWidth="1"/>
    <col min="14598" max="14598" width="13.28515625" style="1" bestFit="1" customWidth="1"/>
    <col min="14599" max="14599" width="11.7109375" style="1" customWidth="1"/>
    <col min="14600" max="14600" width="4.42578125" style="1" bestFit="1" customWidth="1"/>
    <col min="14601" max="14601" width="5.5703125" style="1" bestFit="1" customWidth="1"/>
    <col min="14602" max="14602" width="15.7109375" style="1" bestFit="1" customWidth="1"/>
    <col min="14603" max="14613" width="7.42578125" style="1" customWidth="1"/>
    <col min="14614" max="14852" width="9.140625" style="1"/>
    <col min="14853" max="14853" width="5.7109375" style="1" customWidth="1"/>
    <col min="14854" max="14854" width="13.28515625" style="1" bestFit="1" customWidth="1"/>
    <col min="14855" max="14855" width="11.7109375" style="1" customWidth="1"/>
    <col min="14856" max="14856" width="4.42578125" style="1" bestFit="1" customWidth="1"/>
    <col min="14857" max="14857" width="5.5703125" style="1" bestFit="1" customWidth="1"/>
    <col min="14858" max="14858" width="15.7109375" style="1" bestFit="1" customWidth="1"/>
    <col min="14859" max="14869" width="7.42578125" style="1" customWidth="1"/>
    <col min="14870" max="15108" width="9.140625" style="1"/>
    <col min="15109" max="15109" width="5.7109375" style="1" customWidth="1"/>
    <col min="15110" max="15110" width="13.28515625" style="1" bestFit="1" customWidth="1"/>
    <col min="15111" max="15111" width="11.7109375" style="1" customWidth="1"/>
    <col min="15112" max="15112" width="4.42578125" style="1" bestFit="1" customWidth="1"/>
    <col min="15113" max="15113" width="5.5703125" style="1" bestFit="1" customWidth="1"/>
    <col min="15114" max="15114" width="15.7109375" style="1" bestFit="1" customWidth="1"/>
    <col min="15115" max="15125" width="7.42578125" style="1" customWidth="1"/>
    <col min="15126" max="15364" width="9.140625" style="1"/>
    <col min="15365" max="15365" width="5.7109375" style="1" customWidth="1"/>
    <col min="15366" max="15366" width="13.28515625" style="1" bestFit="1" customWidth="1"/>
    <col min="15367" max="15367" width="11.7109375" style="1" customWidth="1"/>
    <col min="15368" max="15368" width="4.42578125" style="1" bestFit="1" customWidth="1"/>
    <col min="15369" max="15369" width="5.5703125" style="1" bestFit="1" customWidth="1"/>
    <col min="15370" max="15370" width="15.7109375" style="1" bestFit="1" customWidth="1"/>
    <col min="15371" max="15381" width="7.42578125" style="1" customWidth="1"/>
    <col min="15382" max="15620" width="9.140625" style="1"/>
    <col min="15621" max="15621" width="5.7109375" style="1" customWidth="1"/>
    <col min="15622" max="15622" width="13.28515625" style="1" bestFit="1" customWidth="1"/>
    <col min="15623" max="15623" width="11.7109375" style="1" customWidth="1"/>
    <col min="15624" max="15624" width="4.42578125" style="1" bestFit="1" customWidth="1"/>
    <col min="15625" max="15625" width="5.5703125" style="1" bestFit="1" customWidth="1"/>
    <col min="15626" max="15626" width="15.7109375" style="1" bestFit="1" customWidth="1"/>
    <col min="15627" max="15637" width="7.42578125" style="1" customWidth="1"/>
    <col min="15638" max="15876" width="9.140625" style="1"/>
    <col min="15877" max="15877" width="5.7109375" style="1" customWidth="1"/>
    <col min="15878" max="15878" width="13.28515625" style="1" bestFit="1" customWidth="1"/>
    <col min="15879" max="15879" width="11.7109375" style="1" customWidth="1"/>
    <col min="15880" max="15880" width="4.42578125" style="1" bestFit="1" customWidth="1"/>
    <col min="15881" max="15881" width="5.5703125" style="1" bestFit="1" customWidth="1"/>
    <col min="15882" max="15882" width="15.7109375" style="1" bestFit="1" customWidth="1"/>
    <col min="15883" max="15893" width="7.42578125" style="1" customWidth="1"/>
    <col min="15894" max="16132" width="9.140625" style="1"/>
    <col min="16133" max="16133" width="5.7109375" style="1" customWidth="1"/>
    <col min="16134" max="16134" width="13.28515625" style="1" bestFit="1" customWidth="1"/>
    <col min="16135" max="16135" width="11.7109375" style="1" customWidth="1"/>
    <col min="16136" max="16136" width="4.42578125" style="1" bestFit="1" customWidth="1"/>
    <col min="16137" max="16137" width="5.5703125" style="1" bestFit="1" customWidth="1"/>
    <col min="16138" max="16138" width="15.7109375" style="1" bestFit="1" customWidth="1"/>
    <col min="16139" max="16149" width="7.42578125" style="1" customWidth="1"/>
    <col min="16150" max="16384" width="9.140625" style="1"/>
  </cols>
  <sheetData>
    <row r="1" spans="1:21" ht="18.75" x14ac:dyDescent="0.25">
      <c r="A1" s="202" t="s">
        <v>14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6"/>
      <c r="U1" s="6"/>
    </row>
    <row r="2" spans="1:21" ht="18.75" x14ac:dyDescent="0.25">
      <c r="A2" s="202" t="s">
        <v>17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</row>
    <row r="3" spans="1:21" ht="15.75" x14ac:dyDescent="0.25">
      <c r="A3" s="201" t="str">
        <f>Mm_100!A3:H3</f>
        <v>Limbaži 08.05.2018.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</row>
    <row r="4" spans="1:21" ht="20.25" x14ac:dyDescent="0.25">
      <c r="A4" s="210" t="str">
        <f>Zm_100!A4</f>
        <v>2004.-2005.g.dz. Zēni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</row>
    <row r="5" spans="1:21" ht="20.25" x14ac:dyDescent="0.25">
      <c r="A5" s="209" t="s">
        <v>3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</row>
    <row r="6" spans="1:21" s="68" customFormat="1" ht="20.25" x14ac:dyDescent="0.25">
      <c r="A6" s="212" t="s">
        <v>49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</row>
    <row r="7" spans="1:21" ht="31.5" x14ac:dyDescent="0.25">
      <c r="A7" s="91" t="s">
        <v>47</v>
      </c>
      <c r="B7" s="2" t="s">
        <v>8</v>
      </c>
      <c r="C7" s="2" t="s">
        <v>9</v>
      </c>
      <c r="D7" s="2" t="s">
        <v>6</v>
      </c>
      <c r="E7" s="2" t="s">
        <v>5</v>
      </c>
      <c r="F7" s="2" t="s">
        <v>10</v>
      </c>
      <c r="G7" s="47">
        <v>1.1000000000000001</v>
      </c>
      <c r="H7" s="47">
        <v>1.1499999999999999</v>
      </c>
      <c r="I7" s="47">
        <v>1.2</v>
      </c>
      <c r="J7" s="47">
        <v>1.25</v>
      </c>
      <c r="K7" s="47">
        <v>1.3</v>
      </c>
      <c r="L7" s="47">
        <v>1.35</v>
      </c>
      <c r="M7" s="47">
        <v>1.4</v>
      </c>
      <c r="N7" s="47">
        <v>1.45</v>
      </c>
      <c r="O7" s="47">
        <v>1.5</v>
      </c>
      <c r="P7" s="47">
        <v>1.55</v>
      </c>
      <c r="Q7" s="47">
        <v>1.6</v>
      </c>
      <c r="R7" s="47">
        <v>1.65</v>
      </c>
      <c r="S7" s="90" t="s">
        <v>48</v>
      </c>
      <c r="T7" s="46" t="s">
        <v>50</v>
      </c>
    </row>
    <row r="8" spans="1:21" ht="24.95" customHeight="1" x14ac:dyDescent="0.25">
      <c r="A8" s="52">
        <v>1</v>
      </c>
      <c r="B8" s="181" t="s">
        <v>171</v>
      </c>
      <c r="C8" s="181" t="s">
        <v>172</v>
      </c>
      <c r="D8" s="101">
        <v>871</v>
      </c>
      <c r="E8" s="184">
        <v>2004</v>
      </c>
      <c r="F8" s="74" t="s">
        <v>95</v>
      </c>
      <c r="G8" s="17"/>
      <c r="H8" s="17"/>
      <c r="I8" s="18"/>
      <c r="J8" s="18"/>
      <c r="K8" s="17"/>
      <c r="L8" s="17" t="s">
        <v>391</v>
      </c>
      <c r="M8" s="17" t="s">
        <v>389</v>
      </c>
      <c r="N8" s="17" t="s">
        <v>389</v>
      </c>
      <c r="O8" s="17" t="s">
        <v>389</v>
      </c>
      <c r="P8" s="17" t="s">
        <v>389</v>
      </c>
      <c r="Q8" s="17" t="s">
        <v>392</v>
      </c>
      <c r="R8" s="17"/>
      <c r="S8" s="155">
        <v>1.55</v>
      </c>
      <c r="T8" s="175"/>
    </row>
    <row r="9" spans="1:21" ht="24.95" customHeight="1" x14ac:dyDescent="0.25">
      <c r="A9" s="52">
        <v>2</v>
      </c>
      <c r="B9" s="74" t="s">
        <v>149</v>
      </c>
      <c r="C9" s="74" t="s">
        <v>150</v>
      </c>
      <c r="D9" s="2">
        <v>883</v>
      </c>
      <c r="E9" s="49">
        <v>2005</v>
      </c>
      <c r="F9" s="74" t="s">
        <v>95</v>
      </c>
      <c r="G9" s="17" t="s">
        <v>389</v>
      </c>
      <c r="H9" s="17" t="s">
        <v>389</v>
      </c>
      <c r="I9" s="18" t="s">
        <v>389</v>
      </c>
      <c r="J9" s="18" t="s">
        <v>389</v>
      </c>
      <c r="K9" s="17" t="s">
        <v>389</v>
      </c>
      <c r="L9" s="17" t="s">
        <v>391</v>
      </c>
      <c r="M9" s="17" t="s">
        <v>392</v>
      </c>
      <c r="N9" s="17"/>
      <c r="O9" s="17"/>
      <c r="P9" s="17"/>
      <c r="Q9" s="17"/>
      <c r="R9" s="17"/>
      <c r="S9" s="155">
        <v>1.35</v>
      </c>
      <c r="T9" s="175"/>
    </row>
    <row r="10" spans="1:21" ht="24.95" customHeight="1" x14ac:dyDescent="0.25">
      <c r="A10" s="52">
        <v>2</v>
      </c>
      <c r="B10" s="74" t="s">
        <v>397</v>
      </c>
      <c r="C10" s="74" t="s">
        <v>166</v>
      </c>
      <c r="D10" s="2">
        <v>615</v>
      </c>
      <c r="E10" s="51">
        <v>2004</v>
      </c>
      <c r="F10" s="54" t="s">
        <v>60</v>
      </c>
      <c r="G10" s="17" t="s">
        <v>389</v>
      </c>
      <c r="H10" s="17" t="s">
        <v>389</v>
      </c>
      <c r="I10" s="18" t="s">
        <v>389</v>
      </c>
      <c r="J10" s="18" t="s">
        <v>389</v>
      </c>
      <c r="K10" s="18" t="s">
        <v>389</v>
      </c>
      <c r="L10" s="18" t="s">
        <v>391</v>
      </c>
      <c r="M10" s="18" t="s">
        <v>392</v>
      </c>
      <c r="N10" s="17"/>
      <c r="O10" s="17"/>
      <c r="P10" s="17"/>
      <c r="Q10" s="17"/>
      <c r="R10" s="17"/>
      <c r="S10" s="155">
        <v>1.35</v>
      </c>
      <c r="T10" s="175"/>
    </row>
    <row r="27" spans="3:6" ht="24.95" customHeight="1" x14ac:dyDescent="0.25">
      <c r="C27" s="8"/>
      <c r="D27" s="92"/>
      <c r="E27" s="1"/>
      <c r="F27" s="8"/>
    </row>
    <row r="28" spans="3:6" ht="24.95" customHeight="1" x14ac:dyDescent="0.25">
      <c r="C28" s="8"/>
      <c r="D28" s="92"/>
      <c r="E28" s="1"/>
      <c r="F28" s="8"/>
    </row>
  </sheetData>
  <sortState ref="A8:S12">
    <sortCondition descending="1" ref="S8:S12"/>
  </sortState>
  <mergeCells count="6">
    <mergeCell ref="A6:S6"/>
    <mergeCell ref="A1:S1"/>
    <mergeCell ref="A2:S2"/>
    <mergeCell ref="A3:S3"/>
    <mergeCell ref="A4:S4"/>
    <mergeCell ref="A5:S5"/>
  </mergeCells>
  <pageMargins left="0.16" right="0.16" top="0.49" bottom="0.39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7"/>
  <sheetViews>
    <sheetView workbookViewId="0">
      <selection activeCell="A8" sqref="A8"/>
    </sheetView>
  </sheetViews>
  <sheetFormatPr defaultRowHeight="24.95" customHeight="1" x14ac:dyDescent="0.25"/>
  <cols>
    <col min="1" max="1" width="7.7109375" style="28" customWidth="1"/>
    <col min="2" max="2" width="18.28515625" style="28" customWidth="1"/>
    <col min="3" max="3" width="16.140625" style="28" customWidth="1"/>
    <col min="4" max="4" width="7.7109375" style="28" customWidth="1"/>
    <col min="5" max="5" width="7.7109375" style="26" customWidth="1"/>
    <col min="6" max="6" width="28.7109375" style="26" customWidth="1"/>
    <col min="7" max="10" width="7.7109375" style="28" customWidth="1"/>
    <col min="11" max="11" width="11.28515625" style="28" customWidth="1"/>
    <col min="12" max="12" width="0" style="28" hidden="1" customWidth="1"/>
    <col min="13" max="16384" width="9.140625" style="28"/>
  </cols>
  <sheetData>
    <row r="1" spans="1:12" s="29" customFormat="1" ht="18.95" customHeight="1" x14ac:dyDescent="0.25">
      <c r="A1" s="202" t="s">
        <v>16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2" s="29" customFormat="1" ht="18.95" customHeight="1" x14ac:dyDescent="0.25">
      <c r="A2" s="202" t="s">
        <v>15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2" s="29" customFormat="1" ht="18.95" customHeight="1" x14ac:dyDescent="0.25">
      <c r="A3" s="201" t="str">
        <f>Mm_100!A3</f>
        <v>Limbaži 08.05.2018.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2" s="29" customFormat="1" ht="18.95" customHeight="1" x14ac:dyDescent="0.25">
      <c r="A4" s="207" t="str">
        <f>Zm_100!A4</f>
        <v>2004.-2005.g.dz. Zēni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</row>
    <row r="5" spans="1:12" s="29" customFormat="1" ht="20.25" x14ac:dyDescent="0.25">
      <c r="A5" s="213" t="s">
        <v>30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</row>
    <row r="6" spans="1:12" s="29" customFormat="1" ht="18.95" customHeight="1" x14ac:dyDescent="0.25">
      <c r="A6" s="206" t="s">
        <v>49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168"/>
    </row>
    <row r="7" spans="1:12" s="29" customFormat="1" ht="24.95" customHeight="1" x14ac:dyDescent="0.25">
      <c r="A7" s="2" t="s">
        <v>47</v>
      </c>
      <c r="B7" s="17" t="s">
        <v>8</v>
      </c>
      <c r="C7" s="17" t="s">
        <v>9</v>
      </c>
      <c r="D7" s="17" t="s">
        <v>6</v>
      </c>
      <c r="E7" s="17" t="s">
        <v>5</v>
      </c>
      <c r="F7" s="17" t="s">
        <v>10</v>
      </c>
      <c r="G7" s="17">
        <v>1</v>
      </c>
      <c r="H7" s="17">
        <v>2</v>
      </c>
      <c r="I7" s="17">
        <v>3</v>
      </c>
      <c r="J7" s="17">
        <v>4</v>
      </c>
      <c r="K7" s="17" t="s">
        <v>1</v>
      </c>
      <c r="L7" s="46" t="s">
        <v>50</v>
      </c>
    </row>
    <row r="8" spans="1:12" s="29" customFormat="1" ht="24.95" customHeight="1" x14ac:dyDescent="0.25">
      <c r="A8" s="49">
        <v>1</v>
      </c>
      <c r="B8" s="181" t="s">
        <v>120</v>
      </c>
      <c r="C8" s="181" t="s">
        <v>121</v>
      </c>
      <c r="D8" s="101">
        <v>607</v>
      </c>
      <c r="E8" s="65">
        <v>2004</v>
      </c>
      <c r="F8" s="54" t="s">
        <v>60</v>
      </c>
      <c r="G8" s="170">
        <v>32.229999999999997</v>
      </c>
      <c r="H8" s="154">
        <v>29.08</v>
      </c>
      <c r="I8" s="154"/>
      <c r="J8" s="154"/>
      <c r="K8" s="155">
        <f>MAX(G8:J8)</f>
        <v>32.229999999999997</v>
      </c>
      <c r="L8" s="175"/>
    </row>
    <row r="9" spans="1:12" s="29" customFormat="1" ht="24.95" customHeight="1" x14ac:dyDescent="0.25">
      <c r="A9" s="49">
        <v>2</v>
      </c>
      <c r="B9" s="181" t="s">
        <v>163</v>
      </c>
      <c r="C9" s="181" t="s">
        <v>164</v>
      </c>
      <c r="D9" s="101">
        <v>640</v>
      </c>
      <c r="E9" s="51">
        <v>2005</v>
      </c>
      <c r="F9" s="54" t="s">
        <v>96</v>
      </c>
      <c r="G9" s="170">
        <v>28.05</v>
      </c>
      <c r="H9" s="154">
        <v>18.059999999999999</v>
      </c>
      <c r="I9" s="154"/>
      <c r="J9" s="154"/>
      <c r="K9" s="155">
        <f>MAX(G9:J9)</f>
        <v>28.05</v>
      </c>
      <c r="L9" s="175"/>
    </row>
    <row r="10" spans="1:12" s="29" customFormat="1" ht="24.95" customHeight="1" x14ac:dyDescent="0.25">
      <c r="A10" s="49">
        <v>3</v>
      </c>
      <c r="B10" s="181" t="s">
        <v>158</v>
      </c>
      <c r="C10" s="181" t="s">
        <v>159</v>
      </c>
      <c r="D10" s="101">
        <v>712</v>
      </c>
      <c r="E10" s="65">
        <v>2004</v>
      </c>
      <c r="F10" s="74" t="s">
        <v>76</v>
      </c>
      <c r="G10" s="170">
        <v>19.989999999999998</v>
      </c>
      <c r="H10" s="154"/>
      <c r="I10" s="154"/>
      <c r="J10" s="154"/>
      <c r="K10" s="155">
        <f>MAX(G10:J10)</f>
        <v>19.989999999999998</v>
      </c>
      <c r="L10" s="175"/>
    </row>
    <row r="11" spans="1:12" ht="24.95" customHeight="1" x14ac:dyDescent="0.25">
      <c r="A11" s="53"/>
      <c r="B11" s="120"/>
      <c r="C11" s="120"/>
      <c r="D11" s="121"/>
      <c r="E11" s="128"/>
      <c r="F11" s="120"/>
      <c r="G11" s="130"/>
      <c r="H11" s="130"/>
      <c r="I11" s="130"/>
      <c r="J11" s="130"/>
      <c r="K11" s="117"/>
    </row>
    <row r="12" spans="1:12" ht="24.95" customHeight="1" x14ac:dyDescent="0.25">
      <c r="A12" s="53"/>
      <c r="B12" s="120"/>
      <c r="C12" s="120"/>
      <c r="D12" s="121"/>
      <c r="E12" s="128"/>
      <c r="F12" s="120"/>
      <c r="G12" s="116"/>
      <c r="H12" s="116"/>
      <c r="I12" s="116"/>
      <c r="J12" s="116"/>
      <c r="K12" s="117"/>
    </row>
    <row r="13" spans="1:12" ht="24.95" customHeight="1" x14ac:dyDescent="0.25">
      <c r="A13" s="53"/>
      <c r="B13" s="122"/>
      <c r="C13" s="123"/>
      <c r="D13" s="125"/>
      <c r="E13" s="131"/>
      <c r="F13" s="123"/>
      <c r="G13" s="116"/>
      <c r="H13" s="116"/>
      <c r="I13" s="116"/>
      <c r="J13" s="116"/>
      <c r="K13" s="117"/>
    </row>
    <row r="14" spans="1:12" ht="24.95" customHeight="1" x14ac:dyDescent="0.25">
      <c r="A14" s="53"/>
      <c r="B14" s="122"/>
      <c r="C14" s="123"/>
      <c r="D14" s="125"/>
      <c r="E14" s="131"/>
      <c r="F14" s="123"/>
      <c r="G14" s="116"/>
      <c r="H14" s="116"/>
      <c r="I14" s="116"/>
      <c r="J14" s="116"/>
      <c r="K14" s="117"/>
    </row>
    <row r="15" spans="1:12" ht="24.95" customHeight="1" x14ac:dyDescent="0.25">
      <c r="A15" s="53"/>
      <c r="B15" s="122"/>
      <c r="C15" s="123"/>
      <c r="D15" s="125"/>
      <c r="E15" s="131"/>
      <c r="F15" s="123"/>
      <c r="G15" s="116"/>
      <c r="H15" s="116"/>
      <c r="I15" s="116"/>
      <c r="J15" s="116"/>
      <c r="K15" s="117"/>
    </row>
    <row r="16" spans="1:12" ht="24.95" customHeight="1" x14ac:dyDescent="0.25">
      <c r="A16" s="53"/>
      <c r="B16" s="21"/>
      <c r="C16" s="87"/>
      <c r="D16" s="132"/>
      <c r="E16" s="56"/>
      <c r="F16" s="87"/>
      <c r="G16" s="116"/>
      <c r="H16" s="116"/>
      <c r="I16" s="116"/>
      <c r="J16" s="116"/>
      <c r="K16" s="117"/>
    </row>
    <row r="17" spans="1:11" ht="24.95" customHeight="1" x14ac:dyDescent="0.25">
      <c r="A17" s="53"/>
      <c r="B17" s="21"/>
      <c r="C17" s="87"/>
      <c r="D17" s="132"/>
      <c r="E17" s="56"/>
      <c r="F17" s="87"/>
      <c r="G17" s="116"/>
      <c r="H17" s="116"/>
      <c r="I17" s="116"/>
      <c r="J17" s="116"/>
      <c r="K17" s="117"/>
    </row>
  </sheetData>
  <sortState ref="A8:K12">
    <sortCondition descending="1" ref="K8:K12"/>
  </sortState>
  <mergeCells count="6"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20"/>
  <sheetViews>
    <sheetView workbookViewId="0">
      <selection activeCell="A8" sqref="A8"/>
    </sheetView>
  </sheetViews>
  <sheetFormatPr defaultRowHeight="24.95" customHeight="1" x14ac:dyDescent="0.25"/>
  <cols>
    <col min="1" max="1" width="6.7109375" style="68" customWidth="1"/>
    <col min="2" max="3" width="16.7109375" style="88" customWidth="1"/>
    <col min="4" max="4" width="7.7109375" style="89" customWidth="1"/>
    <col min="5" max="5" width="7.7109375" style="68" customWidth="1"/>
    <col min="6" max="6" width="23.42578125" style="88" customWidth="1"/>
    <col min="7" max="10" width="10.7109375" style="68" customWidth="1"/>
    <col min="11" max="11" width="9.7109375" style="68" customWidth="1"/>
    <col min="12" max="12" width="0" style="68" hidden="1" customWidth="1"/>
    <col min="13" max="16384" width="9.140625" style="68"/>
  </cols>
  <sheetData>
    <row r="1" spans="1:12" ht="18.75" x14ac:dyDescent="0.25">
      <c r="A1" s="202" t="s">
        <v>16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2" ht="18.75" x14ac:dyDescent="0.25">
      <c r="A2" s="202" t="s">
        <v>15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2" ht="15.75" x14ac:dyDescent="0.25">
      <c r="A3" s="201" t="str">
        <f>Mm_100!A3:H3</f>
        <v>Limbaži 08.05.2018.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2" ht="20.25" x14ac:dyDescent="0.25">
      <c r="A4" s="207" t="str">
        <f>Zm_100!A4</f>
        <v>2004.-2005.g.dz. Zēni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</row>
    <row r="5" spans="1:12" ht="20.25" x14ac:dyDescent="0.25">
      <c r="A5" s="213" t="s">
        <v>11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</row>
    <row r="6" spans="1:12" ht="20.25" x14ac:dyDescent="0.25">
      <c r="A6" s="206" t="s">
        <v>49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</row>
    <row r="7" spans="1:12" ht="24.95" customHeight="1" x14ac:dyDescent="0.25">
      <c r="A7" s="90" t="s">
        <v>2</v>
      </c>
      <c r="B7" s="17" t="s">
        <v>8</v>
      </c>
      <c r="C7" s="17" t="s">
        <v>9</v>
      </c>
      <c r="D7" s="17" t="s">
        <v>6</v>
      </c>
      <c r="E7" s="17" t="s">
        <v>5</v>
      </c>
      <c r="F7" s="17" t="s">
        <v>10</v>
      </c>
      <c r="G7" s="17">
        <v>1</v>
      </c>
      <c r="H7" s="17">
        <v>2</v>
      </c>
      <c r="I7" s="17">
        <v>3</v>
      </c>
      <c r="J7" s="17">
        <v>4</v>
      </c>
      <c r="K7" s="17" t="s">
        <v>1</v>
      </c>
      <c r="L7" s="46" t="s">
        <v>50</v>
      </c>
    </row>
    <row r="8" spans="1:12" ht="24.95" customHeight="1" x14ac:dyDescent="0.25">
      <c r="A8" s="49">
        <v>1</v>
      </c>
      <c r="B8" s="181" t="s">
        <v>120</v>
      </c>
      <c r="C8" s="181" t="s">
        <v>121</v>
      </c>
      <c r="D8" s="101">
        <v>607</v>
      </c>
      <c r="E8" s="65">
        <v>2004</v>
      </c>
      <c r="F8" s="54" t="s">
        <v>60</v>
      </c>
      <c r="G8" s="154">
        <v>11.79</v>
      </c>
      <c r="H8" s="154">
        <v>11.59</v>
      </c>
      <c r="I8" s="154">
        <v>11.72</v>
      </c>
      <c r="J8" s="154"/>
      <c r="K8" s="155">
        <f>MAX(G8:J8)</f>
        <v>11.79</v>
      </c>
      <c r="L8" s="175"/>
    </row>
    <row r="9" spans="1:12" ht="24.95" customHeight="1" x14ac:dyDescent="0.25">
      <c r="A9" s="49">
        <v>2</v>
      </c>
      <c r="B9" s="181" t="s">
        <v>141</v>
      </c>
      <c r="C9" s="181" t="s">
        <v>142</v>
      </c>
      <c r="D9" s="101">
        <v>432</v>
      </c>
      <c r="E9" s="48">
        <v>2005</v>
      </c>
      <c r="F9" s="54" t="s">
        <v>143</v>
      </c>
      <c r="G9" s="154">
        <v>11.44</v>
      </c>
      <c r="H9" s="154">
        <v>10.97</v>
      </c>
      <c r="I9" s="154" t="s">
        <v>367</v>
      </c>
      <c r="J9" s="154"/>
      <c r="K9" s="155">
        <f>MAX(G9:J9)</f>
        <v>11.44</v>
      </c>
      <c r="L9" s="175"/>
    </row>
    <row r="10" spans="1:12" ht="24.95" customHeight="1" x14ac:dyDescent="0.25">
      <c r="A10" s="49">
        <v>3</v>
      </c>
      <c r="B10" s="181" t="s">
        <v>158</v>
      </c>
      <c r="C10" s="181" t="s">
        <v>159</v>
      </c>
      <c r="D10" s="101">
        <v>712</v>
      </c>
      <c r="E10" s="61">
        <v>2004</v>
      </c>
      <c r="F10" s="74" t="s">
        <v>76</v>
      </c>
      <c r="G10" s="154">
        <v>9.58</v>
      </c>
      <c r="H10" s="154">
        <v>10.52</v>
      </c>
      <c r="I10" s="154" t="s">
        <v>367</v>
      </c>
      <c r="J10" s="154"/>
      <c r="K10" s="155">
        <f>MAX(G10:J10)</f>
        <v>10.52</v>
      </c>
      <c r="L10" s="175"/>
    </row>
    <row r="11" spans="1:12" ht="24.95" customHeight="1" x14ac:dyDescent="0.25">
      <c r="A11" s="49">
        <v>4</v>
      </c>
      <c r="B11" s="181" t="s">
        <v>173</v>
      </c>
      <c r="C11" s="181" t="s">
        <v>174</v>
      </c>
      <c r="D11" s="101">
        <v>446</v>
      </c>
      <c r="E11" s="51">
        <v>2004</v>
      </c>
      <c r="F11" s="54" t="s">
        <v>143</v>
      </c>
      <c r="G11" s="154">
        <v>9.59</v>
      </c>
      <c r="H11" s="154">
        <v>10.44</v>
      </c>
      <c r="I11" s="154" t="s">
        <v>367</v>
      </c>
      <c r="J11" s="154"/>
      <c r="K11" s="155">
        <f>MAX(G11:J11)</f>
        <v>10.44</v>
      </c>
      <c r="L11" s="175"/>
    </row>
    <row r="12" spans="1:12" ht="24.95" customHeight="1" x14ac:dyDescent="0.25">
      <c r="A12" s="49">
        <v>5</v>
      </c>
      <c r="B12" s="181" t="s">
        <v>122</v>
      </c>
      <c r="C12" s="181" t="s">
        <v>123</v>
      </c>
      <c r="D12" s="101">
        <v>621</v>
      </c>
      <c r="E12" s="61">
        <v>2004</v>
      </c>
      <c r="F12" s="54" t="s">
        <v>60</v>
      </c>
      <c r="G12" s="154">
        <v>9.1300000000000008</v>
      </c>
      <c r="H12" s="154">
        <v>10.07</v>
      </c>
      <c r="I12" s="154">
        <v>10.09</v>
      </c>
      <c r="J12" s="154"/>
      <c r="K12" s="155">
        <f>MAX(G12:J12)</f>
        <v>10.09</v>
      </c>
      <c r="L12" s="175"/>
    </row>
    <row r="13" spans="1:12" ht="24.95" customHeight="1" x14ac:dyDescent="0.25">
      <c r="A13" s="49">
        <v>6</v>
      </c>
      <c r="B13" s="181" t="s">
        <v>124</v>
      </c>
      <c r="C13" s="181" t="s">
        <v>125</v>
      </c>
      <c r="D13" s="101">
        <v>605</v>
      </c>
      <c r="E13" s="65">
        <v>2004</v>
      </c>
      <c r="F13" s="54" t="s">
        <v>60</v>
      </c>
      <c r="G13" s="154">
        <v>9.5399999999999991</v>
      </c>
      <c r="H13" s="154">
        <v>9.6300000000000008</v>
      </c>
      <c r="I13" s="154" t="s">
        <v>367</v>
      </c>
      <c r="J13" s="154"/>
      <c r="K13" s="155">
        <f>MAX(G13:J13)</f>
        <v>9.6300000000000008</v>
      </c>
      <c r="L13" s="175"/>
    </row>
    <row r="14" spans="1:12" ht="24.95" customHeight="1" x14ac:dyDescent="0.25">
      <c r="A14" s="49">
        <v>7</v>
      </c>
      <c r="B14" s="181" t="s">
        <v>156</v>
      </c>
      <c r="C14" s="181" t="s">
        <v>157</v>
      </c>
      <c r="D14" s="101">
        <v>739</v>
      </c>
      <c r="E14" s="65">
        <v>2004</v>
      </c>
      <c r="F14" s="74" t="s">
        <v>76</v>
      </c>
      <c r="G14" s="154">
        <v>7.02</v>
      </c>
      <c r="H14" s="154">
        <v>7.2</v>
      </c>
      <c r="I14" s="154" t="s">
        <v>367</v>
      </c>
      <c r="J14" s="154"/>
      <c r="K14" s="155">
        <f>MAX(G14:J14)</f>
        <v>7.2</v>
      </c>
      <c r="L14" s="175"/>
    </row>
    <row r="15" spans="1:12" ht="24.95" customHeight="1" x14ac:dyDescent="0.25">
      <c r="A15" s="49">
        <v>8</v>
      </c>
      <c r="B15" s="181" t="s">
        <v>151</v>
      </c>
      <c r="C15" s="181" t="s">
        <v>152</v>
      </c>
      <c r="D15" s="101">
        <v>872</v>
      </c>
      <c r="E15" s="184">
        <v>2004</v>
      </c>
      <c r="F15" s="3" t="s">
        <v>95</v>
      </c>
      <c r="G15" s="154"/>
      <c r="H15" s="154"/>
      <c r="I15" s="154"/>
      <c r="J15" s="154"/>
      <c r="K15" s="155">
        <f>MAX(G15:J15)</f>
        <v>0</v>
      </c>
      <c r="L15" s="175"/>
    </row>
    <row r="16" spans="1:12" ht="24.95" customHeight="1" x14ac:dyDescent="0.25">
      <c r="A16" s="53"/>
      <c r="B16" s="120"/>
      <c r="C16" s="120"/>
      <c r="D16" s="121"/>
      <c r="E16" s="119"/>
      <c r="F16" s="120"/>
      <c r="G16" s="134"/>
      <c r="H16" s="134"/>
      <c r="I16" s="134"/>
      <c r="J16" s="134"/>
      <c r="K16" s="133"/>
    </row>
    <row r="17" spans="1:11" ht="24.95" customHeight="1" x14ac:dyDescent="0.25">
      <c r="A17" s="53"/>
      <c r="B17" s="120"/>
      <c r="C17" s="120"/>
      <c r="D17" s="121"/>
      <c r="E17" s="119"/>
      <c r="F17" s="122"/>
      <c r="G17" s="134"/>
      <c r="H17" s="134"/>
      <c r="I17" s="134"/>
      <c r="J17" s="134"/>
      <c r="K17" s="133"/>
    </row>
    <row r="18" spans="1:11" ht="24.95" customHeight="1" x14ac:dyDescent="0.25">
      <c r="A18" s="53"/>
      <c r="B18" s="120"/>
      <c r="C18" s="120"/>
      <c r="D18" s="121"/>
      <c r="E18" s="119"/>
      <c r="F18" s="122"/>
      <c r="G18" s="134"/>
      <c r="H18" s="134"/>
      <c r="I18" s="134"/>
      <c r="J18" s="134"/>
      <c r="K18" s="133"/>
    </row>
    <row r="19" spans="1:11" ht="24.95" customHeight="1" x14ac:dyDescent="0.25">
      <c r="A19" s="53"/>
      <c r="B19" s="120"/>
      <c r="C19" s="120"/>
      <c r="D19" s="121"/>
      <c r="E19" s="119"/>
      <c r="F19" s="122"/>
      <c r="G19" s="113"/>
      <c r="H19" s="113"/>
      <c r="I19" s="113"/>
      <c r="J19" s="113"/>
      <c r="K19" s="133"/>
    </row>
    <row r="20" spans="1:11" ht="24.95" customHeight="1" x14ac:dyDescent="0.25">
      <c r="A20" s="69"/>
      <c r="B20" s="95"/>
      <c r="C20" s="95"/>
      <c r="D20" s="97"/>
      <c r="E20" s="69"/>
      <c r="F20" s="95"/>
      <c r="G20" s="69"/>
      <c r="H20" s="69"/>
      <c r="I20" s="69"/>
    </row>
  </sheetData>
  <sortState ref="A8:K15">
    <sortCondition descending="1" ref="K8:K15"/>
  </sortState>
  <mergeCells count="6">
    <mergeCell ref="A6:K6"/>
    <mergeCell ref="A1:K1"/>
    <mergeCell ref="A2:K2"/>
    <mergeCell ref="A3:K3"/>
    <mergeCell ref="A4:K4"/>
    <mergeCell ref="A5:K5"/>
  </mergeCells>
  <pageMargins left="0.7" right="0.46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7"/>
  <sheetViews>
    <sheetView workbookViewId="0">
      <selection activeCell="A8" sqref="A8"/>
    </sheetView>
  </sheetViews>
  <sheetFormatPr defaultRowHeight="24.95" customHeight="1" x14ac:dyDescent="0.25"/>
  <cols>
    <col min="1" max="1" width="6.28515625" style="68" customWidth="1"/>
    <col min="2" max="2" width="15" style="88" customWidth="1"/>
    <col min="3" max="3" width="15.140625" style="88" customWidth="1"/>
    <col min="4" max="4" width="5.42578125" style="89" customWidth="1"/>
    <col min="5" max="5" width="6.7109375" style="68" customWidth="1"/>
    <col min="6" max="6" width="27.85546875" style="88" customWidth="1"/>
    <col min="7" max="7" width="10.5703125" style="68" customWidth="1"/>
    <col min="8" max="8" width="9" style="68" customWidth="1"/>
    <col min="9" max="10" width="9.140625" style="68" hidden="1" customWidth="1"/>
    <col min="11" max="11" width="0" style="68" hidden="1" customWidth="1"/>
    <col min="12" max="16384" width="9.140625" style="68"/>
  </cols>
  <sheetData>
    <row r="1" spans="1:11" ht="18.95" customHeight="1" x14ac:dyDescent="0.25">
      <c r="A1" s="202" t="s">
        <v>14</v>
      </c>
      <c r="B1" s="202"/>
      <c r="C1" s="202"/>
      <c r="D1" s="202"/>
      <c r="E1" s="202"/>
      <c r="F1" s="202"/>
      <c r="G1" s="202"/>
      <c r="H1" s="202"/>
    </row>
    <row r="2" spans="1:11" ht="18.95" customHeight="1" x14ac:dyDescent="0.25">
      <c r="A2" s="202" t="s">
        <v>15</v>
      </c>
      <c r="B2" s="202"/>
      <c r="C2" s="202"/>
      <c r="D2" s="202"/>
      <c r="E2" s="202"/>
      <c r="F2" s="202"/>
      <c r="G2" s="202"/>
      <c r="H2" s="202"/>
    </row>
    <row r="3" spans="1:11" ht="18.95" customHeight="1" x14ac:dyDescent="0.25">
      <c r="A3" s="201" t="str">
        <f>Mm_100!A3:H3</f>
        <v>Limbaži 08.05.2018.</v>
      </c>
      <c r="B3" s="201"/>
      <c r="C3" s="201"/>
      <c r="D3" s="201"/>
      <c r="E3" s="201"/>
      <c r="F3" s="201"/>
      <c r="G3" s="201"/>
      <c r="H3" s="201"/>
    </row>
    <row r="4" spans="1:11" ht="18.95" customHeight="1" x14ac:dyDescent="0.25">
      <c r="A4" s="203" t="s">
        <v>54</v>
      </c>
      <c r="B4" s="203"/>
      <c r="C4" s="203"/>
      <c r="D4" s="203"/>
      <c r="E4" s="203"/>
      <c r="F4" s="203"/>
      <c r="G4" s="203"/>
      <c r="H4" s="203"/>
    </row>
    <row r="5" spans="1:11" ht="22.5" x14ac:dyDescent="0.25">
      <c r="A5" s="204" t="s">
        <v>26</v>
      </c>
      <c r="B5" s="204"/>
      <c r="C5" s="204"/>
      <c r="D5" s="204"/>
      <c r="E5" s="204"/>
      <c r="F5" s="204"/>
      <c r="G5" s="204"/>
      <c r="H5" s="204"/>
    </row>
    <row r="6" spans="1:11" s="1" customFormat="1" ht="18.95" customHeight="1" x14ac:dyDescent="0.25">
      <c r="A6" s="200" t="s">
        <v>49</v>
      </c>
      <c r="B6" s="200"/>
      <c r="C6" s="200"/>
      <c r="D6" s="200"/>
      <c r="E6" s="200"/>
      <c r="F6" s="200"/>
      <c r="G6" s="200"/>
      <c r="H6" s="200"/>
    </row>
    <row r="7" spans="1:11" ht="31.5" x14ac:dyDescent="0.25">
      <c r="A7" s="46" t="s">
        <v>2</v>
      </c>
      <c r="B7" s="101" t="s">
        <v>8</v>
      </c>
      <c r="C7" s="46" t="s">
        <v>9</v>
      </c>
      <c r="D7" s="46" t="s">
        <v>6</v>
      </c>
      <c r="E7" s="46" t="s">
        <v>5</v>
      </c>
      <c r="F7" s="45" t="s">
        <v>10</v>
      </c>
      <c r="G7" s="46" t="s">
        <v>4</v>
      </c>
      <c r="H7" s="46" t="s">
        <v>46</v>
      </c>
      <c r="I7" s="151" t="s">
        <v>44</v>
      </c>
      <c r="J7" s="151" t="s">
        <v>45</v>
      </c>
      <c r="K7" s="46" t="s">
        <v>50</v>
      </c>
    </row>
    <row r="8" spans="1:11" ht="24.95" customHeight="1" x14ac:dyDescent="0.25">
      <c r="A8" s="51">
        <v>1</v>
      </c>
      <c r="B8" s="181" t="s">
        <v>184</v>
      </c>
      <c r="C8" s="181" t="s">
        <v>185</v>
      </c>
      <c r="D8" s="101">
        <v>877</v>
      </c>
      <c r="E8" s="184">
        <v>2003</v>
      </c>
      <c r="F8" s="94" t="s">
        <v>95</v>
      </c>
      <c r="G8" s="148">
        <v>15.1</v>
      </c>
      <c r="H8" s="149">
        <f>J8</f>
        <v>0</v>
      </c>
      <c r="I8" s="150">
        <v>15.02</v>
      </c>
      <c r="J8" s="150"/>
      <c r="K8" s="175"/>
    </row>
    <row r="9" spans="1:11" ht="24.95" customHeight="1" x14ac:dyDescent="0.25">
      <c r="A9" s="51">
        <v>2</v>
      </c>
      <c r="B9" s="181" t="s">
        <v>182</v>
      </c>
      <c r="C9" s="181" t="s">
        <v>183</v>
      </c>
      <c r="D9" s="101">
        <v>437</v>
      </c>
      <c r="E9" s="51">
        <v>2003</v>
      </c>
      <c r="F9" s="94" t="s">
        <v>110</v>
      </c>
      <c r="G9" s="148">
        <f>I9</f>
        <v>15.36</v>
      </c>
      <c r="H9" s="149">
        <f>J9</f>
        <v>0</v>
      </c>
      <c r="I9" s="150">
        <v>15.36</v>
      </c>
      <c r="J9" s="150"/>
      <c r="K9" s="175"/>
    </row>
    <row r="10" spans="1:11" ht="24.95" customHeight="1" x14ac:dyDescent="0.25">
      <c r="A10" s="51">
        <v>3</v>
      </c>
      <c r="B10" s="181" t="s">
        <v>115</v>
      </c>
      <c r="C10" s="181" t="s">
        <v>197</v>
      </c>
      <c r="D10" s="101">
        <v>690</v>
      </c>
      <c r="E10" s="184">
        <v>2002</v>
      </c>
      <c r="F10" s="112" t="s">
        <v>90</v>
      </c>
      <c r="G10" s="148">
        <f>I10</f>
        <v>15.67</v>
      </c>
      <c r="H10" s="149">
        <f>J10</f>
        <v>0</v>
      </c>
      <c r="I10" s="150">
        <v>15.67</v>
      </c>
      <c r="J10" s="150"/>
      <c r="K10" s="175"/>
    </row>
    <row r="11" spans="1:11" ht="24.95" customHeight="1" x14ac:dyDescent="0.25">
      <c r="A11" s="51">
        <v>4</v>
      </c>
      <c r="B11" s="181" t="s">
        <v>180</v>
      </c>
      <c r="C11" s="193" t="s">
        <v>181</v>
      </c>
      <c r="D11" s="194">
        <v>691</v>
      </c>
      <c r="E11" s="65">
        <v>2002</v>
      </c>
      <c r="F11" s="112" t="s">
        <v>90</v>
      </c>
      <c r="G11" s="148">
        <v>16</v>
      </c>
      <c r="H11" s="149">
        <f>J11</f>
        <v>0</v>
      </c>
      <c r="I11" s="150">
        <v>15.94</v>
      </c>
      <c r="J11" s="150"/>
      <c r="K11" s="175"/>
    </row>
    <row r="12" spans="1:11" ht="24.95" customHeight="1" x14ac:dyDescent="0.25">
      <c r="A12" s="51">
        <v>5</v>
      </c>
      <c r="B12" s="181" t="s">
        <v>178</v>
      </c>
      <c r="C12" s="193" t="s">
        <v>179</v>
      </c>
      <c r="D12" s="194">
        <v>688</v>
      </c>
      <c r="E12" s="61">
        <v>2002</v>
      </c>
      <c r="F12" s="112" t="s">
        <v>90</v>
      </c>
      <c r="G12" s="148">
        <v>16.100000000000001</v>
      </c>
      <c r="H12" s="149">
        <f>J12</f>
        <v>0</v>
      </c>
      <c r="I12" s="150">
        <v>16.02</v>
      </c>
      <c r="J12" s="150"/>
      <c r="K12" s="175"/>
    </row>
    <row r="13" spans="1:11" ht="24.95" customHeight="1" x14ac:dyDescent="0.25">
      <c r="A13" s="51">
        <v>6</v>
      </c>
      <c r="B13" s="253" t="s">
        <v>176</v>
      </c>
      <c r="C13" s="96" t="s">
        <v>177</v>
      </c>
      <c r="D13" s="249">
        <v>497</v>
      </c>
      <c r="E13" s="48">
        <v>2003</v>
      </c>
      <c r="F13" s="81" t="s">
        <v>81</v>
      </c>
      <c r="G13" s="148">
        <f>I13</f>
        <v>16.7</v>
      </c>
      <c r="H13" s="149">
        <f>J13</f>
        <v>0</v>
      </c>
      <c r="I13" s="150">
        <v>16.7</v>
      </c>
      <c r="J13" s="150"/>
      <c r="K13" s="175"/>
    </row>
    <row r="14" spans="1:11" ht="24.95" customHeight="1" x14ac:dyDescent="0.25">
      <c r="A14" s="55"/>
      <c r="B14" s="123"/>
      <c r="C14" s="123"/>
      <c r="D14" s="125"/>
      <c r="E14" s="136"/>
      <c r="F14" s="135"/>
      <c r="G14" s="64"/>
      <c r="H14" s="64"/>
    </row>
    <row r="15" spans="1:11" ht="24.95" customHeight="1" x14ac:dyDescent="0.25">
      <c r="A15" s="55"/>
      <c r="B15" s="120"/>
      <c r="C15" s="120"/>
      <c r="D15" s="121"/>
      <c r="E15" s="119"/>
      <c r="F15" s="122"/>
      <c r="G15" s="63"/>
      <c r="H15" s="64"/>
    </row>
    <row r="16" spans="1:11" ht="24.95" customHeight="1" x14ac:dyDescent="0.25">
      <c r="A16" s="55"/>
      <c r="B16" s="120"/>
      <c r="C16" s="120"/>
      <c r="D16" s="124"/>
      <c r="E16" s="119"/>
      <c r="F16" s="122"/>
      <c r="G16" s="64"/>
      <c r="H16" s="64"/>
    </row>
    <row r="17" spans="1:8" ht="24.95" customHeight="1" x14ac:dyDescent="0.25">
      <c r="A17" s="55"/>
      <c r="B17" s="120"/>
      <c r="C17" s="120"/>
      <c r="D17" s="121"/>
      <c r="E17" s="119"/>
      <c r="F17" s="122"/>
      <c r="G17" s="64"/>
      <c r="H17" s="64"/>
    </row>
    <row r="18" spans="1:8" ht="24.95" customHeight="1" x14ac:dyDescent="0.25">
      <c r="A18" s="55"/>
      <c r="B18" s="122"/>
      <c r="C18" s="122"/>
      <c r="D18" s="124"/>
      <c r="E18" s="119"/>
      <c r="F18" s="122"/>
      <c r="G18" s="64"/>
      <c r="H18" s="64"/>
    </row>
    <row r="19" spans="1:8" ht="24.95" customHeight="1" x14ac:dyDescent="0.25">
      <c r="A19" s="55"/>
      <c r="B19" s="123"/>
      <c r="C19" s="123"/>
      <c r="D19" s="121"/>
      <c r="E19" s="119"/>
      <c r="F19" s="122"/>
      <c r="G19" s="64"/>
      <c r="H19" s="64"/>
    </row>
    <row r="20" spans="1:8" ht="24.95" customHeight="1" x14ac:dyDescent="0.25">
      <c r="A20" s="55"/>
      <c r="B20" s="120"/>
      <c r="C20" s="120"/>
      <c r="D20" s="121"/>
      <c r="E20" s="119"/>
      <c r="F20" s="122"/>
      <c r="G20" s="64"/>
      <c r="H20" s="64"/>
    </row>
    <row r="21" spans="1:8" ht="24.95" customHeight="1" x14ac:dyDescent="0.25">
      <c r="A21" s="55"/>
      <c r="B21" s="120"/>
      <c r="C21" s="120"/>
      <c r="D21" s="121"/>
      <c r="E21" s="63"/>
      <c r="F21" s="122"/>
      <c r="G21" s="34"/>
      <c r="H21" s="34"/>
    </row>
    <row r="22" spans="1:8" ht="24.95" customHeight="1" x14ac:dyDescent="0.25">
      <c r="A22" s="55"/>
      <c r="B22" s="120"/>
      <c r="C22" s="120"/>
      <c r="D22" s="121"/>
      <c r="E22" s="63"/>
      <c r="F22" s="122"/>
      <c r="G22" s="34"/>
      <c r="H22" s="34"/>
    </row>
    <row r="23" spans="1:8" ht="24.95" customHeight="1" x14ac:dyDescent="0.25">
      <c r="A23" s="55"/>
      <c r="B23" s="120"/>
      <c r="C23" s="120"/>
      <c r="D23" s="121"/>
      <c r="E23" s="63"/>
      <c r="F23" s="122"/>
      <c r="G23" s="34"/>
      <c r="H23" s="34"/>
    </row>
    <row r="24" spans="1:8" ht="24.95" customHeight="1" x14ac:dyDescent="0.25">
      <c r="A24" s="55"/>
      <c r="B24" s="120"/>
      <c r="C24" s="120"/>
      <c r="D24" s="121"/>
      <c r="E24" s="63"/>
      <c r="F24" s="122"/>
      <c r="G24" s="34"/>
      <c r="H24" s="34"/>
    </row>
    <row r="25" spans="1:8" ht="24.95" customHeight="1" x14ac:dyDescent="0.25">
      <c r="A25" s="55"/>
      <c r="B25" s="126"/>
      <c r="C25" s="126"/>
      <c r="D25" s="137"/>
      <c r="E25" s="63"/>
      <c r="F25" s="122"/>
      <c r="G25" s="138"/>
      <c r="H25" s="138"/>
    </row>
    <row r="26" spans="1:8" ht="24.95" customHeight="1" x14ac:dyDescent="0.25">
      <c r="A26" s="55"/>
      <c r="B26" s="126"/>
      <c r="C26" s="126"/>
      <c r="D26" s="137"/>
      <c r="E26" s="63"/>
      <c r="F26" s="122"/>
      <c r="G26" s="138"/>
      <c r="H26" s="138"/>
    </row>
    <row r="27" spans="1:8" ht="24.95" customHeight="1" x14ac:dyDescent="0.25">
      <c r="A27" s="55"/>
      <c r="B27" s="126"/>
      <c r="C27" s="126"/>
      <c r="D27" s="137"/>
      <c r="E27" s="63"/>
      <c r="F27" s="122"/>
      <c r="G27" s="138"/>
      <c r="H27" s="138"/>
    </row>
  </sheetData>
  <sortState ref="A8:I17">
    <sortCondition ref="I8:I17"/>
  </sortState>
  <mergeCells count="6">
    <mergeCell ref="A6:H6"/>
    <mergeCell ref="A1:H1"/>
    <mergeCell ref="A2:H2"/>
    <mergeCell ref="A4:H4"/>
    <mergeCell ref="A5:H5"/>
    <mergeCell ref="A3:H3"/>
  </mergeCells>
  <pageMargins left="0.49" right="0.17" top="0.56999999999999995" bottom="0.17" header="0.17" footer="0.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4"/>
  <sheetViews>
    <sheetView workbookViewId="0">
      <selection activeCell="A8" sqref="A8"/>
    </sheetView>
  </sheetViews>
  <sheetFormatPr defaultRowHeight="24.95" customHeight="1" x14ac:dyDescent="0.25"/>
  <cols>
    <col min="1" max="1" width="7.7109375" style="68" customWidth="1"/>
    <col min="2" max="2" width="17" style="88" customWidth="1"/>
    <col min="3" max="3" width="17.7109375" style="88" customWidth="1"/>
    <col min="4" max="4" width="5.7109375" style="89" customWidth="1"/>
    <col min="5" max="5" width="6.7109375" style="68" customWidth="1"/>
    <col min="6" max="6" width="27.85546875" style="88" customWidth="1"/>
    <col min="7" max="7" width="10.5703125" style="68" customWidth="1"/>
    <col min="8" max="8" width="9" style="68" hidden="1" customWidth="1"/>
    <col min="9" max="9" width="0" style="68" hidden="1" customWidth="1"/>
    <col min="10" max="16384" width="9.140625" style="68"/>
  </cols>
  <sheetData>
    <row r="1" spans="1:9" ht="18.75" x14ac:dyDescent="0.25">
      <c r="A1" s="202" t="s">
        <v>14</v>
      </c>
      <c r="B1" s="202"/>
      <c r="C1" s="202"/>
      <c r="D1" s="202"/>
      <c r="E1" s="202"/>
      <c r="F1" s="202"/>
      <c r="G1" s="202"/>
      <c r="H1" s="160"/>
    </row>
    <row r="2" spans="1:9" ht="18.75" x14ac:dyDescent="0.25">
      <c r="A2" s="202" t="s">
        <v>15</v>
      </c>
      <c r="B2" s="202"/>
      <c r="C2" s="202"/>
      <c r="D2" s="202"/>
      <c r="E2" s="202"/>
      <c r="F2" s="202"/>
      <c r="G2" s="202"/>
      <c r="H2" s="160"/>
    </row>
    <row r="3" spans="1:9" ht="15.75" x14ac:dyDescent="0.25">
      <c r="A3" s="201" t="str">
        <f>Mm_100!A3:H3</f>
        <v>Limbaži 08.05.2018.</v>
      </c>
      <c r="B3" s="201"/>
      <c r="C3" s="201"/>
      <c r="D3" s="201"/>
      <c r="E3" s="201"/>
      <c r="F3" s="201"/>
      <c r="G3" s="201"/>
      <c r="H3" s="161"/>
    </row>
    <row r="4" spans="1:9" ht="18.75" x14ac:dyDescent="0.25">
      <c r="A4" s="203" t="str">
        <f>ML_100!A4</f>
        <v>2002.-2003.g.dz. Jaunietes</v>
      </c>
      <c r="B4" s="203"/>
      <c r="C4" s="203"/>
      <c r="D4" s="203"/>
      <c r="E4" s="203"/>
      <c r="F4" s="203"/>
      <c r="G4" s="203"/>
      <c r="H4" s="162"/>
    </row>
    <row r="5" spans="1:9" ht="22.5" x14ac:dyDescent="0.25">
      <c r="A5" s="204" t="s">
        <v>27</v>
      </c>
      <c r="B5" s="204"/>
      <c r="C5" s="204"/>
      <c r="D5" s="204"/>
      <c r="E5" s="204"/>
      <c r="F5" s="204"/>
      <c r="G5" s="204"/>
      <c r="H5" s="163"/>
    </row>
    <row r="6" spans="1:9" s="1" customFormat="1" ht="22.5" x14ac:dyDescent="0.25">
      <c r="A6" s="205" t="s">
        <v>49</v>
      </c>
      <c r="B6" s="205"/>
      <c r="C6" s="205"/>
      <c r="D6" s="205"/>
      <c r="E6" s="205"/>
      <c r="F6" s="205"/>
      <c r="G6" s="205"/>
      <c r="H6" s="163"/>
    </row>
    <row r="7" spans="1:9" ht="31.5" x14ac:dyDescent="0.25">
      <c r="A7" s="93" t="s">
        <v>2</v>
      </c>
      <c r="B7" s="46" t="s">
        <v>8</v>
      </c>
      <c r="C7" s="46" t="s">
        <v>9</v>
      </c>
      <c r="D7" s="46" t="s">
        <v>6</v>
      </c>
      <c r="E7" s="46" t="s">
        <v>5</v>
      </c>
      <c r="F7" s="46" t="s">
        <v>10</v>
      </c>
      <c r="G7" s="46" t="s">
        <v>4</v>
      </c>
      <c r="H7" s="158" t="s">
        <v>44</v>
      </c>
      <c r="I7" s="46" t="s">
        <v>50</v>
      </c>
    </row>
    <row r="8" spans="1:9" s="29" customFormat="1" ht="24.95" customHeight="1" x14ac:dyDescent="0.25">
      <c r="A8" s="51">
        <v>1</v>
      </c>
      <c r="B8" s="181" t="s">
        <v>111</v>
      </c>
      <c r="C8" s="181" t="s">
        <v>175</v>
      </c>
      <c r="D8" s="101">
        <v>623</v>
      </c>
      <c r="E8" s="61">
        <v>2002</v>
      </c>
      <c r="F8" s="110" t="s">
        <v>60</v>
      </c>
      <c r="G8" s="152" t="s">
        <v>460</v>
      </c>
      <c r="H8" s="159" t="s">
        <v>457</v>
      </c>
      <c r="I8" s="175"/>
    </row>
    <row r="9" spans="1:9" ht="24.95" customHeight="1" x14ac:dyDescent="0.25">
      <c r="A9" s="51">
        <v>2</v>
      </c>
      <c r="B9" s="181" t="s">
        <v>189</v>
      </c>
      <c r="C9" s="181" t="s">
        <v>190</v>
      </c>
      <c r="D9" s="101">
        <v>472</v>
      </c>
      <c r="E9" s="61">
        <v>2003</v>
      </c>
      <c r="F9" s="94" t="s">
        <v>110</v>
      </c>
      <c r="G9" s="152" t="s">
        <v>461</v>
      </c>
      <c r="H9" s="159" t="s">
        <v>459</v>
      </c>
      <c r="I9" s="175"/>
    </row>
    <row r="10" spans="1:9" ht="24.95" customHeight="1" x14ac:dyDescent="0.25">
      <c r="A10" s="51">
        <v>3</v>
      </c>
      <c r="B10" s="181" t="s">
        <v>101</v>
      </c>
      <c r="C10" s="181" t="s">
        <v>186</v>
      </c>
      <c r="D10" s="101">
        <v>793</v>
      </c>
      <c r="E10" s="51">
        <v>2003</v>
      </c>
      <c r="F10" s="94" t="s">
        <v>99</v>
      </c>
      <c r="G10" s="152" t="s">
        <v>450</v>
      </c>
      <c r="H10" s="159" t="s">
        <v>433</v>
      </c>
      <c r="I10" s="175"/>
    </row>
    <row r="11" spans="1:9" ht="24.95" customHeight="1" x14ac:dyDescent="0.25">
      <c r="A11" s="51">
        <v>4</v>
      </c>
      <c r="B11" s="181" t="s">
        <v>187</v>
      </c>
      <c r="C11" s="193" t="s">
        <v>188</v>
      </c>
      <c r="D11" s="194">
        <v>689</v>
      </c>
      <c r="E11" s="61">
        <v>2002</v>
      </c>
      <c r="F11" s="112" t="s">
        <v>90</v>
      </c>
      <c r="G11" s="152" t="s">
        <v>462</v>
      </c>
      <c r="H11" s="159" t="s">
        <v>458</v>
      </c>
      <c r="I11" s="175"/>
    </row>
    <row r="12" spans="1:9" ht="24.95" customHeight="1" x14ac:dyDescent="0.25">
      <c r="A12" s="55"/>
      <c r="B12" s="123"/>
      <c r="C12" s="123"/>
      <c r="D12" s="121"/>
      <c r="E12" s="119"/>
      <c r="F12" s="122"/>
      <c r="G12" s="34"/>
      <c r="H12" s="34"/>
      <c r="I12" s="34"/>
    </row>
    <row r="13" spans="1:9" ht="24.95" customHeight="1" x14ac:dyDescent="0.25">
      <c r="A13" s="55"/>
      <c r="B13" s="120"/>
      <c r="C13" s="120"/>
      <c r="D13" s="121"/>
      <c r="E13" s="63"/>
      <c r="F13" s="122"/>
      <c r="G13" s="34"/>
      <c r="H13" s="34"/>
      <c r="I13" s="34"/>
    </row>
    <row r="14" spans="1:9" ht="24.95" customHeight="1" x14ac:dyDescent="0.25">
      <c r="A14" s="55"/>
      <c r="B14" s="120"/>
      <c r="C14" s="120"/>
      <c r="D14" s="121"/>
      <c r="E14" s="63"/>
      <c r="F14" s="122"/>
      <c r="G14" s="34"/>
      <c r="H14" s="34"/>
      <c r="I14" s="34"/>
    </row>
    <row r="15" spans="1:9" ht="24.95" customHeight="1" x14ac:dyDescent="0.25">
      <c r="A15" s="55"/>
      <c r="B15" s="120"/>
      <c r="C15" s="120"/>
      <c r="D15" s="121"/>
      <c r="E15" s="63"/>
      <c r="F15" s="122"/>
      <c r="G15" s="34"/>
      <c r="H15" s="34"/>
      <c r="I15" s="34"/>
    </row>
    <row r="16" spans="1:9" ht="24.95" customHeight="1" x14ac:dyDescent="0.25">
      <c r="A16" s="55"/>
      <c r="B16" s="120"/>
      <c r="C16" s="120"/>
      <c r="D16" s="121"/>
      <c r="E16" s="63"/>
      <c r="F16" s="122"/>
      <c r="G16" s="34"/>
      <c r="H16" s="34"/>
      <c r="I16" s="34"/>
    </row>
    <row r="17" spans="1:9" ht="24.95" customHeight="1" x14ac:dyDescent="0.25">
      <c r="A17" s="55"/>
      <c r="B17" s="126"/>
      <c r="C17" s="126"/>
      <c r="D17" s="137"/>
      <c r="E17" s="63"/>
      <c r="F17" s="126"/>
      <c r="G17" s="34"/>
      <c r="H17" s="34"/>
      <c r="I17" s="34"/>
    </row>
    <row r="18" spans="1:9" ht="24.95" customHeight="1" x14ac:dyDescent="0.25">
      <c r="A18" s="55"/>
      <c r="B18" s="122"/>
      <c r="C18" s="122"/>
      <c r="D18" s="124"/>
      <c r="E18" s="119"/>
      <c r="F18" s="126"/>
      <c r="G18" s="34"/>
      <c r="H18" s="34"/>
      <c r="I18" s="34"/>
    </row>
    <row r="19" spans="1:9" ht="24.95" customHeight="1" x14ac:dyDescent="0.25">
      <c r="A19" s="21"/>
      <c r="B19" s="21"/>
      <c r="C19" s="21"/>
      <c r="D19" s="33"/>
      <c r="E19" s="55"/>
      <c r="F19" s="21"/>
      <c r="G19" s="34"/>
      <c r="H19" s="34"/>
      <c r="I19" s="34"/>
    </row>
    <row r="20" spans="1:9" ht="24.95" customHeight="1" x14ac:dyDescent="0.25">
      <c r="A20" s="21"/>
      <c r="B20" s="21"/>
      <c r="C20" s="21"/>
      <c r="D20" s="33"/>
      <c r="E20" s="55"/>
      <c r="F20" s="21"/>
      <c r="G20" s="34"/>
      <c r="H20" s="34"/>
      <c r="I20" s="34"/>
    </row>
    <row r="21" spans="1:9" ht="24.95" customHeight="1" x14ac:dyDescent="0.25">
      <c r="A21" s="21"/>
      <c r="B21" s="21"/>
      <c r="C21" s="21"/>
      <c r="D21" s="33"/>
      <c r="E21" s="55"/>
      <c r="F21" s="21"/>
      <c r="G21" s="34"/>
      <c r="H21" s="34"/>
      <c r="I21" s="34"/>
    </row>
    <row r="22" spans="1:9" ht="24.95" customHeight="1" x14ac:dyDescent="0.25">
      <c r="A22" s="21"/>
      <c r="B22" s="21"/>
      <c r="C22" s="21"/>
      <c r="D22" s="33"/>
      <c r="E22" s="55"/>
      <c r="F22" s="21"/>
      <c r="G22" s="34"/>
      <c r="H22" s="34"/>
      <c r="I22" s="34"/>
    </row>
    <row r="23" spans="1:9" ht="24.95" customHeight="1" x14ac:dyDescent="0.25">
      <c r="A23" s="21"/>
      <c r="B23" s="21"/>
      <c r="C23" s="21"/>
      <c r="D23" s="33"/>
      <c r="E23" s="55"/>
      <c r="F23" s="21"/>
      <c r="G23" s="34"/>
      <c r="H23" s="34"/>
      <c r="I23" s="34"/>
    </row>
    <row r="24" spans="1:9" ht="24.95" customHeight="1" x14ac:dyDescent="0.25">
      <c r="A24" s="21"/>
      <c r="B24" s="21"/>
      <c r="C24" s="21"/>
      <c r="D24" s="33"/>
      <c r="E24" s="55"/>
      <c r="F24" s="21"/>
      <c r="G24" s="34"/>
      <c r="H24" s="34"/>
      <c r="I24" s="34"/>
    </row>
  </sheetData>
  <sortState ref="A8:H13">
    <sortCondition ref="H8:H13"/>
  </sortState>
  <mergeCells count="6">
    <mergeCell ref="A6:G6"/>
    <mergeCell ref="A1:G1"/>
    <mergeCell ref="A2:G2"/>
    <mergeCell ref="A3:G3"/>
    <mergeCell ref="A4:G4"/>
    <mergeCell ref="A5:G5"/>
  </mergeCells>
  <pageMargins left="0.49" right="0.1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1"/>
  <sheetViews>
    <sheetView workbookViewId="0">
      <selection activeCell="A8" sqref="A8"/>
    </sheetView>
  </sheetViews>
  <sheetFormatPr defaultRowHeight="24.95" customHeight="1" x14ac:dyDescent="0.25"/>
  <cols>
    <col min="1" max="1" width="9.140625" style="68" customWidth="1"/>
    <col min="2" max="2" width="18" style="88" customWidth="1"/>
    <col min="3" max="3" width="15.140625" style="88" customWidth="1"/>
    <col min="4" max="4" width="5.7109375" style="89" customWidth="1"/>
    <col min="5" max="5" width="6.7109375" style="68" customWidth="1"/>
    <col min="6" max="6" width="27.85546875" style="98" customWidth="1"/>
    <col min="7" max="7" width="10" style="68" bestFit="1" customWidth="1"/>
    <col min="8" max="8" width="9.140625" style="68" hidden="1" customWidth="1"/>
    <col min="9" max="9" width="0" style="68" hidden="1" customWidth="1"/>
    <col min="10" max="16384" width="9.140625" style="68"/>
  </cols>
  <sheetData>
    <row r="1" spans="1:9" ht="18.95" customHeight="1" x14ac:dyDescent="0.25">
      <c r="A1" s="202" t="s">
        <v>14</v>
      </c>
      <c r="B1" s="202"/>
      <c r="C1" s="202"/>
      <c r="D1" s="202"/>
      <c r="E1" s="202"/>
      <c r="F1" s="202"/>
      <c r="G1" s="202"/>
    </row>
    <row r="2" spans="1:9" ht="18.95" customHeight="1" x14ac:dyDescent="0.25">
      <c r="A2" s="202" t="s">
        <v>15</v>
      </c>
      <c r="B2" s="202"/>
      <c r="C2" s="202"/>
      <c r="D2" s="202"/>
      <c r="E2" s="202"/>
      <c r="F2" s="202"/>
      <c r="G2" s="202"/>
    </row>
    <row r="3" spans="1:9" ht="18.95" customHeight="1" x14ac:dyDescent="0.25">
      <c r="A3" s="201" t="str">
        <f>Mm_100!A3</f>
        <v>Limbaži 08.05.2018.</v>
      </c>
      <c r="B3" s="201"/>
      <c r="C3" s="201"/>
      <c r="D3" s="201"/>
      <c r="E3" s="201"/>
      <c r="F3" s="201"/>
      <c r="G3" s="201"/>
    </row>
    <row r="4" spans="1:9" ht="18.95" customHeight="1" x14ac:dyDescent="0.25">
      <c r="A4" s="203" t="str">
        <f>ML_100!A4</f>
        <v>2002.-2003.g.dz. Jaunietes</v>
      </c>
      <c r="B4" s="203"/>
      <c r="C4" s="203"/>
      <c r="D4" s="203"/>
      <c r="E4" s="203"/>
      <c r="F4" s="203"/>
      <c r="G4" s="203"/>
    </row>
    <row r="5" spans="1:9" ht="18.95" customHeight="1" x14ac:dyDescent="0.25">
      <c r="A5" s="204" t="s">
        <v>28</v>
      </c>
      <c r="B5" s="204"/>
      <c r="C5" s="204"/>
      <c r="D5" s="204"/>
      <c r="E5" s="204"/>
      <c r="F5" s="204"/>
      <c r="G5" s="204"/>
    </row>
    <row r="6" spans="1:9" s="1" customFormat="1" ht="18.95" customHeight="1" x14ac:dyDescent="0.25">
      <c r="A6" s="205" t="s">
        <v>49</v>
      </c>
      <c r="B6" s="205"/>
      <c r="C6" s="205"/>
      <c r="D6" s="205"/>
      <c r="E6" s="205"/>
      <c r="F6" s="205"/>
      <c r="G6" s="205"/>
      <c r="H6" s="163"/>
    </row>
    <row r="7" spans="1:9" ht="31.5" x14ac:dyDescent="0.25">
      <c r="A7" s="93" t="s">
        <v>2</v>
      </c>
      <c r="B7" s="46" t="s">
        <v>8</v>
      </c>
      <c r="C7" s="46" t="s">
        <v>9</v>
      </c>
      <c r="D7" s="46" t="s">
        <v>6</v>
      </c>
      <c r="E7" s="46" t="s">
        <v>5</v>
      </c>
      <c r="F7" s="46" t="s">
        <v>10</v>
      </c>
      <c r="G7" s="46" t="s">
        <v>4</v>
      </c>
      <c r="H7" s="158" t="s">
        <v>44</v>
      </c>
      <c r="I7" s="46" t="s">
        <v>50</v>
      </c>
    </row>
    <row r="8" spans="1:9" ht="24.95" customHeight="1" x14ac:dyDescent="0.25">
      <c r="A8" s="51">
        <v>1</v>
      </c>
      <c r="B8" s="181" t="s">
        <v>191</v>
      </c>
      <c r="C8" s="181" t="s">
        <v>107</v>
      </c>
      <c r="D8" s="101">
        <v>433</v>
      </c>
      <c r="E8" s="50">
        <v>2002</v>
      </c>
      <c r="F8" s="74" t="s">
        <v>110</v>
      </c>
      <c r="G8" s="164">
        <v>2.0370370370370373E-3</v>
      </c>
      <c r="H8" s="159" t="s">
        <v>394</v>
      </c>
      <c r="I8" s="175"/>
    </row>
    <row r="9" spans="1:9" ht="24.95" customHeight="1" x14ac:dyDescent="0.25">
      <c r="A9" s="51">
        <v>2</v>
      </c>
      <c r="B9" s="181" t="s">
        <v>194</v>
      </c>
      <c r="C9" s="181" t="s">
        <v>195</v>
      </c>
      <c r="D9" s="101">
        <v>863</v>
      </c>
      <c r="E9" s="184">
        <v>2003</v>
      </c>
      <c r="F9" s="110" t="s">
        <v>95</v>
      </c>
      <c r="G9" s="164">
        <v>2.0787037037037037E-3</v>
      </c>
      <c r="H9" s="159" t="s">
        <v>396</v>
      </c>
      <c r="I9" s="175"/>
    </row>
    <row r="10" spans="1:9" ht="24.95" customHeight="1" x14ac:dyDescent="0.25">
      <c r="A10" s="51">
        <v>3</v>
      </c>
      <c r="B10" s="181" t="s">
        <v>101</v>
      </c>
      <c r="C10" s="181" t="s">
        <v>186</v>
      </c>
      <c r="D10" s="101">
        <v>793</v>
      </c>
      <c r="E10" s="51">
        <v>2003</v>
      </c>
      <c r="F10" s="112" t="s">
        <v>99</v>
      </c>
      <c r="G10" s="164">
        <v>2.1064814814814813E-3</v>
      </c>
      <c r="H10" s="159" t="s">
        <v>393</v>
      </c>
      <c r="I10" s="175"/>
    </row>
    <row r="11" spans="1:9" ht="24.95" customHeight="1" x14ac:dyDescent="0.25">
      <c r="A11" s="51">
        <v>4</v>
      </c>
      <c r="B11" s="181" t="s">
        <v>192</v>
      </c>
      <c r="C11" s="181" t="s">
        <v>193</v>
      </c>
      <c r="D11" s="101">
        <v>884</v>
      </c>
      <c r="E11" s="184">
        <v>2002</v>
      </c>
      <c r="F11" s="94" t="s">
        <v>95</v>
      </c>
      <c r="G11" s="164">
        <v>2.224537037037037E-3</v>
      </c>
      <c r="H11" s="159" t="s">
        <v>395</v>
      </c>
      <c r="I11" s="175"/>
    </row>
  </sheetData>
  <sortState ref="A8:H11">
    <sortCondition ref="H8:H11"/>
  </sortState>
  <mergeCells count="6">
    <mergeCell ref="A6:G6"/>
    <mergeCell ref="A3:G3"/>
    <mergeCell ref="A4:G4"/>
    <mergeCell ref="A5:G5"/>
    <mergeCell ref="A1:G1"/>
    <mergeCell ref="A2:G2"/>
  </mergeCells>
  <pageMargins left="0.49" right="0.1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0"/>
  <sheetViews>
    <sheetView workbookViewId="0">
      <selection activeCell="A8" sqref="A8"/>
    </sheetView>
  </sheetViews>
  <sheetFormatPr defaultRowHeight="24.95" customHeight="1" x14ac:dyDescent="0.25"/>
  <cols>
    <col min="1" max="1" width="6.7109375" style="86" customWidth="1"/>
    <col min="2" max="3" width="16.7109375" style="99" customWidth="1"/>
    <col min="4" max="4" width="7.7109375" style="66" customWidth="1"/>
    <col min="5" max="5" width="8.7109375" style="31" customWidth="1"/>
    <col min="6" max="6" width="29.5703125" style="100" customWidth="1"/>
    <col min="7" max="10" width="10.7109375" style="67" customWidth="1"/>
    <col min="11" max="11" width="10.7109375" style="86" customWidth="1"/>
    <col min="12" max="12" width="9.7109375" style="86" hidden="1" customWidth="1"/>
    <col min="13" max="253" width="9" style="86"/>
    <col min="254" max="254" width="5.28515625" style="86" customWidth="1"/>
    <col min="255" max="255" width="15.85546875" style="86" bestFit="1" customWidth="1"/>
    <col min="256" max="256" width="12.7109375" style="86" customWidth="1"/>
    <col min="257" max="257" width="4.42578125" style="86" bestFit="1" customWidth="1"/>
    <col min="258" max="258" width="5" style="86" bestFit="1" customWidth="1"/>
    <col min="259" max="259" width="15.28515625" style="86" bestFit="1" customWidth="1"/>
    <col min="260" max="267" width="10.140625" style="86" customWidth="1"/>
    <col min="268" max="268" width="9.7109375" style="86" customWidth="1"/>
    <col min="269" max="509" width="9" style="86"/>
    <col min="510" max="510" width="5.28515625" style="86" customWidth="1"/>
    <col min="511" max="511" width="15.85546875" style="86" bestFit="1" customWidth="1"/>
    <col min="512" max="512" width="12.7109375" style="86" customWidth="1"/>
    <col min="513" max="513" width="4.42578125" style="86" bestFit="1" customWidth="1"/>
    <col min="514" max="514" width="5" style="86" bestFit="1" customWidth="1"/>
    <col min="515" max="515" width="15.28515625" style="86" bestFit="1" customWidth="1"/>
    <col min="516" max="523" width="10.140625" style="86" customWidth="1"/>
    <col min="524" max="524" width="9.7109375" style="86" customWidth="1"/>
    <col min="525" max="765" width="9" style="86"/>
    <col min="766" max="766" width="5.28515625" style="86" customWidth="1"/>
    <col min="767" max="767" width="15.85546875" style="86" bestFit="1" customWidth="1"/>
    <col min="768" max="768" width="12.7109375" style="86" customWidth="1"/>
    <col min="769" max="769" width="4.42578125" style="86" bestFit="1" customWidth="1"/>
    <col min="770" max="770" width="5" style="86" bestFit="1" customWidth="1"/>
    <col min="771" max="771" width="15.28515625" style="86" bestFit="1" customWidth="1"/>
    <col min="772" max="779" width="10.140625" style="86" customWidth="1"/>
    <col min="780" max="780" width="9.7109375" style="86" customWidth="1"/>
    <col min="781" max="1021" width="9" style="86"/>
    <col min="1022" max="1022" width="5.28515625" style="86" customWidth="1"/>
    <col min="1023" max="1023" width="15.85546875" style="86" bestFit="1" customWidth="1"/>
    <col min="1024" max="1024" width="12.7109375" style="86" customWidth="1"/>
    <col min="1025" max="1025" width="4.42578125" style="86" bestFit="1" customWidth="1"/>
    <col min="1026" max="1026" width="5" style="86" bestFit="1" customWidth="1"/>
    <col min="1027" max="1027" width="15.28515625" style="86" bestFit="1" customWidth="1"/>
    <col min="1028" max="1035" width="10.140625" style="86" customWidth="1"/>
    <col min="1036" max="1036" width="9.7109375" style="86" customWidth="1"/>
    <col min="1037" max="1277" width="9" style="86"/>
    <col min="1278" max="1278" width="5.28515625" style="86" customWidth="1"/>
    <col min="1279" max="1279" width="15.85546875" style="86" bestFit="1" customWidth="1"/>
    <col min="1280" max="1280" width="12.7109375" style="86" customWidth="1"/>
    <col min="1281" max="1281" width="4.42578125" style="86" bestFit="1" customWidth="1"/>
    <col min="1282" max="1282" width="5" style="86" bestFit="1" customWidth="1"/>
    <col min="1283" max="1283" width="15.28515625" style="86" bestFit="1" customWidth="1"/>
    <col min="1284" max="1291" width="10.140625" style="86" customWidth="1"/>
    <col min="1292" max="1292" width="9.7109375" style="86" customWidth="1"/>
    <col min="1293" max="1533" width="9" style="86"/>
    <col min="1534" max="1534" width="5.28515625" style="86" customWidth="1"/>
    <col min="1535" max="1535" width="15.85546875" style="86" bestFit="1" customWidth="1"/>
    <col min="1536" max="1536" width="12.7109375" style="86" customWidth="1"/>
    <col min="1537" max="1537" width="4.42578125" style="86" bestFit="1" customWidth="1"/>
    <col min="1538" max="1538" width="5" style="86" bestFit="1" customWidth="1"/>
    <col min="1539" max="1539" width="15.28515625" style="86" bestFit="1" customWidth="1"/>
    <col min="1540" max="1547" width="10.140625" style="86" customWidth="1"/>
    <col min="1548" max="1548" width="9.7109375" style="86" customWidth="1"/>
    <col min="1549" max="1789" width="9" style="86"/>
    <col min="1790" max="1790" width="5.28515625" style="86" customWidth="1"/>
    <col min="1791" max="1791" width="15.85546875" style="86" bestFit="1" customWidth="1"/>
    <col min="1792" max="1792" width="12.7109375" style="86" customWidth="1"/>
    <col min="1793" max="1793" width="4.42578125" style="86" bestFit="1" customWidth="1"/>
    <col min="1794" max="1794" width="5" style="86" bestFit="1" customWidth="1"/>
    <col min="1795" max="1795" width="15.28515625" style="86" bestFit="1" customWidth="1"/>
    <col min="1796" max="1803" width="10.140625" style="86" customWidth="1"/>
    <col min="1804" max="1804" width="9.7109375" style="86" customWidth="1"/>
    <col min="1805" max="2045" width="9" style="86"/>
    <col min="2046" max="2046" width="5.28515625" style="86" customWidth="1"/>
    <col min="2047" max="2047" width="15.85546875" style="86" bestFit="1" customWidth="1"/>
    <col min="2048" max="2048" width="12.7109375" style="86" customWidth="1"/>
    <col min="2049" max="2049" width="4.42578125" style="86" bestFit="1" customWidth="1"/>
    <col min="2050" max="2050" width="5" style="86" bestFit="1" customWidth="1"/>
    <col min="2051" max="2051" width="15.28515625" style="86" bestFit="1" customWidth="1"/>
    <col min="2052" max="2059" width="10.140625" style="86" customWidth="1"/>
    <col min="2060" max="2060" width="9.7109375" style="86" customWidth="1"/>
    <col min="2061" max="2301" width="9" style="86"/>
    <col min="2302" max="2302" width="5.28515625" style="86" customWidth="1"/>
    <col min="2303" max="2303" width="15.85546875" style="86" bestFit="1" customWidth="1"/>
    <col min="2304" max="2304" width="12.7109375" style="86" customWidth="1"/>
    <col min="2305" max="2305" width="4.42578125" style="86" bestFit="1" customWidth="1"/>
    <col min="2306" max="2306" width="5" style="86" bestFit="1" customWidth="1"/>
    <col min="2307" max="2307" width="15.28515625" style="86" bestFit="1" customWidth="1"/>
    <col min="2308" max="2315" width="10.140625" style="86" customWidth="1"/>
    <col min="2316" max="2316" width="9.7109375" style="86" customWidth="1"/>
    <col min="2317" max="2557" width="9" style="86"/>
    <col min="2558" max="2558" width="5.28515625" style="86" customWidth="1"/>
    <col min="2559" max="2559" width="15.85546875" style="86" bestFit="1" customWidth="1"/>
    <col min="2560" max="2560" width="12.7109375" style="86" customWidth="1"/>
    <col min="2561" max="2561" width="4.42578125" style="86" bestFit="1" customWidth="1"/>
    <col min="2562" max="2562" width="5" style="86" bestFit="1" customWidth="1"/>
    <col min="2563" max="2563" width="15.28515625" style="86" bestFit="1" customWidth="1"/>
    <col min="2564" max="2571" width="10.140625" style="86" customWidth="1"/>
    <col min="2572" max="2572" width="9.7109375" style="86" customWidth="1"/>
    <col min="2573" max="2813" width="9" style="86"/>
    <col min="2814" max="2814" width="5.28515625" style="86" customWidth="1"/>
    <col min="2815" max="2815" width="15.85546875" style="86" bestFit="1" customWidth="1"/>
    <col min="2816" max="2816" width="12.7109375" style="86" customWidth="1"/>
    <col min="2817" max="2817" width="4.42578125" style="86" bestFit="1" customWidth="1"/>
    <col min="2818" max="2818" width="5" style="86" bestFit="1" customWidth="1"/>
    <col min="2819" max="2819" width="15.28515625" style="86" bestFit="1" customWidth="1"/>
    <col min="2820" max="2827" width="10.140625" style="86" customWidth="1"/>
    <col min="2828" max="2828" width="9.7109375" style="86" customWidth="1"/>
    <col min="2829" max="3069" width="9" style="86"/>
    <col min="3070" max="3070" width="5.28515625" style="86" customWidth="1"/>
    <col min="3071" max="3071" width="15.85546875" style="86" bestFit="1" customWidth="1"/>
    <col min="3072" max="3072" width="12.7109375" style="86" customWidth="1"/>
    <col min="3073" max="3073" width="4.42578125" style="86" bestFit="1" customWidth="1"/>
    <col min="3074" max="3074" width="5" style="86" bestFit="1" customWidth="1"/>
    <col min="3075" max="3075" width="15.28515625" style="86" bestFit="1" customWidth="1"/>
    <col min="3076" max="3083" width="10.140625" style="86" customWidth="1"/>
    <col min="3084" max="3084" width="9.7109375" style="86" customWidth="1"/>
    <col min="3085" max="3325" width="9" style="86"/>
    <col min="3326" max="3326" width="5.28515625" style="86" customWidth="1"/>
    <col min="3327" max="3327" width="15.85546875" style="86" bestFit="1" customWidth="1"/>
    <col min="3328" max="3328" width="12.7109375" style="86" customWidth="1"/>
    <col min="3329" max="3329" width="4.42578125" style="86" bestFit="1" customWidth="1"/>
    <col min="3330" max="3330" width="5" style="86" bestFit="1" customWidth="1"/>
    <col min="3331" max="3331" width="15.28515625" style="86" bestFit="1" customWidth="1"/>
    <col min="3332" max="3339" width="10.140625" style="86" customWidth="1"/>
    <col min="3340" max="3340" width="9.7109375" style="86" customWidth="1"/>
    <col min="3341" max="3581" width="9" style="86"/>
    <col min="3582" max="3582" width="5.28515625" style="86" customWidth="1"/>
    <col min="3583" max="3583" width="15.85546875" style="86" bestFit="1" customWidth="1"/>
    <col min="3584" max="3584" width="12.7109375" style="86" customWidth="1"/>
    <col min="3585" max="3585" width="4.42578125" style="86" bestFit="1" customWidth="1"/>
    <col min="3586" max="3586" width="5" style="86" bestFit="1" customWidth="1"/>
    <col min="3587" max="3587" width="15.28515625" style="86" bestFit="1" customWidth="1"/>
    <col min="3588" max="3595" width="10.140625" style="86" customWidth="1"/>
    <col min="3596" max="3596" width="9.7109375" style="86" customWidth="1"/>
    <col min="3597" max="3837" width="9" style="86"/>
    <col min="3838" max="3838" width="5.28515625" style="86" customWidth="1"/>
    <col min="3839" max="3839" width="15.85546875" style="86" bestFit="1" customWidth="1"/>
    <col min="3840" max="3840" width="12.7109375" style="86" customWidth="1"/>
    <col min="3841" max="3841" width="4.42578125" style="86" bestFit="1" customWidth="1"/>
    <col min="3842" max="3842" width="5" style="86" bestFit="1" customWidth="1"/>
    <col min="3843" max="3843" width="15.28515625" style="86" bestFit="1" customWidth="1"/>
    <col min="3844" max="3851" width="10.140625" style="86" customWidth="1"/>
    <col min="3852" max="3852" width="9.7109375" style="86" customWidth="1"/>
    <col min="3853" max="4093" width="9" style="86"/>
    <col min="4094" max="4094" width="5.28515625" style="86" customWidth="1"/>
    <col min="4095" max="4095" width="15.85546875" style="86" bestFit="1" customWidth="1"/>
    <col min="4096" max="4096" width="12.7109375" style="86" customWidth="1"/>
    <col min="4097" max="4097" width="4.42578125" style="86" bestFit="1" customWidth="1"/>
    <col min="4098" max="4098" width="5" style="86" bestFit="1" customWidth="1"/>
    <col min="4099" max="4099" width="15.28515625" style="86" bestFit="1" customWidth="1"/>
    <col min="4100" max="4107" width="10.140625" style="86" customWidth="1"/>
    <col min="4108" max="4108" width="9.7109375" style="86" customWidth="1"/>
    <col min="4109" max="4349" width="9" style="86"/>
    <col min="4350" max="4350" width="5.28515625" style="86" customWidth="1"/>
    <col min="4351" max="4351" width="15.85546875" style="86" bestFit="1" customWidth="1"/>
    <col min="4352" max="4352" width="12.7109375" style="86" customWidth="1"/>
    <col min="4353" max="4353" width="4.42578125" style="86" bestFit="1" customWidth="1"/>
    <col min="4354" max="4354" width="5" style="86" bestFit="1" customWidth="1"/>
    <col min="4355" max="4355" width="15.28515625" style="86" bestFit="1" customWidth="1"/>
    <col min="4356" max="4363" width="10.140625" style="86" customWidth="1"/>
    <col min="4364" max="4364" width="9.7109375" style="86" customWidth="1"/>
    <col min="4365" max="4605" width="9" style="86"/>
    <col min="4606" max="4606" width="5.28515625" style="86" customWidth="1"/>
    <col min="4607" max="4607" width="15.85546875" style="86" bestFit="1" customWidth="1"/>
    <col min="4608" max="4608" width="12.7109375" style="86" customWidth="1"/>
    <col min="4609" max="4609" width="4.42578125" style="86" bestFit="1" customWidth="1"/>
    <col min="4610" max="4610" width="5" style="86" bestFit="1" customWidth="1"/>
    <col min="4611" max="4611" width="15.28515625" style="86" bestFit="1" customWidth="1"/>
    <col min="4612" max="4619" width="10.140625" style="86" customWidth="1"/>
    <col min="4620" max="4620" width="9.7109375" style="86" customWidth="1"/>
    <col min="4621" max="4861" width="9" style="86"/>
    <col min="4862" max="4862" width="5.28515625" style="86" customWidth="1"/>
    <col min="4863" max="4863" width="15.85546875" style="86" bestFit="1" customWidth="1"/>
    <col min="4864" max="4864" width="12.7109375" style="86" customWidth="1"/>
    <col min="4865" max="4865" width="4.42578125" style="86" bestFit="1" customWidth="1"/>
    <col min="4866" max="4866" width="5" style="86" bestFit="1" customWidth="1"/>
    <col min="4867" max="4867" width="15.28515625" style="86" bestFit="1" customWidth="1"/>
    <col min="4868" max="4875" width="10.140625" style="86" customWidth="1"/>
    <col min="4876" max="4876" width="9.7109375" style="86" customWidth="1"/>
    <col min="4877" max="5117" width="9" style="86"/>
    <col min="5118" max="5118" width="5.28515625" style="86" customWidth="1"/>
    <col min="5119" max="5119" width="15.85546875" style="86" bestFit="1" customWidth="1"/>
    <col min="5120" max="5120" width="12.7109375" style="86" customWidth="1"/>
    <col min="5121" max="5121" width="4.42578125" style="86" bestFit="1" customWidth="1"/>
    <col min="5122" max="5122" width="5" style="86" bestFit="1" customWidth="1"/>
    <col min="5123" max="5123" width="15.28515625" style="86" bestFit="1" customWidth="1"/>
    <col min="5124" max="5131" width="10.140625" style="86" customWidth="1"/>
    <col min="5132" max="5132" width="9.7109375" style="86" customWidth="1"/>
    <col min="5133" max="5373" width="9" style="86"/>
    <col min="5374" max="5374" width="5.28515625" style="86" customWidth="1"/>
    <col min="5375" max="5375" width="15.85546875" style="86" bestFit="1" customWidth="1"/>
    <col min="5376" max="5376" width="12.7109375" style="86" customWidth="1"/>
    <col min="5377" max="5377" width="4.42578125" style="86" bestFit="1" customWidth="1"/>
    <col min="5378" max="5378" width="5" style="86" bestFit="1" customWidth="1"/>
    <col min="5379" max="5379" width="15.28515625" style="86" bestFit="1" customWidth="1"/>
    <col min="5380" max="5387" width="10.140625" style="86" customWidth="1"/>
    <col min="5388" max="5388" width="9.7109375" style="86" customWidth="1"/>
    <col min="5389" max="5629" width="9" style="86"/>
    <col min="5630" max="5630" width="5.28515625" style="86" customWidth="1"/>
    <col min="5631" max="5631" width="15.85546875" style="86" bestFit="1" customWidth="1"/>
    <col min="5632" max="5632" width="12.7109375" style="86" customWidth="1"/>
    <col min="5633" max="5633" width="4.42578125" style="86" bestFit="1" customWidth="1"/>
    <col min="5634" max="5634" width="5" style="86" bestFit="1" customWidth="1"/>
    <col min="5635" max="5635" width="15.28515625" style="86" bestFit="1" customWidth="1"/>
    <col min="5636" max="5643" width="10.140625" style="86" customWidth="1"/>
    <col min="5644" max="5644" width="9.7109375" style="86" customWidth="1"/>
    <col min="5645" max="5885" width="9" style="86"/>
    <col min="5886" max="5886" width="5.28515625" style="86" customWidth="1"/>
    <col min="5887" max="5887" width="15.85546875" style="86" bestFit="1" customWidth="1"/>
    <col min="5888" max="5888" width="12.7109375" style="86" customWidth="1"/>
    <col min="5889" max="5889" width="4.42578125" style="86" bestFit="1" customWidth="1"/>
    <col min="5890" max="5890" width="5" style="86" bestFit="1" customWidth="1"/>
    <col min="5891" max="5891" width="15.28515625" style="86" bestFit="1" customWidth="1"/>
    <col min="5892" max="5899" width="10.140625" style="86" customWidth="1"/>
    <col min="5900" max="5900" width="9.7109375" style="86" customWidth="1"/>
    <col min="5901" max="6141" width="9" style="86"/>
    <col min="6142" max="6142" width="5.28515625" style="86" customWidth="1"/>
    <col min="6143" max="6143" width="15.85546875" style="86" bestFit="1" customWidth="1"/>
    <col min="6144" max="6144" width="12.7109375" style="86" customWidth="1"/>
    <col min="6145" max="6145" width="4.42578125" style="86" bestFit="1" customWidth="1"/>
    <col min="6146" max="6146" width="5" style="86" bestFit="1" customWidth="1"/>
    <col min="6147" max="6147" width="15.28515625" style="86" bestFit="1" customWidth="1"/>
    <col min="6148" max="6155" width="10.140625" style="86" customWidth="1"/>
    <col min="6156" max="6156" width="9.7109375" style="86" customWidth="1"/>
    <col min="6157" max="6397" width="9" style="86"/>
    <col min="6398" max="6398" width="5.28515625" style="86" customWidth="1"/>
    <col min="6399" max="6399" width="15.85546875" style="86" bestFit="1" customWidth="1"/>
    <col min="6400" max="6400" width="12.7109375" style="86" customWidth="1"/>
    <col min="6401" max="6401" width="4.42578125" style="86" bestFit="1" customWidth="1"/>
    <col min="6402" max="6402" width="5" style="86" bestFit="1" customWidth="1"/>
    <col min="6403" max="6403" width="15.28515625" style="86" bestFit="1" customWidth="1"/>
    <col min="6404" max="6411" width="10.140625" style="86" customWidth="1"/>
    <col min="6412" max="6412" width="9.7109375" style="86" customWidth="1"/>
    <col min="6413" max="6653" width="9" style="86"/>
    <col min="6654" max="6654" width="5.28515625" style="86" customWidth="1"/>
    <col min="6655" max="6655" width="15.85546875" style="86" bestFit="1" customWidth="1"/>
    <col min="6656" max="6656" width="12.7109375" style="86" customWidth="1"/>
    <col min="6657" max="6657" width="4.42578125" style="86" bestFit="1" customWidth="1"/>
    <col min="6658" max="6658" width="5" style="86" bestFit="1" customWidth="1"/>
    <col min="6659" max="6659" width="15.28515625" style="86" bestFit="1" customWidth="1"/>
    <col min="6660" max="6667" width="10.140625" style="86" customWidth="1"/>
    <col min="6668" max="6668" width="9.7109375" style="86" customWidth="1"/>
    <col min="6669" max="6909" width="9" style="86"/>
    <col min="6910" max="6910" width="5.28515625" style="86" customWidth="1"/>
    <col min="6911" max="6911" width="15.85546875" style="86" bestFit="1" customWidth="1"/>
    <col min="6912" max="6912" width="12.7109375" style="86" customWidth="1"/>
    <col min="6913" max="6913" width="4.42578125" style="86" bestFit="1" customWidth="1"/>
    <col min="6914" max="6914" width="5" style="86" bestFit="1" customWidth="1"/>
    <col min="6915" max="6915" width="15.28515625" style="86" bestFit="1" customWidth="1"/>
    <col min="6916" max="6923" width="10.140625" style="86" customWidth="1"/>
    <col min="6924" max="6924" width="9.7109375" style="86" customWidth="1"/>
    <col min="6925" max="7165" width="9" style="86"/>
    <col min="7166" max="7166" width="5.28515625" style="86" customWidth="1"/>
    <col min="7167" max="7167" width="15.85546875" style="86" bestFit="1" customWidth="1"/>
    <col min="7168" max="7168" width="12.7109375" style="86" customWidth="1"/>
    <col min="7169" max="7169" width="4.42578125" style="86" bestFit="1" customWidth="1"/>
    <col min="7170" max="7170" width="5" style="86" bestFit="1" customWidth="1"/>
    <col min="7171" max="7171" width="15.28515625" style="86" bestFit="1" customWidth="1"/>
    <col min="7172" max="7179" width="10.140625" style="86" customWidth="1"/>
    <col min="7180" max="7180" width="9.7109375" style="86" customWidth="1"/>
    <col min="7181" max="7421" width="9" style="86"/>
    <col min="7422" max="7422" width="5.28515625" style="86" customWidth="1"/>
    <col min="7423" max="7423" width="15.85546875" style="86" bestFit="1" customWidth="1"/>
    <col min="7424" max="7424" width="12.7109375" style="86" customWidth="1"/>
    <col min="7425" max="7425" width="4.42578125" style="86" bestFit="1" customWidth="1"/>
    <col min="7426" max="7426" width="5" style="86" bestFit="1" customWidth="1"/>
    <col min="7427" max="7427" width="15.28515625" style="86" bestFit="1" customWidth="1"/>
    <col min="7428" max="7435" width="10.140625" style="86" customWidth="1"/>
    <col min="7436" max="7436" width="9.7109375" style="86" customWidth="1"/>
    <col min="7437" max="7677" width="9" style="86"/>
    <col min="7678" max="7678" width="5.28515625" style="86" customWidth="1"/>
    <col min="7679" max="7679" width="15.85546875" style="86" bestFit="1" customWidth="1"/>
    <col min="7680" max="7680" width="12.7109375" style="86" customWidth="1"/>
    <col min="7681" max="7681" width="4.42578125" style="86" bestFit="1" customWidth="1"/>
    <col min="7682" max="7682" width="5" style="86" bestFit="1" customWidth="1"/>
    <col min="7683" max="7683" width="15.28515625" style="86" bestFit="1" customWidth="1"/>
    <col min="7684" max="7691" width="10.140625" style="86" customWidth="1"/>
    <col min="7692" max="7692" width="9.7109375" style="86" customWidth="1"/>
    <col min="7693" max="7933" width="9" style="86"/>
    <col min="7934" max="7934" width="5.28515625" style="86" customWidth="1"/>
    <col min="7935" max="7935" width="15.85546875" style="86" bestFit="1" customWidth="1"/>
    <col min="7936" max="7936" width="12.7109375" style="86" customWidth="1"/>
    <col min="7937" max="7937" width="4.42578125" style="86" bestFit="1" customWidth="1"/>
    <col min="7938" max="7938" width="5" style="86" bestFit="1" customWidth="1"/>
    <col min="7939" max="7939" width="15.28515625" style="86" bestFit="1" customWidth="1"/>
    <col min="7940" max="7947" width="10.140625" style="86" customWidth="1"/>
    <col min="7948" max="7948" width="9.7109375" style="86" customWidth="1"/>
    <col min="7949" max="8189" width="9" style="86"/>
    <col min="8190" max="8190" width="5.28515625" style="86" customWidth="1"/>
    <col min="8191" max="8191" width="15.85546875" style="86" bestFit="1" customWidth="1"/>
    <col min="8192" max="8192" width="12.7109375" style="86" customWidth="1"/>
    <col min="8193" max="8193" width="4.42578125" style="86" bestFit="1" customWidth="1"/>
    <col min="8194" max="8194" width="5" style="86" bestFit="1" customWidth="1"/>
    <col min="8195" max="8195" width="15.28515625" style="86" bestFit="1" customWidth="1"/>
    <col min="8196" max="8203" width="10.140625" style="86" customWidth="1"/>
    <col min="8204" max="8204" width="9.7109375" style="86" customWidth="1"/>
    <col min="8205" max="8445" width="9" style="86"/>
    <col min="8446" max="8446" width="5.28515625" style="86" customWidth="1"/>
    <col min="8447" max="8447" width="15.85546875" style="86" bestFit="1" customWidth="1"/>
    <col min="8448" max="8448" width="12.7109375" style="86" customWidth="1"/>
    <col min="8449" max="8449" width="4.42578125" style="86" bestFit="1" customWidth="1"/>
    <col min="8450" max="8450" width="5" style="86" bestFit="1" customWidth="1"/>
    <col min="8451" max="8451" width="15.28515625" style="86" bestFit="1" customWidth="1"/>
    <col min="8452" max="8459" width="10.140625" style="86" customWidth="1"/>
    <col min="8460" max="8460" width="9.7109375" style="86" customWidth="1"/>
    <col min="8461" max="8701" width="9" style="86"/>
    <col min="8702" max="8702" width="5.28515625" style="86" customWidth="1"/>
    <col min="8703" max="8703" width="15.85546875" style="86" bestFit="1" customWidth="1"/>
    <col min="8704" max="8704" width="12.7109375" style="86" customWidth="1"/>
    <col min="8705" max="8705" width="4.42578125" style="86" bestFit="1" customWidth="1"/>
    <col min="8706" max="8706" width="5" style="86" bestFit="1" customWidth="1"/>
    <col min="8707" max="8707" width="15.28515625" style="86" bestFit="1" customWidth="1"/>
    <col min="8708" max="8715" width="10.140625" style="86" customWidth="1"/>
    <col min="8716" max="8716" width="9.7109375" style="86" customWidth="1"/>
    <col min="8717" max="8957" width="9" style="86"/>
    <col min="8958" max="8958" width="5.28515625" style="86" customWidth="1"/>
    <col min="8959" max="8959" width="15.85546875" style="86" bestFit="1" customWidth="1"/>
    <col min="8960" max="8960" width="12.7109375" style="86" customWidth="1"/>
    <col min="8961" max="8961" width="4.42578125" style="86" bestFit="1" customWidth="1"/>
    <col min="8962" max="8962" width="5" style="86" bestFit="1" customWidth="1"/>
    <col min="8963" max="8963" width="15.28515625" style="86" bestFit="1" customWidth="1"/>
    <col min="8964" max="8971" width="10.140625" style="86" customWidth="1"/>
    <col min="8972" max="8972" width="9.7109375" style="86" customWidth="1"/>
    <col min="8973" max="9213" width="9" style="86"/>
    <col min="9214" max="9214" width="5.28515625" style="86" customWidth="1"/>
    <col min="9215" max="9215" width="15.85546875" style="86" bestFit="1" customWidth="1"/>
    <col min="9216" max="9216" width="12.7109375" style="86" customWidth="1"/>
    <col min="9217" max="9217" width="4.42578125" style="86" bestFit="1" customWidth="1"/>
    <col min="9218" max="9218" width="5" style="86" bestFit="1" customWidth="1"/>
    <col min="9219" max="9219" width="15.28515625" style="86" bestFit="1" customWidth="1"/>
    <col min="9220" max="9227" width="10.140625" style="86" customWidth="1"/>
    <col min="9228" max="9228" width="9.7109375" style="86" customWidth="1"/>
    <col min="9229" max="9469" width="9" style="86"/>
    <col min="9470" max="9470" width="5.28515625" style="86" customWidth="1"/>
    <col min="9471" max="9471" width="15.85546875" style="86" bestFit="1" customWidth="1"/>
    <col min="9472" max="9472" width="12.7109375" style="86" customWidth="1"/>
    <col min="9473" max="9473" width="4.42578125" style="86" bestFit="1" customWidth="1"/>
    <col min="9474" max="9474" width="5" style="86" bestFit="1" customWidth="1"/>
    <col min="9475" max="9475" width="15.28515625" style="86" bestFit="1" customWidth="1"/>
    <col min="9476" max="9483" width="10.140625" style="86" customWidth="1"/>
    <col min="9484" max="9484" width="9.7109375" style="86" customWidth="1"/>
    <col min="9485" max="9725" width="9" style="86"/>
    <col min="9726" max="9726" width="5.28515625" style="86" customWidth="1"/>
    <col min="9727" max="9727" width="15.85546875" style="86" bestFit="1" customWidth="1"/>
    <col min="9728" max="9728" width="12.7109375" style="86" customWidth="1"/>
    <col min="9729" max="9729" width="4.42578125" style="86" bestFit="1" customWidth="1"/>
    <col min="9730" max="9730" width="5" style="86" bestFit="1" customWidth="1"/>
    <col min="9731" max="9731" width="15.28515625" style="86" bestFit="1" customWidth="1"/>
    <col min="9732" max="9739" width="10.140625" style="86" customWidth="1"/>
    <col min="9740" max="9740" width="9.7109375" style="86" customWidth="1"/>
    <col min="9741" max="9981" width="9" style="86"/>
    <col min="9982" max="9982" width="5.28515625" style="86" customWidth="1"/>
    <col min="9983" max="9983" width="15.85546875" style="86" bestFit="1" customWidth="1"/>
    <col min="9984" max="9984" width="12.7109375" style="86" customWidth="1"/>
    <col min="9985" max="9985" width="4.42578125" style="86" bestFit="1" customWidth="1"/>
    <col min="9986" max="9986" width="5" style="86" bestFit="1" customWidth="1"/>
    <col min="9987" max="9987" width="15.28515625" style="86" bestFit="1" customWidth="1"/>
    <col min="9988" max="9995" width="10.140625" style="86" customWidth="1"/>
    <col min="9996" max="9996" width="9.7109375" style="86" customWidth="1"/>
    <col min="9997" max="10237" width="9" style="86"/>
    <col min="10238" max="10238" width="5.28515625" style="86" customWidth="1"/>
    <col min="10239" max="10239" width="15.85546875" style="86" bestFit="1" customWidth="1"/>
    <col min="10240" max="10240" width="12.7109375" style="86" customWidth="1"/>
    <col min="10241" max="10241" width="4.42578125" style="86" bestFit="1" customWidth="1"/>
    <col min="10242" max="10242" width="5" style="86" bestFit="1" customWidth="1"/>
    <col min="10243" max="10243" width="15.28515625" style="86" bestFit="1" customWidth="1"/>
    <col min="10244" max="10251" width="10.140625" style="86" customWidth="1"/>
    <col min="10252" max="10252" width="9.7109375" style="86" customWidth="1"/>
    <col min="10253" max="10493" width="9" style="86"/>
    <col min="10494" max="10494" width="5.28515625" style="86" customWidth="1"/>
    <col min="10495" max="10495" width="15.85546875" style="86" bestFit="1" customWidth="1"/>
    <col min="10496" max="10496" width="12.7109375" style="86" customWidth="1"/>
    <col min="10497" max="10497" width="4.42578125" style="86" bestFit="1" customWidth="1"/>
    <col min="10498" max="10498" width="5" style="86" bestFit="1" customWidth="1"/>
    <col min="10499" max="10499" width="15.28515625" style="86" bestFit="1" customWidth="1"/>
    <col min="10500" max="10507" width="10.140625" style="86" customWidth="1"/>
    <col min="10508" max="10508" width="9.7109375" style="86" customWidth="1"/>
    <col min="10509" max="10749" width="9" style="86"/>
    <col min="10750" max="10750" width="5.28515625" style="86" customWidth="1"/>
    <col min="10751" max="10751" width="15.85546875" style="86" bestFit="1" customWidth="1"/>
    <col min="10752" max="10752" width="12.7109375" style="86" customWidth="1"/>
    <col min="10753" max="10753" width="4.42578125" style="86" bestFit="1" customWidth="1"/>
    <col min="10754" max="10754" width="5" style="86" bestFit="1" customWidth="1"/>
    <col min="10755" max="10755" width="15.28515625" style="86" bestFit="1" customWidth="1"/>
    <col min="10756" max="10763" width="10.140625" style="86" customWidth="1"/>
    <col min="10764" max="10764" width="9.7109375" style="86" customWidth="1"/>
    <col min="10765" max="11005" width="9" style="86"/>
    <col min="11006" max="11006" width="5.28515625" style="86" customWidth="1"/>
    <col min="11007" max="11007" width="15.85546875" style="86" bestFit="1" customWidth="1"/>
    <col min="11008" max="11008" width="12.7109375" style="86" customWidth="1"/>
    <col min="11009" max="11009" width="4.42578125" style="86" bestFit="1" customWidth="1"/>
    <col min="11010" max="11010" width="5" style="86" bestFit="1" customWidth="1"/>
    <col min="11011" max="11011" width="15.28515625" style="86" bestFit="1" customWidth="1"/>
    <col min="11012" max="11019" width="10.140625" style="86" customWidth="1"/>
    <col min="11020" max="11020" width="9.7109375" style="86" customWidth="1"/>
    <col min="11021" max="11261" width="9" style="86"/>
    <col min="11262" max="11262" width="5.28515625" style="86" customWidth="1"/>
    <col min="11263" max="11263" width="15.85546875" style="86" bestFit="1" customWidth="1"/>
    <col min="11264" max="11264" width="12.7109375" style="86" customWidth="1"/>
    <col min="11265" max="11265" width="4.42578125" style="86" bestFit="1" customWidth="1"/>
    <col min="11266" max="11266" width="5" style="86" bestFit="1" customWidth="1"/>
    <col min="11267" max="11267" width="15.28515625" style="86" bestFit="1" customWidth="1"/>
    <col min="11268" max="11275" width="10.140625" style="86" customWidth="1"/>
    <col min="11276" max="11276" width="9.7109375" style="86" customWidth="1"/>
    <col min="11277" max="11517" width="9" style="86"/>
    <col min="11518" max="11518" width="5.28515625" style="86" customWidth="1"/>
    <col min="11519" max="11519" width="15.85546875" style="86" bestFit="1" customWidth="1"/>
    <col min="11520" max="11520" width="12.7109375" style="86" customWidth="1"/>
    <col min="11521" max="11521" width="4.42578125" style="86" bestFit="1" customWidth="1"/>
    <col min="11522" max="11522" width="5" style="86" bestFit="1" customWidth="1"/>
    <col min="11523" max="11523" width="15.28515625" style="86" bestFit="1" customWidth="1"/>
    <col min="11524" max="11531" width="10.140625" style="86" customWidth="1"/>
    <col min="11532" max="11532" width="9.7109375" style="86" customWidth="1"/>
    <col min="11533" max="11773" width="9" style="86"/>
    <col min="11774" max="11774" width="5.28515625" style="86" customWidth="1"/>
    <col min="11775" max="11775" width="15.85546875" style="86" bestFit="1" customWidth="1"/>
    <col min="11776" max="11776" width="12.7109375" style="86" customWidth="1"/>
    <col min="11777" max="11777" width="4.42578125" style="86" bestFit="1" customWidth="1"/>
    <col min="11778" max="11778" width="5" style="86" bestFit="1" customWidth="1"/>
    <col min="11779" max="11779" width="15.28515625" style="86" bestFit="1" customWidth="1"/>
    <col min="11780" max="11787" width="10.140625" style="86" customWidth="1"/>
    <col min="11788" max="11788" width="9.7109375" style="86" customWidth="1"/>
    <col min="11789" max="12029" width="9" style="86"/>
    <col min="12030" max="12030" width="5.28515625" style="86" customWidth="1"/>
    <col min="12031" max="12031" width="15.85546875" style="86" bestFit="1" customWidth="1"/>
    <col min="12032" max="12032" width="12.7109375" style="86" customWidth="1"/>
    <col min="12033" max="12033" width="4.42578125" style="86" bestFit="1" customWidth="1"/>
    <col min="12034" max="12034" width="5" style="86" bestFit="1" customWidth="1"/>
    <col min="12035" max="12035" width="15.28515625" style="86" bestFit="1" customWidth="1"/>
    <col min="12036" max="12043" width="10.140625" style="86" customWidth="1"/>
    <col min="12044" max="12044" width="9.7109375" style="86" customWidth="1"/>
    <col min="12045" max="12285" width="9" style="86"/>
    <col min="12286" max="12286" width="5.28515625" style="86" customWidth="1"/>
    <col min="12287" max="12287" width="15.85546875" style="86" bestFit="1" customWidth="1"/>
    <col min="12288" max="12288" width="12.7109375" style="86" customWidth="1"/>
    <col min="12289" max="12289" width="4.42578125" style="86" bestFit="1" customWidth="1"/>
    <col min="12290" max="12290" width="5" style="86" bestFit="1" customWidth="1"/>
    <col min="12291" max="12291" width="15.28515625" style="86" bestFit="1" customWidth="1"/>
    <col min="12292" max="12299" width="10.140625" style="86" customWidth="1"/>
    <col min="12300" max="12300" width="9.7109375" style="86" customWidth="1"/>
    <col min="12301" max="12541" width="9" style="86"/>
    <col min="12542" max="12542" width="5.28515625" style="86" customWidth="1"/>
    <col min="12543" max="12543" width="15.85546875" style="86" bestFit="1" customWidth="1"/>
    <col min="12544" max="12544" width="12.7109375" style="86" customWidth="1"/>
    <col min="12545" max="12545" width="4.42578125" style="86" bestFit="1" customWidth="1"/>
    <col min="12546" max="12546" width="5" style="86" bestFit="1" customWidth="1"/>
    <col min="12547" max="12547" width="15.28515625" style="86" bestFit="1" customWidth="1"/>
    <col min="12548" max="12555" width="10.140625" style="86" customWidth="1"/>
    <col min="12556" max="12556" width="9.7109375" style="86" customWidth="1"/>
    <col min="12557" max="12797" width="9" style="86"/>
    <col min="12798" max="12798" width="5.28515625" style="86" customWidth="1"/>
    <col min="12799" max="12799" width="15.85546875" style="86" bestFit="1" customWidth="1"/>
    <col min="12800" max="12800" width="12.7109375" style="86" customWidth="1"/>
    <col min="12801" max="12801" width="4.42578125" style="86" bestFit="1" customWidth="1"/>
    <col min="12802" max="12802" width="5" style="86" bestFit="1" customWidth="1"/>
    <col min="12803" max="12803" width="15.28515625" style="86" bestFit="1" customWidth="1"/>
    <col min="12804" max="12811" width="10.140625" style="86" customWidth="1"/>
    <col min="12812" max="12812" width="9.7109375" style="86" customWidth="1"/>
    <col min="12813" max="13053" width="9" style="86"/>
    <col min="13054" max="13054" width="5.28515625" style="86" customWidth="1"/>
    <col min="13055" max="13055" width="15.85546875" style="86" bestFit="1" customWidth="1"/>
    <col min="13056" max="13056" width="12.7109375" style="86" customWidth="1"/>
    <col min="13057" max="13057" width="4.42578125" style="86" bestFit="1" customWidth="1"/>
    <col min="13058" max="13058" width="5" style="86" bestFit="1" customWidth="1"/>
    <col min="13059" max="13059" width="15.28515625" style="86" bestFit="1" customWidth="1"/>
    <col min="13060" max="13067" width="10.140625" style="86" customWidth="1"/>
    <col min="13068" max="13068" width="9.7109375" style="86" customWidth="1"/>
    <col min="13069" max="13309" width="9" style="86"/>
    <col min="13310" max="13310" width="5.28515625" style="86" customWidth="1"/>
    <col min="13311" max="13311" width="15.85546875" style="86" bestFit="1" customWidth="1"/>
    <col min="13312" max="13312" width="12.7109375" style="86" customWidth="1"/>
    <col min="13313" max="13313" width="4.42578125" style="86" bestFit="1" customWidth="1"/>
    <col min="13314" max="13314" width="5" style="86" bestFit="1" customWidth="1"/>
    <col min="13315" max="13315" width="15.28515625" style="86" bestFit="1" customWidth="1"/>
    <col min="13316" max="13323" width="10.140625" style="86" customWidth="1"/>
    <col min="13324" max="13324" width="9.7109375" style="86" customWidth="1"/>
    <col min="13325" max="13565" width="9" style="86"/>
    <col min="13566" max="13566" width="5.28515625" style="86" customWidth="1"/>
    <col min="13567" max="13567" width="15.85546875" style="86" bestFit="1" customWidth="1"/>
    <col min="13568" max="13568" width="12.7109375" style="86" customWidth="1"/>
    <col min="13569" max="13569" width="4.42578125" style="86" bestFit="1" customWidth="1"/>
    <col min="13570" max="13570" width="5" style="86" bestFit="1" customWidth="1"/>
    <col min="13571" max="13571" width="15.28515625" style="86" bestFit="1" customWidth="1"/>
    <col min="13572" max="13579" width="10.140625" style="86" customWidth="1"/>
    <col min="13580" max="13580" width="9.7109375" style="86" customWidth="1"/>
    <col min="13581" max="13821" width="9" style="86"/>
    <col min="13822" max="13822" width="5.28515625" style="86" customWidth="1"/>
    <col min="13823" max="13823" width="15.85546875" style="86" bestFit="1" customWidth="1"/>
    <col min="13824" max="13824" width="12.7109375" style="86" customWidth="1"/>
    <col min="13825" max="13825" width="4.42578125" style="86" bestFit="1" customWidth="1"/>
    <col min="13826" max="13826" width="5" style="86" bestFit="1" customWidth="1"/>
    <col min="13827" max="13827" width="15.28515625" style="86" bestFit="1" customWidth="1"/>
    <col min="13828" max="13835" width="10.140625" style="86" customWidth="1"/>
    <col min="13836" max="13836" width="9.7109375" style="86" customWidth="1"/>
    <col min="13837" max="14077" width="9" style="86"/>
    <col min="14078" max="14078" width="5.28515625" style="86" customWidth="1"/>
    <col min="14079" max="14079" width="15.85546875" style="86" bestFit="1" customWidth="1"/>
    <col min="14080" max="14080" width="12.7109375" style="86" customWidth="1"/>
    <col min="14081" max="14081" width="4.42578125" style="86" bestFit="1" customWidth="1"/>
    <col min="14082" max="14082" width="5" style="86" bestFit="1" customWidth="1"/>
    <col min="14083" max="14083" width="15.28515625" style="86" bestFit="1" customWidth="1"/>
    <col min="14084" max="14091" width="10.140625" style="86" customWidth="1"/>
    <col min="14092" max="14092" width="9.7109375" style="86" customWidth="1"/>
    <col min="14093" max="14333" width="9" style="86"/>
    <col min="14334" max="14334" width="5.28515625" style="86" customWidth="1"/>
    <col min="14335" max="14335" width="15.85546875" style="86" bestFit="1" customWidth="1"/>
    <col min="14336" max="14336" width="12.7109375" style="86" customWidth="1"/>
    <col min="14337" max="14337" width="4.42578125" style="86" bestFit="1" customWidth="1"/>
    <col min="14338" max="14338" width="5" style="86" bestFit="1" customWidth="1"/>
    <col min="14339" max="14339" width="15.28515625" style="86" bestFit="1" customWidth="1"/>
    <col min="14340" max="14347" width="10.140625" style="86" customWidth="1"/>
    <col min="14348" max="14348" width="9.7109375" style="86" customWidth="1"/>
    <col min="14349" max="14589" width="9" style="86"/>
    <col min="14590" max="14590" width="5.28515625" style="86" customWidth="1"/>
    <col min="14591" max="14591" width="15.85546875" style="86" bestFit="1" customWidth="1"/>
    <col min="14592" max="14592" width="12.7109375" style="86" customWidth="1"/>
    <col min="14593" max="14593" width="4.42578125" style="86" bestFit="1" customWidth="1"/>
    <col min="14594" max="14594" width="5" style="86" bestFit="1" customWidth="1"/>
    <col min="14595" max="14595" width="15.28515625" style="86" bestFit="1" customWidth="1"/>
    <col min="14596" max="14603" width="10.140625" style="86" customWidth="1"/>
    <col min="14604" max="14604" width="9.7109375" style="86" customWidth="1"/>
    <col min="14605" max="14845" width="9" style="86"/>
    <col min="14846" max="14846" width="5.28515625" style="86" customWidth="1"/>
    <col min="14847" max="14847" width="15.85546875" style="86" bestFit="1" customWidth="1"/>
    <col min="14848" max="14848" width="12.7109375" style="86" customWidth="1"/>
    <col min="14849" max="14849" width="4.42578125" style="86" bestFit="1" customWidth="1"/>
    <col min="14850" max="14850" width="5" style="86" bestFit="1" customWidth="1"/>
    <col min="14851" max="14851" width="15.28515625" style="86" bestFit="1" customWidth="1"/>
    <col min="14852" max="14859" width="10.140625" style="86" customWidth="1"/>
    <col min="14860" max="14860" width="9.7109375" style="86" customWidth="1"/>
    <col min="14861" max="15101" width="9" style="86"/>
    <col min="15102" max="15102" width="5.28515625" style="86" customWidth="1"/>
    <col min="15103" max="15103" width="15.85546875" style="86" bestFit="1" customWidth="1"/>
    <col min="15104" max="15104" width="12.7109375" style="86" customWidth="1"/>
    <col min="15105" max="15105" width="4.42578125" style="86" bestFit="1" customWidth="1"/>
    <col min="15106" max="15106" width="5" style="86" bestFit="1" customWidth="1"/>
    <col min="15107" max="15107" width="15.28515625" style="86" bestFit="1" customWidth="1"/>
    <col min="15108" max="15115" width="10.140625" style="86" customWidth="1"/>
    <col min="15116" max="15116" width="9.7109375" style="86" customWidth="1"/>
    <col min="15117" max="15357" width="9" style="86"/>
    <col min="15358" max="15358" width="5.28515625" style="86" customWidth="1"/>
    <col min="15359" max="15359" width="15.85546875" style="86" bestFit="1" customWidth="1"/>
    <col min="15360" max="15360" width="12.7109375" style="86" customWidth="1"/>
    <col min="15361" max="15361" width="4.42578125" style="86" bestFit="1" customWidth="1"/>
    <col min="15362" max="15362" width="5" style="86" bestFit="1" customWidth="1"/>
    <col min="15363" max="15363" width="15.28515625" style="86" bestFit="1" customWidth="1"/>
    <col min="15364" max="15371" width="10.140625" style="86" customWidth="1"/>
    <col min="15372" max="15372" width="9.7109375" style="86" customWidth="1"/>
    <col min="15373" max="15613" width="9" style="86"/>
    <col min="15614" max="15614" width="5.28515625" style="86" customWidth="1"/>
    <col min="15615" max="15615" width="15.85546875" style="86" bestFit="1" customWidth="1"/>
    <col min="15616" max="15616" width="12.7109375" style="86" customWidth="1"/>
    <col min="15617" max="15617" width="4.42578125" style="86" bestFit="1" customWidth="1"/>
    <col min="15618" max="15618" width="5" style="86" bestFit="1" customWidth="1"/>
    <col min="15619" max="15619" width="15.28515625" style="86" bestFit="1" customWidth="1"/>
    <col min="15620" max="15627" width="10.140625" style="86" customWidth="1"/>
    <col min="15628" max="15628" width="9.7109375" style="86" customWidth="1"/>
    <col min="15629" max="15869" width="9" style="86"/>
    <col min="15870" max="15870" width="5.28515625" style="86" customWidth="1"/>
    <col min="15871" max="15871" width="15.85546875" style="86" bestFit="1" customWidth="1"/>
    <col min="15872" max="15872" width="12.7109375" style="86" customWidth="1"/>
    <col min="15873" max="15873" width="4.42578125" style="86" bestFit="1" customWidth="1"/>
    <col min="15874" max="15874" width="5" style="86" bestFit="1" customWidth="1"/>
    <col min="15875" max="15875" width="15.28515625" style="86" bestFit="1" customWidth="1"/>
    <col min="15876" max="15883" width="10.140625" style="86" customWidth="1"/>
    <col min="15884" max="15884" width="9.7109375" style="86" customWidth="1"/>
    <col min="15885" max="16125" width="9" style="86"/>
    <col min="16126" max="16126" width="5.28515625" style="86" customWidth="1"/>
    <col min="16127" max="16127" width="15.85546875" style="86" bestFit="1" customWidth="1"/>
    <col min="16128" max="16128" width="12.7109375" style="86" customWidth="1"/>
    <col min="16129" max="16129" width="4.42578125" style="86" bestFit="1" customWidth="1"/>
    <col min="16130" max="16130" width="5" style="86" bestFit="1" customWidth="1"/>
    <col min="16131" max="16131" width="15.28515625" style="86" bestFit="1" customWidth="1"/>
    <col min="16132" max="16139" width="10.140625" style="86" customWidth="1"/>
    <col min="16140" max="16140" width="9.7109375" style="86" customWidth="1"/>
    <col min="16141" max="16384" width="9" style="86"/>
  </cols>
  <sheetData>
    <row r="1" spans="1:12" ht="18.95" customHeight="1" x14ac:dyDescent="0.25">
      <c r="A1" s="202" t="s">
        <v>16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2" ht="18.95" customHeight="1" x14ac:dyDescent="0.25">
      <c r="A2" s="202" t="s">
        <v>15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2" ht="18.95" customHeight="1" x14ac:dyDescent="0.25">
      <c r="A3" s="201" t="str">
        <f>Mm_100!A3</f>
        <v>Limbaži 08.05.2018.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2" ht="18.95" customHeight="1" x14ac:dyDescent="0.25">
      <c r="A4" s="214" t="str">
        <f>ML_100!A4:H4</f>
        <v>2002.-2003.g.dz. Jaunietes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</row>
    <row r="5" spans="1:12" ht="22.5" x14ac:dyDescent="0.25">
      <c r="A5" s="211" t="s">
        <v>0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</row>
    <row r="6" spans="1:12" s="1" customFormat="1" ht="18.95" customHeight="1" x14ac:dyDescent="0.25">
      <c r="A6" s="206" t="s">
        <v>49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</row>
    <row r="7" spans="1:12" ht="24.95" customHeight="1" x14ac:dyDescent="0.25">
      <c r="A7" s="91" t="s">
        <v>2</v>
      </c>
      <c r="B7" s="2" t="s">
        <v>8</v>
      </c>
      <c r="C7" s="2" t="s">
        <v>9</v>
      </c>
      <c r="D7" s="2" t="s">
        <v>6</v>
      </c>
      <c r="E7" s="2" t="s">
        <v>5</v>
      </c>
      <c r="F7" s="2" t="s">
        <v>10</v>
      </c>
      <c r="G7" s="2">
        <v>1</v>
      </c>
      <c r="H7" s="2">
        <v>2</v>
      </c>
      <c r="I7" s="2">
        <v>3</v>
      </c>
      <c r="J7" s="2">
        <v>4</v>
      </c>
      <c r="K7" s="2" t="s">
        <v>1</v>
      </c>
      <c r="L7" s="46" t="s">
        <v>50</v>
      </c>
    </row>
    <row r="8" spans="1:12" ht="24.95" customHeight="1" x14ac:dyDescent="0.25">
      <c r="A8" s="52">
        <v>1</v>
      </c>
      <c r="B8" s="74" t="s">
        <v>84</v>
      </c>
      <c r="C8" s="74" t="s">
        <v>196</v>
      </c>
      <c r="D8" s="2">
        <v>519</v>
      </c>
      <c r="E8" s="61">
        <v>2002</v>
      </c>
      <c r="F8" s="112" t="s">
        <v>81</v>
      </c>
      <c r="G8" s="154" t="s">
        <v>367</v>
      </c>
      <c r="H8" s="154">
        <v>4.32</v>
      </c>
      <c r="I8" s="154" t="s">
        <v>367</v>
      </c>
      <c r="J8" s="154">
        <v>4.1900000000000004</v>
      </c>
      <c r="K8" s="155">
        <f>MAX(G8:J8)</f>
        <v>4.32</v>
      </c>
      <c r="L8" s="175"/>
    </row>
    <row r="9" spans="1:12" ht="24.95" customHeight="1" x14ac:dyDescent="0.25">
      <c r="A9" s="52">
        <v>2</v>
      </c>
      <c r="B9" s="181" t="s">
        <v>184</v>
      </c>
      <c r="C9" s="181" t="s">
        <v>185</v>
      </c>
      <c r="D9" s="101">
        <v>877</v>
      </c>
      <c r="E9" s="243">
        <v>2003</v>
      </c>
      <c r="F9" s="112" t="s">
        <v>95</v>
      </c>
      <c r="G9" s="154" t="s">
        <v>367</v>
      </c>
      <c r="H9" s="154" t="s">
        <v>367</v>
      </c>
      <c r="I9" s="154" t="s">
        <v>367</v>
      </c>
      <c r="J9" s="154">
        <v>4.09</v>
      </c>
      <c r="K9" s="155">
        <f>MAX(G9:J9)</f>
        <v>4.09</v>
      </c>
      <c r="L9" s="175"/>
    </row>
    <row r="10" spans="1:12" ht="24.95" customHeight="1" x14ac:dyDescent="0.25">
      <c r="A10" s="52">
        <v>3</v>
      </c>
      <c r="B10" s="189" t="s">
        <v>180</v>
      </c>
      <c r="C10" s="183" t="s">
        <v>181</v>
      </c>
      <c r="D10" s="190">
        <v>691</v>
      </c>
      <c r="E10" s="65">
        <v>2002</v>
      </c>
      <c r="F10" s="112" t="s">
        <v>90</v>
      </c>
      <c r="G10" s="154">
        <v>3.87</v>
      </c>
      <c r="H10" s="154" t="s">
        <v>367</v>
      </c>
      <c r="I10" s="154" t="s">
        <v>367</v>
      </c>
      <c r="J10" s="154">
        <v>4.03</v>
      </c>
      <c r="K10" s="155">
        <f>MAX(G10:J10)</f>
        <v>4.03</v>
      </c>
      <c r="L10" s="175"/>
    </row>
    <row r="11" spans="1:12" ht="24.95" customHeight="1" x14ac:dyDescent="0.25">
      <c r="A11" s="52">
        <v>4</v>
      </c>
      <c r="B11" s="189" t="s">
        <v>115</v>
      </c>
      <c r="C11" s="191" t="s">
        <v>197</v>
      </c>
      <c r="D11" s="190">
        <v>690</v>
      </c>
      <c r="E11" s="65">
        <v>2002</v>
      </c>
      <c r="F11" s="112" t="s">
        <v>90</v>
      </c>
      <c r="G11" s="154">
        <v>3.66</v>
      </c>
      <c r="H11" s="154">
        <v>3.81</v>
      </c>
      <c r="I11" s="154">
        <v>3.87</v>
      </c>
      <c r="J11" s="154">
        <v>3.86</v>
      </c>
      <c r="K11" s="155">
        <f>MAX(G11:J11)</f>
        <v>3.87</v>
      </c>
      <c r="L11" s="175"/>
    </row>
    <row r="12" spans="1:12" ht="24.95" customHeight="1" x14ac:dyDescent="0.25">
      <c r="A12" s="52">
        <v>5</v>
      </c>
      <c r="B12" s="189" t="s">
        <v>176</v>
      </c>
      <c r="C12" s="244" t="s">
        <v>177</v>
      </c>
      <c r="D12" s="248">
        <v>497</v>
      </c>
      <c r="E12" s="243">
        <v>2003</v>
      </c>
      <c r="F12" s="112" t="s">
        <v>81</v>
      </c>
      <c r="G12" s="154">
        <v>3.41</v>
      </c>
      <c r="H12" s="154">
        <v>3.42</v>
      </c>
      <c r="I12" s="154">
        <v>3.61</v>
      </c>
      <c r="J12" s="154">
        <v>3.62</v>
      </c>
      <c r="K12" s="155">
        <f>MAX(G12:J12)</f>
        <v>3.62</v>
      </c>
      <c r="L12" s="175"/>
    </row>
    <row r="13" spans="1:12" ht="24.95" customHeight="1" x14ac:dyDescent="0.25">
      <c r="A13" s="52">
        <v>6</v>
      </c>
      <c r="B13" s="181" t="s">
        <v>178</v>
      </c>
      <c r="C13" s="193" t="s">
        <v>179</v>
      </c>
      <c r="D13" s="194">
        <v>688</v>
      </c>
      <c r="E13" s="61">
        <v>2002</v>
      </c>
      <c r="F13" s="94" t="s">
        <v>90</v>
      </c>
      <c r="G13" s="154" t="s">
        <v>367</v>
      </c>
      <c r="H13" s="154">
        <v>3.57</v>
      </c>
      <c r="I13" s="154">
        <v>2.4900000000000002</v>
      </c>
      <c r="J13" s="154">
        <v>3.57</v>
      </c>
      <c r="K13" s="155">
        <f>MAX(G13:J13)</f>
        <v>3.57</v>
      </c>
      <c r="L13" s="175"/>
    </row>
    <row r="14" spans="1:12" ht="24.95" customHeight="1" x14ac:dyDescent="0.25">
      <c r="A14" s="52">
        <v>7</v>
      </c>
      <c r="B14" s="181" t="s">
        <v>194</v>
      </c>
      <c r="C14" s="181" t="s">
        <v>195</v>
      </c>
      <c r="D14" s="101">
        <v>863</v>
      </c>
      <c r="E14" s="184">
        <v>2003</v>
      </c>
      <c r="F14" s="94" t="s">
        <v>95</v>
      </c>
      <c r="G14" s="154" t="s">
        <v>367</v>
      </c>
      <c r="H14" s="154" t="s">
        <v>367</v>
      </c>
      <c r="I14" s="154" t="s">
        <v>367</v>
      </c>
      <c r="J14" s="154" t="s">
        <v>367</v>
      </c>
      <c r="K14" s="155" t="s">
        <v>367</v>
      </c>
      <c r="L14" s="175"/>
    </row>
    <row r="15" spans="1:12" ht="24.95" customHeight="1" x14ac:dyDescent="0.25">
      <c r="A15" s="139"/>
      <c r="B15" s="141"/>
      <c r="C15" s="135"/>
      <c r="D15" s="140"/>
      <c r="E15" s="136"/>
      <c r="F15" s="135"/>
      <c r="G15" s="56"/>
      <c r="H15" s="53"/>
      <c r="I15" s="53"/>
      <c r="J15" s="53"/>
      <c r="K15" s="53"/>
    </row>
    <row r="16" spans="1:12" ht="24.95" customHeight="1" x14ac:dyDescent="0.25">
      <c r="A16" s="139"/>
      <c r="B16" s="123"/>
      <c r="C16" s="123"/>
      <c r="D16" s="125"/>
      <c r="E16" s="119"/>
      <c r="F16" s="135"/>
      <c r="G16" s="56"/>
      <c r="H16" s="53"/>
      <c r="I16" s="53"/>
      <c r="J16" s="53"/>
      <c r="K16" s="53"/>
    </row>
    <row r="17" spans="1:11" ht="24.95" customHeight="1" x14ac:dyDescent="0.25">
      <c r="A17" s="139"/>
      <c r="B17" s="123"/>
      <c r="C17" s="123"/>
      <c r="D17" s="125"/>
      <c r="E17" s="119"/>
      <c r="F17" s="135"/>
      <c r="G17" s="56"/>
      <c r="H17" s="53"/>
      <c r="I17" s="53"/>
      <c r="J17" s="53"/>
      <c r="K17" s="53"/>
    </row>
    <row r="18" spans="1:11" ht="24.95" customHeight="1" x14ac:dyDescent="0.25">
      <c r="A18" s="139"/>
      <c r="B18" s="123"/>
      <c r="C18" s="123"/>
      <c r="D18" s="125"/>
      <c r="E18" s="119"/>
      <c r="F18" s="135"/>
      <c r="G18" s="56"/>
      <c r="H18" s="53"/>
      <c r="I18" s="53"/>
      <c r="J18" s="53"/>
      <c r="K18" s="53"/>
    </row>
    <row r="19" spans="1:11" ht="24.95" customHeight="1" x14ac:dyDescent="0.25">
      <c r="A19" s="139"/>
      <c r="B19" s="123"/>
      <c r="C19" s="123"/>
      <c r="D19" s="125"/>
      <c r="E19" s="136"/>
      <c r="F19" s="135"/>
      <c r="G19" s="53"/>
      <c r="H19" s="53"/>
      <c r="I19" s="53"/>
      <c r="J19" s="53"/>
      <c r="K19" s="53"/>
    </row>
    <row r="20" spans="1:11" ht="24.95" customHeight="1" x14ac:dyDescent="0.25">
      <c r="A20" s="139"/>
      <c r="B20" s="123"/>
      <c r="C20" s="123"/>
      <c r="D20" s="125"/>
      <c r="E20" s="136"/>
      <c r="F20" s="135"/>
      <c r="G20" s="53"/>
      <c r="H20" s="53"/>
      <c r="I20" s="53"/>
      <c r="J20" s="53"/>
      <c r="K20" s="53"/>
    </row>
  </sheetData>
  <sortState ref="A8:L16">
    <sortCondition descending="1" ref="K8:K16"/>
  </sortState>
  <mergeCells count="6">
    <mergeCell ref="A1:K1"/>
    <mergeCell ref="A6:K6"/>
    <mergeCell ref="A2:K2"/>
    <mergeCell ref="A3:K3"/>
    <mergeCell ref="A4:K4"/>
    <mergeCell ref="A5:K5"/>
  </mergeCells>
  <pageMargins left="0.32" right="0.2" top="0.33" bottom="0.36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10"/>
  <sheetViews>
    <sheetView workbookViewId="0">
      <selection activeCell="A8" sqref="A8"/>
    </sheetView>
  </sheetViews>
  <sheetFormatPr defaultRowHeight="24.95" customHeight="1" x14ac:dyDescent="0.25"/>
  <cols>
    <col min="1" max="1" width="7.7109375" style="68" bestFit="1" customWidth="1"/>
    <col min="2" max="2" width="14.42578125" style="88" customWidth="1"/>
    <col min="3" max="3" width="12.28515625" style="88" customWidth="1"/>
    <col min="4" max="4" width="6.28515625" style="89" customWidth="1"/>
    <col min="5" max="5" width="6.28515625" style="68" customWidth="1"/>
    <col min="6" max="6" width="25.28515625" style="88" customWidth="1"/>
    <col min="7" max="15" width="5.7109375" style="68" customWidth="1"/>
    <col min="16" max="16" width="9.28515625" style="68" customWidth="1"/>
    <col min="17" max="17" width="0" style="68" hidden="1" customWidth="1"/>
    <col min="18" max="16384" width="9.140625" style="68"/>
  </cols>
  <sheetData>
    <row r="1" spans="1:19" ht="18.75" x14ac:dyDescent="0.25">
      <c r="A1" s="202" t="s">
        <v>14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</row>
    <row r="2" spans="1:19" ht="18.75" x14ac:dyDescent="0.25">
      <c r="A2" s="202" t="s">
        <v>17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</row>
    <row r="3" spans="1:19" ht="15.75" x14ac:dyDescent="0.25">
      <c r="A3" s="201" t="str">
        <f>Mm_100!A3:H3</f>
        <v>Limbaži 08.05.2018.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</row>
    <row r="4" spans="1:19" ht="20.25" x14ac:dyDescent="0.25">
      <c r="A4" s="210" t="str">
        <f>ML_100!A4:H4</f>
        <v>2002.-2003.g.dz. Jaunietes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</row>
    <row r="5" spans="1:19" ht="22.5" x14ac:dyDescent="0.25">
      <c r="A5" s="211" t="s">
        <v>3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</row>
    <row r="6" spans="1:19" ht="20.25" x14ac:dyDescent="0.25">
      <c r="A6" s="212" t="s">
        <v>49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167"/>
      <c r="R6" s="167"/>
      <c r="S6" s="167"/>
    </row>
    <row r="7" spans="1:19" ht="24.95" customHeight="1" x14ac:dyDescent="0.25">
      <c r="A7" s="17" t="s">
        <v>47</v>
      </c>
      <c r="B7" s="2" t="s">
        <v>8</v>
      </c>
      <c r="C7" s="2" t="s">
        <v>9</v>
      </c>
      <c r="D7" s="2" t="s">
        <v>6</v>
      </c>
      <c r="E7" s="2" t="s">
        <v>5</v>
      </c>
      <c r="F7" s="2" t="s">
        <v>10</v>
      </c>
      <c r="G7" s="47">
        <v>1.2</v>
      </c>
      <c r="H7" s="17">
        <v>1.25</v>
      </c>
      <c r="I7" s="165">
        <v>1.3</v>
      </c>
      <c r="J7" s="165">
        <v>1.35</v>
      </c>
      <c r="K7" s="165">
        <v>1.4</v>
      </c>
      <c r="L7" s="165">
        <v>1.45</v>
      </c>
      <c r="M7" s="165">
        <v>1.5</v>
      </c>
      <c r="N7" s="165">
        <v>1.55</v>
      </c>
      <c r="O7" s="165"/>
      <c r="P7" s="2" t="s">
        <v>1</v>
      </c>
      <c r="Q7" s="46" t="s">
        <v>50</v>
      </c>
    </row>
    <row r="8" spans="1:19" s="29" customFormat="1" ht="24.95" customHeight="1" x14ac:dyDescent="0.25">
      <c r="A8" s="52">
        <v>1</v>
      </c>
      <c r="B8" s="74" t="s">
        <v>84</v>
      </c>
      <c r="C8" s="74" t="s">
        <v>196</v>
      </c>
      <c r="D8" s="2">
        <v>519</v>
      </c>
      <c r="E8" s="61">
        <v>2002</v>
      </c>
      <c r="F8" s="94" t="s">
        <v>81</v>
      </c>
      <c r="G8" s="17"/>
      <c r="H8" s="17" t="s">
        <v>389</v>
      </c>
      <c r="I8" s="18" t="s">
        <v>389</v>
      </c>
      <c r="J8" s="18" t="s">
        <v>389</v>
      </c>
      <c r="K8" s="17" t="s">
        <v>389</v>
      </c>
      <c r="L8" s="17" t="s">
        <v>390</v>
      </c>
      <c r="M8" s="17" t="s">
        <v>391</v>
      </c>
      <c r="N8" s="17" t="s">
        <v>392</v>
      </c>
      <c r="O8" s="17"/>
      <c r="P8" s="155">
        <v>1.5</v>
      </c>
      <c r="Q8" s="175"/>
    </row>
    <row r="9" spans="1:19" s="29" customFormat="1" ht="24.95" customHeight="1" x14ac:dyDescent="0.25">
      <c r="A9" s="52">
        <v>2</v>
      </c>
      <c r="B9" s="74" t="s">
        <v>194</v>
      </c>
      <c r="C9" s="74" t="s">
        <v>195</v>
      </c>
      <c r="D9" s="2">
        <v>863</v>
      </c>
      <c r="E9" s="157">
        <v>2003</v>
      </c>
      <c r="F9" s="112" t="s">
        <v>95</v>
      </c>
      <c r="G9" s="17" t="s">
        <v>389</v>
      </c>
      <c r="H9" s="17" t="s">
        <v>389</v>
      </c>
      <c r="I9" s="18" t="s">
        <v>391</v>
      </c>
      <c r="J9" s="18" t="s">
        <v>389</v>
      </c>
      <c r="K9" s="17" t="s">
        <v>390</v>
      </c>
      <c r="L9" s="17" t="s">
        <v>391</v>
      </c>
      <c r="M9" s="17" t="s">
        <v>391</v>
      </c>
      <c r="N9" s="17" t="s">
        <v>392</v>
      </c>
      <c r="O9" s="17"/>
      <c r="P9" s="155">
        <v>1.5</v>
      </c>
      <c r="Q9" s="175"/>
      <c r="R9" s="86"/>
    </row>
    <row r="10" spans="1:19" ht="24.95" customHeight="1" x14ac:dyDescent="0.25">
      <c r="A10" s="52">
        <v>3</v>
      </c>
      <c r="B10" s="181" t="s">
        <v>115</v>
      </c>
      <c r="C10" s="254" t="s">
        <v>197</v>
      </c>
      <c r="D10" s="194">
        <v>690</v>
      </c>
      <c r="E10" s="65">
        <v>2002</v>
      </c>
      <c r="F10" s="112" t="s">
        <v>90</v>
      </c>
      <c r="G10" s="17" t="s">
        <v>389</v>
      </c>
      <c r="H10" s="17" t="s">
        <v>389</v>
      </c>
      <c r="I10" s="18" t="s">
        <v>389</v>
      </c>
      <c r="J10" s="18" t="s">
        <v>389</v>
      </c>
      <c r="K10" s="17" t="s">
        <v>392</v>
      </c>
      <c r="L10" s="17"/>
      <c r="M10" s="17"/>
      <c r="N10" s="17"/>
      <c r="O10" s="17"/>
      <c r="P10" s="155">
        <v>1.35</v>
      </c>
      <c r="Q10" s="175"/>
    </row>
  </sheetData>
  <sortState ref="A7:Q12">
    <sortCondition descending="1" ref="P7:P12"/>
  </sortState>
  <mergeCells count="6">
    <mergeCell ref="A6:P6"/>
    <mergeCell ref="A1:P1"/>
    <mergeCell ref="A2:P2"/>
    <mergeCell ref="A3:P3"/>
    <mergeCell ref="A4:P4"/>
    <mergeCell ref="A5:P5"/>
  </mergeCells>
  <pageMargins left="0.54" right="0.19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34"/>
  <sheetViews>
    <sheetView workbookViewId="0">
      <selection activeCell="A7" sqref="A7"/>
    </sheetView>
  </sheetViews>
  <sheetFormatPr defaultRowHeight="24.95" customHeight="1" x14ac:dyDescent="0.25"/>
  <cols>
    <col min="1" max="1" width="6.85546875" style="1" bestFit="1" customWidth="1"/>
    <col min="2" max="2" width="18.28515625" style="13" customWidth="1"/>
    <col min="3" max="3" width="15.28515625" style="13" customWidth="1"/>
    <col min="4" max="4" width="6.7109375" style="30" customWidth="1"/>
    <col min="5" max="5" width="8.7109375" style="31" customWidth="1"/>
    <col min="6" max="6" width="27.140625" style="9" customWidth="1"/>
    <col min="7" max="7" width="10.5703125" style="1" customWidth="1"/>
    <col min="8" max="8" width="9.140625" style="1" hidden="1" customWidth="1"/>
    <col min="9" max="9" width="0" style="1" hidden="1" customWidth="1"/>
    <col min="10" max="254" width="9" style="1"/>
    <col min="255" max="255" width="5.85546875" style="1" customWidth="1"/>
    <col min="256" max="256" width="16.28515625" style="1" customWidth="1"/>
    <col min="257" max="257" width="12.85546875" style="1" customWidth="1"/>
    <col min="258" max="258" width="5.7109375" style="1" customWidth="1"/>
    <col min="259" max="259" width="5.5703125" style="1" customWidth="1"/>
    <col min="260" max="260" width="15.5703125" style="1" customWidth="1"/>
    <col min="261" max="263" width="12.42578125" style="1" customWidth="1"/>
    <col min="264" max="510" width="9" style="1"/>
    <col min="511" max="511" width="5.85546875" style="1" customWidth="1"/>
    <col min="512" max="512" width="16.28515625" style="1" customWidth="1"/>
    <col min="513" max="513" width="12.85546875" style="1" customWidth="1"/>
    <col min="514" max="514" width="5.7109375" style="1" customWidth="1"/>
    <col min="515" max="515" width="5.5703125" style="1" customWidth="1"/>
    <col min="516" max="516" width="15.5703125" style="1" customWidth="1"/>
    <col min="517" max="519" width="12.42578125" style="1" customWidth="1"/>
    <col min="520" max="766" width="9" style="1"/>
    <col min="767" max="767" width="5.85546875" style="1" customWidth="1"/>
    <col min="768" max="768" width="16.28515625" style="1" customWidth="1"/>
    <col min="769" max="769" width="12.85546875" style="1" customWidth="1"/>
    <col min="770" max="770" width="5.7109375" style="1" customWidth="1"/>
    <col min="771" max="771" width="5.5703125" style="1" customWidth="1"/>
    <col min="772" max="772" width="15.5703125" style="1" customWidth="1"/>
    <col min="773" max="775" width="12.42578125" style="1" customWidth="1"/>
    <col min="776" max="1022" width="9" style="1"/>
    <col min="1023" max="1023" width="5.85546875" style="1" customWidth="1"/>
    <col min="1024" max="1024" width="16.28515625" style="1" customWidth="1"/>
    <col min="1025" max="1025" width="12.85546875" style="1" customWidth="1"/>
    <col min="1026" max="1026" width="5.7109375" style="1" customWidth="1"/>
    <col min="1027" max="1027" width="5.5703125" style="1" customWidth="1"/>
    <col min="1028" max="1028" width="15.5703125" style="1" customWidth="1"/>
    <col min="1029" max="1031" width="12.42578125" style="1" customWidth="1"/>
    <col min="1032" max="1278" width="9" style="1"/>
    <col min="1279" max="1279" width="5.85546875" style="1" customWidth="1"/>
    <col min="1280" max="1280" width="16.28515625" style="1" customWidth="1"/>
    <col min="1281" max="1281" width="12.85546875" style="1" customWidth="1"/>
    <col min="1282" max="1282" width="5.7109375" style="1" customWidth="1"/>
    <col min="1283" max="1283" width="5.5703125" style="1" customWidth="1"/>
    <col min="1284" max="1284" width="15.5703125" style="1" customWidth="1"/>
    <col min="1285" max="1287" width="12.42578125" style="1" customWidth="1"/>
    <col min="1288" max="1534" width="9" style="1"/>
    <col min="1535" max="1535" width="5.85546875" style="1" customWidth="1"/>
    <col min="1536" max="1536" width="16.28515625" style="1" customWidth="1"/>
    <col min="1537" max="1537" width="12.85546875" style="1" customWidth="1"/>
    <col min="1538" max="1538" width="5.7109375" style="1" customWidth="1"/>
    <col min="1539" max="1539" width="5.5703125" style="1" customWidth="1"/>
    <col min="1540" max="1540" width="15.5703125" style="1" customWidth="1"/>
    <col min="1541" max="1543" width="12.42578125" style="1" customWidth="1"/>
    <col min="1544" max="1790" width="9" style="1"/>
    <col min="1791" max="1791" width="5.85546875" style="1" customWidth="1"/>
    <col min="1792" max="1792" width="16.28515625" style="1" customWidth="1"/>
    <col min="1793" max="1793" width="12.85546875" style="1" customWidth="1"/>
    <col min="1794" max="1794" width="5.7109375" style="1" customWidth="1"/>
    <col min="1795" max="1795" width="5.5703125" style="1" customWidth="1"/>
    <col min="1796" max="1796" width="15.5703125" style="1" customWidth="1"/>
    <col min="1797" max="1799" width="12.42578125" style="1" customWidth="1"/>
    <col min="1800" max="2046" width="9" style="1"/>
    <col min="2047" max="2047" width="5.85546875" style="1" customWidth="1"/>
    <col min="2048" max="2048" width="16.28515625" style="1" customWidth="1"/>
    <col min="2049" max="2049" width="12.85546875" style="1" customWidth="1"/>
    <col min="2050" max="2050" width="5.7109375" style="1" customWidth="1"/>
    <col min="2051" max="2051" width="5.5703125" style="1" customWidth="1"/>
    <col min="2052" max="2052" width="15.5703125" style="1" customWidth="1"/>
    <col min="2053" max="2055" width="12.42578125" style="1" customWidth="1"/>
    <col min="2056" max="2302" width="9" style="1"/>
    <col min="2303" max="2303" width="5.85546875" style="1" customWidth="1"/>
    <col min="2304" max="2304" width="16.28515625" style="1" customWidth="1"/>
    <col min="2305" max="2305" width="12.85546875" style="1" customWidth="1"/>
    <col min="2306" max="2306" width="5.7109375" style="1" customWidth="1"/>
    <col min="2307" max="2307" width="5.5703125" style="1" customWidth="1"/>
    <col min="2308" max="2308" width="15.5703125" style="1" customWidth="1"/>
    <col min="2309" max="2311" width="12.42578125" style="1" customWidth="1"/>
    <col min="2312" max="2558" width="9" style="1"/>
    <col min="2559" max="2559" width="5.85546875" style="1" customWidth="1"/>
    <col min="2560" max="2560" width="16.28515625" style="1" customWidth="1"/>
    <col min="2561" max="2561" width="12.85546875" style="1" customWidth="1"/>
    <col min="2562" max="2562" width="5.7109375" style="1" customWidth="1"/>
    <col min="2563" max="2563" width="5.5703125" style="1" customWidth="1"/>
    <col min="2564" max="2564" width="15.5703125" style="1" customWidth="1"/>
    <col min="2565" max="2567" width="12.42578125" style="1" customWidth="1"/>
    <col min="2568" max="2814" width="9" style="1"/>
    <col min="2815" max="2815" width="5.85546875" style="1" customWidth="1"/>
    <col min="2816" max="2816" width="16.28515625" style="1" customWidth="1"/>
    <col min="2817" max="2817" width="12.85546875" style="1" customWidth="1"/>
    <col min="2818" max="2818" width="5.7109375" style="1" customWidth="1"/>
    <col min="2819" max="2819" width="5.5703125" style="1" customWidth="1"/>
    <col min="2820" max="2820" width="15.5703125" style="1" customWidth="1"/>
    <col min="2821" max="2823" width="12.42578125" style="1" customWidth="1"/>
    <col min="2824" max="3070" width="9" style="1"/>
    <col min="3071" max="3071" width="5.85546875" style="1" customWidth="1"/>
    <col min="3072" max="3072" width="16.28515625" style="1" customWidth="1"/>
    <col min="3073" max="3073" width="12.85546875" style="1" customWidth="1"/>
    <col min="3074" max="3074" width="5.7109375" style="1" customWidth="1"/>
    <col min="3075" max="3075" width="5.5703125" style="1" customWidth="1"/>
    <col min="3076" max="3076" width="15.5703125" style="1" customWidth="1"/>
    <col min="3077" max="3079" width="12.42578125" style="1" customWidth="1"/>
    <col min="3080" max="3326" width="9" style="1"/>
    <col min="3327" max="3327" width="5.85546875" style="1" customWidth="1"/>
    <col min="3328" max="3328" width="16.28515625" style="1" customWidth="1"/>
    <col min="3329" max="3329" width="12.85546875" style="1" customWidth="1"/>
    <col min="3330" max="3330" width="5.7109375" style="1" customWidth="1"/>
    <col min="3331" max="3331" width="5.5703125" style="1" customWidth="1"/>
    <col min="3332" max="3332" width="15.5703125" style="1" customWidth="1"/>
    <col min="3333" max="3335" width="12.42578125" style="1" customWidth="1"/>
    <col min="3336" max="3582" width="9" style="1"/>
    <col min="3583" max="3583" width="5.85546875" style="1" customWidth="1"/>
    <col min="3584" max="3584" width="16.28515625" style="1" customWidth="1"/>
    <col min="3585" max="3585" width="12.85546875" style="1" customWidth="1"/>
    <col min="3586" max="3586" width="5.7109375" style="1" customWidth="1"/>
    <col min="3587" max="3587" width="5.5703125" style="1" customWidth="1"/>
    <col min="3588" max="3588" width="15.5703125" style="1" customWidth="1"/>
    <col min="3589" max="3591" width="12.42578125" style="1" customWidth="1"/>
    <col min="3592" max="3838" width="9" style="1"/>
    <col min="3839" max="3839" width="5.85546875" style="1" customWidth="1"/>
    <col min="3840" max="3840" width="16.28515625" style="1" customWidth="1"/>
    <col min="3841" max="3841" width="12.85546875" style="1" customWidth="1"/>
    <col min="3842" max="3842" width="5.7109375" style="1" customWidth="1"/>
    <col min="3843" max="3843" width="5.5703125" style="1" customWidth="1"/>
    <col min="3844" max="3844" width="15.5703125" style="1" customWidth="1"/>
    <col min="3845" max="3847" width="12.42578125" style="1" customWidth="1"/>
    <col min="3848" max="4094" width="9" style="1"/>
    <col min="4095" max="4095" width="5.85546875" style="1" customWidth="1"/>
    <col min="4096" max="4096" width="16.28515625" style="1" customWidth="1"/>
    <col min="4097" max="4097" width="12.85546875" style="1" customWidth="1"/>
    <col min="4098" max="4098" width="5.7109375" style="1" customWidth="1"/>
    <col min="4099" max="4099" width="5.5703125" style="1" customWidth="1"/>
    <col min="4100" max="4100" width="15.5703125" style="1" customWidth="1"/>
    <col min="4101" max="4103" width="12.42578125" style="1" customWidth="1"/>
    <col min="4104" max="4350" width="9" style="1"/>
    <col min="4351" max="4351" width="5.85546875" style="1" customWidth="1"/>
    <col min="4352" max="4352" width="16.28515625" style="1" customWidth="1"/>
    <col min="4353" max="4353" width="12.85546875" style="1" customWidth="1"/>
    <col min="4354" max="4354" width="5.7109375" style="1" customWidth="1"/>
    <col min="4355" max="4355" width="5.5703125" style="1" customWidth="1"/>
    <col min="4356" max="4356" width="15.5703125" style="1" customWidth="1"/>
    <col min="4357" max="4359" width="12.42578125" style="1" customWidth="1"/>
    <col min="4360" max="4606" width="9" style="1"/>
    <col min="4607" max="4607" width="5.85546875" style="1" customWidth="1"/>
    <col min="4608" max="4608" width="16.28515625" style="1" customWidth="1"/>
    <col min="4609" max="4609" width="12.85546875" style="1" customWidth="1"/>
    <col min="4610" max="4610" width="5.7109375" style="1" customWidth="1"/>
    <col min="4611" max="4611" width="5.5703125" style="1" customWidth="1"/>
    <col min="4612" max="4612" width="15.5703125" style="1" customWidth="1"/>
    <col min="4613" max="4615" width="12.42578125" style="1" customWidth="1"/>
    <col min="4616" max="4862" width="9" style="1"/>
    <col min="4863" max="4863" width="5.85546875" style="1" customWidth="1"/>
    <col min="4864" max="4864" width="16.28515625" style="1" customWidth="1"/>
    <col min="4865" max="4865" width="12.85546875" style="1" customWidth="1"/>
    <col min="4866" max="4866" width="5.7109375" style="1" customWidth="1"/>
    <col min="4867" max="4867" width="5.5703125" style="1" customWidth="1"/>
    <col min="4868" max="4868" width="15.5703125" style="1" customWidth="1"/>
    <col min="4869" max="4871" width="12.42578125" style="1" customWidth="1"/>
    <col min="4872" max="5118" width="9" style="1"/>
    <col min="5119" max="5119" width="5.85546875" style="1" customWidth="1"/>
    <col min="5120" max="5120" width="16.28515625" style="1" customWidth="1"/>
    <col min="5121" max="5121" width="12.85546875" style="1" customWidth="1"/>
    <col min="5122" max="5122" width="5.7109375" style="1" customWidth="1"/>
    <col min="5123" max="5123" width="5.5703125" style="1" customWidth="1"/>
    <col min="5124" max="5124" width="15.5703125" style="1" customWidth="1"/>
    <col min="5125" max="5127" width="12.42578125" style="1" customWidth="1"/>
    <col min="5128" max="5374" width="9" style="1"/>
    <col min="5375" max="5375" width="5.85546875" style="1" customWidth="1"/>
    <col min="5376" max="5376" width="16.28515625" style="1" customWidth="1"/>
    <col min="5377" max="5377" width="12.85546875" style="1" customWidth="1"/>
    <col min="5378" max="5378" width="5.7109375" style="1" customWidth="1"/>
    <col min="5379" max="5379" width="5.5703125" style="1" customWidth="1"/>
    <col min="5380" max="5380" width="15.5703125" style="1" customWidth="1"/>
    <col min="5381" max="5383" width="12.42578125" style="1" customWidth="1"/>
    <col min="5384" max="5630" width="9" style="1"/>
    <col min="5631" max="5631" width="5.85546875" style="1" customWidth="1"/>
    <col min="5632" max="5632" width="16.28515625" style="1" customWidth="1"/>
    <col min="5633" max="5633" width="12.85546875" style="1" customWidth="1"/>
    <col min="5634" max="5634" width="5.7109375" style="1" customWidth="1"/>
    <col min="5635" max="5635" width="5.5703125" style="1" customWidth="1"/>
    <col min="5636" max="5636" width="15.5703125" style="1" customWidth="1"/>
    <col min="5637" max="5639" width="12.42578125" style="1" customWidth="1"/>
    <col min="5640" max="5886" width="9" style="1"/>
    <col min="5887" max="5887" width="5.85546875" style="1" customWidth="1"/>
    <col min="5888" max="5888" width="16.28515625" style="1" customWidth="1"/>
    <col min="5889" max="5889" width="12.85546875" style="1" customWidth="1"/>
    <col min="5890" max="5890" width="5.7109375" style="1" customWidth="1"/>
    <col min="5891" max="5891" width="5.5703125" style="1" customWidth="1"/>
    <col min="5892" max="5892" width="15.5703125" style="1" customWidth="1"/>
    <col min="5893" max="5895" width="12.42578125" style="1" customWidth="1"/>
    <col min="5896" max="6142" width="9" style="1"/>
    <col min="6143" max="6143" width="5.85546875" style="1" customWidth="1"/>
    <col min="6144" max="6144" width="16.28515625" style="1" customWidth="1"/>
    <col min="6145" max="6145" width="12.85546875" style="1" customWidth="1"/>
    <col min="6146" max="6146" width="5.7109375" style="1" customWidth="1"/>
    <col min="6147" max="6147" width="5.5703125" style="1" customWidth="1"/>
    <col min="6148" max="6148" width="15.5703125" style="1" customWidth="1"/>
    <col min="6149" max="6151" width="12.42578125" style="1" customWidth="1"/>
    <col min="6152" max="6398" width="9" style="1"/>
    <col min="6399" max="6399" width="5.85546875" style="1" customWidth="1"/>
    <col min="6400" max="6400" width="16.28515625" style="1" customWidth="1"/>
    <col min="6401" max="6401" width="12.85546875" style="1" customWidth="1"/>
    <col min="6402" max="6402" width="5.7109375" style="1" customWidth="1"/>
    <col min="6403" max="6403" width="5.5703125" style="1" customWidth="1"/>
    <col min="6404" max="6404" width="15.5703125" style="1" customWidth="1"/>
    <col min="6405" max="6407" width="12.42578125" style="1" customWidth="1"/>
    <col min="6408" max="6654" width="9" style="1"/>
    <col min="6655" max="6655" width="5.85546875" style="1" customWidth="1"/>
    <col min="6656" max="6656" width="16.28515625" style="1" customWidth="1"/>
    <col min="6657" max="6657" width="12.85546875" style="1" customWidth="1"/>
    <col min="6658" max="6658" width="5.7109375" style="1" customWidth="1"/>
    <col min="6659" max="6659" width="5.5703125" style="1" customWidth="1"/>
    <col min="6660" max="6660" width="15.5703125" style="1" customWidth="1"/>
    <col min="6661" max="6663" width="12.42578125" style="1" customWidth="1"/>
    <col min="6664" max="6910" width="9" style="1"/>
    <col min="6911" max="6911" width="5.85546875" style="1" customWidth="1"/>
    <col min="6912" max="6912" width="16.28515625" style="1" customWidth="1"/>
    <col min="6913" max="6913" width="12.85546875" style="1" customWidth="1"/>
    <col min="6914" max="6914" width="5.7109375" style="1" customWidth="1"/>
    <col min="6915" max="6915" width="5.5703125" style="1" customWidth="1"/>
    <col min="6916" max="6916" width="15.5703125" style="1" customWidth="1"/>
    <col min="6917" max="6919" width="12.42578125" style="1" customWidth="1"/>
    <col min="6920" max="7166" width="9" style="1"/>
    <col min="7167" max="7167" width="5.85546875" style="1" customWidth="1"/>
    <col min="7168" max="7168" width="16.28515625" style="1" customWidth="1"/>
    <col min="7169" max="7169" width="12.85546875" style="1" customWidth="1"/>
    <col min="7170" max="7170" width="5.7109375" style="1" customWidth="1"/>
    <col min="7171" max="7171" width="5.5703125" style="1" customWidth="1"/>
    <col min="7172" max="7172" width="15.5703125" style="1" customWidth="1"/>
    <col min="7173" max="7175" width="12.42578125" style="1" customWidth="1"/>
    <col min="7176" max="7422" width="9" style="1"/>
    <col min="7423" max="7423" width="5.85546875" style="1" customWidth="1"/>
    <col min="7424" max="7424" width="16.28515625" style="1" customWidth="1"/>
    <col min="7425" max="7425" width="12.85546875" style="1" customWidth="1"/>
    <col min="7426" max="7426" width="5.7109375" style="1" customWidth="1"/>
    <col min="7427" max="7427" width="5.5703125" style="1" customWidth="1"/>
    <col min="7428" max="7428" width="15.5703125" style="1" customWidth="1"/>
    <col min="7429" max="7431" width="12.42578125" style="1" customWidth="1"/>
    <col min="7432" max="7678" width="9" style="1"/>
    <col min="7679" max="7679" width="5.85546875" style="1" customWidth="1"/>
    <col min="7680" max="7680" width="16.28515625" style="1" customWidth="1"/>
    <col min="7681" max="7681" width="12.85546875" style="1" customWidth="1"/>
    <col min="7682" max="7682" width="5.7109375" style="1" customWidth="1"/>
    <col min="7683" max="7683" width="5.5703125" style="1" customWidth="1"/>
    <col min="7684" max="7684" width="15.5703125" style="1" customWidth="1"/>
    <col min="7685" max="7687" width="12.42578125" style="1" customWidth="1"/>
    <col min="7688" max="7934" width="9" style="1"/>
    <col min="7935" max="7935" width="5.85546875" style="1" customWidth="1"/>
    <col min="7936" max="7936" width="16.28515625" style="1" customWidth="1"/>
    <col min="7937" max="7937" width="12.85546875" style="1" customWidth="1"/>
    <col min="7938" max="7938" width="5.7109375" style="1" customWidth="1"/>
    <col min="7939" max="7939" width="5.5703125" style="1" customWidth="1"/>
    <col min="7940" max="7940" width="15.5703125" style="1" customWidth="1"/>
    <col min="7941" max="7943" width="12.42578125" style="1" customWidth="1"/>
    <col min="7944" max="8190" width="9" style="1"/>
    <col min="8191" max="8191" width="5.85546875" style="1" customWidth="1"/>
    <col min="8192" max="8192" width="16.28515625" style="1" customWidth="1"/>
    <col min="8193" max="8193" width="12.85546875" style="1" customWidth="1"/>
    <col min="8194" max="8194" width="5.7109375" style="1" customWidth="1"/>
    <col min="8195" max="8195" width="5.5703125" style="1" customWidth="1"/>
    <col min="8196" max="8196" width="15.5703125" style="1" customWidth="1"/>
    <col min="8197" max="8199" width="12.42578125" style="1" customWidth="1"/>
    <col min="8200" max="8446" width="9" style="1"/>
    <col min="8447" max="8447" width="5.85546875" style="1" customWidth="1"/>
    <col min="8448" max="8448" width="16.28515625" style="1" customWidth="1"/>
    <col min="8449" max="8449" width="12.85546875" style="1" customWidth="1"/>
    <col min="8450" max="8450" width="5.7109375" style="1" customWidth="1"/>
    <col min="8451" max="8451" width="5.5703125" style="1" customWidth="1"/>
    <col min="8452" max="8452" width="15.5703125" style="1" customWidth="1"/>
    <col min="8453" max="8455" width="12.42578125" style="1" customWidth="1"/>
    <col min="8456" max="8702" width="9" style="1"/>
    <col min="8703" max="8703" width="5.85546875" style="1" customWidth="1"/>
    <col min="8704" max="8704" width="16.28515625" style="1" customWidth="1"/>
    <col min="8705" max="8705" width="12.85546875" style="1" customWidth="1"/>
    <col min="8706" max="8706" width="5.7109375" style="1" customWidth="1"/>
    <col min="8707" max="8707" width="5.5703125" style="1" customWidth="1"/>
    <col min="8708" max="8708" width="15.5703125" style="1" customWidth="1"/>
    <col min="8709" max="8711" width="12.42578125" style="1" customWidth="1"/>
    <col min="8712" max="8958" width="9" style="1"/>
    <col min="8959" max="8959" width="5.85546875" style="1" customWidth="1"/>
    <col min="8960" max="8960" width="16.28515625" style="1" customWidth="1"/>
    <col min="8961" max="8961" width="12.85546875" style="1" customWidth="1"/>
    <col min="8962" max="8962" width="5.7109375" style="1" customWidth="1"/>
    <col min="8963" max="8963" width="5.5703125" style="1" customWidth="1"/>
    <col min="8964" max="8964" width="15.5703125" style="1" customWidth="1"/>
    <col min="8965" max="8967" width="12.42578125" style="1" customWidth="1"/>
    <col min="8968" max="9214" width="9" style="1"/>
    <col min="9215" max="9215" width="5.85546875" style="1" customWidth="1"/>
    <col min="9216" max="9216" width="16.28515625" style="1" customWidth="1"/>
    <col min="9217" max="9217" width="12.85546875" style="1" customWidth="1"/>
    <col min="9218" max="9218" width="5.7109375" style="1" customWidth="1"/>
    <col min="9219" max="9219" width="5.5703125" style="1" customWidth="1"/>
    <col min="9220" max="9220" width="15.5703125" style="1" customWidth="1"/>
    <col min="9221" max="9223" width="12.42578125" style="1" customWidth="1"/>
    <col min="9224" max="9470" width="9" style="1"/>
    <col min="9471" max="9471" width="5.85546875" style="1" customWidth="1"/>
    <col min="9472" max="9472" width="16.28515625" style="1" customWidth="1"/>
    <col min="9473" max="9473" width="12.85546875" style="1" customWidth="1"/>
    <col min="9474" max="9474" width="5.7109375" style="1" customWidth="1"/>
    <col min="9475" max="9475" width="5.5703125" style="1" customWidth="1"/>
    <col min="9476" max="9476" width="15.5703125" style="1" customWidth="1"/>
    <col min="9477" max="9479" width="12.42578125" style="1" customWidth="1"/>
    <col min="9480" max="9726" width="9" style="1"/>
    <col min="9727" max="9727" width="5.85546875" style="1" customWidth="1"/>
    <col min="9728" max="9728" width="16.28515625" style="1" customWidth="1"/>
    <col min="9729" max="9729" width="12.85546875" style="1" customWidth="1"/>
    <col min="9730" max="9730" width="5.7109375" style="1" customWidth="1"/>
    <col min="9731" max="9731" width="5.5703125" style="1" customWidth="1"/>
    <col min="9732" max="9732" width="15.5703125" style="1" customWidth="1"/>
    <col min="9733" max="9735" width="12.42578125" style="1" customWidth="1"/>
    <col min="9736" max="9982" width="9" style="1"/>
    <col min="9983" max="9983" width="5.85546875" style="1" customWidth="1"/>
    <col min="9984" max="9984" width="16.28515625" style="1" customWidth="1"/>
    <col min="9985" max="9985" width="12.85546875" style="1" customWidth="1"/>
    <col min="9986" max="9986" width="5.7109375" style="1" customWidth="1"/>
    <col min="9987" max="9987" width="5.5703125" style="1" customWidth="1"/>
    <col min="9988" max="9988" width="15.5703125" style="1" customWidth="1"/>
    <col min="9989" max="9991" width="12.42578125" style="1" customWidth="1"/>
    <col min="9992" max="10238" width="9" style="1"/>
    <col min="10239" max="10239" width="5.85546875" style="1" customWidth="1"/>
    <col min="10240" max="10240" width="16.28515625" style="1" customWidth="1"/>
    <col min="10241" max="10241" width="12.85546875" style="1" customWidth="1"/>
    <col min="10242" max="10242" width="5.7109375" style="1" customWidth="1"/>
    <col min="10243" max="10243" width="5.5703125" style="1" customWidth="1"/>
    <col min="10244" max="10244" width="15.5703125" style="1" customWidth="1"/>
    <col min="10245" max="10247" width="12.42578125" style="1" customWidth="1"/>
    <col min="10248" max="10494" width="9" style="1"/>
    <col min="10495" max="10495" width="5.85546875" style="1" customWidth="1"/>
    <col min="10496" max="10496" width="16.28515625" style="1" customWidth="1"/>
    <col min="10497" max="10497" width="12.85546875" style="1" customWidth="1"/>
    <col min="10498" max="10498" width="5.7109375" style="1" customWidth="1"/>
    <col min="10499" max="10499" width="5.5703125" style="1" customWidth="1"/>
    <col min="10500" max="10500" width="15.5703125" style="1" customWidth="1"/>
    <col min="10501" max="10503" width="12.42578125" style="1" customWidth="1"/>
    <col min="10504" max="10750" width="9" style="1"/>
    <col min="10751" max="10751" width="5.85546875" style="1" customWidth="1"/>
    <col min="10752" max="10752" width="16.28515625" style="1" customWidth="1"/>
    <col min="10753" max="10753" width="12.85546875" style="1" customWidth="1"/>
    <col min="10754" max="10754" width="5.7109375" style="1" customWidth="1"/>
    <col min="10755" max="10755" width="5.5703125" style="1" customWidth="1"/>
    <col min="10756" max="10756" width="15.5703125" style="1" customWidth="1"/>
    <col min="10757" max="10759" width="12.42578125" style="1" customWidth="1"/>
    <col min="10760" max="11006" width="9" style="1"/>
    <col min="11007" max="11007" width="5.85546875" style="1" customWidth="1"/>
    <col min="11008" max="11008" width="16.28515625" style="1" customWidth="1"/>
    <col min="11009" max="11009" width="12.85546875" style="1" customWidth="1"/>
    <col min="11010" max="11010" width="5.7109375" style="1" customWidth="1"/>
    <col min="11011" max="11011" width="5.5703125" style="1" customWidth="1"/>
    <col min="11012" max="11012" width="15.5703125" style="1" customWidth="1"/>
    <col min="11013" max="11015" width="12.42578125" style="1" customWidth="1"/>
    <col min="11016" max="11262" width="9" style="1"/>
    <col min="11263" max="11263" width="5.85546875" style="1" customWidth="1"/>
    <col min="11264" max="11264" width="16.28515625" style="1" customWidth="1"/>
    <col min="11265" max="11265" width="12.85546875" style="1" customWidth="1"/>
    <col min="11266" max="11266" width="5.7109375" style="1" customWidth="1"/>
    <col min="11267" max="11267" width="5.5703125" style="1" customWidth="1"/>
    <col min="11268" max="11268" width="15.5703125" style="1" customWidth="1"/>
    <col min="11269" max="11271" width="12.42578125" style="1" customWidth="1"/>
    <col min="11272" max="11518" width="9" style="1"/>
    <col min="11519" max="11519" width="5.85546875" style="1" customWidth="1"/>
    <col min="11520" max="11520" width="16.28515625" style="1" customWidth="1"/>
    <col min="11521" max="11521" width="12.85546875" style="1" customWidth="1"/>
    <col min="11522" max="11522" width="5.7109375" style="1" customWidth="1"/>
    <col min="11523" max="11523" width="5.5703125" style="1" customWidth="1"/>
    <col min="11524" max="11524" width="15.5703125" style="1" customWidth="1"/>
    <col min="11525" max="11527" width="12.42578125" style="1" customWidth="1"/>
    <col min="11528" max="11774" width="9" style="1"/>
    <col min="11775" max="11775" width="5.85546875" style="1" customWidth="1"/>
    <col min="11776" max="11776" width="16.28515625" style="1" customWidth="1"/>
    <col min="11777" max="11777" width="12.85546875" style="1" customWidth="1"/>
    <col min="11778" max="11778" width="5.7109375" style="1" customWidth="1"/>
    <col min="11779" max="11779" width="5.5703125" style="1" customWidth="1"/>
    <col min="11780" max="11780" width="15.5703125" style="1" customWidth="1"/>
    <col min="11781" max="11783" width="12.42578125" style="1" customWidth="1"/>
    <col min="11784" max="12030" width="9" style="1"/>
    <col min="12031" max="12031" width="5.85546875" style="1" customWidth="1"/>
    <col min="12032" max="12032" width="16.28515625" style="1" customWidth="1"/>
    <col min="12033" max="12033" width="12.85546875" style="1" customWidth="1"/>
    <col min="12034" max="12034" width="5.7109375" style="1" customWidth="1"/>
    <col min="12035" max="12035" width="5.5703125" style="1" customWidth="1"/>
    <col min="12036" max="12036" width="15.5703125" style="1" customWidth="1"/>
    <col min="12037" max="12039" width="12.42578125" style="1" customWidth="1"/>
    <col min="12040" max="12286" width="9" style="1"/>
    <col min="12287" max="12287" width="5.85546875" style="1" customWidth="1"/>
    <col min="12288" max="12288" width="16.28515625" style="1" customWidth="1"/>
    <col min="12289" max="12289" width="12.85546875" style="1" customWidth="1"/>
    <col min="12290" max="12290" width="5.7109375" style="1" customWidth="1"/>
    <col min="12291" max="12291" width="5.5703125" style="1" customWidth="1"/>
    <col min="12292" max="12292" width="15.5703125" style="1" customWidth="1"/>
    <col min="12293" max="12295" width="12.42578125" style="1" customWidth="1"/>
    <col min="12296" max="12542" width="9" style="1"/>
    <col min="12543" max="12543" width="5.85546875" style="1" customWidth="1"/>
    <col min="12544" max="12544" width="16.28515625" style="1" customWidth="1"/>
    <col min="12545" max="12545" width="12.85546875" style="1" customWidth="1"/>
    <col min="12546" max="12546" width="5.7109375" style="1" customWidth="1"/>
    <col min="12547" max="12547" width="5.5703125" style="1" customWidth="1"/>
    <col min="12548" max="12548" width="15.5703125" style="1" customWidth="1"/>
    <col min="12549" max="12551" width="12.42578125" style="1" customWidth="1"/>
    <col min="12552" max="12798" width="9" style="1"/>
    <col min="12799" max="12799" width="5.85546875" style="1" customWidth="1"/>
    <col min="12800" max="12800" width="16.28515625" style="1" customWidth="1"/>
    <col min="12801" max="12801" width="12.85546875" style="1" customWidth="1"/>
    <col min="12802" max="12802" width="5.7109375" style="1" customWidth="1"/>
    <col min="12803" max="12803" width="5.5703125" style="1" customWidth="1"/>
    <col min="12804" max="12804" width="15.5703125" style="1" customWidth="1"/>
    <col min="12805" max="12807" width="12.42578125" style="1" customWidth="1"/>
    <col min="12808" max="13054" width="9" style="1"/>
    <col min="13055" max="13055" width="5.85546875" style="1" customWidth="1"/>
    <col min="13056" max="13056" width="16.28515625" style="1" customWidth="1"/>
    <col min="13057" max="13057" width="12.85546875" style="1" customWidth="1"/>
    <col min="13058" max="13058" width="5.7109375" style="1" customWidth="1"/>
    <col min="13059" max="13059" width="5.5703125" style="1" customWidth="1"/>
    <col min="13060" max="13060" width="15.5703125" style="1" customWidth="1"/>
    <col min="13061" max="13063" width="12.42578125" style="1" customWidth="1"/>
    <col min="13064" max="13310" width="9" style="1"/>
    <col min="13311" max="13311" width="5.85546875" style="1" customWidth="1"/>
    <col min="13312" max="13312" width="16.28515625" style="1" customWidth="1"/>
    <col min="13313" max="13313" width="12.85546875" style="1" customWidth="1"/>
    <col min="13314" max="13314" width="5.7109375" style="1" customWidth="1"/>
    <col min="13315" max="13315" width="5.5703125" style="1" customWidth="1"/>
    <col min="13316" max="13316" width="15.5703125" style="1" customWidth="1"/>
    <col min="13317" max="13319" width="12.42578125" style="1" customWidth="1"/>
    <col min="13320" max="13566" width="9" style="1"/>
    <col min="13567" max="13567" width="5.85546875" style="1" customWidth="1"/>
    <col min="13568" max="13568" width="16.28515625" style="1" customWidth="1"/>
    <col min="13569" max="13569" width="12.85546875" style="1" customWidth="1"/>
    <col min="13570" max="13570" width="5.7109375" style="1" customWidth="1"/>
    <col min="13571" max="13571" width="5.5703125" style="1" customWidth="1"/>
    <col min="13572" max="13572" width="15.5703125" style="1" customWidth="1"/>
    <col min="13573" max="13575" width="12.42578125" style="1" customWidth="1"/>
    <col min="13576" max="13822" width="9" style="1"/>
    <col min="13823" max="13823" width="5.85546875" style="1" customWidth="1"/>
    <col min="13824" max="13824" width="16.28515625" style="1" customWidth="1"/>
    <col min="13825" max="13825" width="12.85546875" style="1" customWidth="1"/>
    <col min="13826" max="13826" width="5.7109375" style="1" customWidth="1"/>
    <col min="13827" max="13827" width="5.5703125" style="1" customWidth="1"/>
    <col min="13828" max="13828" width="15.5703125" style="1" customWidth="1"/>
    <col min="13829" max="13831" width="12.42578125" style="1" customWidth="1"/>
    <col min="13832" max="14078" width="9" style="1"/>
    <col min="14079" max="14079" width="5.85546875" style="1" customWidth="1"/>
    <col min="14080" max="14080" width="16.28515625" style="1" customWidth="1"/>
    <col min="14081" max="14081" width="12.85546875" style="1" customWidth="1"/>
    <col min="14082" max="14082" width="5.7109375" style="1" customWidth="1"/>
    <col min="14083" max="14083" width="5.5703125" style="1" customWidth="1"/>
    <col min="14084" max="14084" width="15.5703125" style="1" customWidth="1"/>
    <col min="14085" max="14087" width="12.42578125" style="1" customWidth="1"/>
    <col min="14088" max="14334" width="9" style="1"/>
    <col min="14335" max="14335" width="5.85546875" style="1" customWidth="1"/>
    <col min="14336" max="14336" width="16.28515625" style="1" customWidth="1"/>
    <col min="14337" max="14337" width="12.85546875" style="1" customWidth="1"/>
    <col min="14338" max="14338" width="5.7109375" style="1" customWidth="1"/>
    <col min="14339" max="14339" width="5.5703125" style="1" customWidth="1"/>
    <col min="14340" max="14340" width="15.5703125" style="1" customWidth="1"/>
    <col min="14341" max="14343" width="12.42578125" style="1" customWidth="1"/>
    <col min="14344" max="14590" width="9" style="1"/>
    <col min="14591" max="14591" width="5.85546875" style="1" customWidth="1"/>
    <col min="14592" max="14592" width="16.28515625" style="1" customWidth="1"/>
    <col min="14593" max="14593" width="12.85546875" style="1" customWidth="1"/>
    <col min="14594" max="14594" width="5.7109375" style="1" customWidth="1"/>
    <col min="14595" max="14595" width="5.5703125" style="1" customWidth="1"/>
    <col min="14596" max="14596" width="15.5703125" style="1" customWidth="1"/>
    <col min="14597" max="14599" width="12.42578125" style="1" customWidth="1"/>
    <col min="14600" max="14846" width="9" style="1"/>
    <col min="14847" max="14847" width="5.85546875" style="1" customWidth="1"/>
    <col min="14848" max="14848" width="16.28515625" style="1" customWidth="1"/>
    <col min="14849" max="14849" width="12.85546875" style="1" customWidth="1"/>
    <col min="14850" max="14850" width="5.7109375" style="1" customWidth="1"/>
    <col min="14851" max="14851" width="5.5703125" style="1" customWidth="1"/>
    <col min="14852" max="14852" width="15.5703125" style="1" customWidth="1"/>
    <col min="14853" max="14855" width="12.42578125" style="1" customWidth="1"/>
    <col min="14856" max="15102" width="9" style="1"/>
    <col min="15103" max="15103" width="5.85546875" style="1" customWidth="1"/>
    <col min="15104" max="15104" width="16.28515625" style="1" customWidth="1"/>
    <col min="15105" max="15105" width="12.85546875" style="1" customWidth="1"/>
    <col min="15106" max="15106" width="5.7109375" style="1" customWidth="1"/>
    <col min="15107" max="15107" width="5.5703125" style="1" customWidth="1"/>
    <col min="15108" max="15108" width="15.5703125" style="1" customWidth="1"/>
    <col min="15109" max="15111" width="12.42578125" style="1" customWidth="1"/>
    <col min="15112" max="15358" width="9" style="1"/>
    <col min="15359" max="15359" width="5.85546875" style="1" customWidth="1"/>
    <col min="15360" max="15360" width="16.28515625" style="1" customWidth="1"/>
    <col min="15361" max="15361" width="12.85546875" style="1" customWidth="1"/>
    <col min="15362" max="15362" width="5.7109375" style="1" customWidth="1"/>
    <col min="15363" max="15363" width="5.5703125" style="1" customWidth="1"/>
    <col min="15364" max="15364" width="15.5703125" style="1" customWidth="1"/>
    <col min="15365" max="15367" width="12.42578125" style="1" customWidth="1"/>
    <col min="15368" max="15614" width="9" style="1"/>
    <col min="15615" max="15615" width="5.85546875" style="1" customWidth="1"/>
    <col min="15616" max="15616" width="16.28515625" style="1" customWidth="1"/>
    <col min="15617" max="15617" width="12.85546875" style="1" customWidth="1"/>
    <col min="15618" max="15618" width="5.7109375" style="1" customWidth="1"/>
    <col min="15619" max="15619" width="5.5703125" style="1" customWidth="1"/>
    <col min="15620" max="15620" width="15.5703125" style="1" customWidth="1"/>
    <col min="15621" max="15623" width="12.42578125" style="1" customWidth="1"/>
    <col min="15624" max="15870" width="9" style="1"/>
    <col min="15871" max="15871" width="5.85546875" style="1" customWidth="1"/>
    <col min="15872" max="15872" width="16.28515625" style="1" customWidth="1"/>
    <col min="15873" max="15873" width="12.85546875" style="1" customWidth="1"/>
    <col min="15874" max="15874" width="5.7109375" style="1" customWidth="1"/>
    <col min="15875" max="15875" width="5.5703125" style="1" customWidth="1"/>
    <col min="15876" max="15876" width="15.5703125" style="1" customWidth="1"/>
    <col min="15877" max="15879" width="12.42578125" style="1" customWidth="1"/>
    <col min="15880" max="16126" width="9" style="1"/>
    <col min="16127" max="16127" width="5.85546875" style="1" customWidth="1"/>
    <col min="16128" max="16128" width="16.28515625" style="1" customWidth="1"/>
    <col min="16129" max="16129" width="12.85546875" style="1" customWidth="1"/>
    <col min="16130" max="16130" width="5.7109375" style="1" customWidth="1"/>
    <col min="16131" max="16131" width="5.5703125" style="1" customWidth="1"/>
    <col min="16132" max="16132" width="15.5703125" style="1" customWidth="1"/>
    <col min="16133" max="16135" width="12.42578125" style="1" customWidth="1"/>
    <col min="16136" max="16383" width="9" style="1"/>
    <col min="16384" max="16384" width="9" style="1" customWidth="1"/>
  </cols>
  <sheetData>
    <row r="1" spans="1:9" ht="18.95" customHeight="1" x14ac:dyDescent="0.25">
      <c r="A1" s="202" t="s">
        <v>14</v>
      </c>
      <c r="B1" s="202"/>
      <c r="C1" s="202"/>
      <c r="D1" s="202"/>
      <c r="E1" s="202"/>
      <c r="F1" s="202"/>
      <c r="G1" s="202"/>
    </row>
    <row r="2" spans="1:9" ht="18.95" customHeight="1" x14ac:dyDescent="0.25">
      <c r="A2" s="202" t="s">
        <v>15</v>
      </c>
      <c r="B2" s="202"/>
      <c r="C2" s="202"/>
      <c r="D2" s="202"/>
      <c r="E2" s="202"/>
      <c r="F2" s="202"/>
      <c r="G2" s="202"/>
    </row>
    <row r="3" spans="1:9" ht="18.95" customHeight="1" x14ac:dyDescent="0.25">
      <c r="A3" s="201" t="str">
        <f>Mm_100!A3</f>
        <v>Limbaži 08.05.2018.</v>
      </c>
      <c r="B3" s="201"/>
      <c r="C3" s="201"/>
      <c r="D3" s="201"/>
      <c r="E3" s="201"/>
      <c r="F3" s="201"/>
      <c r="G3" s="201"/>
    </row>
    <row r="4" spans="1:9" ht="18.95" customHeight="1" x14ac:dyDescent="0.25">
      <c r="A4" s="203" t="str">
        <f>Mm_100!A4</f>
        <v>2004.-2005.g.dz. Meitenes</v>
      </c>
      <c r="B4" s="203"/>
      <c r="C4" s="203"/>
      <c r="D4" s="203"/>
      <c r="E4" s="203"/>
      <c r="F4" s="203"/>
      <c r="G4" s="203"/>
      <c r="H4" s="14"/>
    </row>
    <row r="5" spans="1:9" ht="18.95" customHeight="1" x14ac:dyDescent="0.25">
      <c r="A5" s="204" t="s">
        <v>27</v>
      </c>
      <c r="B5" s="204"/>
      <c r="C5" s="204"/>
      <c r="D5" s="204"/>
      <c r="E5" s="204"/>
      <c r="F5" s="204"/>
      <c r="G5" s="204"/>
    </row>
    <row r="6" spans="1:9" ht="18.95" customHeight="1" x14ac:dyDescent="0.25">
      <c r="A6" s="205" t="s">
        <v>49</v>
      </c>
      <c r="B6" s="205"/>
      <c r="C6" s="205"/>
      <c r="D6" s="205"/>
      <c r="E6" s="205"/>
      <c r="F6" s="205"/>
      <c r="G6" s="205"/>
      <c r="H6" s="163"/>
    </row>
    <row r="7" spans="1:9" ht="31.5" x14ac:dyDescent="0.25">
      <c r="A7" s="46" t="s">
        <v>2</v>
      </c>
      <c r="B7" s="46" t="s">
        <v>8</v>
      </c>
      <c r="C7" s="46" t="s">
        <v>9</v>
      </c>
      <c r="D7" s="46" t="s">
        <v>13</v>
      </c>
      <c r="E7" s="46" t="s">
        <v>5</v>
      </c>
      <c r="F7" s="46" t="s">
        <v>10</v>
      </c>
      <c r="G7" s="46" t="s">
        <v>4</v>
      </c>
      <c r="H7" s="151" t="s">
        <v>44</v>
      </c>
      <c r="I7" s="46" t="s">
        <v>50</v>
      </c>
    </row>
    <row r="8" spans="1:9" ht="24.95" customHeight="1" x14ac:dyDescent="0.25">
      <c r="A8" s="51">
        <v>1</v>
      </c>
      <c r="B8" s="74" t="s">
        <v>58</v>
      </c>
      <c r="C8" s="74" t="s">
        <v>59</v>
      </c>
      <c r="D8" s="2">
        <v>604</v>
      </c>
      <c r="E8" s="51">
        <v>2004</v>
      </c>
      <c r="F8" s="81" t="s">
        <v>60</v>
      </c>
      <c r="G8" s="152" t="s">
        <v>472</v>
      </c>
      <c r="H8" s="153" t="s">
        <v>464</v>
      </c>
      <c r="I8" s="175"/>
    </row>
    <row r="9" spans="1:9" ht="24.95" customHeight="1" x14ac:dyDescent="0.25">
      <c r="A9" s="51">
        <v>2</v>
      </c>
      <c r="B9" s="74" t="s">
        <v>77</v>
      </c>
      <c r="C9" s="74" t="s">
        <v>78</v>
      </c>
      <c r="D9" s="2">
        <v>713</v>
      </c>
      <c r="E9" s="51">
        <v>2005</v>
      </c>
      <c r="F9" s="255" t="s">
        <v>76</v>
      </c>
      <c r="G9" s="152" t="s">
        <v>473</v>
      </c>
      <c r="H9" s="153" t="s">
        <v>468</v>
      </c>
      <c r="I9" s="175"/>
    </row>
    <row r="10" spans="1:9" ht="24.95" customHeight="1" x14ac:dyDescent="0.25">
      <c r="A10" s="51">
        <v>3</v>
      </c>
      <c r="B10" s="74" t="s">
        <v>108</v>
      </c>
      <c r="C10" s="74" t="s">
        <v>109</v>
      </c>
      <c r="D10" s="2">
        <v>428</v>
      </c>
      <c r="E10" s="51">
        <v>2004</v>
      </c>
      <c r="F10" s="79" t="s">
        <v>110</v>
      </c>
      <c r="G10" s="152" t="s">
        <v>474</v>
      </c>
      <c r="H10" s="153" t="s">
        <v>470</v>
      </c>
      <c r="I10" s="175"/>
    </row>
    <row r="11" spans="1:9" ht="24.95" customHeight="1" x14ac:dyDescent="0.25">
      <c r="A11" s="51">
        <v>4</v>
      </c>
      <c r="B11" s="74" t="s">
        <v>97</v>
      </c>
      <c r="C11" s="74" t="s">
        <v>98</v>
      </c>
      <c r="D11" s="2">
        <v>795</v>
      </c>
      <c r="E11" s="51">
        <v>2005</v>
      </c>
      <c r="F11" s="54" t="s">
        <v>99</v>
      </c>
      <c r="G11" s="152" t="s">
        <v>475</v>
      </c>
      <c r="H11" s="153" t="s">
        <v>463</v>
      </c>
      <c r="I11" s="175"/>
    </row>
    <row r="12" spans="1:9" ht="24.95" customHeight="1" x14ac:dyDescent="0.25">
      <c r="A12" s="51">
        <v>5</v>
      </c>
      <c r="B12" s="74" t="s">
        <v>106</v>
      </c>
      <c r="C12" s="74" t="s">
        <v>107</v>
      </c>
      <c r="D12" s="2">
        <v>549</v>
      </c>
      <c r="E12" s="61">
        <v>2004</v>
      </c>
      <c r="F12" s="54" t="s">
        <v>86</v>
      </c>
      <c r="G12" s="152" t="s">
        <v>476</v>
      </c>
      <c r="H12" s="153" t="s">
        <v>469</v>
      </c>
      <c r="I12" s="175"/>
    </row>
    <row r="13" spans="1:9" ht="24.95" customHeight="1" x14ac:dyDescent="0.25">
      <c r="A13" s="51">
        <v>6</v>
      </c>
      <c r="B13" s="74" t="s">
        <v>102</v>
      </c>
      <c r="C13" s="74" t="s">
        <v>103</v>
      </c>
      <c r="D13" s="2">
        <v>731</v>
      </c>
      <c r="E13" s="51">
        <v>2004</v>
      </c>
      <c r="F13" s="71" t="s">
        <v>76</v>
      </c>
      <c r="G13" s="152" t="s">
        <v>477</v>
      </c>
      <c r="H13" s="153" t="s">
        <v>466</v>
      </c>
      <c r="I13" s="175"/>
    </row>
    <row r="14" spans="1:9" ht="24.95" customHeight="1" x14ac:dyDescent="0.25">
      <c r="A14" s="51">
        <v>7</v>
      </c>
      <c r="B14" s="74" t="s">
        <v>111</v>
      </c>
      <c r="C14" s="74" t="s">
        <v>72</v>
      </c>
      <c r="D14" s="2">
        <v>876</v>
      </c>
      <c r="E14" s="49">
        <v>2004</v>
      </c>
      <c r="F14" s="54" t="s">
        <v>95</v>
      </c>
      <c r="G14" s="152" t="s">
        <v>478</v>
      </c>
      <c r="H14" s="153" t="s">
        <v>471</v>
      </c>
      <c r="I14" s="175"/>
    </row>
    <row r="15" spans="1:9" ht="24.95" customHeight="1" x14ac:dyDescent="0.25">
      <c r="A15" s="51">
        <v>8</v>
      </c>
      <c r="B15" s="74" t="s">
        <v>101</v>
      </c>
      <c r="C15" s="74" t="s">
        <v>75</v>
      </c>
      <c r="D15" s="2">
        <v>728</v>
      </c>
      <c r="E15" s="51">
        <v>2004</v>
      </c>
      <c r="F15" s="71" t="s">
        <v>76</v>
      </c>
      <c r="G15" s="152" t="s">
        <v>479</v>
      </c>
      <c r="H15" s="153" t="s">
        <v>465</v>
      </c>
      <c r="I15" s="175"/>
    </row>
    <row r="16" spans="1:9" ht="24.95" customHeight="1" x14ac:dyDescent="0.25">
      <c r="A16" s="51">
        <v>9</v>
      </c>
      <c r="B16" s="74" t="s">
        <v>104</v>
      </c>
      <c r="C16" s="74" t="s">
        <v>105</v>
      </c>
      <c r="D16" s="2">
        <v>730</v>
      </c>
      <c r="E16" s="51">
        <v>2005</v>
      </c>
      <c r="F16" s="242" t="s">
        <v>76</v>
      </c>
      <c r="G16" s="152" t="s">
        <v>480</v>
      </c>
      <c r="H16" s="153" t="s">
        <v>467</v>
      </c>
      <c r="I16" s="175"/>
    </row>
    <row r="17" spans="1:7" ht="24.95" customHeight="1" x14ac:dyDescent="0.25">
      <c r="A17" s="55"/>
      <c r="B17" s="120"/>
      <c r="C17" s="120"/>
      <c r="D17" s="121"/>
      <c r="E17" s="119"/>
      <c r="F17" s="122"/>
      <c r="G17" s="64"/>
    </row>
    <row r="18" spans="1:7" ht="24.95" customHeight="1" x14ac:dyDescent="0.25">
      <c r="A18" s="55"/>
      <c r="B18" s="120"/>
      <c r="C18" s="120"/>
      <c r="D18" s="121"/>
      <c r="E18" s="119"/>
      <c r="F18" s="122"/>
      <c r="G18" s="64"/>
    </row>
    <row r="19" spans="1:7" ht="24.95" customHeight="1" x14ac:dyDescent="0.25">
      <c r="A19" s="55"/>
      <c r="B19" s="120"/>
      <c r="C19" s="120"/>
      <c r="D19" s="121"/>
      <c r="E19" s="119"/>
      <c r="F19" s="122"/>
      <c r="G19" s="64"/>
    </row>
    <row r="20" spans="1:7" ht="24.95" customHeight="1" x14ac:dyDescent="0.25">
      <c r="A20" s="55"/>
      <c r="B20" s="120"/>
      <c r="C20" s="120"/>
      <c r="D20" s="121"/>
      <c r="E20" s="119"/>
      <c r="F20" s="122"/>
      <c r="G20" s="64"/>
    </row>
    <row r="21" spans="1:7" ht="24.95" customHeight="1" x14ac:dyDescent="0.25">
      <c r="A21" s="55"/>
      <c r="B21" s="120"/>
      <c r="C21" s="120"/>
      <c r="D21" s="121"/>
      <c r="E21" s="119"/>
      <c r="F21" s="122"/>
      <c r="G21" s="64"/>
    </row>
    <row r="22" spans="1:7" ht="24.95" customHeight="1" x14ac:dyDescent="0.25">
      <c r="A22" s="55"/>
      <c r="B22" s="120"/>
      <c r="C22" s="120"/>
      <c r="D22" s="121"/>
      <c r="E22" s="119"/>
      <c r="F22" s="122"/>
      <c r="G22" s="64"/>
    </row>
    <row r="23" spans="1:7" ht="24.95" customHeight="1" x14ac:dyDescent="0.25">
      <c r="A23" s="55"/>
      <c r="B23" s="120"/>
      <c r="C23" s="120"/>
      <c r="D23" s="121"/>
      <c r="E23" s="119"/>
      <c r="F23" s="122"/>
      <c r="G23" s="64"/>
    </row>
    <row r="24" spans="1:7" ht="24.95" customHeight="1" x14ac:dyDescent="0.25">
      <c r="A24" s="55"/>
      <c r="B24" s="126"/>
      <c r="C24" s="120"/>
      <c r="D24" s="121"/>
      <c r="E24" s="119"/>
      <c r="F24" s="122"/>
      <c r="G24" s="64"/>
    </row>
    <row r="25" spans="1:7" ht="24.95" customHeight="1" x14ac:dyDescent="0.25">
      <c r="A25" s="55"/>
      <c r="B25" s="120"/>
      <c r="C25" s="120"/>
      <c r="D25" s="121"/>
      <c r="E25" s="119"/>
      <c r="F25" s="122"/>
      <c r="G25" s="64"/>
    </row>
    <row r="26" spans="1:7" ht="24.95" customHeight="1" x14ac:dyDescent="0.25">
      <c r="A26" s="55"/>
      <c r="B26" s="32"/>
      <c r="C26" s="32"/>
      <c r="D26" s="11"/>
      <c r="E26" s="55"/>
      <c r="F26" s="21"/>
      <c r="G26" s="64"/>
    </row>
    <row r="27" spans="1:7" ht="24.95" customHeight="1" x14ac:dyDescent="0.25">
      <c r="A27" s="55"/>
      <c r="B27" s="32"/>
      <c r="C27" s="32"/>
      <c r="D27" s="11"/>
      <c r="E27" s="55"/>
      <c r="F27" s="21"/>
      <c r="G27" s="64"/>
    </row>
    <row r="28" spans="1:7" ht="24.95" customHeight="1" x14ac:dyDescent="0.25">
      <c r="A28" s="55"/>
      <c r="B28" s="32"/>
      <c r="C28" s="32"/>
      <c r="D28" s="11"/>
      <c r="E28" s="55"/>
      <c r="F28" s="21"/>
      <c r="G28" s="64"/>
    </row>
    <row r="29" spans="1:7" ht="24.95" customHeight="1" x14ac:dyDescent="0.25">
      <c r="A29" s="55"/>
      <c r="B29" s="32"/>
      <c r="C29" s="32"/>
      <c r="D29" s="11"/>
      <c r="E29" s="55"/>
      <c r="F29" s="21"/>
      <c r="G29" s="64"/>
    </row>
    <row r="30" spans="1:7" ht="24.95" customHeight="1" x14ac:dyDescent="0.25">
      <c r="A30" s="55"/>
      <c r="B30" s="32"/>
      <c r="C30" s="32"/>
      <c r="D30" s="11"/>
      <c r="E30" s="55"/>
      <c r="F30" s="21"/>
      <c r="G30" s="64"/>
    </row>
    <row r="31" spans="1:7" ht="24.95" customHeight="1" x14ac:dyDescent="0.25">
      <c r="A31" s="55"/>
      <c r="B31" s="32"/>
      <c r="C31" s="32"/>
      <c r="D31" s="11"/>
      <c r="E31" s="55"/>
      <c r="F31" s="21"/>
      <c r="G31" s="64"/>
    </row>
    <row r="32" spans="1:7" ht="24.95" customHeight="1" x14ac:dyDescent="0.25">
      <c r="A32" s="55"/>
      <c r="B32" s="32"/>
      <c r="C32" s="32"/>
      <c r="D32" s="11"/>
      <c r="E32" s="55"/>
      <c r="F32" s="21"/>
      <c r="G32" s="64"/>
    </row>
    <row r="33" spans="1:7" ht="24.95" customHeight="1" x14ac:dyDescent="0.25">
      <c r="A33" s="55"/>
      <c r="B33" s="32"/>
      <c r="C33" s="32"/>
      <c r="D33" s="11"/>
      <c r="E33" s="55"/>
      <c r="F33" s="21"/>
      <c r="G33" s="64"/>
    </row>
    <row r="34" spans="1:7" ht="24.95" customHeight="1" x14ac:dyDescent="0.25">
      <c r="A34" s="55"/>
      <c r="B34" s="32"/>
      <c r="C34" s="32"/>
      <c r="D34" s="11"/>
      <c r="E34" s="55"/>
      <c r="F34" s="21"/>
      <c r="G34" s="64"/>
    </row>
  </sheetData>
  <sortState ref="A8:H18">
    <sortCondition ref="H8:H18"/>
  </sortState>
  <mergeCells count="6">
    <mergeCell ref="A1:G1"/>
    <mergeCell ref="A6:G6"/>
    <mergeCell ref="A2:G2"/>
    <mergeCell ref="A3:G3"/>
    <mergeCell ref="A4:G4"/>
    <mergeCell ref="A5:G5"/>
  </mergeCells>
  <pageMargins left="0.5" right="0.2" top="0.42" bottom="0.27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3"/>
  <sheetViews>
    <sheetView workbookViewId="0">
      <selection activeCell="A8" sqref="A8"/>
    </sheetView>
  </sheetViews>
  <sheetFormatPr defaultRowHeight="24.95" customHeight="1" x14ac:dyDescent="0.25"/>
  <cols>
    <col min="1" max="1" width="7.7109375" style="29" bestFit="1" customWidth="1"/>
    <col min="2" max="2" width="14.28515625" style="29" customWidth="1"/>
    <col min="3" max="3" width="13.7109375" style="29" customWidth="1"/>
    <col min="4" max="4" width="6.7109375" style="29" customWidth="1"/>
    <col min="5" max="5" width="6.7109375" style="250" customWidth="1"/>
    <col min="6" max="6" width="28.140625" style="251" customWidth="1"/>
    <col min="7" max="11" width="7.7109375" style="29" customWidth="1"/>
    <col min="12" max="12" width="12.42578125" style="29" customWidth="1"/>
    <col min="13" max="13" width="0" style="29" hidden="1" customWidth="1"/>
    <col min="14" max="16384" width="9.140625" style="29"/>
  </cols>
  <sheetData>
    <row r="1" spans="1:18" ht="18.95" customHeight="1" x14ac:dyDescent="0.25">
      <c r="A1" s="202" t="s">
        <v>16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2" spans="1:18" ht="18.95" customHeight="1" x14ac:dyDescent="0.25">
      <c r="A2" s="202" t="s">
        <v>15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8" ht="18.95" customHeight="1" x14ac:dyDescent="0.25">
      <c r="A3" s="201" t="str">
        <f>Mm_100!A3</f>
        <v>Limbaži 08.05.2018.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</row>
    <row r="4" spans="1:18" ht="18.95" customHeight="1" x14ac:dyDescent="0.25">
      <c r="A4" s="207" t="str">
        <f>ML_100!A4</f>
        <v>2002.-2003.g.dz. Jaunietes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8" ht="22.5" x14ac:dyDescent="0.25">
      <c r="A5" s="208" t="s">
        <v>29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</row>
    <row r="6" spans="1:18" ht="18.95" customHeight="1" x14ac:dyDescent="0.25">
      <c r="A6" s="206" t="s">
        <v>49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</row>
    <row r="7" spans="1:18" ht="24.95" customHeight="1" x14ac:dyDescent="0.25">
      <c r="A7" s="17" t="s">
        <v>2</v>
      </c>
      <c r="B7" s="17" t="s">
        <v>8</v>
      </c>
      <c r="C7" s="17" t="s">
        <v>9</v>
      </c>
      <c r="D7" s="17" t="s">
        <v>6</v>
      </c>
      <c r="E7" s="17" t="s">
        <v>5</v>
      </c>
      <c r="F7" s="17" t="s">
        <v>10</v>
      </c>
      <c r="G7" s="17">
        <v>1</v>
      </c>
      <c r="H7" s="17">
        <v>2</v>
      </c>
      <c r="I7" s="17">
        <v>3</v>
      </c>
      <c r="J7" s="17">
        <v>4</v>
      </c>
      <c r="K7" s="17">
        <v>5</v>
      </c>
      <c r="L7" s="17" t="s">
        <v>1</v>
      </c>
      <c r="M7" s="46" t="s">
        <v>50</v>
      </c>
    </row>
    <row r="8" spans="1:18" ht="24.95" customHeight="1" x14ac:dyDescent="0.25">
      <c r="A8" s="49">
        <v>1</v>
      </c>
      <c r="B8" s="74" t="s">
        <v>200</v>
      </c>
      <c r="C8" s="74" t="s">
        <v>201</v>
      </c>
      <c r="D8" s="2">
        <v>508</v>
      </c>
      <c r="E8" s="48">
        <v>2002</v>
      </c>
      <c r="F8" s="112" t="s">
        <v>81</v>
      </c>
      <c r="G8" s="252">
        <v>34.950000000000003</v>
      </c>
      <c r="H8" s="252">
        <v>35.43</v>
      </c>
      <c r="I8" s="252"/>
      <c r="J8" s="252"/>
      <c r="K8" s="252"/>
      <c r="L8" s="155">
        <f>MAX(G8:K8)</f>
        <v>35.43</v>
      </c>
      <c r="M8" s="175"/>
    </row>
    <row r="9" spans="1:18" ht="24.95" customHeight="1" x14ac:dyDescent="0.25">
      <c r="A9" s="49">
        <v>2</v>
      </c>
      <c r="B9" s="74" t="s">
        <v>198</v>
      </c>
      <c r="C9" s="74" t="s">
        <v>199</v>
      </c>
      <c r="D9" s="2">
        <v>506</v>
      </c>
      <c r="E9" s="65">
        <v>2002</v>
      </c>
      <c r="F9" s="112" t="s">
        <v>81</v>
      </c>
      <c r="G9" s="252">
        <v>31.59</v>
      </c>
      <c r="H9" s="252">
        <v>29.53</v>
      </c>
      <c r="I9" s="252"/>
      <c r="J9" s="252"/>
      <c r="K9" s="252"/>
      <c r="L9" s="155">
        <f>MAX(G9:K9)</f>
        <v>31.59</v>
      </c>
      <c r="M9" s="175"/>
    </row>
    <row r="10" spans="1:18" ht="24.95" customHeight="1" x14ac:dyDescent="0.25">
      <c r="A10" s="49">
        <v>3</v>
      </c>
      <c r="B10" s="71" t="s">
        <v>84</v>
      </c>
      <c r="C10" s="71" t="s">
        <v>196</v>
      </c>
      <c r="D10" s="4">
        <v>519</v>
      </c>
      <c r="E10" s="51">
        <v>2002</v>
      </c>
      <c r="F10" s="110" t="s">
        <v>81</v>
      </c>
      <c r="G10" s="252">
        <v>21.7</v>
      </c>
      <c r="H10" s="252" t="s">
        <v>367</v>
      </c>
      <c r="I10" s="252"/>
      <c r="J10" s="252"/>
      <c r="K10" s="252"/>
      <c r="L10" s="155">
        <f>MAX(G10:K10)</f>
        <v>21.7</v>
      </c>
      <c r="M10" s="175"/>
      <c r="N10" s="72"/>
      <c r="O10" s="72"/>
      <c r="P10" s="55"/>
      <c r="Q10" s="73"/>
      <c r="R10" s="25"/>
    </row>
    <row r="11" spans="1:18" ht="24.95" customHeight="1" x14ac:dyDescent="0.25">
      <c r="A11" s="11"/>
      <c r="B11" s="10"/>
      <c r="C11" s="10"/>
      <c r="D11" s="33"/>
      <c r="E11" s="53"/>
      <c r="F11" s="32"/>
      <c r="G11" s="22"/>
      <c r="H11" s="22"/>
      <c r="I11" s="22"/>
      <c r="J11" s="22"/>
      <c r="K11" s="22"/>
      <c r="L11" s="84"/>
    </row>
    <row r="12" spans="1:18" ht="24.95" customHeight="1" x14ac:dyDescent="0.25">
      <c r="A12" s="11"/>
      <c r="B12" s="10"/>
      <c r="C12" s="10"/>
      <c r="D12" s="33"/>
      <c r="E12" s="53"/>
      <c r="F12" s="32"/>
      <c r="G12" s="22"/>
      <c r="H12" s="22"/>
      <c r="I12" s="22"/>
      <c r="J12" s="22"/>
      <c r="K12" s="22"/>
      <c r="L12" s="84"/>
    </row>
    <row r="13" spans="1:18" ht="24.95" customHeight="1" x14ac:dyDescent="0.25">
      <c r="A13" s="11"/>
      <c r="B13" s="10"/>
      <c r="C13" s="10"/>
      <c r="D13" s="33"/>
      <c r="E13" s="53"/>
      <c r="F13" s="32"/>
      <c r="G13" s="22"/>
      <c r="H13" s="22"/>
      <c r="I13" s="22"/>
      <c r="J13" s="22"/>
      <c r="K13" s="22"/>
      <c r="L13" s="84"/>
    </row>
  </sheetData>
  <sortState ref="A8:L10">
    <sortCondition descending="1" ref="L8:L10"/>
  </sortState>
  <mergeCells count="6">
    <mergeCell ref="A6:L6"/>
    <mergeCell ref="A1:L1"/>
    <mergeCell ref="A2:L2"/>
    <mergeCell ref="A3:L3"/>
    <mergeCell ref="A4:L4"/>
    <mergeCell ref="A5:L5"/>
  </mergeCells>
  <pageMargins left="0.7" right="0.48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3"/>
  <sheetViews>
    <sheetView workbookViewId="0">
      <selection activeCell="A8" sqref="A8"/>
    </sheetView>
  </sheetViews>
  <sheetFormatPr defaultRowHeight="24.95" customHeight="1" x14ac:dyDescent="0.25"/>
  <cols>
    <col min="1" max="1" width="7.7109375" style="68" customWidth="1"/>
    <col min="2" max="2" width="20" style="88" customWidth="1"/>
    <col min="3" max="3" width="19.7109375" style="88" customWidth="1"/>
    <col min="4" max="4" width="7.7109375" style="89" customWidth="1"/>
    <col min="5" max="5" width="7.7109375" style="68" customWidth="1"/>
    <col min="6" max="6" width="28.42578125" style="88" customWidth="1"/>
    <col min="7" max="10" width="9.140625" style="68"/>
    <col min="11" max="11" width="10.7109375" style="68" customWidth="1"/>
    <col min="12" max="12" width="0" style="68" hidden="1" customWidth="1"/>
    <col min="13" max="16384" width="9.140625" style="68"/>
  </cols>
  <sheetData>
    <row r="1" spans="1:12" ht="18.95" customHeight="1" x14ac:dyDescent="0.25">
      <c r="A1" s="202" t="s">
        <v>16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2" ht="18.95" customHeight="1" x14ac:dyDescent="0.25">
      <c r="A2" s="202" t="s">
        <v>15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2" ht="18.95" customHeight="1" x14ac:dyDescent="0.25">
      <c r="A3" s="201" t="str">
        <f>Mm_100!A3:H3</f>
        <v>Limbaži 08.05.2018.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2" ht="18.95" customHeight="1" x14ac:dyDescent="0.25">
      <c r="A4" s="207" t="str">
        <f>ML_100!A4</f>
        <v>2002.-2003.g.dz. Jaunietes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</row>
    <row r="5" spans="1:12" ht="22.5" x14ac:dyDescent="0.25">
      <c r="A5" s="208" t="s">
        <v>11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</row>
    <row r="6" spans="1:12" ht="18.95" customHeight="1" x14ac:dyDescent="0.25">
      <c r="A6" s="206" t="s">
        <v>49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</row>
    <row r="7" spans="1:12" ht="24.95" customHeight="1" x14ac:dyDescent="0.25">
      <c r="A7" s="17" t="s">
        <v>2</v>
      </c>
      <c r="B7" s="83" t="s">
        <v>8</v>
      </c>
      <c r="C7" s="83" t="s">
        <v>9</v>
      </c>
      <c r="D7" s="17" t="s">
        <v>6</v>
      </c>
      <c r="E7" s="17" t="s">
        <v>5</v>
      </c>
      <c r="F7" s="83" t="s">
        <v>10</v>
      </c>
      <c r="G7" s="17">
        <v>1</v>
      </c>
      <c r="H7" s="17">
        <v>2</v>
      </c>
      <c r="I7" s="17">
        <v>3</v>
      </c>
      <c r="J7" s="17">
        <v>4</v>
      </c>
      <c r="K7" s="17" t="s">
        <v>1</v>
      </c>
      <c r="L7" s="46" t="s">
        <v>50</v>
      </c>
    </row>
    <row r="8" spans="1:12" ht="24.95" customHeight="1" x14ac:dyDescent="0.25">
      <c r="A8" s="49">
        <v>1</v>
      </c>
      <c r="B8" s="181" t="s">
        <v>198</v>
      </c>
      <c r="C8" s="181" t="s">
        <v>199</v>
      </c>
      <c r="D8" s="101">
        <v>506</v>
      </c>
      <c r="E8" s="61">
        <v>2002</v>
      </c>
      <c r="F8" s="94" t="s">
        <v>81</v>
      </c>
      <c r="G8" s="154">
        <v>9.7899999999999991</v>
      </c>
      <c r="H8" s="154" t="s">
        <v>367</v>
      </c>
      <c r="I8" s="154">
        <v>10.8</v>
      </c>
      <c r="J8" s="154"/>
      <c r="K8" s="155">
        <f>MAX(G8:J8)</f>
        <v>10.8</v>
      </c>
      <c r="L8" s="175"/>
    </row>
    <row r="9" spans="1:12" ht="24.95" customHeight="1" x14ac:dyDescent="0.25">
      <c r="A9" s="49">
        <v>2</v>
      </c>
      <c r="B9" s="181" t="s">
        <v>58</v>
      </c>
      <c r="C9" s="181" t="s">
        <v>202</v>
      </c>
      <c r="D9" s="101">
        <v>462</v>
      </c>
      <c r="E9" s="48">
        <v>2003</v>
      </c>
      <c r="F9" s="156" t="s">
        <v>110</v>
      </c>
      <c r="G9" s="154">
        <v>9.41</v>
      </c>
      <c r="H9" s="154" t="s">
        <v>367</v>
      </c>
      <c r="I9" s="154">
        <v>8.8800000000000008</v>
      </c>
      <c r="J9" s="154"/>
      <c r="K9" s="155">
        <f>MAX(G9:J9)</f>
        <v>9.41</v>
      </c>
      <c r="L9" s="175"/>
    </row>
    <row r="10" spans="1:12" ht="24.95" customHeight="1" x14ac:dyDescent="0.25">
      <c r="A10" s="49">
        <v>3</v>
      </c>
      <c r="B10" s="181" t="s">
        <v>200</v>
      </c>
      <c r="C10" s="181" t="s">
        <v>201</v>
      </c>
      <c r="D10" s="101">
        <v>508</v>
      </c>
      <c r="E10" s="48">
        <v>2002</v>
      </c>
      <c r="F10" s="112" t="s">
        <v>81</v>
      </c>
      <c r="G10" s="154">
        <v>8.93</v>
      </c>
      <c r="H10" s="154" t="s">
        <v>367</v>
      </c>
      <c r="I10" s="154">
        <v>8.6300000000000008</v>
      </c>
      <c r="J10" s="154"/>
      <c r="K10" s="155">
        <f>MAX(G10:J10)</f>
        <v>8.93</v>
      </c>
      <c r="L10" s="175"/>
    </row>
    <row r="11" spans="1:12" ht="24.95" customHeight="1" x14ac:dyDescent="0.25">
      <c r="A11" s="49">
        <v>4</v>
      </c>
      <c r="B11" s="189" t="s">
        <v>187</v>
      </c>
      <c r="C11" s="183" t="s">
        <v>188</v>
      </c>
      <c r="D11" s="190">
        <v>689</v>
      </c>
      <c r="E11" s="61">
        <v>2002</v>
      </c>
      <c r="F11" s="110" t="s">
        <v>90</v>
      </c>
      <c r="G11" s="154">
        <v>8.58</v>
      </c>
      <c r="H11" s="154" t="s">
        <v>367</v>
      </c>
      <c r="I11" s="154">
        <v>8.69</v>
      </c>
      <c r="J11" s="154"/>
      <c r="K11" s="155">
        <f>MAX(G11:J11)</f>
        <v>8.69</v>
      </c>
      <c r="L11" s="175"/>
    </row>
    <row r="12" spans="1:12" ht="24.95" customHeight="1" x14ac:dyDescent="0.25">
      <c r="A12" s="49">
        <v>5</v>
      </c>
      <c r="B12" s="181" t="s">
        <v>191</v>
      </c>
      <c r="C12" s="181" t="s">
        <v>107</v>
      </c>
      <c r="D12" s="101">
        <v>433</v>
      </c>
      <c r="E12" s="50">
        <v>2002</v>
      </c>
      <c r="F12" s="74" t="s">
        <v>110</v>
      </c>
      <c r="G12" s="154">
        <v>7.87</v>
      </c>
      <c r="H12" s="154">
        <v>8.15</v>
      </c>
      <c r="I12" s="154">
        <v>7.84</v>
      </c>
      <c r="J12" s="154"/>
      <c r="K12" s="155">
        <f>MAX(G12:J12)</f>
        <v>8.15</v>
      </c>
      <c r="L12" s="175"/>
    </row>
    <row r="13" spans="1:12" ht="24.95" customHeight="1" x14ac:dyDescent="0.25">
      <c r="A13" s="49" t="s">
        <v>372</v>
      </c>
      <c r="B13" s="114" t="s">
        <v>65</v>
      </c>
      <c r="C13" s="110" t="s">
        <v>118</v>
      </c>
      <c r="D13" s="2">
        <v>603</v>
      </c>
      <c r="E13" s="51">
        <v>2004</v>
      </c>
      <c r="F13" s="71" t="s">
        <v>388</v>
      </c>
      <c r="G13" s="154">
        <v>8.58</v>
      </c>
      <c r="H13" s="154" t="s">
        <v>367</v>
      </c>
      <c r="I13" s="154">
        <v>8.81</v>
      </c>
      <c r="J13" s="154"/>
      <c r="K13" s="155">
        <f t="shared" ref="K13" si="0">MAX(G13:J13)</f>
        <v>8.81</v>
      </c>
      <c r="L13" s="175"/>
    </row>
  </sheetData>
  <sortState ref="A8:K13">
    <sortCondition descending="1" ref="K8:K13"/>
  </sortState>
  <mergeCells count="6">
    <mergeCell ref="A6:K6"/>
    <mergeCell ref="A1:K1"/>
    <mergeCell ref="A2:K2"/>
    <mergeCell ref="A3:K3"/>
    <mergeCell ref="A4:K4"/>
    <mergeCell ref="A5:K5"/>
  </mergeCells>
  <pageMargins left="0.54" right="0.21" top="0.75" bottom="0.75" header="0.3" footer="0.3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30"/>
  <sheetViews>
    <sheetView workbookViewId="0">
      <selection activeCell="A8" sqref="A8"/>
    </sheetView>
  </sheetViews>
  <sheetFormatPr defaultRowHeight="24.95" customHeight="1" x14ac:dyDescent="0.25"/>
  <cols>
    <col min="1" max="1" width="6.85546875" style="68" customWidth="1"/>
    <col min="2" max="2" width="15" style="88" bestFit="1" customWidth="1"/>
    <col min="3" max="3" width="14" style="88" customWidth="1"/>
    <col min="4" max="4" width="6.7109375" style="89" customWidth="1"/>
    <col min="5" max="5" width="8.5703125" style="68" customWidth="1"/>
    <col min="6" max="6" width="24.7109375" style="88" customWidth="1"/>
    <col min="7" max="7" width="11.42578125" style="68" customWidth="1"/>
    <col min="8" max="8" width="8" style="68" customWidth="1"/>
    <col min="9" max="10" width="9.140625" style="68" hidden="1" customWidth="1"/>
    <col min="11" max="11" width="0" style="68" hidden="1" customWidth="1"/>
    <col min="12" max="16384" width="9.140625" style="68"/>
  </cols>
  <sheetData>
    <row r="1" spans="1:11" ht="18.95" customHeight="1" x14ac:dyDescent="0.25">
      <c r="A1" s="202" t="s">
        <v>14</v>
      </c>
      <c r="B1" s="202"/>
      <c r="C1" s="202"/>
      <c r="D1" s="202"/>
      <c r="E1" s="202"/>
      <c r="F1" s="202"/>
      <c r="G1" s="202"/>
      <c r="H1" s="202"/>
    </row>
    <row r="2" spans="1:11" ht="18.95" customHeight="1" x14ac:dyDescent="0.25">
      <c r="A2" s="202" t="s">
        <v>15</v>
      </c>
      <c r="B2" s="202"/>
      <c r="C2" s="202"/>
      <c r="D2" s="202"/>
      <c r="E2" s="202"/>
      <c r="F2" s="202"/>
      <c r="G2" s="202"/>
      <c r="H2" s="202"/>
    </row>
    <row r="3" spans="1:11" ht="18.95" customHeight="1" x14ac:dyDescent="0.25">
      <c r="A3" s="201" t="str">
        <f>Mm_100!A3:H3</f>
        <v>Limbaži 08.05.2018.</v>
      </c>
      <c r="B3" s="201"/>
      <c r="C3" s="201"/>
      <c r="D3" s="201"/>
      <c r="E3" s="201"/>
      <c r="F3" s="201"/>
      <c r="G3" s="201"/>
      <c r="H3" s="201"/>
    </row>
    <row r="4" spans="1:11" ht="18.95" customHeight="1" x14ac:dyDescent="0.25">
      <c r="A4" s="203" t="s">
        <v>55</v>
      </c>
      <c r="B4" s="203"/>
      <c r="C4" s="203"/>
      <c r="D4" s="203"/>
      <c r="E4" s="203"/>
      <c r="F4" s="203"/>
      <c r="G4" s="203"/>
      <c r="H4" s="203"/>
    </row>
    <row r="5" spans="1:11" ht="22.5" x14ac:dyDescent="0.25">
      <c r="A5" s="204" t="s">
        <v>26</v>
      </c>
      <c r="B5" s="204"/>
      <c r="C5" s="204"/>
      <c r="D5" s="204"/>
      <c r="E5" s="204"/>
      <c r="F5" s="204"/>
      <c r="G5" s="204"/>
      <c r="H5" s="204"/>
    </row>
    <row r="6" spans="1:11" s="1" customFormat="1" ht="18.95" customHeight="1" x14ac:dyDescent="0.25">
      <c r="A6" s="200" t="s">
        <v>49</v>
      </c>
      <c r="B6" s="200"/>
      <c r="C6" s="200"/>
      <c r="D6" s="200"/>
      <c r="E6" s="200"/>
      <c r="F6" s="200"/>
      <c r="G6" s="200"/>
      <c r="H6" s="200"/>
    </row>
    <row r="7" spans="1:11" ht="31.5" x14ac:dyDescent="0.25">
      <c r="A7" s="93" t="s">
        <v>2</v>
      </c>
      <c r="B7" s="46" t="s">
        <v>8</v>
      </c>
      <c r="C7" s="46" t="s">
        <v>9</v>
      </c>
      <c r="D7" s="46" t="s">
        <v>6</v>
      </c>
      <c r="E7" s="46" t="s">
        <v>5</v>
      </c>
      <c r="F7" s="46" t="s">
        <v>10</v>
      </c>
      <c r="G7" s="46" t="s">
        <v>4</v>
      </c>
      <c r="H7" s="46" t="s">
        <v>46</v>
      </c>
      <c r="I7" s="151" t="s">
        <v>44</v>
      </c>
      <c r="J7" s="151" t="s">
        <v>45</v>
      </c>
      <c r="K7" s="46" t="s">
        <v>50</v>
      </c>
    </row>
    <row r="8" spans="1:11" ht="24.95" customHeight="1" x14ac:dyDescent="0.25">
      <c r="A8" s="51">
        <v>1</v>
      </c>
      <c r="B8" s="193" t="s">
        <v>165</v>
      </c>
      <c r="C8" s="193" t="s">
        <v>206</v>
      </c>
      <c r="D8" s="194">
        <v>692</v>
      </c>
      <c r="E8" s="48">
        <v>2002</v>
      </c>
      <c r="F8" s="81" t="s">
        <v>90</v>
      </c>
      <c r="G8" s="148">
        <f>I8</f>
        <v>12.26</v>
      </c>
      <c r="H8" s="149">
        <f>J8</f>
        <v>12.07</v>
      </c>
      <c r="I8" s="150">
        <v>12.26</v>
      </c>
      <c r="J8" s="150">
        <v>12.07</v>
      </c>
      <c r="K8" s="175"/>
    </row>
    <row r="9" spans="1:11" ht="24.95" customHeight="1" x14ac:dyDescent="0.25">
      <c r="A9" s="51">
        <v>2</v>
      </c>
      <c r="B9" s="181" t="s">
        <v>203</v>
      </c>
      <c r="C9" s="181" t="s">
        <v>204</v>
      </c>
      <c r="D9" s="101">
        <v>610</v>
      </c>
      <c r="E9" s="48">
        <v>2002</v>
      </c>
      <c r="F9" s="81" t="s">
        <v>60</v>
      </c>
      <c r="G9" s="148">
        <f>I9</f>
        <v>12.16</v>
      </c>
      <c r="H9" s="149">
        <f>J9</f>
        <v>12.11</v>
      </c>
      <c r="I9" s="150">
        <v>12.16</v>
      </c>
      <c r="J9" s="150">
        <v>12.11</v>
      </c>
      <c r="K9" s="175"/>
    </row>
    <row r="10" spans="1:11" ht="24.95" customHeight="1" x14ac:dyDescent="0.25">
      <c r="A10" s="51">
        <v>3</v>
      </c>
      <c r="B10" s="192" t="s">
        <v>207</v>
      </c>
      <c r="C10" s="183" t="s">
        <v>140</v>
      </c>
      <c r="D10" s="190">
        <v>693</v>
      </c>
      <c r="E10" s="48">
        <v>2003</v>
      </c>
      <c r="F10" s="81" t="s">
        <v>90</v>
      </c>
      <c r="G10" s="148">
        <f>I10</f>
        <v>13.57</v>
      </c>
      <c r="H10" s="149">
        <v>14</v>
      </c>
      <c r="I10" s="150">
        <v>13.57</v>
      </c>
      <c r="J10" s="150">
        <v>13.92</v>
      </c>
      <c r="K10" s="175"/>
    </row>
    <row r="11" spans="1:11" ht="24.95" customHeight="1" x14ac:dyDescent="0.25">
      <c r="A11" s="51">
        <v>4</v>
      </c>
      <c r="B11" s="246" t="s">
        <v>217</v>
      </c>
      <c r="C11" s="244" t="s">
        <v>218</v>
      </c>
      <c r="D11" s="248">
        <v>888</v>
      </c>
      <c r="E11" s="243">
        <v>2002</v>
      </c>
      <c r="F11" s="81" t="s">
        <v>95</v>
      </c>
      <c r="G11" s="148">
        <v>12.3</v>
      </c>
      <c r="H11" s="149" t="str">
        <f>J11</f>
        <v>DSQ</v>
      </c>
      <c r="I11" s="150">
        <v>12.23</v>
      </c>
      <c r="J11" s="150" t="s">
        <v>410</v>
      </c>
      <c r="K11" s="175"/>
    </row>
    <row r="12" spans="1:11" ht="24.95" customHeight="1" x14ac:dyDescent="0.25">
      <c r="A12" s="51">
        <v>5</v>
      </c>
      <c r="B12" s="192" t="s">
        <v>208</v>
      </c>
      <c r="C12" s="183" t="s">
        <v>209</v>
      </c>
      <c r="D12" s="190">
        <v>694</v>
      </c>
      <c r="E12" s="48">
        <v>2003</v>
      </c>
      <c r="F12" s="81" t="s">
        <v>90</v>
      </c>
      <c r="G12" s="148">
        <v>14.3</v>
      </c>
      <c r="H12" s="149">
        <f>J12</f>
        <v>0</v>
      </c>
      <c r="I12" s="150">
        <v>14.23</v>
      </c>
      <c r="J12" s="150"/>
      <c r="K12" s="175"/>
    </row>
    <row r="13" spans="1:11" ht="24.95" customHeight="1" x14ac:dyDescent="0.25">
      <c r="A13" s="51">
        <v>6</v>
      </c>
      <c r="B13" s="193" t="s">
        <v>210</v>
      </c>
      <c r="C13" s="183" t="s">
        <v>211</v>
      </c>
      <c r="D13" s="194">
        <v>696</v>
      </c>
      <c r="E13" s="48">
        <v>2003</v>
      </c>
      <c r="F13" s="81" t="s">
        <v>90</v>
      </c>
      <c r="G13" s="148">
        <f>I13</f>
        <v>14.29</v>
      </c>
      <c r="H13" s="149">
        <f>J13</f>
        <v>0</v>
      </c>
      <c r="I13" s="150">
        <v>14.29</v>
      </c>
      <c r="J13" s="150"/>
      <c r="K13" s="175"/>
    </row>
    <row r="14" spans="1:11" ht="24.95" customHeight="1" x14ac:dyDescent="0.25">
      <c r="A14" s="51">
        <v>7</v>
      </c>
      <c r="B14" s="193" t="s">
        <v>212</v>
      </c>
      <c r="C14" s="183" t="s">
        <v>170</v>
      </c>
      <c r="D14" s="194">
        <v>697</v>
      </c>
      <c r="E14" s="48">
        <v>2003</v>
      </c>
      <c r="F14" s="81" t="s">
        <v>90</v>
      </c>
      <c r="G14" s="148">
        <f>I14</f>
        <v>14.6</v>
      </c>
      <c r="H14" s="149">
        <f>J14</f>
        <v>0</v>
      </c>
      <c r="I14" s="150">
        <v>14.6</v>
      </c>
      <c r="J14" s="150"/>
      <c r="K14" s="175"/>
    </row>
    <row r="15" spans="1:11" ht="24.95" customHeight="1" x14ac:dyDescent="0.25">
      <c r="A15" s="51">
        <v>8</v>
      </c>
      <c r="B15" s="195" t="s">
        <v>120</v>
      </c>
      <c r="C15" s="195" t="s">
        <v>205</v>
      </c>
      <c r="D15" s="196">
        <v>724</v>
      </c>
      <c r="E15" s="48">
        <v>2003</v>
      </c>
      <c r="F15" s="81" t="s">
        <v>76</v>
      </c>
      <c r="G15" s="148">
        <f>I15</f>
        <v>0</v>
      </c>
      <c r="H15" s="149">
        <f>J15</f>
        <v>0</v>
      </c>
      <c r="I15" s="150"/>
      <c r="J15" s="150"/>
      <c r="K15" s="175"/>
    </row>
    <row r="16" spans="1:11" ht="24.95" customHeight="1" x14ac:dyDescent="0.25">
      <c r="A16" s="51">
        <v>9</v>
      </c>
      <c r="B16" s="181" t="s">
        <v>213</v>
      </c>
      <c r="C16" s="181" t="s">
        <v>214</v>
      </c>
      <c r="D16" s="101">
        <v>698</v>
      </c>
      <c r="E16" s="51">
        <v>2003</v>
      </c>
      <c r="F16" s="81" t="s">
        <v>90</v>
      </c>
      <c r="G16" s="148">
        <f>I16</f>
        <v>0</v>
      </c>
      <c r="H16" s="149">
        <f>J16</f>
        <v>0</v>
      </c>
      <c r="I16" s="150"/>
      <c r="J16" s="150"/>
      <c r="K16" s="175"/>
    </row>
    <row r="17" spans="1:11" ht="24.95" customHeight="1" x14ac:dyDescent="0.25">
      <c r="A17" s="51">
        <v>10</v>
      </c>
      <c r="B17" s="181" t="s">
        <v>215</v>
      </c>
      <c r="C17" s="181" t="s">
        <v>216</v>
      </c>
      <c r="D17" s="101">
        <v>861</v>
      </c>
      <c r="E17" s="184">
        <v>2003</v>
      </c>
      <c r="F17" s="81" t="s">
        <v>95</v>
      </c>
      <c r="G17" s="148">
        <f>I17</f>
        <v>0</v>
      </c>
      <c r="H17" s="149">
        <f>J17</f>
        <v>0</v>
      </c>
      <c r="I17" s="150"/>
      <c r="J17" s="150"/>
      <c r="K17" s="175"/>
    </row>
    <row r="18" spans="1:11" ht="24.95" customHeight="1" x14ac:dyDescent="0.25">
      <c r="A18" s="51">
        <v>11</v>
      </c>
      <c r="B18" s="181" t="s">
        <v>219</v>
      </c>
      <c r="C18" s="181" t="s">
        <v>220</v>
      </c>
      <c r="D18" s="101">
        <v>881</v>
      </c>
      <c r="E18" s="184">
        <v>2003</v>
      </c>
      <c r="F18" s="81" t="s">
        <v>95</v>
      </c>
      <c r="G18" s="148">
        <f>I18</f>
        <v>0</v>
      </c>
      <c r="H18" s="149">
        <f>J18</f>
        <v>0</v>
      </c>
      <c r="I18" s="150"/>
      <c r="J18" s="150"/>
      <c r="K18" s="175"/>
    </row>
    <row r="19" spans="1:11" ht="24.95" customHeight="1" x14ac:dyDescent="0.25">
      <c r="A19" s="51">
        <v>12</v>
      </c>
      <c r="B19" s="54"/>
      <c r="C19" s="71"/>
      <c r="D19" s="4"/>
      <c r="E19" s="65"/>
      <c r="F19" s="81"/>
      <c r="G19" s="148">
        <f t="shared" ref="G8:G20" si="0">I19</f>
        <v>0</v>
      </c>
      <c r="H19" s="149">
        <f t="shared" ref="H8:H20" si="1">J19</f>
        <v>0</v>
      </c>
      <c r="I19" s="150"/>
      <c r="J19" s="150"/>
      <c r="K19" s="175"/>
    </row>
    <row r="20" spans="1:11" ht="24.95" customHeight="1" x14ac:dyDescent="0.25">
      <c r="A20" s="51">
        <v>13</v>
      </c>
      <c r="B20" s="74"/>
      <c r="C20" s="74"/>
      <c r="D20" s="2"/>
      <c r="E20" s="51"/>
      <c r="F20" s="81"/>
      <c r="G20" s="148">
        <f t="shared" si="0"/>
        <v>0</v>
      </c>
      <c r="H20" s="149">
        <f t="shared" si="1"/>
        <v>0</v>
      </c>
      <c r="I20" s="150"/>
      <c r="J20" s="150"/>
      <c r="K20" s="175"/>
    </row>
    <row r="21" spans="1:11" ht="24.95" customHeight="1" x14ac:dyDescent="0.25">
      <c r="A21" s="55"/>
      <c r="B21" s="120"/>
      <c r="C21" s="120"/>
      <c r="D21" s="121"/>
      <c r="E21" s="119"/>
      <c r="F21" s="122"/>
      <c r="G21" s="128"/>
      <c r="H21" s="129"/>
    </row>
    <row r="22" spans="1:11" ht="24.95" customHeight="1" x14ac:dyDescent="0.25">
      <c r="A22" s="55"/>
      <c r="B22" s="120"/>
      <c r="C22" s="120"/>
      <c r="D22" s="121"/>
      <c r="E22" s="119"/>
      <c r="F22" s="122"/>
      <c r="G22" s="129"/>
      <c r="H22" s="129"/>
    </row>
    <row r="23" spans="1:11" ht="24.95" customHeight="1" x14ac:dyDescent="0.25">
      <c r="A23" s="55"/>
      <c r="B23" s="120"/>
      <c r="C23" s="120"/>
      <c r="D23" s="121"/>
      <c r="E23" s="136"/>
      <c r="F23" s="122"/>
      <c r="G23" s="129"/>
      <c r="H23" s="129"/>
    </row>
    <row r="24" spans="1:11" ht="24.95" customHeight="1" x14ac:dyDescent="0.25">
      <c r="A24" s="55"/>
      <c r="B24" s="120"/>
      <c r="C24" s="120"/>
      <c r="D24" s="121"/>
      <c r="E24" s="119"/>
      <c r="F24" s="122"/>
      <c r="G24" s="129"/>
      <c r="H24" s="129"/>
    </row>
    <row r="25" spans="1:11" ht="24.95" customHeight="1" x14ac:dyDescent="0.25">
      <c r="A25" s="55"/>
      <c r="B25" s="120"/>
      <c r="C25" s="120"/>
      <c r="D25" s="121"/>
      <c r="E25" s="119"/>
      <c r="F25" s="122"/>
      <c r="G25" s="129"/>
      <c r="H25" s="129"/>
    </row>
    <row r="26" spans="1:11" ht="24.95" customHeight="1" x14ac:dyDescent="0.25">
      <c r="A26" s="55"/>
      <c r="B26" s="120"/>
      <c r="C26" s="120"/>
      <c r="D26" s="121"/>
      <c r="E26" s="119"/>
      <c r="F26" s="122"/>
      <c r="G26" s="129"/>
      <c r="H26" s="129"/>
    </row>
    <row r="27" spans="1:11" ht="24.95" customHeight="1" x14ac:dyDescent="0.25">
      <c r="A27" s="55"/>
      <c r="B27" s="123"/>
      <c r="C27" s="123"/>
      <c r="D27" s="121"/>
      <c r="E27" s="119"/>
      <c r="F27" s="122"/>
      <c r="G27" s="129"/>
      <c r="H27" s="129"/>
    </row>
    <row r="28" spans="1:11" ht="24.95" customHeight="1" x14ac:dyDescent="0.25">
      <c r="A28" s="55"/>
      <c r="B28" s="120"/>
      <c r="C28" s="120"/>
      <c r="D28" s="121"/>
      <c r="E28" s="119"/>
      <c r="F28" s="122"/>
      <c r="G28" s="129"/>
      <c r="H28" s="129"/>
    </row>
    <row r="29" spans="1:11" ht="24.95" customHeight="1" x14ac:dyDescent="0.25">
      <c r="A29" s="55"/>
      <c r="B29" s="120"/>
      <c r="C29" s="120"/>
      <c r="D29" s="121"/>
      <c r="E29" s="63"/>
      <c r="F29" s="122"/>
      <c r="G29" s="129"/>
      <c r="H29" s="129"/>
    </row>
    <row r="30" spans="1:11" ht="24.95" customHeight="1" x14ac:dyDescent="0.25">
      <c r="A30" s="55"/>
      <c r="B30" s="120"/>
      <c r="C30" s="120"/>
      <c r="D30" s="121"/>
      <c r="E30" s="119"/>
      <c r="F30" s="122"/>
      <c r="G30" s="129"/>
      <c r="H30" s="129"/>
    </row>
  </sheetData>
  <sortState ref="A8:J11">
    <sortCondition ref="J8:J11"/>
  </sortState>
  <mergeCells count="6">
    <mergeCell ref="A6:H6"/>
    <mergeCell ref="A1:H1"/>
    <mergeCell ref="A2:H2"/>
    <mergeCell ref="A3:H3"/>
    <mergeCell ref="A4:H4"/>
    <mergeCell ref="A5:H5"/>
  </mergeCells>
  <pageMargins left="0.55000000000000004" right="0.1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26"/>
  <sheetViews>
    <sheetView workbookViewId="0">
      <selection activeCell="A8" sqref="A8"/>
    </sheetView>
  </sheetViews>
  <sheetFormatPr defaultRowHeight="24.95" customHeight="1" x14ac:dyDescent="0.25"/>
  <cols>
    <col min="1" max="1" width="7.5703125" style="68" customWidth="1"/>
    <col min="2" max="3" width="13.7109375" style="88" customWidth="1"/>
    <col min="4" max="4" width="6.7109375" style="89" customWidth="1"/>
    <col min="5" max="5" width="8.5703125" style="68" customWidth="1"/>
    <col min="6" max="6" width="28.140625" style="88" customWidth="1"/>
    <col min="7" max="7" width="11" style="68" customWidth="1"/>
    <col min="8" max="8" width="9.140625" style="68" hidden="1" customWidth="1"/>
    <col min="9" max="9" width="0" style="68" hidden="1" customWidth="1"/>
    <col min="10" max="16384" width="9.140625" style="68"/>
  </cols>
  <sheetData>
    <row r="1" spans="1:9" ht="18.95" customHeight="1" x14ac:dyDescent="0.25">
      <c r="A1" s="202" t="s">
        <v>14</v>
      </c>
      <c r="B1" s="202"/>
      <c r="C1" s="202"/>
      <c r="D1" s="202"/>
      <c r="E1" s="202"/>
      <c r="F1" s="202"/>
      <c r="G1" s="202"/>
    </row>
    <row r="2" spans="1:9" ht="18.95" customHeight="1" x14ac:dyDescent="0.25">
      <c r="A2" s="202" t="s">
        <v>15</v>
      </c>
      <c r="B2" s="202"/>
      <c r="C2" s="202"/>
      <c r="D2" s="202"/>
      <c r="E2" s="202"/>
      <c r="F2" s="202"/>
      <c r="G2" s="202"/>
    </row>
    <row r="3" spans="1:9" ht="18.95" customHeight="1" x14ac:dyDescent="0.25">
      <c r="A3" s="201" t="str">
        <f>Mm_100!A3</f>
        <v>Limbaži 08.05.2018.</v>
      </c>
      <c r="B3" s="201"/>
      <c r="C3" s="201"/>
      <c r="D3" s="201"/>
      <c r="E3" s="201"/>
      <c r="F3" s="201"/>
      <c r="G3" s="201"/>
    </row>
    <row r="4" spans="1:9" ht="18.95" customHeight="1" x14ac:dyDescent="0.25">
      <c r="A4" s="203" t="str">
        <f>ZL_100!A4</f>
        <v>2002.-2003.g.dz. Jaunieši</v>
      </c>
      <c r="B4" s="203"/>
      <c r="C4" s="203"/>
      <c r="D4" s="203"/>
      <c r="E4" s="203"/>
      <c r="F4" s="203"/>
      <c r="G4" s="203"/>
    </row>
    <row r="5" spans="1:9" ht="22.5" x14ac:dyDescent="0.25">
      <c r="A5" s="204" t="s">
        <v>27</v>
      </c>
      <c r="B5" s="204"/>
      <c r="C5" s="204"/>
      <c r="D5" s="204"/>
      <c r="E5" s="204"/>
      <c r="F5" s="204"/>
      <c r="G5" s="204"/>
    </row>
    <row r="6" spans="1:9" s="1" customFormat="1" ht="18.95" customHeight="1" x14ac:dyDescent="0.25">
      <c r="A6" s="205" t="s">
        <v>49</v>
      </c>
      <c r="B6" s="205"/>
      <c r="C6" s="205"/>
      <c r="D6" s="205"/>
      <c r="E6" s="205"/>
      <c r="F6" s="205"/>
      <c r="G6" s="205"/>
      <c r="H6" s="163"/>
    </row>
    <row r="7" spans="1:9" ht="31.5" x14ac:dyDescent="0.25">
      <c r="A7" s="2" t="s">
        <v>2</v>
      </c>
      <c r="B7" s="2" t="s">
        <v>8</v>
      </c>
      <c r="C7" s="2" t="s">
        <v>9</v>
      </c>
      <c r="D7" s="2" t="s">
        <v>6</v>
      </c>
      <c r="E7" s="2" t="s">
        <v>5</v>
      </c>
      <c r="F7" s="2" t="s">
        <v>10</v>
      </c>
      <c r="G7" s="46" t="s">
        <v>4</v>
      </c>
      <c r="H7" s="158" t="s">
        <v>44</v>
      </c>
      <c r="I7" s="46" t="s">
        <v>50</v>
      </c>
    </row>
    <row r="8" spans="1:9" ht="24.95" customHeight="1" x14ac:dyDescent="0.25">
      <c r="A8" s="49">
        <v>1</v>
      </c>
      <c r="B8" s="181" t="s">
        <v>221</v>
      </c>
      <c r="C8" s="181" t="s">
        <v>222</v>
      </c>
      <c r="D8" s="101">
        <v>601</v>
      </c>
      <c r="E8" s="48">
        <v>2003</v>
      </c>
      <c r="F8" s="81" t="s">
        <v>60</v>
      </c>
      <c r="G8" s="152" t="s">
        <v>424</v>
      </c>
      <c r="H8" s="159" t="s">
        <v>419</v>
      </c>
      <c r="I8" s="175"/>
    </row>
    <row r="9" spans="1:9" ht="24.95" customHeight="1" x14ac:dyDescent="0.25">
      <c r="A9" s="49">
        <v>2</v>
      </c>
      <c r="B9" s="181" t="s">
        <v>147</v>
      </c>
      <c r="C9" s="181" t="s">
        <v>226</v>
      </c>
      <c r="D9" s="101">
        <v>518</v>
      </c>
      <c r="E9" s="48">
        <v>2003</v>
      </c>
      <c r="F9" s="81" t="s">
        <v>81</v>
      </c>
      <c r="G9" s="152" t="s">
        <v>428</v>
      </c>
      <c r="H9" s="159" t="s">
        <v>421</v>
      </c>
      <c r="I9" s="175"/>
    </row>
    <row r="10" spans="1:9" ht="24.95" customHeight="1" x14ac:dyDescent="0.25">
      <c r="A10" s="49">
        <v>3</v>
      </c>
      <c r="B10" s="181" t="s">
        <v>223</v>
      </c>
      <c r="C10" s="181" t="s">
        <v>157</v>
      </c>
      <c r="D10" s="101">
        <v>725</v>
      </c>
      <c r="E10" s="48">
        <v>2002</v>
      </c>
      <c r="F10" s="81" t="s">
        <v>76</v>
      </c>
      <c r="G10" s="152" t="s">
        <v>426</v>
      </c>
      <c r="H10" s="159" t="s">
        <v>418</v>
      </c>
      <c r="I10" s="175"/>
    </row>
    <row r="11" spans="1:9" ht="24.95" customHeight="1" x14ac:dyDescent="0.25">
      <c r="A11" s="49">
        <v>4</v>
      </c>
      <c r="B11" s="181" t="s">
        <v>171</v>
      </c>
      <c r="C11" s="181" t="s">
        <v>227</v>
      </c>
      <c r="D11" s="101">
        <v>458</v>
      </c>
      <c r="E11" s="48">
        <v>2003</v>
      </c>
      <c r="F11" s="81" t="s">
        <v>110</v>
      </c>
      <c r="G11" s="152" t="s">
        <v>429</v>
      </c>
      <c r="H11" s="159" t="s">
        <v>423</v>
      </c>
      <c r="I11" s="175"/>
    </row>
    <row r="12" spans="1:9" ht="24.95" customHeight="1" x14ac:dyDescent="0.25">
      <c r="A12" s="49">
        <v>5</v>
      </c>
      <c r="B12" s="197" t="s">
        <v>224</v>
      </c>
      <c r="C12" s="181" t="s">
        <v>225</v>
      </c>
      <c r="D12" s="101">
        <v>723</v>
      </c>
      <c r="E12" s="48">
        <v>2003</v>
      </c>
      <c r="F12" s="81" t="s">
        <v>76</v>
      </c>
      <c r="G12" s="152" t="s">
        <v>427</v>
      </c>
      <c r="H12" s="159" t="s">
        <v>420</v>
      </c>
      <c r="I12" s="175"/>
    </row>
    <row r="13" spans="1:9" ht="24.95" customHeight="1" x14ac:dyDescent="0.25">
      <c r="A13" s="49">
        <v>6</v>
      </c>
      <c r="B13" s="193" t="s">
        <v>212</v>
      </c>
      <c r="C13" s="183" t="s">
        <v>170</v>
      </c>
      <c r="D13" s="194">
        <v>697</v>
      </c>
      <c r="E13" s="48">
        <v>2003</v>
      </c>
      <c r="F13" s="81" t="s">
        <v>90</v>
      </c>
      <c r="G13" s="152" t="s">
        <v>425</v>
      </c>
      <c r="H13" s="159" t="s">
        <v>422</v>
      </c>
      <c r="I13" s="175"/>
    </row>
    <row r="14" spans="1:9" ht="24.95" customHeight="1" x14ac:dyDescent="0.25">
      <c r="A14" s="53"/>
      <c r="B14" s="120"/>
      <c r="C14" s="120"/>
      <c r="D14" s="121"/>
      <c r="E14" s="136"/>
      <c r="F14" s="122"/>
      <c r="G14" s="62"/>
    </row>
    <row r="15" spans="1:9" ht="24.95" customHeight="1" x14ac:dyDescent="0.25">
      <c r="A15" s="53"/>
      <c r="B15" s="120"/>
      <c r="C15" s="120"/>
      <c r="D15" s="121"/>
      <c r="E15" s="119"/>
      <c r="F15" s="122"/>
      <c r="G15" s="62"/>
    </row>
    <row r="16" spans="1:9" ht="24.95" customHeight="1" x14ac:dyDescent="0.25">
      <c r="A16" s="53"/>
      <c r="B16" s="120"/>
      <c r="C16" s="120"/>
      <c r="D16" s="121"/>
      <c r="E16" s="119"/>
      <c r="F16" s="122"/>
      <c r="G16" s="62"/>
    </row>
    <row r="17" spans="1:7" ht="24.95" customHeight="1" x14ac:dyDescent="0.25">
      <c r="A17" s="53"/>
      <c r="B17" s="120"/>
      <c r="C17" s="120"/>
      <c r="D17" s="121"/>
      <c r="E17" s="119"/>
      <c r="F17" s="122"/>
      <c r="G17" s="62"/>
    </row>
    <row r="18" spans="1:7" ht="24.95" customHeight="1" x14ac:dyDescent="0.25">
      <c r="A18" s="53"/>
      <c r="B18" s="120"/>
      <c r="C18" s="120"/>
      <c r="D18" s="121"/>
      <c r="E18" s="119"/>
      <c r="F18" s="122"/>
      <c r="G18" s="62"/>
    </row>
    <row r="19" spans="1:7" ht="24.95" customHeight="1" x14ac:dyDescent="0.25">
      <c r="A19" s="53"/>
      <c r="B19" s="120"/>
      <c r="C19" s="120"/>
      <c r="D19" s="121"/>
      <c r="E19" s="119"/>
      <c r="F19" s="122"/>
      <c r="G19" s="62"/>
    </row>
    <row r="20" spans="1:7" ht="24.95" customHeight="1" x14ac:dyDescent="0.25">
      <c r="A20" s="53"/>
      <c r="B20" s="123"/>
      <c r="C20" s="123"/>
      <c r="D20" s="121"/>
      <c r="E20" s="119"/>
      <c r="F20" s="122"/>
      <c r="G20" s="62"/>
    </row>
    <row r="21" spans="1:7" ht="24.95" customHeight="1" x14ac:dyDescent="0.25">
      <c r="A21" s="53"/>
      <c r="B21" s="120"/>
      <c r="C21" s="120"/>
      <c r="D21" s="121"/>
      <c r="E21" s="119"/>
      <c r="F21" s="122"/>
      <c r="G21" s="62"/>
    </row>
    <row r="22" spans="1:7" ht="24.95" customHeight="1" x14ac:dyDescent="0.25">
      <c r="A22" s="53"/>
      <c r="B22" s="120"/>
      <c r="C22" s="120"/>
      <c r="D22" s="121"/>
      <c r="E22" s="119"/>
      <c r="F22" s="122"/>
      <c r="G22" s="62"/>
    </row>
    <row r="23" spans="1:7" ht="24.95" customHeight="1" x14ac:dyDescent="0.25">
      <c r="A23" s="53"/>
      <c r="B23" s="120"/>
      <c r="C23" s="120"/>
      <c r="D23" s="121"/>
      <c r="E23" s="119"/>
      <c r="F23" s="122"/>
      <c r="G23" s="62"/>
    </row>
    <row r="24" spans="1:7" ht="24.95" customHeight="1" x14ac:dyDescent="0.25">
      <c r="A24" s="53"/>
      <c r="B24" s="126"/>
      <c r="C24" s="126"/>
      <c r="D24" s="137"/>
      <c r="E24" s="119"/>
      <c r="F24" s="122"/>
      <c r="G24" s="62"/>
    </row>
    <row r="25" spans="1:7" ht="24.95" customHeight="1" x14ac:dyDescent="0.25">
      <c r="A25" s="53"/>
      <c r="B25" s="120"/>
      <c r="C25" s="120"/>
      <c r="D25" s="121"/>
      <c r="E25" s="128"/>
      <c r="F25" s="120"/>
      <c r="G25" s="62"/>
    </row>
    <row r="26" spans="1:7" ht="24.95" customHeight="1" x14ac:dyDescent="0.25">
      <c r="A26" s="53"/>
      <c r="B26" s="120"/>
      <c r="C26" s="120"/>
      <c r="D26" s="121"/>
      <c r="E26" s="128"/>
      <c r="F26" s="120"/>
      <c r="G26" s="62"/>
    </row>
  </sheetData>
  <sortState ref="A8:H14">
    <sortCondition ref="H8:H14"/>
  </sortState>
  <mergeCells count="6">
    <mergeCell ref="A1:G1"/>
    <mergeCell ref="A6:G6"/>
    <mergeCell ref="A2:G2"/>
    <mergeCell ref="A3:G3"/>
    <mergeCell ref="A4:G4"/>
    <mergeCell ref="A5:G5"/>
  </mergeCells>
  <pageMargins left="0.7" right="0.1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13"/>
  <sheetViews>
    <sheetView workbookViewId="0">
      <selection activeCell="A8" sqref="A8"/>
    </sheetView>
  </sheetViews>
  <sheetFormatPr defaultRowHeight="24.95" customHeight="1" x14ac:dyDescent="0.25"/>
  <cols>
    <col min="1" max="1" width="7.42578125" customWidth="1"/>
    <col min="2" max="2" width="17.42578125" style="80" customWidth="1"/>
    <col min="3" max="3" width="13.7109375" style="80" customWidth="1"/>
    <col min="4" max="4" width="6.7109375" style="82" customWidth="1"/>
    <col min="5" max="5" width="8.5703125" customWidth="1"/>
    <col min="6" max="6" width="28.7109375" style="80" customWidth="1"/>
    <col min="7" max="7" width="13.5703125" customWidth="1"/>
    <col min="8" max="8" width="9.140625" hidden="1" customWidth="1"/>
    <col min="9" max="9" width="0" hidden="1" customWidth="1"/>
  </cols>
  <sheetData>
    <row r="1" spans="1:9" ht="18.75" x14ac:dyDescent="0.25">
      <c r="A1" s="202" t="s">
        <v>14</v>
      </c>
      <c r="B1" s="202"/>
      <c r="C1" s="202"/>
      <c r="D1" s="202"/>
      <c r="E1" s="202"/>
      <c r="F1" s="202"/>
      <c r="G1" s="202"/>
    </row>
    <row r="2" spans="1:9" ht="18.75" x14ac:dyDescent="0.25">
      <c r="A2" s="202" t="s">
        <v>15</v>
      </c>
      <c r="B2" s="202"/>
      <c r="C2" s="202"/>
      <c r="D2" s="202"/>
      <c r="E2" s="202"/>
      <c r="F2" s="202"/>
      <c r="G2" s="202"/>
    </row>
    <row r="3" spans="1:9" ht="15.75" x14ac:dyDescent="0.25">
      <c r="A3" s="201" t="str">
        <f>Mm_100!A3</f>
        <v>Limbaži 08.05.2018.</v>
      </c>
      <c r="B3" s="201"/>
      <c r="C3" s="201"/>
      <c r="D3" s="201"/>
      <c r="E3" s="201"/>
      <c r="F3" s="201"/>
      <c r="G3" s="201"/>
    </row>
    <row r="4" spans="1:9" ht="18.75" x14ac:dyDescent="0.25">
      <c r="A4" s="203" t="str">
        <f>ZL_100!A4</f>
        <v>2002.-2003.g.dz. Jaunieši</v>
      </c>
      <c r="B4" s="203"/>
      <c r="C4" s="203"/>
      <c r="D4" s="203"/>
      <c r="E4" s="203"/>
      <c r="F4" s="203"/>
      <c r="G4" s="203"/>
    </row>
    <row r="5" spans="1:9" ht="22.5" x14ac:dyDescent="0.25">
      <c r="A5" s="204" t="s">
        <v>32</v>
      </c>
      <c r="B5" s="204"/>
      <c r="C5" s="204"/>
      <c r="D5" s="204"/>
      <c r="E5" s="204"/>
      <c r="F5" s="204"/>
      <c r="G5" s="204"/>
    </row>
    <row r="6" spans="1:9" s="1" customFormat="1" ht="22.5" x14ac:dyDescent="0.25">
      <c r="A6" s="205" t="s">
        <v>49</v>
      </c>
      <c r="B6" s="205"/>
      <c r="C6" s="205"/>
      <c r="D6" s="205"/>
      <c r="E6" s="205"/>
      <c r="F6" s="205"/>
      <c r="G6" s="205"/>
      <c r="H6" s="163"/>
    </row>
    <row r="7" spans="1:9" ht="31.5" x14ac:dyDescent="0.25">
      <c r="A7" s="2" t="s">
        <v>2</v>
      </c>
      <c r="B7" s="2" t="s">
        <v>8</v>
      </c>
      <c r="C7" s="2" t="s">
        <v>9</v>
      </c>
      <c r="D7" s="2" t="s">
        <v>6</v>
      </c>
      <c r="E7" s="2" t="s">
        <v>5</v>
      </c>
      <c r="F7" s="2" t="s">
        <v>10</v>
      </c>
      <c r="G7" s="46" t="s">
        <v>4</v>
      </c>
      <c r="H7" s="158" t="s">
        <v>44</v>
      </c>
      <c r="I7" s="46" t="s">
        <v>50</v>
      </c>
    </row>
    <row r="8" spans="1:9" ht="24.95" customHeight="1" x14ac:dyDescent="0.25">
      <c r="A8" s="49">
        <v>1</v>
      </c>
      <c r="B8" s="74" t="s">
        <v>378</v>
      </c>
      <c r="C8" s="74" t="s">
        <v>379</v>
      </c>
      <c r="D8" s="2"/>
      <c r="E8" s="48">
        <v>2002</v>
      </c>
      <c r="F8" s="81" t="s">
        <v>81</v>
      </c>
      <c r="G8" s="152" t="s">
        <v>386</v>
      </c>
      <c r="H8" s="159" t="s">
        <v>377</v>
      </c>
      <c r="I8" s="175"/>
    </row>
    <row r="9" spans="1:9" ht="24.95" customHeight="1" x14ac:dyDescent="0.25">
      <c r="A9" s="49">
        <v>2</v>
      </c>
      <c r="B9" s="181" t="s">
        <v>163</v>
      </c>
      <c r="C9" s="181" t="s">
        <v>228</v>
      </c>
      <c r="D9" s="101">
        <v>602</v>
      </c>
      <c r="E9" s="48">
        <v>2002</v>
      </c>
      <c r="F9" s="81" t="s">
        <v>60</v>
      </c>
      <c r="G9" s="152" t="s">
        <v>380</v>
      </c>
      <c r="H9" s="159" t="s">
        <v>387</v>
      </c>
      <c r="I9" s="175"/>
    </row>
    <row r="10" spans="1:9" ht="24.95" customHeight="1" x14ac:dyDescent="0.25">
      <c r="A10" s="49">
        <v>3</v>
      </c>
      <c r="B10" s="181" t="s">
        <v>229</v>
      </c>
      <c r="C10" s="181" t="s">
        <v>230</v>
      </c>
      <c r="D10" s="101">
        <v>591</v>
      </c>
      <c r="E10" s="48">
        <v>2002</v>
      </c>
      <c r="F10" s="81" t="s">
        <v>60</v>
      </c>
      <c r="G10" s="152" t="s">
        <v>382</v>
      </c>
      <c r="H10" s="159" t="s">
        <v>381</v>
      </c>
      <c r="I10" s="175"/>
    </row>
    <row r="11" spans="1:9" ht="24.95" customHeight="1" x14ac:dyDescent="0.25">
      <c r="A11" s="49">
        <v>4</v>
      </c>
      <c r="B11" s="181" t="s">
        <v>219</v>
      </c>
      <c r="C11" s="181" t="s">
        <v>220</v>
      </c>
      <c r="D11" s="101">
        <v>881</v>
      </c>
      <c r="E11" s="184">
        <v>2003</v>
      </c>
      <c r="F11" s="81" t="s">
        <v>95</v>
      </c>
      <c r="G11" s="152" t="s">
        <v>384</v>
      </c>
      <c r="H11" s="159" t="s">
        <v>375</v>
      </c>
      <c r="I11" s="175"/>
    </row>
    <row r="12" spans="1:9" ht="24.95" customHeight="1" x14ac:dyDescent="0.25">
      <c r="A12" s="49">
        <v>5</v>
      </c>
      <c r="B12" s="74" t="s">
        <v>231</v>
      </c>
      <c r="C12" s="74" t="s">
        <v>232</v>
      </c>
      <c r="D12" s="2">
        <v>638</v>
      </c>
      <c r="E12" s="51">
        <v>2003</v>
      </c>
      <c r="F12" s="81" t="s">
        <v>96</v>
      </c>
      <c r="G12" s="152" t="s">
        <v>385</v>
      </c>
      <c r="H12" s="159" t="s">
        <v>376</v>
      </c>
      <c r="I12" s="175"/>
    </row>
    <row r="13" spans="1:9" ht="24.95" customHeight="1" x14ac:dyDescent="0.25">
      <c r="A13" s="49">
        <v>6</v>
      </c>
      <c r="B13" s="181" t="s">
        <v>217</v>
      </c>
      <c r="C13" s="181" t="s">
        <v>218</v>
      </c>
      <c r="D13" s="101">
        <v>888</v>
      </c>
      <c r="E13" s="243">
        <v>2002</v>
      </c>
      <c r="F13" s="81" t="s">
        <v>95</v>
      </c>
      <c r="G13" s="152" t="s">
        <v>383</v>
      </c>
      <c r="H13" s="159" t="s">
        <v>374</v>
      </c>
      <c r="I13" s="175"/>
    </row>
  </sheetData>
  <sortState ref="A8:H13">
    <sortCondition ref="H8:H13"/>
  </sortState>
  <mergeCells count="6">
    <mergeCell ref="A6:G6"/>
    <mergeCell ref="A3:G3"/>
    <mergeCell ref="A4:G4"/>
    <mergeCell ref="A5:G5"/>
    <mergeCell ref="A1:G1"/>
    <mergeCell ref="A2:G2"/>
  </mergeCells>
  <pageMargins left="0.54" right="0.1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16"/>
  <sheetViews>
    <sheetView workbookViewId="0">
      <selection activeCell="A8" sqref="A8"/>
    </sheetView>
  </sheetViews>
  <sheetFormatPr defaultRowHeight="24.95" customHeight="1" x14ac:dyDescent="0.25"/>
  <cols>
    <col min="1" max="1" width="7.140625" customWidth="1"/>
    <col min="2" max="3" width="16.7109375" style="80" customWidth="1"/>
    <col min="4" max="4" width="7.7109375" style="82" customWidth="1"/>
    <col min="5" max="5" width="7.7109375" customWidth="1"/>
    <col min="6" max="6" width="28.42578125" style="80" customWidth="1"/>
    <col min="7" max="10" width="9.7109375" customWidth="1"/>
    <col min="11" max="11" width="10.5703125" customWidth="1"/>
    <col min="12" max="12" width="0" hidden="1" customWidth="1"/>
  </cols>
  <sheetData>
    <row r="1" spans="1:12" ht="18.95" customHeight="1" x14ac:dyDescent="0.25">
      <c r="A1" s="202" t="s">
        <v>16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2" ht="18.95" customHeight="1" x14ac:dyDescent="0.25">
      <c r="A2" s="202" t="s">
        <v>15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2" ht="18.95" customHeight="1" x14ac:dyDescent="0.25">
      <c r="A3" s="201" t="str">
        <f>Mm_100!A3</f>
        <v>Limbaži 08.05.2018.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2" ht="18.95" customHeight="1" x14ac:dyDescent="0.3">
      <c r="A4" s="215" t="str">
        <f>ZL_100!A4:H4</f>
        <v>2002.-2003.g.dz. Jaunieši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</row>
    <row r="5" spans="1:12" ht="22.5" x14ac:dyDescent="0.3">
      <c r="A5" s="216" t="s">
        <v>12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</row>
    <row r="6" spans="1:12" s="1" customFormat="1" ht="18.95" customHeight="1" x14ac:dyDescent="0.25">
      <c r="A6" s="206" t="s">
        <v>49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</row>
    <row r="7" spans="1:12" ht="24.95" customHeight="1" x14ac:dyDescent="0.25">
      <c r="A7" s="2" t="s">
        <v>2</v>
      </c>
      <c r="B7" s="2" t="s">
        <v>8</v>
      </c>
      <c r="C7" s="2" t="s">
        <v>9</v>
      </c>
      <c r="D7" s="2" t="s">
        <v>6</v>
      </c>
      <c r="E7" s="2" t="s">
        <v>5</v>
      </c>
      <c r="F7" s="2" t="s">
        <v>10</v>
      </c>
      <c r="G7" s="2">
        <v>1</v>
      </c>
      <c r="H7" s="2">
        <v>2</v>
      </c>
      <c r="I7" s="2">
        <v>3</v>
      </c>
      <c r="J7" s="2">
        <v>4</v>
      </c>
      <c r="K7" s="2" t="s">
        <v>1</v>
      </c>
      <c r="L7" s="46" t="s">
        <v>50</v>
      </c>
    </row>
    <row r="8" spans="1:12" ht="24.95" customHeight="1" x14ac:dyDescent="0.25">
      <c r="A8" s="52">
        <v>1</v>
      </c>
      <c r="B8" s="193" t="s">
        <v>165</v>
      </c>
      <c r="C8" s="193" t="s">
        <v>206</v>
      </c>
      <c r="D8" s="194">
        <v>692</v>
      </c>
      <c r="E8" s="48">
        <v>2002</v>
      </c>
      <c r="F8" s="81" t="s">
        <v>90</v>
      </c>
      <c r="G8" s="154">
        <v>4.51</v>
      </c>
      <c r="H8" s="154">
        <v>5.71</v>
      </c>
      <c r="I8" s="154" t="s">
        <v>367</v>
      </c>
      <c r="J8" s="154">
        <v>5.31</v>
      </c>
      <c r="K8" s="155">
        <f>MAX(G8:J8)</f>
        <v>5.71</v>
      </c>
      <c r="L8" s="175"/>
    </row>
    <row r="9" spans="1:12" ht="24.95" customHeight="1" x14ac:dyDescent="0.25">
      <c r="A9" s="52">
        <v>2</v>
      </c>
      <c r="B9" s="181" t="s">
        <v>203</v>
      </c>
      <c r="C9" s="181" t="s">
        <v>204</v>
      </c>
      <c r="D9" s="101">
        <v>610</v>
      </c>
      <c r="E9" s="48">
        <v>2002</v>
      </c>
      <c r="F9" s="81" t="s">
        <v>60</v>
      </c>
      <c r="G9" s="154" t="s">
        <v>367</v>
      </c>
      <c r="H9" s="154">
        <v>5.49</v>
      </c>
      <c r="I9" s="154" t="s">
        <v>367</v>
      </c>
      <c r="J9" s="154">
        <v>5.37</v>
      </c>
      <c r="K9" s="155">
        <f>MAX(G9:J9)</f>
        <v>5.49</v>
      </c>
      <c r="L9" s="175"/>
    </row>
    <row r="10" spans="1:12" ht="24.95" customHeight="1" x14ac:dyDescent="0.25">
      <c r="A10" s="52">
        <v>3</v>
      </c>
      <c r="B10" s="246" t="s">
        <v>217</v>
      </c>
      <c r="C10" s="244" t="s">
        <v>218</v>
      </c>
      <c r="D10" s="248">
        <v>888</v>
      </c>
      <c r="E10" s="243">
        <v>2002</v>
      </c>
      <c r="F10" s="81" t="s">
        <v>95</v>
      </c>
      <c r="G10" s="154">
        <v>4.8600000000000003</v>
      </c>
      <c r="H10" s="154">
        <v>4.8099999999999996</v>
      </c>
      <c r="I10" s="154">
        <v>5.08</v>
      </c>
      <c r="J10" s="154">
        <v>5.14</v>
      </c>
      <c r="K10" s="155">
        <f>MAX(G10:J10)</f>
        <v>5.14</v>
      </c>
      <c r="L10" s="175"/>
    </row>
    <row r="11" spans="1:12" ht="24.95" customHeight="1" x14ac:dyDescent="0.25">
      <c r="A11" s="52">
        <v>4</v>
      </c>
      <c r="B11" s="247" t="s">
        <v>231</v>
      </c>
      <c r="C11" s="96" t="s">
        <v>232</v>
      </c>
      <c r="D11" s="249">
        <v>638</v>
      </c>
      <c r="E11" s="48">
        <v>2003</v>
      </c>
      <c r="F11" s="81" t="s">
        <v>96</v>
      </c>
      <c r="G11" s="154" t="s">
        <v>367</v>
      </c>
      <c r="H11" s="154">
        <v>4.51</v>
      </c>
      <c r="I11" s="154">
        <v>4.91</v>
      </c>
      <c r="J11" s="154">
        <v>4.84</v>
      </c>
      <c r="K11" s="155">
        <f>MAX(G11:J11)</f>
        <v>4.91</v>
      </c>
      <c r="L11" s="175"/>
    </row>
    <row r="12" spans="1:12" ht="24.95" customHeight="1" x14ac:dyDescent="0.25">
      <c r="A12" s="52">
        <v>5</v>
      </c>
      <c r="B12" s="192" t="s">
        <v>207</v>
      </c>
      <c r="C12" s="183" t="s">
        <v>140</v>
      </c>
      <c r="D12" s="190">
        <v>693</v>
      </c>
      <c r="E12" s="48">
        <v>2003</v>
      </c>
      <c r="F12" s="81" t="s">
        <v>90</v>
      </c>
      <c r="G12" s="154">
        <v>4.72</v>
      </c>
      <c r="H12" s="154">
        <v>4.74</v>
      </c>
      <c r="I12" s="154">
        <v>4.72</v>
      </c>
      <c r="J12" s="154">
        <v>4.6100000000000003</v>
      </c>
      <c r="K12" s="155">
        <f>MAX(G12:J12)</f>
        <v>4.74</v>
      </c>
      <c r="L12" s="175"/>
    </row>
    <row r="13" spans="1:12" ht="24.95" customHeight="1" x14ac:dyDescent="0.25">
      <c r="A13" s="52">
        <v>6</v>
      </c>
      <c r="B13" s="195" t="s">
        <v>215</v>
      </c>
      <c r="C13" s="195" t="s">
        <v>216</v>
      </c>
      <c r="D13" s="196">
        <v>861</v>
      </c>
      <c r="E13" s="243">
        <v>2003</v>
      </c>
      <c r="F13" s="81" t="s">
        <v>95</v>
      </c>
      <c r="G13" s="154" t="s">
        <v>367</v>
      </c>
      <c r="H13" s="154">
        <v>4.1100000000000003</v>
      </c>
      <c r="I13" s="154">
        <v>4.46</v>
      </c>
      <c r="J13" s="154" t="s">
        <v>367</v>
      </c>
      <c r="K13" s="155">
        <f>MAX(G13:J13)</f>
        <v>4.46</v>
      </c>
      <c r="L13" s="175"/>
    </row>
    <row r="14" spans="1:12" ht="24.95" customHeight="1" x14ac:dyDescent="0.25">
      <c r="A14" s="52">
        <v>7</v>
      </c>
      <c r="B14" s="181" t="s">
        <v>233</v>
      </c>
      <c r="C14" s="181" t="s">
        <v>146</v>
      </c>
      <c r="D14" s="101">
        <v>455</v>
      </c>
      <c r="E14" s="48">
        <v>2003</v>
      </c>
      <c r="F14" s="81" t="s">
        <v>110</v>
      </c>
      <c r="G14" s="154">
        <v>3.18</v>
      </c>
      <c r="H14" s="154">
        <v>4.34</v>
      </c>
      <c r="I14" s="154">
        <v>4.43</v>
      </c>
      <c r="J14" s="154">
        <v>3.51</v>
      </c>
      <c r="K14" s="155">
        <f>MAX(G14:J14)</f>
        <v>4.43</v>
      </c>
      <c r="L14" s="175"/>
    </row>
    <row r="15" spans="1:12" ht="24.95" customHeight="1" x14ac:dyDescent="0.25">
      <c r="A15" s="52">
        <v>8</v>
      </c>
      <c r="B15" s="193" t="s">
        <v>208</v>
      </c>
      <c r="C15" s="193" t="s">
        <v>209</v>
      </c>
      <c r="D15" s="194">
        <v>694</v>
      </c>
      <c r="E15" s="51">
        <v>2003</v>
      </c>
      <c r="F15" s="81" t="s">
        <v>90</v>
      </c>
      <c r="G15" s="154">
        <v>3.33</v>
      </c>
      <c r="H15" s="154">
        <v>4.1399999999999997</v>
      </c>
      <c r="I15" s="154">
        <v>4.09</v>
      </c>
      <c r="J15" s="154">
        <v>4.12</v>
      </c>
      <c r="K15" s="155">
        <f>MAX(G15:J15)</f>
        <v>4.1399999999999997</v>
      </c>
      <c r="L15" s="175"/>
    </row>
    <row r="16" spans="1:12" ht="24.95" customHeight="1" x14ac:dyDescent="0.25">
      <c r="A16" s="52">
        <v>9</v>
      </c>
      <c r="B16" s="74" t="s">
        <v>210</v>
      </c>
      <c r="C16" s="74" t="s">
        <v>211</v>
      </c>
      <c r="D16" s="2">
        <v>696</v>
      </c>
      <c r="E16" s="51">
        <v>2003</v>
      </c>
      <c r="F16" s="81" t="s">
        <v>90</v>
      </c>
      <c r="G16" s="154" t="s">
        <v>367</v>
      </c>
      <c r="H16" s="154" t="s">
        <v>367</v>
      </c>
      <c r="I16" s="154">
        <v>3.95</v>
      </c>
      <c r="J16" s="154" t="s">
        <v>367</v>
      </c>
      <c r="K16" s="155">
        <f>MAX(G16:J16)</f>
        <v>3.95</v>
      </c>
      <c r="L16" s="175"/>
    </row>
  </sheetData>
  <sortState ref="A8:K18">
    <sortCondition descending="1" ref="K8:K18"/>
  </sortState>
  <mergeCells count="6">
    <mergeCell ref="A1:K1"/>
    <mergeCell ref="A6:K6"/>
    <mergeCell ref="A2:K2"/>
    <mergeCell ref="A3:K3"/>
    <mergeCell ref="A4:K4"/>
    <mergeCell ref="A5:K5"/>
  </mergeCells>
  <pageMargins left="0.56000000000000005" right="0.48" top="0.37" bottom="0.2" header="0.3" footer="0.19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S29"/>
  <sheetViews>
    <sheetView workbookViewId="0">
      <selection activeCell="F18" sqref="F18"/>
    </sheetView>
  </sheetViews>
  <sheetFormatPr defaultRowHeight="24.95" customHeight="1" x14ac:dyDescent="0.25"/>
  <cols>
    <col min="1" max="1" width="6.42578125" style="1" customWidth="1"/>
    <col min="2" max="2" width="15.7109375" style="8" customWidth="1"/>
    <col min="3" max="3" width="11.7109375" style="13" customWidth="1"/>
    <col min="4" max="4" width="6.28515625" style="23" customWidth="1"/>
    <col min="5" max="5" width="6.28515625" style="9" customWidth="1"/>
    <col min="6" max="6" width="24" style="9" customWidth="1"/>
    <col min="7" max="15" width="6.5703125" style="1" customWidth="1"/>
    <col min="16" max="16" width="10" style="1" customWidth="1"/>
    <col min="17" max="17" width="7.28515625" style="1" hidden="1" customWidth="1"/>
    <col min="18" max="18" width="7.28515625" style="1" customWidth="1"/>
    <col min="19" max="257" width="9.140625" style="1"/>
    <col min="258" max="258" width="5.7109375" style="1" customWidth="1"/>
    <col min="259" max="259" width="13.28515625" style="1" bestFit="1" customWidth="1"/>
    <col min="260" max="260" width="11.7109375" style="1" customWidth="1"/>
    <col min="261" max="261" width="4.42578125" style="1" bestFit="1" customWidth="1"/>
    <col min="262" max="262" width="5.5703125" style="1" bestFit="1" customWidth="1"/>
    <col min="263" max="263" width="15.7109375" style="1" bestFit="1" customWidth="1"/>
    <col min="264" max="274" width="7.42578125" style="1" customWidth="1"/>
    <col min="275" max="513" width="9.140625" style="1"/>
    <col min="514" max="514" width="5.7109375" style="1" customWidth="1"/>
    <col min="515" max="515" width="13.28515625" style="1" bestFit="1" customWidth="1"/>
    <col min="516" max="516" width="11.7109375" style="1" customWidth="1"/>
    <col min="517" max="517" width="4.42578125" style="1" bestFit="1" customWidth="1"/>
    <col min="518" max="518" width="5.5703125" style="1" bestFit="1" customWidth="1"/>
    <col min="519" max="519" width="15.7109375" style="1" bestFit="1" customWidth="1"/>
    <col min="520" max="530" width="7.42578125" style="1" customWidth="1"/>
    <col min="531" max="769" width="9.140625" style="1"/>
    <col min="770" max="770" width="5.7109375" style="1" customWidth="1"/>
    <col min="771" max="771" width="13.28515625" style="1" bestFit="1" customWidth="1"/>
    <col min="772" max="772" width="11.7109375" style="1" customWidth="1"/>
    <col min="773" max="773" width="4.42578125" style="1" bestFit="1" customWidth="1"/>
    <col min="774" max="774" width="5.5703125" style="1" bestFit="1" customWidth="1"/>
    <col min="775" max="775" width="15.7109375" style="1" bestFit="1" customWidth="1"/>
    <col min="776" max="786" width="7.42578125" style="1" customWidth="1"/>
    <col min="787" max="1025" width="9.140625" style="1"/>
    <col min="1026" max="1026" width="5.7109375" style="1" customWidth="1"/>
    <col min="1027" max="1027" width="13.28515625" style="1" bestFit="1" customWidth="1"/>
    <col min="1028" max="1028" width="11.7109375" style="1" customWidth="1"/>
    <col min="1029" max="1029" width="4.42578125" style="1" bestFit="1" customWidth="1"/>
    <col min="1030" max="1030" width="5.5703125" style="1" bestFit="1" customWidth="1"/>
    <col min="1031" max="1031" width="15.7109375" style="1" bestFit="1" customWidth="1"/>
    <col min="1032" max="1042" width="7.42578125" style="1" customWidth="1"/>
    <col min="1043" max="1281" width="9.140625" style="1"/>
    <col min="1282" max="1282" width="5.7109375" style="1" customWidth="1"/>
    <col min="1283" max="1283" width="13.28515625" style="1" bestFit="1" customWidth="1"/>
    <col min="1284" max="1284" width="11.7109375" style="1" customWidth="1"/>
    <col min="1285" max="1285" width="4.42578125" style="1" bestFit="1" customWidth="1"/>
    <col min="1286" max="1286" width="5.5703125" style="1" bestFit="1" customWidth="1"/>
    <col min="1287" max="1287" width="15.7109375" style="1" bestFit="1" customWidth="1"/>
    <col min="1288" max="1298" width="7.42578125" style="1" customWidth="1"/>
    <col min="1299" max="1537" width="9.140625" style="1"/>
    <col min="1538" max="1538" width="5.7109375" style="1" customWidth="1"/>
    <col min="1539" max="1539" width="13.28515625" style="1" bestFit="1" customWidth="1"/>
    <col min="1540" max="1540" width="11.7109375" style="1" customWidth="1"/>
    <col min="1541" max="1541" width="4.42578125" style="1" bestFit="1" customWidth="1"/>
    <col min="1542" max="1542" width="5.5703125" style="1" bestFit="1" customWidth="1"/>
    <col min="1543" max="1543" width="15.7109375" style="1" bestFit="1" customWidth="1"/>
    <col min="1544" max="1554" width="7.42578125" style="1" customWidth="1"/>
    <col min="1555" max="1793" width="9.140625" style="1"/>
    <col min="1794" max="1794" width="5.7109375" style="1" customWidth="1"/>
    <col min="1795" max="1795" width="13.28515625" style="1" bestFit="1" customWidth="1"/>
    <col min="1796" max="1796" width="11.7109375" style="1" customWidth="1"/>
    <col min="1797" max="1797" width="4.42578125" style="1" bestFit="1" customWidth="1"/>
    <col min="1798" max="1798" width="5.5703125" style="1" bestFit="1" customWidth="1"/>
    <col min="1799" max="1799" width="15.7109375" style="1" bestFit="1" customWidth="1"/>
    <col min="1800" max="1810" width="7.42578125" style="1" customWidth="1"/>
    <col min="1811" max="2049" width="9.140625" style="1"/>
    <col min="2050" max="2050" width="5.7109375" style="1" customWidth="1"/>
    <col min="2051" max="2051" width="13.28515625" style="1" bestFit="1" customWidth="1"/>
    <col min="2052" max="2052" width="11.7109375" style="1" customWidth="1"/>
    <col min="2053" max="2053" width="4.42578125" style="1" bestFit="1" customWidth="1"/>
    <col min="2054" max="2054" width="5.5703125" style="1" bestFit="1" customWidth="1"/>
    <col min="2055" max="2055" width="15.7109375" style="1" bestFit="1" customWidth="1"/>
    <col min="2056" max="2066" width="7.42578125" style="1" customWidth="1"/>
    <col min="2067" max="2305" width="9.140625" style="1"/>
    <col min="2306" max="2306" width="5.7109375" style="1" customWidth="1"/>
    <col min="2307" max="2307" width="13.28515625" style="1" bestFit="1" customWidth="1"/>
    <col min="2308" max="2308" width="11.7109375" style="1" customWidth="1"/>
    <col min="2309" max="2309" width="4.42578125" style="1" bestFit="1" customWidth="1"/>
    <col min="2310" max="2310" width="5.5703125" style="1" bestFit="1" customWidth="1"/>
    <col min="2311" max="2311" width="15.7109375" style="1" bestFit="1" customWidth="1"/>
    <col min="2312" max="2322" width="7.42578125" style="1" customWidth="1"/>
    <col min="2323" max="2561" width="9.140625" style="1"/>
    <col min="2562" max="2562" width="5.7109375" style="1" customWidth="1"/>
    <col min="2563" max="2563" width="13.28515625" style="1" bestFit="1" customWidth="1"/>
    <col min="2564" max="2564" width="11.7109375" style="1" customWidth="1"/>
    <col min="2565" max="2565" width="4.42578125" style="1" bestFit="1" customWidth="1"/>
    <col min="2566" max="2566" width="5.5703125" style="1" bestFit="1" customWidth="1"/>
    <col min="2567" max="2567" width="15.7109375" style="1" bestFit="1" customWidth="1"/>
    <col min="2568" max="2578" width="7.42578125" style="1" customWidth="1"/>
    <col min="2579" max="2817" width="9.140625" style="1"/>
    <col min="2818" max="2818" width="5.7109375" style="1" customWidth="1"/>
    <col min="2819" max="2819" width="13.28515625" style="1" bestFit="1" customWidth="1"/>
    <col min="2820" max="2820" width="11.7109375" style="1" customWidth="1"/>
    <col min="2821" max="2821" width="4.42578125" style="1" bestFit="1" customWidth="1"/>
    <col min="2822" max="2822" width="5.5703125" style="1" bestFit="1" customWidth="1"/>
    <col min="2823" max="2823" width="15.7109375" style="1" bestFit="1" customWidth="1"/>
    <col min="2824" max="2834" width="7.42578125" style="1" customWidth="1"/>
    <col min="2835" max="3073" width="9.140625" style="1"/>
    <col min="3074" max="3074" width="5.7109375" style="1" customWidth="1"/>
    <col min="3075" max="3075" width="13.28515625" style="1" bestFit="1" customWidth="1"/>
    <col min="3076" max="3076" width="11.7109375" style="1" customWidth="1"/>
    <col min="3077" max="3077" width="4.42578125" style="1" bestFit="1" customWidth="1"/>
    <col min="3078" max="3078" width="5.5703125" style="1" bestFit="1" customWidth="1"/>
    <col min="3079" max="3079" width="15.7109375" style="1" bestFit="1" customWidth="1"/>
    <col min="3080" max="3090" width="7.42578125" style="1" customWidth="1"/>
    <col min="3091" max="3329" width="9.140625" style="1"/>
    <col min="3330" max="3330" width="5.7109375" style="1" customWidth="1"/>
    <col min="3331" max="3331" width="13.28515625" style="1" bestFit="1" customWidth="1"/>
    <col min="3332" max="3332" width="11.7109375" style="1" customWidth="1"/>
    <col min="3333" max="3333" width="4.42578125" style="1" bestFit="1" customWidth="1"/>
    <col min="3334" max="3334" width="5.5703125" style="1" bestFit="1" customWidth="1"/>
    <col min="3335" max="3335" width="15.7109375" style="1" bestFit="1" customWidth="1"/>
    <col min="3336" max="3346" width="7.42578125" style="1" customWidth="1"/>
    <col min="3347" max="3585" width="9.140625" style="1"/>
    <col min="3586" max="3586" width="5.7109375" style="1" customWidth="1"/>
    <col min="3587" max="3587" width="13.28515625" style="1" bestFit="1" customWidth="1"/>
    <col min="3588" max="3588" width="11.7109375" style="1" customWidth="1"/>
    <col min="3589" max="3589" width="4.42578125" style="1" bestFit="1" customWidth="1"/>
    <col min="3590" max="3590" width="5.5703125" style="1" bestFit="1" customWidth="1"/>
    <col min="3591" max="3591" width="15.7109375" style="1" bestFit="1" customWidth="1"/>
    <col min="3592" max="3602" width="7.42578125" style="1" customWidth="1"/>
    <col min="3603" max="3841" width="9.140625" style="1"/>
    <col min="3842" max="3842" width="5.7109375" style="1" customWidth="1"/>
    <col min="3843" max="3843" width="13.28515625" style="1" bestFit="1" customWidth="1"/>
    <col min="3844" max="3844" width="11.7109375" style="1" customWidth="1"/>
    <col min="3845" max="3845" width="4.42578125" style="1" bestFit="1" customWidth="1"/>
    <col min="3846" max="3846" width="5.5703125" style="1" bestFit="1" customWidth="1"/>
    <col min="3847" max="3847" width="15.7109375" style="1" bestFit="1" customWidth="1"/>
    <col min="3848" max="3858" width="7.42578125" style="1" customWidth="1"/>
    <col min="3859" max="4097" width="9.140625" style="1"/>
    <col min="4098" max="4098" width="5.7109375" style="1" customWidth="1"/>
    <col min="4099" max="4099" width="13.28515625" style="1" bestFit="1" customWidth="1"/>
    <col min="4100" max="4100" width="11.7109375" style="1" customWidth="1"/>
    <col min="4101" max="4101" width="4.42578125" style="1" bestFit="1" customWidth="1"/>
    <col min="4102" max="4102" width="5.5703125" style="1" bestFit="1" customWidth="1"/>
    <col min="4103" max="4103" width="15.7109375" style="1" bestFit="1" customWidth="1"/>
    <col min="4104" max="4114" width="7.42578125" style="1" customWidth="1"/>
    <col min="4115" max="4353" width="9.140625" style="1"/>
    <col min="4354" max="4354" width="5.7109375" style="1" customWidth="1"/>
    <col min="4355" max="4355" width="13.28515625" style="1" bestFit="1" customWidth="1"/>
    <col min="4356" max="4356" width="11.7109375" style="1" customWidth="1"/>
    <col min="4357" max="4357" width="4.42578125" style="1" bestFit="1" customWidth="1"/>
    <col min="4358" max="4358" width="5.5703125" style="1" bestFit="1" customWidth="1"/>
    <col min="4359" max="4359" width="15.7109375" style="1" bestFit="1" customWidth="1"/>
    <col min="4360" max="4370" width="7.42578125" style="1" customWidth="1"/>
    <col min="4371" max="4609" width="9.140625" style="1"/>
    <col min="4610" max="4610" width="5.7109375" style="1" customWidth="1"/>
    <col min="4611" max="4611" width="13.28515625" style="1" bestFit="1" customWidth="1"/>
    <col min="4612" max="4612" width="11.7109375" style="1" customWidth="1"/>
    <col min="4613" max="4613" width="4.42578125" style="1" bestFit="1" customWidth="1"/>
    <col min="4614" max="4614" width="5.5703125" style="1" bestFit="1" customWidth="1"/>
    <col min="4615" max="4615" width="15.7109375" style="1" bestFit="1" customWidth="1"/>
    <col min="4616" max="4626" width="7.42578125" style="1" customWidth="1"/>
    <col min="4627" max="4865" width="9.140625" style="1"/>
    <col min="4866" max="4866" width="5.7109375" style="1" customWidth="1"/>
    <col min="4867" max="4867" width="13.28515625" style="1" bestFit="1" customWidth="1"/>
    <col min="4868" max="4868" width="11.7109375" style="1" customWidth="1"/>
    <col min="4869" max="4869" width="4.42578125" style="1" bestFit="1" customWidth="1"/>
    <col min="4870" max="4870" width="5.5703125" style="1" bestFit="1" customWidth="1"/>
    <col min="4871" max="4871" width="15.7109375" style="1" bestFit="1" customWidth="1"/>
    <col min="4872" max="4882" width="7.42578125" style="1" customWidth="1"/>
    <col min="4883" max="5121" width="9.140625" style="1"/>
    <col min="5122" max="5122" width="5.7109375" style="1" customWidth="1"/>
    <col min="5123" max="5123" width="13.28515625" style="1" bestFit="1" customWidth="1"/>
    <col min="5124" max="5124" width="11.7109375" style="1" customWidth="1"/>
    <col min="5125" max="5125" width="4.42578125" style="1" bestFit="1" customWidth="1"/>
    <col min="5126" max="5126" width="5.5703125" style="1" bestFit="1" customWidth="1"/>
    <col min="5127" max="5127" width="15.7109375" style="1" bestFit="1" customWidth="1"/>
    <col min="5128" max="5138" width="7.42578125" style="1" customWidth="1"/>
    <col min="5139" max="5377" width="9.140625" style="1"/>
    <col min="5378" max="5378" width="5.7109375" style="1" customWidth="1"/>
    <col min="5379" max="5379" width="13.28515625" style="1" bestFit="1" customWidth="1"/>
    <col min="5380" max="5380" width="11.7109375" style="1" customWidth="1"/>
    <col min="5381" max="5381" width="4.42578125" style="1" bestFit="1" customWidth="1"/>
    <col min="5382" max="5382" width="5.5703125" style="1" bestFit="1" customWidth="1"/>
    <col min="5383" max="5383" width="15.7109375" style="1" bestFit="1" customWidth="1"/>
    <col min="5384" max="5394" width="7.42578125" style="1" customWidth="1"/>
    <col min="5395" max="5633" width="9.140625" style="1"/>
    <col min="5634" max="5634" width="5.7109375" style="1" customWidth="1"/>
    <col min="5635" max="5635" width="13.28515625" style="1" bestFit="1" customWidth="1"/>
    <col min="5636" max="5636" width="11.7109375" style="1" customWidth="1"/>
    <col min="5637" max="5637" width="4.42578125" style="1" bestFit="1" customWidth="1"/>
    <col min="5638" max="5638" width="5.5703125" style="1" bestFit="1" customWidth="1"/>
    <col min="5639" max="5639" width="15.7109375" style="1" bestFit="1" customWidth="1"/>
    <col min="5640" max="5650" width="7.42578125" style="1" customWidth="1"/>
    <col min="5651" max="5889" width="9.140625" style="1"/>
    <col min="5890" max="5890" width="5.7109375" style="1" customWidth="1"/>
    <col min="5891" max="5891" width="13.28515625" style="1" bestFit="1" customWidth="1"/>
    <col min="5892" max="5892" width="11.7109375" style="1" customWidth="1"/>
    <col min="5893" max="5893" width="4.42578125" style="1" bestFit="1" customWidth="1"/>
    <col min="5894" max="5894" width="5.5703125" style="1" bestFit="1" customWidth="1"/>
    <col min="5895" max="5895" width="15.7109375" style="1" bestFit="1" customWidth="1"/>
    <col min="5896" max="5906" width="7.42578125" style="1" customWidth="1"/>
    <col min="5907" max="6145" width="9.140625" style="1"/>
    <col min="6146" max="6146" width="5.7109375" style="1" customWidth="1"/>
    <col min="6147" max="6147" width="13.28515625" style="1" bestFit="1" customWidth="1"/>
    <col min="6148" max="6148" width="11.7109375" style="1" customWidth="1"/>
    <col min="6149" max="6149" width="4.42578125" style="1" bestFit="1" customWidth="1"/>
    <col min="6150" max="6150" width="5.5703125" style="1" bestFit="1" customWidth="1"/>
    <col min="6151" max="6151" width="15.7109375" style="1" bestFit="1" customWidth="1"/>
    <col min="6152" max="6162" width="7.42578125" style="1" customWidth="1"/>
    <col min="6163" max="6401" width="9.140625" style="1"/>
    <col min="6402" max="6402" width="5.7109375" style="1" customWidth="1"/>
    <col min="6403" max="6403" width="13.28515625" style="1" bestFit="1" customWidth="1"/>
    <col min="6404" max="6404" width="11.7109375" style="1" customWidth="1"/>
    <col min="6405" max="6405" width="4.42578125" style="1" bestFit="1" customWidth="1"/>
    <col min="6406" max="6406" width="5.5703125" style="1" bestFit="1" customWidth="1"/>
    <col min="6407" max="6407" width="15.7109375" style="1" bestFit="1" customWidth="1"/>
    <col min="6408" max="6418" width="7.42578125" style="1" customWidth="1"/>
    <col min="6419" max="6657" width="9.140625" style="1"/>
    <col min="6658" max="6658" width="5.7109375" style="1" customWidth="1"/>
    <col min="6659" max="6659" width="13.28515625" style="1" bestFit="1" customWidth="1"/>
    <col min="6660" max="6660" width="11.7109375" style="1" customWidth="1"/>
    <col min="6661" max="6661" width="4.42578125" style="1" bestFit="1" customWidth="1"/>
    <col min="6662" max="6662" width="5.5703125" style="1" bestFit="1" customWidth="1"/>
    <col min="6663" max="6663" width="15.7109375" style="1" bestFit="1" customWidth="1"/>
    <col min="6664" max="6674" width="7.42578125" style="1" customWidth="1"/>
    <col min="6675" max="6913" width="9.140625" style="1"/>
    <col min="6914" max="6914" width="5.7109375" style="1" customWidth="1"/>
    <col min="6915" max="6915" width="13.28515625" style="1" bestFit="1" customWidth="1"/>
    <col min="6916" max="6916" width="11.7109375" style="1" customWidth="1"/>
    <col min="6917" max="6917" width="4.42578125" style="1" bestFit="1" customWidth="1"/>
    <col min="6918" max="6918" width="5.5703125" style="1" bestFit="1" customWidth="1"/>
    <col min="6919" max="6919" width="15.7109375" style="1" bestFit="1" customWidth="1"/>
    <col min="6920" max="6930" width="7.42578125" style="1" customWidth="1"/>
    <col min="6931" max="7169" width="9.140625" style="1"/>
    <col min="7170" max="7170" width="5.7109375" style="1" customWidth="1"/>
    <col min="7171" max="7171" width="13.28515625" style="1" bestFit="1" customWidth="1"/>
    <col min="7172" max="7172" width="11.7109375" style="1" customWidth="1"/>
    <col min="7173" max="7173" width="4.42578125" style="1" bestFit="1" customWidth="1"/>
    <col min="7174" max="7174" width="5.5703125" style="1" bestFit="1" customWidth="1"/>
    <col min="7175" max="7175" width="15.7109375" style="1" bestFit="1" customWidth="1"/>
    <col min="7176" max="7186" width="7.42578125" style="1" customWidth="1"/>
    <col min="7187" max="7425" width="9.140625" style="1"/>
    <col min="7426" max="7426" width="5.7109375" style="1" customWidth="1"/>
    <col min="7427" max="7427" width="13.28515625" style="1" bestFit="1" customWidth="1"/>
    <col min="7428" max="7428" width="11.7109375" style="1" customWidth="1"/>
    <col min="7429" max="7429" width="4.42578125" style="1" bestFit="1" customWidth="1"/>
    <col min="7430" max="7430" width="5.5703125" style="1" bestFit="1" customWidth="1"/>
    <col min="7431" max="7431" width="15.7109375" style="1" bestFit="1" customWidth="1"/>
    <col min="7432" max="7442" width="7.42578125" style="1" customWidth="1"/>
    <col min="7443" max="7681" width="9.140625" style="1"/>
    <col min="7682" max="7682" width="5.7109375" style="1" customWidth="1"/>
    <col min="7683" max="7683" width="13.28515625" style="1" bestFit="1" customWidth="1"/>
    <col min="7684" max="7684" width="11.7109375" style="1" customWidth="1"/>
    <col min="7685" max="7685" width="4.42578125" style="1" bestFit="1" customWidth="1"/>
    <col min="7686" max="7686" width="5.5703125" style="1" bestFit="1" customWidth="1"/>
    <col min="7687" max="7687" width="15.7109375" style="1" bestFit="1" customWidth="1"/>
    <col min="7688" max="7698" width="7.42578125" style="1" customWidth="1"/>
    <col min="7699" max="7937" width="9.140625" style="1"/>
    <col min="7938" max="7938" width="5.7109375" style="1" customWidth="1"/>
    <col min="7939" max="7939" width="13.28515625" style="1" bestFit="1" customWidth="1"/>
    <col min="7940" max="7940" width="11.7109375" style="1" customWidth="1"/>
    <col min="7941" max="7941" width="4.42578125" style="1" bestFit="1" customWidth="1"/>
    <col min="7942" max="7942" width="5.5703125" style="1" bestFit="1" customWidth="1"/>
    <col min="7943" max="7943" width="15.7109375" style="1" bestFit="1" customWidth="1"/>
    <col min="7944" max="7954" width="7.42578125" style="1" customWidth="1"/>
    <col min="7955" max="8193" width="9.140625" style="1"/>
    <col min="8194" max="8194" width="5.7109375" style="1" customWidth="1"/>
    <col min="8195" max="8195" width="13.28515625" style="1" bestFit="1" customWidth="1"/>
    <col min="8196" max="8196" width="11.7109375" style="1" customWidth="1"/>
    <col min="8197" max="8197" width="4.42578125" style="1" bestFit="1" customWidth="1"/>
    <col min="8198" max="8198" width="5.5703125" style="1" bestFit="1" customWidth="1"/>
    <col min="8199" max="8199" width="15.7109375" style="1" bestFit="1" customWidth="1"/>
    <col min="8200" max="8210" width="7.42578125" style="1" customWidth="1"/>
    <col min="8211" max="8449" width="9.140625" style="1"/>
    <col min="8450" max="8450" width="5.7109375" style="1" customWidth="1"/>
    <col min="8451" max="8451" width="13.28515625" style="1" bestFit="1" customWidth="1"/>
    <col min="8452" max="8452" width="11.7109375" style="1" customWidth="1"/>
    <col min="8453" max="8453" width="4.42578125" style="1" bestFit="1" customWidth="1"/>
    <col min="8454" max="8454" width="5.5703125" style="1" bestFit="1" customWidth="1"/>
    <col min="8455" max="8455" width="15.7109375" style="1" bestFit="1" customWidth="1"/>
    <col min="8456" max="8466" width="7.42578125" style="1" customWidth="1"/>
    <col min="8467" max="8705" width="9.140625" style="1"/>
    <col min="8706" max="8706" width="5.7109375" style="1" customWidth="1"/>
    <col min="8707" max="8707" width="13.28515625" style="1" bestFit="1" customWidth="1"/>
    <col min="8708" max="8708" width="11.7109375" style="1" customWidth="1"/>
    <col min="8709" max="8709" width="4.42578125" style="1" bestFit="1" customWidth="1"/>
    <col min="8710" max="8710" width="5.5703125" style="1" bestFit="1" customWidth="1"/>
    <col min="8711" max="8711" width="15.7109375" style="1" bestFit="1" customWidth="1"/>
    <col min="8712" max="8722" width="7.42578125" style="1" customWidth="1"/>
    <col min="8723" max="8961" width="9.140625" style="1"/>
    <col min="8962" max="8962" width="5.7109375" style="1" customWidth="1"/>
    <col min="8963" max="8963" width="13.28515625" style="1" bestFit="1" customWidth="1"/>
    <col min="8964" max="8964" width="11.7109375" style="1" customWidth="1"/>
    <col min="8965" max="8965" width="4.42578125" style="1" bestFit="1" customWidth="1"/>
    <col min="8966" max="8966" width="5.5703125" style="1" bestFit="1" customWidth="1"/>
    <col min="8967" max="8967" width="15.7109375" style="1" bestFit="1" customWidth="1"/>
    <col min="8968" max="8978" width="7.42578125" style="1" customWidth="1"/>
    <col min="8979" max="9217" width="9.140625" style="1"/>
    <col min="9218" max="9218" width="5.7109375" style="1" customWidth="1"/>
    <col min="9219" max="9219" width="13.28515625" style="1" bestFit="1" customWidth="1"/>
    <col min="9220" max="9220" width="11.7109375" style="1" customWidth="1"/>
    <col min="9221" max="9221" width="4.42578125" style="1" bestFit="1" customWidth="1"/>
    <col min="9222" max="9222" width="5.5703125" style="1" bestFit="1" customWidth="1"/>
    <col min="9223" max="9223" width="15.7109375" style="1" bestFit="1" customWidth="1"/>
    <col min="9224" max="9234" width="7.42578125" style="1" customWidth="1"/>
    <col min="9235" max="9473" width="9.140625" style="1"/>
    <col min="9474" max="9474" width="5.7109375" style="1" customWidth="1"/>
    <col min="9475" max="9475" width="13.28515625" style="1" bestFit="1" customWidth="1"/>
    <col min="9476" max="9476" width="11.7109375" style="1" customWidth="1"/>
    <col min="9477" max="9477" width="4.42578125" style="1" bestFit="1" customWidth="1"/>
    <col min="9478" max="9478" width="5.5703125" style="1" bestFit="1" customWidth="1"/>
    <col min="9479" max="9479" width="15.7109375" style="1" bestFit="1" customWidth="1"/>
    <col min="9480" max="9490" width="7.42578125" style="1" customWidth="1"/>
    <col min="9491" max="9729" width="9.140625" style="1"/>
    <col min="9730" max="9730" width="5.7109375" style="1" customWidth="1"/>
    <col min="9731" max="9731" width="13.28515625" style="1" bestFit="1" customWidth="1"/>
    <col min="9732" max="9732" width="11.7109375" style="1" customWidth="1"/>
    <col min="9733" max="9733" width="4.42578125" style="1" bestFit="1" customWidth="1"/>
    <col min="9734" max="9734" width="5.5703125" style="1" bestFit="1" customWidth="1"/>
    <col min="9735" max="9735" width="15.7109375" style="1" bestFit="1" customWidth="1"/>
    <col min="9736" max="9746" width="7.42578125" style="1" customWidth="1"/>
    <col min="9747" max="9985" width="9.140625" style="1"/>
    <col min="9986" max="9986" width="5.7109375" style="1" customWidth="1"/>
    <col min="9987" max="9987" width="13.28515625" style="1" bestFit="1" customWidth="1"/>
    <col min="9988" max="9988" width="11.7109375" style="1" customWidth="1"/>
    <col min="9989" max="9989" width="4.42578125" style="1" bestFit="1" customWidth="1"/>
    <col min="9990" max="9990" width="5.5703125" style="1" bestFit="1" customWidth="1"/>
    <col min="9991" max="9991" width="15.7109375" style="1" bestFit="1" customWidth="1"/>
    <col min="9992" max="10002" width="7.42578125" style="1" customWidth="1"/>
    <col min="10003" max="10241" width="9.140625" style="1"/>
    <col min="10242" max="10242" width="5.7109375" style="1" customWidth="1"/>
    <col min="10243" max="10243" width="13.28515625" style="1" bestFit="1" customWidth="1"/>
    <col min="10244" max="10244" width="11.7109375" style="1" customWidth="1"/>
    <col min="10245" max="10245" width="4.42578125" style="1" bestFit="1" customWidth="1"/>
    <col min="10246" max="10246" width="5.5703125" style="1" bestFit="1" customWidth="1"/>
    <col min="10247" max="10247" width="15.7109375" style="1" bestFit="1" customWidth="1"/>
    <col min="10248" max="10258" width="7.42578125" style="1" customWidth="1"/>
    <col min="10259" max="10497" width="9.140625" style="1"/>
    <col min="10498" max="10498" width="5.7109375" style="1" customWidth="1"/>
    <col min="10499" max="10499" width="13.28515625" style="1" bestFit="1" customWidth="1"/>
    <col min="10500" max="10500" width="11.7109375" style="1" customWidth="1"/>
    <col min="10501" max="10501" width="4.42578125" style="1" bestFit="1" customWidth="1"/>
    <col min="10502" max="10502" width="5.5703125" style="1" bestFit="1" customWidth="1"/>
    <col min="10503" max="10503" width="15.7109375" style="1" bestFit="1" customWidth="1"/>
    <col min="10504" max="10514" width="7.42578125" style="1" customWidth="1"/>
    <col min="10515" max="10753" width="9.140625" style="1"/>
    <col min="10754" max="10754" width="5.7109375" style="1" customWidth="1"/>
    <col min="10755" max="10755" width="13.28515625" style="1" bestFit="1" customWidth="1"/>
    <col min="10756" max="10756" width="11.7109375" style="1" customWidth="1"/>
    <col min="10757" max="10757" width="4.42578125" style="1" bestFit="1" customWidth="1"/>
    <col min="10758" max="10758" width="5.5703125" style="1" bestFit="1" customWidth="1"/>
    <col min="10759" max="10759" width="15.7109375" style="1" bestFit="1" customWidth="1"/>
    <col min="10760" max="10770" width="7.42578125" style="1" customWidth="1"/>
    <col min="10771" max="11009" width="9.140625" style="1"/>
    <col min="11010" max="11010" width="5.7109375" style="1" customWidth="1"/>
    <col min="11011" max="11011" width="13.28515625" style="1" bestFit="1" customWidth="1"/>
    <col min="11012" max="11012" width="11.7109375" style="1" customWidth="1"/>
    <col min="11013" max="11013" width="4.42578125" style="1" bestFit="1" customWidth="1"/>
    <col min="11014" max="11014" width="5.5703125" style="1" bestFit="1" customWidth="1"/>
    <col min="11015" max="11015" width="15.7109375" style="1" bestFit="1" customWidth="1"/>
    <col min="11016" max="11026" width="7.42578125" style="1" customWidth="1"/>
    <col min="11027" max="11265" width="9.140625" style="1"/>
    <col min="11266" max="11266" width="5.7109375" style="1" customWidth="1"/>
    <col min="11267" max="11267" width="13.28515625" style="1" bestFit="1" customWidth="1"/>
    <col min="11268" max="11268" width="11.7109375" style="1" customWidth="1"/>
    <col min="11269" max="11269" width="4.42578125" style="1" bestFit="1" customWidth="1"/>
    <col min="11270" max="11270" width="5.5703125" style="1" bestFit="1" customWidth="1"/>
    <col min="11271" max="11271" width="15.7109375" style="1" bestFit="1" customWidth="1"/>
    <col min="11272" max="11282" width="7.42578125" style="1" customWidth="1"/>
    <col min="11283" max="11521" width="9.140625" style="1"/>
    <col min="11522" max="11522" width="5.7109375" style="1" customWidth="1"/>
    <col min="11523" max="11523" width="13.28515625" style="1" bestFit="1" customWidth="1"/>
    <col min="11524" max="11524" width="11.7109375" style="1" customWidth="1"/>
    <col min="11525" max="11525" width="4.42578125" style="1" bestFit="1" customWidth="1"/>
    <col min="11526" max="11526" width="5.5703125" style="1" bestFit="1" customWidth="1"/>
    <col min="11527" max="11527" width="15.7109375" style="1" bestFit="1" customWidth="1"/>
    <col min="11528" max="11538" width="7.42578125" style="1" customWidth="1"/>
    <col min="11539" max="11777" width="9.140625" style="1"/>
    <col min="11778" max="11778" width="5.7109375" style="1" customWidth="1"/>
    <col min="11779" max="11779" width="13.28515625" style="1" bestFit="1" customWidth="1"/>
    <col min="11780" max="11780" width="11.7109375" style="1" customWidth="1"/>
    <col min="11781" max="11781" width="4.42578125" style="1" bestFit="1" customWidth="1"/>
    <col min="11782" max="11782" width="5.5703125" style="1" bestFit="1" customWidth="1"/>
    <col min="11783" max="11783" width="15.7109375" style="1" bestFit="1" customWidth="1"/>
    <col min="11784" max="11794" width="7.42578125" style="1" customWidth="1"/>
    <col min="11795" max="12033" width="9.140625" style="1"/>
    <col min="12034" max="12034" width="5.7109375" style="1" customWidth="1"/>
    <col min="12035" max="12035" width="13.28515625" style="1" bestFit="1" customWidth="1"/>
    <col min="12036" max="12036" width="11.7109375" style="1" customWidth="1"/>
    <col min="12037" max="12037" width="4.42578125" style="1" bestFit="1" customWidth="1"/>
    <col min="12038" max="12038" width="5.5703125" style="1" bestFit="1" customWidth="1"/>
    <col min="12039" max="12039" width="15.7109375" style="1" bestFit="1" customWidth="1"/>
    <col min="12040" max="12050" width="7.42578125" style="1" customWidth="1"/>
    <col min="12051" max="12289" width="9.140625" style="1"/>
    <col min="12290" max="12290" width="5.7109375" style="1" customWidth="1"/>
    <col min="12291" max="12291" width="13.28515625" style="1" bestFit="1" customWidth="1"/>
    <col min="12292" max="12292" width="11.7109375" style="1" customWidth="1"/>
    <col min="12293" max="12293" width="4.42578125" style="1" bestFit="1" customWidth="1"/>
    <col min="12294" max="12294" width="5.5703125" style="1" bestFit="1" customWidth="1"/>
    <col min="12295" max="12295" width="15.7109375" style="1" bestFit="1" customWidth="1"/>
    <col min="12296" max="12306" width="7.42578125" style="1" customWidth="1"/>
    <col min="12307" max="12545" width="9.140625" style="1"/>
    <col min="12546" max="12546" width="5.7109375" style="1" customWidth="1"/>
    <col min="12547" max="12547" width="13.28515625" style="1" bestFit="1" customWidth="1"/>
    <col min="12548" max="12548" width="11.7109375" style="1" customWidth="1"/>
    <col min="12549" max="12549" width="4.42578125" style="1" bestFit="1" customWidth="1"/>
    <col min="12550" max="12550" width="5.5703125" style="1" bestFit="1" customWidth="1"/>
    <col min="12551" max="12551" width="15.7109375" style="1" bestFit="1" customWidth="1"/>
    <col min="12552" max="12562" width="7.42578125" style="1" customWidth="1"/>
    <col min="12563" max="12801" width="9.140625" style="1"/>
    <col min="12802" max="12802" width="5.7109375" style="1" customWidth="1"/>
    <col min="12803" max="12803" width="13.28515625" style="1" bestFit="1" customWidth="1"/>
    <col min="12804" max="12804" width="11.7109375" style="1" customWidth="1"/>
    <col min="12805" max="12805" width="4.42578125" style="1" bestFit="1" customWidth="1"/>
    <col min="12806" max="12806" width="5.5703125" style="1" bestFit="1" customWidth="1"/>
    <col min="12807" max="12807" width="15.7109375" style="1" bestFit="1" customWidth="1"/>
    <col min="12808" max="12818" width="7.42578125" style="1" customWidth="1"/>
    <col min="12819" max="13057" width="9.140625" style="1"/>
    <col min="13058" max="13058" width="5.7109375" style="1" customWidth="1"/>
    <col min="13059" max="13059" width="13.28515625" style="1" bestFit="1" customWidth="1"/>
    <col min="13060" max="13060" width="11.7109375" style="1" customWidth="1"/>
    <col min="13061" max="13061" width="4.42578125" style="1" bestFit="1" customWidth="1"/>
    <col min="13062" max="13062" width="5.5703125" style="1" bestFit="1" customWidth="1"/>
    <col min="13063" max="13063" width="15.7109375" style="1" bestFit="1" customWidth="1"/>
    <col min="13064" max="13074" width="7.42578125" style="1" customWidth="1"/>
    <col min="13075" max="13313" width="9.140625" style="1"/>
    <col min="13314" max="13314" width="5.7109375" style="1" customWidth="1"/>
    <col min="13315" max="13315" width="13.28515625" style="1" bestFit="1" customWidth="1"/>
    <col min="13316" max="13316" width="11.7109375" style="1" customWidth="1"/>
    <col min="13317" max="13317" width="4.42578125" style="1" bestFit="1" customWidth="1"/>
    <col min="13318" max="13318" width="5.5703125" style="1" bestFit="1" customWidth="1"/>
    <col min="13319" max="13319" width="15.7109375" style="1" bestFit="1" customWidth="1"/>
    <col min="13320" max="13330" width="7.42578125" style="1" customWidth="1"/>
    <col min="13331" max="13569" width="9.140625" style="1"/>
    <col min="13570" max="13570" width="5.7109375" style="1" customWidth="1"/>
    <col min="13571" max="13571" width="13.28515625" style="1" bestFit="1" customWidth="1"/>
    <col min="13572" max="13572" width="11.7109375" style="1" customWidth="1"/>
    <col min="13573" max="13573" width="4.42578125" style="1" bestFit="1" customWidth="1"/>
    <col min="13574" max="13574" width="5.5703125" style="1" bestFit="1" customWidth="1"/>
    <col min="13575" max="13575" width="15.7109375" style="1" bestFit="1" customWidth="1"/>
    <col min="13576" max="13586" width="7.42578125" style="1" customWidth="1"/>
    <col min="13587" max="13825" width="9.140625" style="1"/>
    <col min="13826" max="13826" width="5.7109375" style="1" customWidth="1"/>
    <col min="13827" max="13827" width="13.28515625" style="1" bestFit="1" customWidth="1"/>
    <col min="13828" max="13828" width="11.7109375" style="1" customWidth="1"/>
    <col min="13829" max="13829" width="4.42578125" style="1" bestFit="1" customWidth="1"/>
    <col min="13830" max="13830" width="5.5703125" style="1" bestFit="1" customWidth="1"/>
    <col min="13831" max="13831" width="15.7109375" style="1" bestFit="1" customWidth="1"/>
    <col min="13832" max="13842" width="7.42578125" style="1" customWidth="1"/>
    <col min="13843" max="14081" width="9.140625" style="1"/>
    <col min="14082" max="14082" width="5.7109375" style="1" customWidth="1"/>
    <col min="14083" max="14083" width="13.28515625" style="1" bestFit="1" customWidth="1"/>
    <col min="14084" max="14084" width="11.7109375" style="1" customWidth="1"/>
    <col min="14085" max="14085" width="4.42578125" style="1" bestFit="1" customWidth="1"/>
    <col min="14086" max="14086" width="5.5703125" style="1" bestFit="1" customWidth="1"/>
    <col min="14087" max="14087" width="15.7109375" style="1" bestFit="1" customWidth="1"/>
    <col min="14088" max="14098" width="7.42578125" style="1" customWidth="1"/>
    <col min="14099" max="14337" width="9.140625" style="1"/>
    <col min="14338" max="14338" width="5.7109375" style="1" customWidth="1"/>
    <col min="14339" max="14339" width="13.28515625" style="1" bestFit="1" customWidth="1"/>
    <col min="14340" max="14340" width="11.7109375" style="1" customWidth="1"/>
    <col min="14341" max="14341" width="4.42578125" style="1" bestFit="1" customWidth="1"/>
    <col min="14342" max="14342" width="5.5703125" style="1" bestFit="1" customWidth="1"/>
    <col min="14343" max="14343" width="15.7109375" style="1" bestFit="1" customWidth="1"/>
    <col min="14344" max="14354" width="7.42578125" style="1" customWidth="1"/>
    <col min="14355" max="14593" width="9.140625" style="1"/>
    <col min="14594" max="14594" width="5.7109375" style="1" customWidth="1"/>
    <col min="14595" max="14595" width="13.28515625" style="1" bestFit="1" customWidth="1"/>
    <col min="14596" max="14596" width="11.7109375" style="1" customWidth="1"/>
    <col min="14597" max="14597" width="4.42578125" style="1" bestFit="1" customWidth="1"/>
    <col min="14598" max="14598" width="5.5703125" style="1" bestFit="1" customWidth="1"/>
    <col min="14599" max="14599" width="15.7109375" style="1" bestFit="1" customWidth="1"/>
    <col min="14600" max="14610" width="7.42578125" style="1" customWidth="1"/>
    <col min="14611" max="14849" width="9.140625" style="1"/>
    <col min="14850" max="14850" width="5.7109375" style="1" customWidth="1"/>
    <col min="14851" max="14851" width="13.28515625" style="1" bestFit="1" customWidth="1"/>
    <col min="14852" max="14852" width="11.7109375" style="1" customWidth="1"/>
    <col min="14853" max="14853" width="4.42578125" style="1" bestFit="1" customWidth="1"/>
    <col min="14854" max="14854" width="5.5703125" style="1" bestFit="1" customWidth="1"/>
    <col min="14855" max="14855" width="15.7109375" style="1" bestFit="1" customWidth="1"/>
    <col min="14856" max="14866" width="7.42578125" style="1" customWidth="1"/>
    <col min="14867" max="15105" width="9.140625" style="1"/>
    <col min="15106" max="15106" width="5.7109375" style="1" customWidth="1"/>
    <col min="15107" max="15107" width="13.28515625" style="1" bestFit="1" customWidth="1"/>
    <col min="15108" max="15108" width="11.7109375" style="1" customWidth="1"/>
    <col min="15109" max="15109" width="4.42578125" style="1" bestFit="1" customWidth="1"/>
    <col min="15110" max="15110" width="5.5703125" style="1" bestFit="1" customWidth="1"/>
    <col min="15111" max="15111" width="15.7109375" style="1" bestFit="1" customWidth="1"/>
    <col min="15112" max="15122" width="7.42578125" style="1" customWidth="1"/>
    <col min="15123" max="15361" width="9.140625" style="1"/>
    <col min="15362" max="15362" width="5.7109375" style="1" customWidth="1"/>
    <col min="15363" max="15363" width="13.28515625" style="1" bestFit="1" customWidth="1"/>
    <col min="15364" max="15364" width="11.7109375" style="1" customWidth="1"/>
    <col min="15365" max="15365" width="4.42578125" style="1" bestFit="1" customWidth="1"/>
    <col min="15366" max="15366" width="5.5703125" style="1" bestFit="1" customWidth="1"/>
    <col min="15367" max="15367" width="15.7109375" style="1" bestFit="1" customWidth="1"/>
    <col min="15368" max="15378" width="7.42578125" style="1" customWidth="1"/>
    <col min="15379" max="15617" width="9.140625" style="1"/>
    <col min="15618" max="15618" width="5.7109375" style="1" customWidth="1"/>
    <col min="15619" max="15619" width="13.28515625" style="1" bestFit="1" customWidth="1"/>
    <col min="15620" max="15620" width="11.7109375" style="1" customWidth="1"/>
    <col min="15621" max="15621" width="4.42578125" style="1" bestFit="1" customWidth="1"/>
    <col min="15622" max="15622" width="5.5703125" style="1" bestFit="1" customWidth="1"/>
    <col min="15623" max="15623" width="15.7109375" style="1" bestFit="1" customWidth="1"/>
    <col min="15624" max="15634" width="7.42578125" style="1" customWidth="1"/>
    <col min="15635" max="15873" width="9.140625" style="1"/>
    <col min="15874" max="15874" width="5.7109375" style="1" customWidth="1"/>
    <col min="15875" max="15875" width="13.28515625" style="1" bestFit="1" customWidth="1"/>
    <col min="15876" max="15876" width="11.7109375" style="1" customWidth="1"/>
    <col min="15877" max="15877" width="4.42578125" style="1" bestFit="1" customWidth="1"/>
    <col min="15878" max="15878" width="5.5703125" style="1" bestFit="1" customWidth="1"/>
    <col min="15879" max="15879" width="15.7109375" style="1" bestFit="1" customWidth="1"/>
    <col min="15880" max="15890" width="7.42578125" style="1" customWidth="1"/>
    <col min="15891" max="16129" width="9.140625" style="1"/>
    <col min="16130" max="16130" width="5.7109375" style="1" customWidth="1"/>
    <col min="16131" max="16131" width="13.28515625" style="1" bestFit="1" customWidth="1"/>
    <col min="16132" max="16132" width="11.7109375" style="1" customWidth="1"/>
    <col min="16133" max="16133" width="4.42578125" style="1" bestFit="1" customWidth="1"/>
    <col min="16134" max="16134" width="5.5703125" style="1" bestFit="1" customWidth="1"/>
    <col min="16135" max="16135" width="15.7109375" style="1" bestFit="1" customWidth="1"/>
    <col min="16136" max="16146" width="7.42578125" style="1" customWidth="1"/>
    <col min="16147" max="16384" width="9.140625" style="1"/>
  </cols>
  <sheetData>
    <row r="1" spans="1:19" ht="18.95" customHeight="1" x14ac:dyDescent="0.25">
      <c r="A1" s="202" t="s">
        <v>14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6"/>
      <c r="R1" s="6"/>
    </row>
    <row r="2" spans="1:19" ht="18.95" customHeight="1" x14ac:dyDescent="0.25">
      <c r="A2" s="202" t="s">
        <v>17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</row>
    <row r="3" spans="1:19" ht="18.95" customHeight="1" x14ac:dyDescent="0.25">
      <c r="A3" s="201" t="str">
        <f>Mm_100!A3:H3</f>
        <v>Limbaži 08.05.2018.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</row>
    <row r="4" spans="1:19" ht="18.95" customHeight="1" x14ac:dyDescent="0.25">
      <c r="A4" s="210" t="str">
        <f>ZL_100!A4:H4</f>
        <v>2002.-2003.g.dz. Jaunieši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</row>
    <row r="5" spans="1:19" ht="22.5" x14ac:dyDescent="0.25">
      <c r="A5" s="211" t="s">
        <v>3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</row>
    <row r="6" spans="1:19" s="68" customFormat="1" ht="18.95" customHeight="1" x14ac:dyDescent="0.25">
      <c r="A6" s="212" t="s">
        <v>49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167"/>
      <c r="R6" s="167"/>
      <c r="S6" s="167"/>
    </row>
    <row r="7" spans="1:19" ht="24.95" customHeight="1" x14ac:dyDescent="0.25">
      <c r="A7" s="2" t="s">
        <v>2</v>
      </c>
      <c r="B7" s="2" t="s">
        <v>8</v>
      </c>
      <c r="C7" s="2" t="s">
        <v>9</v>
      </c>
      <c r="D7" s="2" t="s">
        <v>6</v>
      </c>
      <c r="E7" s="2" t="s">
        <v>5</v>
      </c>
      <c r="F7" s="2" t="s">
        <v>10</v>
      </c>
      <c r="G7" s="47">
        <v>1.25</v>
      </c>
      <c r="H7" s="47">
        <v>1.3</v>
      </c>
      <c r="I7" s="47">
        <v>1.35</v>
      </c>
      <c r="J7" s="47">
        <v>1.4</v>
      </c>
      <c r="K7" s="47">
        <v>1.45</v>
      </c>
      <c r="L7" s="47">
        <v>1.5</v>
      </c>
      <c r="M7" s="47">
        <v>1.55</v>
      </c>
      <c r="N7" s="47">
        <v>1.6</v>
      </c>
      <c r="O7" s="47">
        <v>1.65</v>
      </c>
      <c r="P7" s="2" t="s">
        <v>1</v>
      </c>
      <c r="Q7" s="46" t="s">
        <v>50</v>
      </c>
    </row>
    <row r="8" spans="1:19" ht="24.95" customHeight="1" x14ac:dyDescent="0.25">
      <c r="A8" s="52">
        <v>1</v>
      </c>
      <c r="B8" s="181" t="s">
        <v>163</v>
      </c>
      <c r="C8" s="181" t="s">
        <v>228</v>
      </c>
      <c r="D8" s="101">
        <v>602</v>
      </c>
      <c r="E8" s="48">
        <v>2002</v>
      </c>
      <c r="F8" s="81" t="s">
        <v>60</v>
      </c>
      <c r="G8" s="17" t="s">
        <v>389</v>
      </c>
      <c r="H8" s="17" t="s">
        <v>389</v>
      </c>
      <c r="I8" s="18" t="s">
        <v>389</v>
      </c>
      <c r="J8" s="18" t="s">
        <v>389</v>
      </c>
      <c r="K8" s="17" t="s">
        <v>389</v>
      </c>
      <c r="L8" s="17" t="s">
        <v>389</v>
      </c>
      <c r="M8" s="17" t="s">
        <v>389</v>
      </c>
      <c r="N8" s="17" t="s">
        <v>390</v>
      </c>
      <c r="O8" s="17" t="s">
        <v>392</v>
      </c>
      <c r="P8" s="155">
        <v>1.6</v>
      </c>
      <c r="Q8" s="175"/>
    </row>
    <row r="9" spans="1:19" ht="24.95" customHeight="1" x14ac:dyDescent="0.25">
      <c r="A9" s="52">
        <v>2</v>
      </c>
      <c r="B9" s="181" t="s">
        <v>234</v>
      </c>
      <c r="C9" s="181" t="s">
        <v>235</v>
      </c>
      <c r="D9" s="101">
        <v>505</v>
      </c>
      <c r="E9" s="49">
        <v>2002</v>
      </c>
      <c r="F9" s="74" t="s">
        <v>81</v>
      </c>
      <c r="G9" s="17"/>
      <c r="H9" s="17" t="s">
        <v>389</v>
      </c>
      <c r="I9" s="18" t="s">
        <v>389</v>
      </c>
      <c r="J9" s="18" t="s">
        <v>389</v>
      </c>
      <c r="K9" s="17" t="s">
        <v>389</v>
      </c>
      <c r="L9" s="17" t="s">
        <v>389</v>
      </c>
      <c r="M9" s="17" t="s">
        <v>391</v>
      </c>
      <c r="N9" s="17" t="s">
        <v>392</v>
      </c>
      <c r="O9" s="17"/>
      <c r="P9" s="155">
        <v>1.55</v>
      </c>
      <c r="Q9" s="175"/>
    </row>
    <row r="10" spans="1:19" ht="24.95" customHeight="1" x14ac:dyDescent="0.25">
      <c r="A10" s="52">
        <v>3</v>
      </c>
      <c r="B10" s="192" t="s">
        <v>207</v>
      </c>
      <c r="C10" s="183" t="s">
        <v>140</v>
      </c>
      <c r="D10" s="190">
        <v>693</v>
      </c>
      <c r="E10" s="48">
        <v>2003</v>
      </c>
      <c r="F10" s="81" t="s">
        <v>90</v>
      </c>
      <c r="G10" s="17" t="s">
        <v>389</v>
      </c>
      <c r="H10" s="17" t="s">
        <v>389</v>
      </c>
      <c r="I10" s="18" t="s">
        <v>389</v>
      </c>
      <c r="J10" s="18" t="s">
        <v>389</v>
      </c>
      <c r="K10" s="17" t="s">
        <v>389</v>
      </c>
      <c r="L10" s="17" t="s">
        <v>389</v>
      </c>
      <c r="M10" s="17" t="s">
        <v>392</v>
      </c>
      <c r="N10" s="17"/>
      <c r="O10" s="17"/>
      <c r="P10" s="155">
        <v>1.5</v>
      </c>
      <c r="Q10" s="175"/>
    </row>
    <row r="11" spans="1:19" ht="24.95" customHeight="1" x14ac:dyDescent="0.25">
      <c r="A11" s="52">
        <v>4</v>
      </c>
      <c r="B11" s="181" t="s">
        <v>215</v>
      </c>
      <c r="C11" s="181" t="s">
        <v>216</v>
      </c>
      <c r="D11" s="101">
        <v>861</v>
      </c>
      <c r="E11" s="184">
        <v>2003</v>
      </c>
      <c r="F11" s="81" t="s">
        <v>95</v>
      </c>
      <c r="G11" s="17" t="s">
        <v>389</v>
      </c>
      <c r="H11" s="17" t="s">
        <v>389</v>
      </c>
      <c r="I11" s="18" t="s">
        <v>389</v>
      </c>
      <c r="J11" s="18" t="s">
        <v>389</v>
      </c>
      <c r="K11" s="17" t="s">
        <v>390</v>
      </c>
      <c r="L11" s="17" t="s">
        <v>390</v>
      </c>
      <c r="M11" s="17" t="s">
        <v>392</v>
      </c>
      <c r="N11" s="17"/>
      <c r="O11" s="17"/>
      <c r="P11" s="155">
        <v>1.5</v>
      </c>
      <c r="Q11" s="175"/>
    </row>
    <row r="28" spans="3:6" ht="24.95" customHeight="1" x14ac:dyDescent="0.25">
      <c r="C28" s="8"/>
      <c r="D28" s="92"/>
      <c r="E28" s="1"/>
      <c r="F28" s="8"/>
    </row>
    <row r="29" spans="3:6" ht="24.95" customHeight="1" x14ac:dyDescent="0.25">
      <c r="C29" s="8"/>
      <c r="D29" s="92"/>
      <c r="E29" s="1"/>
      <c r="F29" s="8"/>
    </row>
  </sheetData>
  <sortState ref="A8:P17">
    <sortCondition descending="1" ref="P8:P17"/>
  </sortState>
  <mergeCells count="6">
    <mergeCell ref="A6:P6"/>
    <mergeCell ref="A1:P1"/>
    <mergeCell ref="A2:P2"/>
    <mergeCell ref="A3:P3"/>
    <mergeCell ref="A4:P4"/>
    <mergeCell ref="A5:P5"/>
  </mergeCells>
  <pageMargins left="0.2" right="0.17" top="0.49" bottom="0.39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17"/>
  <sheetViews>
    <sheetView workbookViewId="0">
      <selection activeCell="A8" sqref="A8"/>
    </sheetView>
  </sheetViews>
  <sheetFormatPr defaultRowHeight="24.95" customHeight="1" x14ac:dyDescent="0.25"/>
  <cols>
    <col min="1" max="1" width="6.7109375" style="28" customWidth="1"/>
    <col min="2" max="2" width="16.5703125" style="28" customWidth="1"/>
    <col min="3" max="3" width="17.5703125" style="28" customWidth="1"/>
    <col min="4" max="4" width="7.7109375" style="28" customWidth="1"/>
    <col min="5" max="5" width="7.7109375" style="26" customWidth="1"/>
    <col min="6" max="6" width="29.42578125" style="26" customWidth="1"/>
    <col min="7" max="10" width="7.7109375" style="28" customWidth="1"/>
    <col min="11" max="11" width="11.5703125" style="28" customWidth="1"/>
    <col min="12" max="12" width="0" style="28" hidden="1" customWidth="1"/>
    <col min="13" max="16384" width="9.140625" style="28"/>
  </cols>
  <sheetData>
    <row r="1" spans="1:12" s="29" customFormat="1" ht="18.95" customHeight="1" x14ac:dyDescent="0.25">
      <c r="A1" s="202" t="s">
        <v>16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2" s="29" customFormat="1" ht="18.95" customHeight="1" x14ac:dyDescent="0.25">
      <c r="A2" s="202" t="s">
        <v>15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2" s="29" customFormat="1" ht="18.95" customHeight="1" x14ac:dyDescent="0.25">
      <c r="A3" s="201" t="str">
        <f>ZL_100!A3</f>
        <v>Limbaži 08.05.2018.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2" s="29" customFormat="1" ht="18.95" customHeight="1" x14ac:dyDescent="0.25">
      <c r="A4" s="207" t="str">
        <f>ZL_100!A4</f>
        <v>2002.-2003.g.dz. Jaunieši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</row>
    <row r="5" spans="1:12" s="29" customFormat="1" ht="22.5" x14ac:dyDescent="0.25">
      <c r="A5" s="208" t="s">
        <v>30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</row>
    <row r="6" spans="1:12" s="29" customFormat="1" ht="18.95" customHeight="1" x14ac:dyDescent="0.25">
      <c r="A6" s="206" t="s">
        <v>49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168"/>
    </row>
    <row r="7" spans="1:12" s="29" customFormat="1" ht="24.95" customHeight="1" x14ac:dyDescent="0.25">
      <c r="A7" s="17" t="s">
        <v>2</v>
      </c>
      <c r="B7" s="17" t="s">
        <v>8</v>
      </c>
      <c r="C7" s="17" t="s">
        <v>9</v>
      </c>
      <c r="D7" s="17" t="s">
        <v>6</v>
      </c>
      <c r="E7" s="17" t="s">
        <v>5</v>
      </c>
      <c r="F7" s="17" t="s">
        <v>10</v>
      </c>
      <c r="G7" s="17">
        <v>1</v>
      </c>
      <c r="H7" s="17">
        <v>2</v>
      </c>
      <c r="I7" s="17">
        <v>3</v>
      </c>
      <c r="J7" s="17">
        <v>4</v>
      </c>
      <c r="K7" s="17" t="s">
        <v>1</v>
      </c>
      <c r="L7" s="46" t="s">
        <v>50</v>
      </c>
    </row>
    <row r="8" spans="1:12" s="29" customFormat="1" ht="24.95" customHeight="1" x14ac:dyDescent="0.25">
      <c r="A8" s="49">
        <v>1</v>
      </c>
      <c r="B8" s="181" t="s">
        <v>221</v>
      </c>
      <c r="C8" s="181" t="s">
        <v>222</v>
      </c>
      <c r="D8" s="101">
        <v>601</v>
      </c>
      <c r="E8" s="48">
        <v>2003</v>
      </c>
      <c r="F8" s="81" t="s">
        <v>60</v>
      </c>
      <c r="G8" s="154">
        <v>30.53</v>
      </c>
      <c r="H8" s="154"/>
      <c r="I8" s="154"/>
      <c r="J8" s="154">
        <v>39.78</v>
      </c>
      <c r="K8" s="155">
        <f>MAX(G8:J8)</f>
        <v>39.78</v>
      </c>
      <c r="L8" s="175"/>
    </row>
    <row r="9" spans="1:12" s="29" customFormat="1" ht="24.95" customHeight="1" x14ac:dyDescent="0.25">
      <c r="A9" s="49">
        <v>2</v>
      </c>
      <c r="B9" s="181" t="s">
        <v>234</v>
      </c>
      <c r="C9" s="181" t="s">
        <v>235</v>
      </c>
      <c r="D9" s="101">
        <v>505</v>
      </c>
      <c r="E9" s="157">
        <v>2002</v>
      </c>
      <c r="F9" s="245" t="s">
        <v>81</v>
      </c>
      <c r="G9" s="154">
        <v>36.119999999999997</v>
      </c>
      <c r="H9" s="154"/>
      <c r="I9" s="154"/>
      <c r="J9" s="154">
        <v>32.270000000000003</v>
      </c>
      <c r="K9" s="155">
        <f>MAX(G9:J9)</f>
        <v>36.119999999999997</v>
      </c>
      <c r="L9" s="175"/>
    </row>
    <row r="10" spans="1:12" s="29" customFormat="1" ht="24.95" customHeight="1" x14ac:dyDescent="0.25">
      <c r="A10" s="49">
        <v>3</v>
      </c>
      <c r="B10" s="193" t="s">
        <v>207</v>
      </c>
      <c r="C10" s="193" t="s">
        <v>236</v>
      </c>
      <c r="D10" s="194">
        <v>695</v>
      </c>
      <c r="E10" s="157">
        <v>2003</v>
      </c>
      <c r="F10" s="81" t="s">
        <v>90</v>
      </c>
      <c r="G10" s="154">
        <v>30.16</v>
      </c>
      <c r="H10" s="154"/>
      <c r="I10" s="154"/>
      <c r="J10" s="154">
        <v>34.380000000000003</v>
      </c>
      <c r="K10" s="155">
        <f>MAX(G10:J10)</f>
        <v>34.380000000000003</v>
      </c>
      <c r="L10" s="175"/>
    </row>
    <row r="11" spans="1:12" s="29" customFormat="1" ht="24.95" customHeight="1" x14ac:dyDescent="0.25">
      <c r="A11" s="49">
        <v>4</v>
      </c>
      <c r="B11" s="197" t="s">
        <v>224</v>
      </c>
      <c r="C11" s="181" t="s">
        <v>225</v>
      </c>
      <c r="D11" s="101">
        <v>723</v>
      </c>
      <c r="E11" s="48">
        <v>2003</v>
      </c>
      <c r="F11" s="81" t="s">
        <v>76</v>
      </c>
      <c r="G11" s="154">
        <v>34.21</v>
      </c>
      <c r="H11" s="154"/>
      <c r="I11" s="154"/>
      <c r="J11" s="154">
        <v>27.33</v>
      </c>
      <c r="K11" s="155">
        <f>MAX(G11:J11)</f>
        <v>34.21</v>
      </c>
      <c r="L11" s="175"/>
    </row>
    <row r="12" spans="1:12" ht="24.95" customHeight="1" x14ac:dyDescent="0.25">
      <c r="A12" s="49">
        <v>5</v>
      </c>
      <c r="B12" s="181" t="s">
        <v>223</v>
      </c>
      <c r="C12" s="181" t="s">
        <v>157</v>
      </c>
      <c r="D12" s="101">
        <v>725</v>
      </c>
      <c r="E12" s="51">
        <v>2002</v>
      </c>
      <c r="F12" s="54" t="s">
        <v>76</v>
      </c>
      <c r="G12" s="154">
        <v>32.26</v>
      </c>
      <c r="H12" s="154"/>
      <c r="I12" s="154"/>
      <c r="J12" s="154">
        <v>30.4</v>
      </c>
      <c r="K12" s="155">
        <f>MAX(G12:J12)</f>
        <v>32.26</v>
      </c>
      <c r="L12" s="175"/>
    </row>
    <row r="13" spans="1:12" ht="24.95" customHeight="1" x14ac:dyDescent="0.25">
      <c r="A13" s="53"/>
      <c r="B13" s="32"/>
      <c r="C13" s="32"/>
      <c r="D13" s="11"/>
      <c r="E13" s="53"/>
      <c r="F13" s="32"/>
      <c r="G13" s="166"/>
      <c r="H13" s="166"/>
      <c r="I13" s="166"/>
      <c r="J13" s="166"/>
      <c r="K13" s="169"/>
    </row>
    <row r="14" spans="1:12" ht="24.95" customHeight="1" x14ac:dyDescent="0.25">
      <c r="A14" s="53"/>
      <c r="B14" s="32"/>
      <c r="C14" s="32"/>
      <c r="D14" s="11"/>
      <c r="E14" s="55"/>
      <c r="F14" s="21"/>
      <c r="G14" s="166"/>
      <c r="H14" s="166"/>
      <c r="I14" s="166"/>
      <c r="J14" s="166"/>
      <c r="K14" s="169"/>
    </row>
    <row r="15" spans="1:12" ht="24.95" customHeight="1" x14ac:dyDescent="0.25">
      <c r="A15" s="53"/>
      <c r="B15" s="32"/>
      <c r="C15" s="32"/>
      <c r="D15" s="11"/>
      <c r="E15" s="55"/>
      <c r="F15" s="21"/>
      <c r="G15" s="116"/>
      <c r="H15" s="116"/>
      <c r="I15" s="116"/>
      <c r="J15" s="116"/>
      <c r="K15" s="169"/>
    </row>
    <row r="16" spans="1:12" ht="24.95" customHeight="1" x14ac:dyDescent="0.25">
      <c r="A16" s="53"/>
      <c r="B16" s="32"/>
      <c r="C16" s="32"/>
      <c r="D16" s="11"/>
      <c r="E16" s="55"/>
      <c r="F16" s="21"/>
      <c r="G16" s="116"/>
      <c r="H16" s="116"/>
      <c r="I16" s="116"/>
      <c r="J16" s="116"/>
      <c r="K16" s="169"/>
    </row>
    <row r="17" spans="1:11" ht="24.95" customHeight="1" x14ac:dyDescent="0.25">
      <c r="A17" s="53"/>
      <c r="B17" s="32"/>
      <c r="C17" s="32"/>
      <c r="D17" s="11"/>
      <c r="E17" s="53"/>
      <c r="F17" s="32"/>
      <c r="G17" s="116"/>
      <c r="H17" s="116"/>
      <c r="I17" s="116"/>
      <c r="J17" s="116"/>
      <c r="K17" s="169"/>
    </row>
  </sheetData>
  <sortState ref="A8:K15">
    <sortCondition descending="1" ref="K8:K15"/>
  </sortState>
  <mergeCells count="6">
    <mergeCell ref="A6:K6"/>
    <mergeCell ref="A1:K1"/>
    <mergeCell ref="A2:K2"/>
    <mergeCell ref="A3:K3"/>
    <mergeCell ref="A4:K4"/>
    <mergeCell ref="A5:K5"/>
  </mergeCells>
  <pageMargins left="0.7" right="0.39" top="0.43" bottom="0.23" header="0.25" footer="0.16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13"/>
  <sheetViews>
    <sheetView workbookViewId="0">
      <selection activeCell="A8" sqref="A8"/>
    </sheetView>
  </sheetViews>
  <sheetFormatPr defaultRowHeight="24.75" customHeight="1" x14ac:dyDescent="0.25"/>
  <cols>
    <col min="1" max="1" width="6.5703125" style="68" customWidth="1"/>
    <col min="2" max="2" width="16.7109375" style="88" customWidth="1"/>
    <col min="3" max="3" width="18.140625" style="88" bestFit="1" customWidth="1"/>
    <col min="4" max="5" width="7.7109375" style="68" customWidth="1"/>
    <col min="6" max="6" width="32.85546875" style="88" customWidth="1"/>
    <col min="7" max="10" width="9.140625" style="68"/>
    <col min="11" max="11" width="12.140625" style="68" customWidth="1"/>
    <col min="12" max="12" width="0" style="68" hidden="1" customWidth="1"/>
    <col min="13" max="16384" width="9.140625" style="68"/>
  </cols>
  <sheetData>
    <row r="1" spans="1:14" ht="18.75" customHeight="1" x14ac:dyDescent="0.25">
      <c r="A1" s="202" t="s">
        <v>16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4" ht="18.75" customHeight="1" x14ac:dyDescent="0.25">
      <c r="A2" s="202" t="s">
        <v>15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4" ht="18.75" customHeight="1" x14ac:dyDescent="0.25">
      <c r="A3" s="201" t="str">
        <f>Mm_100!A3:H3</f>
        <v>Limbaži 08.05.2018.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4" ht="18.75" customHeight="1" x14ac:dyDescent="0.25">
      <c r="A4" s="207" t="str">
        <f>ZL_100!A4</f>
        <v>2002.-2003.g.dz. Jaunieši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</row>
    <row r="5" spans="1:14" ht="22.5" x14ac:dyDescent="0.25">
      <c r="A5" s="208" t="s">
        <v>34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</row>
    <row r="6" spans="1:14" ht="20.25" x14ac:dyDescent="0.25">
      <c r="A6" s="206" t="s">
        <v>49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</row>
    <row r="7" spans="1:14" ht="24.75" customHeight="1" x14ac:dyDescent="0.25">
      <c r="A7" s="17" t="s">
        <v>2</v>
      </c>
      <c r="B7" s="17" t="s">
        <v>8</v>
      </c>
      <c r="C7" s="17" t="s">
        <v>9</v>
      </c>
      <c r="D7" s="17" t="s">
        <v>6</v>
      </c>
      <c r="E7" s="17" t="s">
        <v>5</v>
      </c>
      <c r="F7" s="17" t="s">
        <v>10</v>
      </c>
      <c r="G7" s="17">
        <v>1</v>
      </c>
      <c r="H7" s="17">
        <v>2</v>
      </c>
      <c r="I7" s="17">
        <v>3</v>
      </c>
      <c r="J7" s="17">
        <v>4</v>
      </c>
      <c r="K7" s="17" t="s">
        <v>1</v>
      </c>
      <c r="L7" s="46" t="s">
        <v>50</v>
      </c>
      <c r="N7" s="102"/>
    </row>
    <row r="8" spans="1:14" ht="24.75" customHeight="1" x14ac:dyDescent="0.25">
      <c r="A8" s="49">
        <v>1</v>
      </c>
      <c r="B8" s="181" t="s">
        <v>203</v>
      </c>
      <c r="C8" s="181" t="s">
        <v>204</v>
      </c>
      <c r="D8" s="101">
        <v>610</v>
      </c>
      <c r="E8" s="48">
        <v>2002</v>
      </c>
      <c r="F8" s="81" t="s">
        <v>60</v>
      </c>
      <c r="G8" s="154">
        <v>15.39</v>
      </c>
      <c r="H8" s="154">
        <v>15.62</v>
      </c>
      <c r="I8" s="154" t="s">
        <v>367</v>
      </c>
      <c r="J8" s="154">
        <v>15.56</v>
      </c>
      <c r="K8" s="155">
        <f>MAX(G8:J8)</f>
        <v>15.62</v>
      </c>
      <c r="L8" s="175"/>
      <c r="N8" s="102"/>
    </row>
    <row r="9" spans="1:14" ht="24.75" customHeight="1" x14ac:dyDescent="0.25">
      <c r="A9" s="49">
        <v>2</v>
      </c>
      <c r="B9" s="193" t="s">
        <v>165</v>
      </c>
      <c r="C9" s="193" t="s">
        <v>206</v>
      </c>
      <c r="D9" s="194">
        <v>692</v>
      </c>
      <c r="E9" s="48">
        <v>2002</v>
      </c>
      <c r="F9" s="81" t="s">
        <v>90</v>
      </c>
      <c r="G9" s="154">
        <v>10.85</v>
      </c>
      <c r="H9" s="154" t="s">
        <v>367</v>
      </c>
      <c r="I9" s="154">
        <v>10.62</v>
      </c>
      <c r="J9" s="154" t="s">
        <v>367</v>
      </c>
      <c r="K9" s="155">
        <f>MAX(G9:J9)</f>
        <v>10.85</v>
      </c>
      <c r="L9" s="175"/>
    </row>
    <row r="10" spans="1:14" ht="24.75" customHeight="1" x14ac:dyDescent="0.25">
      <c r="A10" s="49">
        <v>3</v>
      </c>
      <c r="B10" s="181" t="s">
        <v>224</v>
      </c>
      <c r="C10" s="181" t="s">
        <v>225</v>
      </c>
      <c r="D10" s="101">
        <v>723</v>
      </c>
      <c r="E10" s="48">
        <v>2003</v>
      </c>
      <c r="F10" s="81" t="s">
        <v>76</v>
      </c>
      <c r="G10" s="154">
        <v>10.41</v>
      </c>
      <c r="H10" s="154" t="s">
        <v>367</v>
      </c>
      <c r="I10" s="154">
        <v>10.47</v>
      </c>
      <c r="J10" s="154" t="s">
        <v>367</v>
      </c>
      <c r="K10" s="155">
        <f>MAX(G10:J10)</f>
        <v>10.47</v>
      </c>
      <c r="L10" s="175"/>
    </row>
    <row r="11" spans="1:14" ht="24.75" customHeight="1" x14ac:dyDescent="0.25">
      <c r="A11" s="49">
        <v>4</v>
      </c>
      <c r="B11" s="193" t="s">
        <v>207</v>
      </c>
      <c r="C11" s="193" t="s">
        <v>236</v>
      </c>
      <c r="D11" s="194">
        <v>695</v>
      </c>
      <c r="E11" s="157">
        <v>2003</v>
      </c>
      <c r="F11" s="81" t="s">
        <v>90</v>
      </c>
      <c r="G11" s="154">
        <v>9.34</v>
      </c>
      <c r="H11" s="154" t="s">
        <v>367</v>
      </c>
      <c r="I11" s="154">
        <v>9.44</v>
      </c>
      <c r="J11" s="154" t="s">
        <v>367</v>
      </c>
      <c r="K11" s="155">
        <f>MAX(G11:J11)</f>
        <v>9.44</v>
      </c>
      <c r="L11" s="175"/>
    </row>
    <row r="12" spans="1:14" ht="24.75" customHeight="1" x14ac:dyDescent="0.25">
      <c r="A12" s="49">
        <v>5</v>
      </c>
      <c r="B12" s="181" t="s">
        <v>223</v>
      </c>
      <c r="C12" s="181" t="s">
        <v>157</v>
      </c>
      <c r="D12" s="101">
        <v>725</v>
      </c>
      <c r="E12" s="48">
        <v>2002</v>
      </c>
      <c r="F12" s="81" t="s">
        <v>76</v>
      </c>
      <c r="G12" s="154">
        <v>8.44</v>
      </c>
      <c r="H12" s="154" t="s">
        <v>367</v>
      </c>
      <c r="I12" s="154">
        <v>8.59</v>
      </c>
      <c r="J12" s="154" t="s">
        <v>367</v>
      </c>
      <c r="K12" s="155">
        <f>MAX(G12:J12)</f>
        <v>8.59</v>
      </c>
      <c r="L12" s="175"/>
    </row>
    <row r="13" spans="1:14" ht="24.75" customHeight="1" x14ac:dyDescent="0.25">
      <c r="A13" s="49" t="s">
        <v>372</v>
      </c>
      <c r="B13" s="181" t="s">
        <v>203</v>
      </c>
      <c r="C13" s="181" t="s">
        <v>204</v>
      </c>
      <c r="D13" s="101">
        <v>610</v>
      </c>
      <c r="E13" s="48">
        <v>2002</v>
      </c>
      <c r="F13" s="81" t="s">
        <v>373</v>
      </c>
      <c r="G13" s="154">
        <v>15</v>
      </c>
      <c r="H13" s="154">
        <v>14.89</v>
      </c>
      <c r="I13" s="154">
        <v>15</v>
      </c>
      <c r="J13" s="154" t="s">
        <v>367</v>
      </c>
      <c r="K13" s="155">
        <f t="shared" ref="K13" si="0">MAX(G13:J13)</f>
        <v>15</v>
      </c>
      <c r="L13" s="175"/>
    </row>
  </sheetData>
  <sortState ref="A8:K15">
    <sortCondition descending="1" ref="K8:K15"/>
  </sortState>
  <mergeCells count="6">
    <mergeCell ref="A6:K6"/>
    <mergeCell ref="A1:K1"/>
    <mergeCell ref="A2:K2"/>
    <mergeCell ref="A3:K3"/>
    <mergeCell ref="A4:K4"/>
    <mergeCell ref="A5:K5"/>
  </mergeCells>
  <pageMargins left="0.5" right="0.3" top="0.42" bottom="0.4" header="0.43" footer="0.17"/>
  <pageSetup paperSize="9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54EE"/>
  </sheetPr>
  <dimension ref="A1:K32"/>
  <sheetViews>
    <sheetView workbookViewId="0">
      <selection activeCell="A8" sqref="A8"/>
    </sheetView>
  </sheetViews>
  <sheetFormatPr defaultRowHeight="24.75" customHeight="1" x14ac:dyDescent="0.25"/>
  <cols>
    <col min="1" max="1" width="6.7109375" style="68" customWidth="1"/>
    <col min="2" max="2" width="15" style="88" customWidth="1"/>
    <col min="3" max="3" width="15.140625" style="88" customWidth="1"/>
    <col min="4" max="4" width="5.42578125" style="89" customWidth="1"/>
    <col min="5" max="5" width="6.7109375" style="68" customWidth="1"/>
    <col min="6" max="6" width="27.85546875" style="88" customWidth="1"/>
    <col min="7" max="7" width="10.5703125" style="68" customWidth="1"/>
    <col min="8" max="8" width="9" style="68" customWidth="1"/>
    <col min="9" max="10" width="9.140625" style="68" hidden="1" customWidth="1"/>
    <col min="11" max="11" width="0" style="68" hidden="1" customWidth="1"/>
    <col min="12" max="16384" width="9.140625" style="68"/>
  </cols>
  <sheetData>
    <row r="1" spans="1:11" ht="18.75" customHeight="1" x14ac:dyDescent="0.25">
      <c r="A1" s="202" t="s">
        <v>14</v>
      </c>
      <c r="B1" s="202"/>
      <c r="C1" s="202"/>
      <c r="D1" s="202"/>
      <c r="E1" s="202"/>
      <c r="F1" s="202"/>
      <c r="G1" s="202"/>
      <c r="H1" s="202"/>
    </row>
    <row r="2" spans="1:11" ht="18.75" customHeight="1" x14ac:dyDescent="0.25">
      <c r="A2" s="202" t="s">
        <v>15</v>
      </c>
      <c r="B2" s="202"/>
      <c r="C2" s="202"/>
      <c r="D2" s="202"/>
      <c r="E2" s="202"/>
      <c r="F2" s="202"/>
      <c r="G2" s="202"/>
      <c r="H2" s="202"/>
    </row>
    <row r="3" spans="1:11" ht="18.75" customHeight="1" x14ac:dyDescent="0.25">
      <c r="A3" s="201" t="str">
        <f>Mm_100!A3:H3</f>
        <v>Limbaži 08.05.2018.</v>
      </c>
      <c r="B3" s="201"/>
      <c r="C3" s="201"/>
      <c r="D3" s="201"/>
      <c r="E3" s="201"/>
      <c r="F3" s="201"/>
      <c r="G3" s="201"/>
      <c r="H3" s="201"/>
    </row>
    <row r="4" spans="1:11" ht="18.75" customHeight="1" x14ac:dyDescent="0.25">
      <c r="A4" s="203" t="s">
        <v>56</v>
      </c>
      <c r="B4" s="203"/>
      <c r="C4" s="203"/>
      <c r="D4" s="203"/>
      <c r="E4" s="203"/>
      <c r="F4" s="203"/>
      <c r="G4" s="203"/>
      <c r="H4" s="203"/>
    </row>
    <row r="5" spans="1:11" ht="22.5" x14ac:dyDescent="0.25">
      <c r="A5" s="204" t="s">
        <v>26</v>
      </c>
      <c r="B5" s="204"/>
      <c r="C5" s="204"/>
      <c r="D5" s="204"/>
      <c r="E5" s="204"/>
      <c r="F5" s="204"/>
      <c r="G5" s="204"/>
      <c r="H5" s="204"/>
    </row>
    <row r="6" spans="1:11" s="1" customFormat="1" ht="18.75" customHeight="1" x14ac:dyDescent="0.25">
      <c r="A6" s="200" t="s">
        <v>49</v>
      </c>
      <c r="B6" s="200"/>
      <c r="C6" s="200"/>
      <c r="D6" s="200"/>
      <c r="E6" s="200"/>
      <c r="F6" s="200"/>
      <c r="G6" s="200"/>
      <c r="H6" s="200"/>
    </row>
    <row r="7" spans="1:11" ht="31.5" x14ac:dyDescent="0.25">
      <c r="A7" s="93" t="s">
        <v>2</v>
      </c>
      <c r="B7" s="101" t="s">
        <v>8</v>
      </c>
      <c r="C7" s="46" t="s">
        <v>9</v>
      </c>
      <c r="D7" s="46" t="s">
        <v>6</v>
      </c>
      <c r="E7" s="46" t="s">
        <v>5</v>
      </c>
      <c r="F7" s="45" t="s">
        <v>10</v>
      </c>
      <c r="G7" s="46" t="s">
        <v>4</v>
      </c>
      <c r="H7" s="46" t="s">
        <v>46</v>
      </c>
      <c r="I7" s="151" t="s">
        <v>44</v>
      </c>
      <c r="J7" s="151" t="s">
        <v>45</v>
      </c>
      <c r="K7" s="46" t="s">
        <v>50</v>
      </c>
    </row>
    <row r="8" spans="1:11" ht="24.75" customHeight="1" x14ac:dyDescent="0.25">
      <c r="A8" s="51">
        <v>1</v>
      </c>
      <c r="B8" s="181" t="s">
        <v>184</v>
      </c>
      <c r="C8" s="181" t="s">
        <v>242</v>
      </c>
      <c r="D8" s="101">
        <v>879</v>
      </c>
      <c r="E8" s="184">
        <v>1999</v>
      </c>
      <c r="F8" s="94" t="s">
        <v>95</v>
      </c>
      <c r="G8" s="148">
        <f>I8</f>
        <v>13.95</v>
      </c>
      <c r="H8" s="149">
        <f>J8</f>
        <v>0</v>
      </c>
      <c r="I8" s="150">
        <v>13.95</v>
      </c>
      <c r="J8" s="150"/>
      <c r="K8" s="175"/>
    </row>
    <row r="9" spans="1:11" ht="24.75" customHeight="1" x14ac:dyDescent="0.25">
      <c r="A9" s="51">
        <v>2</v>
      </c>
      <c r="B9" s="197" t="s">
        <v>243</v>
      </c>
      <c r="C9" s="181" t="s">
        <v>244</v>
      </c>
      <c r="D9" s="101">
        <v>868</v>
      </c>
      <c r="E9" s="184">
        <v>2000</v>
      </c>
      <c r="F9" s="94" t="s">
        <v>95</v>
      </c>
      <c r="G9" s="148">
        <f>I9</f>
        <v>13.98</v>
      </c>
      <c r="H9" s="149">
        <f>J9</f>
        <v>0</v>
      </c>
      <c r="I9" s="150">
        <v>13.98</v>
      </c>
      <c r="J9" s="150"/>
      <c r="K9" s="175"/>
    </row>
    <row r="10" spans="1:11" ht="24.75" customHeight="1" x14ac:dyDescent="0.25">
      <c r="A10" s="51">
        <v>3</v>
      </c>
      <c r="B10" s="181" t="s">
        <v>101</v>
      </c>
      <c r="C10" s="181" t="s">
        <v>237</v>
      </c>
      <c r="D10" s="101">
        <v>597</v>
      </c>
      <c r="E10" s="48">
        <v>1999</v>
      </c>
      <c r="F10" s="112" t="s">
        <v>60</v>
      </c>
      <c r="G10" s="148">
        <f>I10</f>
        <v>14.39</v>
      </c>
      <c r="H10" s="149">
        <f>J10</f>
        <v>0</v>
      </c>
      <c r="I10" s="150">
        <v>14.39</v>
      </c>
      <c r="J10" s="150"/>
      <c r="K10" s="175"/>
    </row>
    <row r="11" spans="1:11" ht="24.75" customHeight="1" x14ac:dyDescent="0.25">
      <c r="A11" s="51">
        <v>4</v>
      </c>
      <c r="B11" s="71" t="s">
        <v>415</v>
      </c>
      <c r="C11" s="110" t="s">
        <v>414</v>
      </c>
      <c r="D11" s="111"/>
      <c r="E11" s="65">
        <v>2001</v>
      </c>
      <c r="F11" s="112" t="s">
        <v>81</v>
      </c>
      <c r="G11" s="148">
        <f>I11</f>
        <v>14.48</v>
      </c>
      <c r="H11" s="149">
        <f>J11</f>
        <v>0</v>
      </c>
      <c r="I11" s="150">
        <v>14.48</v>
      </c>
      <c r="J11" s="150"/>
      <c r="K11" s="175"/>
    </row>
    <row r="12" spans="1:11" ht="24.75" customHeight="1" x14ac:dyDescent="0.25">
      <c r="A12" s="51">
        <v>5</v>
      </c>
      <c r="B12" s="181" t="s">
        <v>240</v>
      </c>
      <c r="C12" s="181" t="s">
        <v>241</v>
      </c>
      <c r="D12" s="101">
        <v>511</v>
      </c>
      <c r="E12" s="61">
        <v>2000</v>
      </c>
      <c r="F12" s="112" t="s">
        <v>81</v>
      </c>
      <c r="G12" s="148">
        <v>14.6</v>
      </c>
      <c r="H12" s="149">
        <f>J12</f>
        <v>0</v>
      </c>
      <c r="I12" s="150">
        <v>14.53</v>
      </c>
      <c r="J12" s="150"/>
      <c r="K12" s="175"/>
    </row>
    <row r="13" spans="1:11" ht="24.75" customHeight="1" x14ac:dyDescent="0.25">
      <c r="A13" s="51">
        <v>6</v>
      </c>
      <c r="B13" s="181" t="s">
        <v>238</v>
      </c>
      <c r="C13" s="181" t="s">
        <v>239</v>
      </c>
      <c r="D13" s="101">
        <v>594</v>
      </c>
      <c r="E13" s="61">
        <v>1999</v>
      </c>
      <c r="F13" s="112" t="s">
        <v>60</v>
      </c>
      <c r="G13" s="148">
        <v>15.2</v>
      </c>
      <c r="H13" s="149">
        <f>J13</f>
        <v>0</v>
      </c>
      <c r="I13" s="150">
        <v>15.13</v>
      </c>
      <c r="J13" s="150"/>
      <c r="K13" s="175"/>
    </row>
    <row r="14" spans="1:11" ht="24.75" customHeight="1" x14ac:dyDescent="0.25">
      <c r="A14" s="55"/>
      <c r="B14" s="123"/>
      <c r="C14" s="123"/>
      <c r="D14" s="125"/>
      <c r="E14" s="136"/>
      <c r="F14" s="135"/>
      <c r="G14" s="64"/>
      <c r="H14" s="64"/>
    </row>
    <row r="15" spans="1:11" ht="24.75" customHeight="1" x14ac:dyDescent="0.25">
      <c r="A15" s="55"/>
      <c r="B15" s="123"/>
      <c r="C15" s="123"/>
      <c r="D15" s="125"/>
      <c r="E15" s="136"/>
      <c r="F15" s="135"/>
      <c r="G15" s="64"/>
      <c r="H15" s="64"/>
    </row>
    <row r="16" spans="1:11" ht="24.75" customHeight="1" x14ac:dyDescent="0.25">
      <c r="A16" s="55"/>
      <c r="B16" s="123"/>
      <c r="C16" s="123"/>
      <c r="D16" s="125"/>
      <c r="E16" s="136"/>
      <c r="F16" s="135"/>
      <c r="G16" s="64"/>
      <c r="H16" s="64"/>
    </row>
    <row r="17" spans="1:8" ht="24.75" customHeight="1" x14ac:dyDescent="0.25">
      <c r="A17" s="55"/>
      <c r="B17" s="135"/>
      <c r="C17" s="135"/>
      <c r="D17" s="125"/>
      <c r="E17" s="136"/>
      <c r="F17" s="135"/>
      <c r="G17" s="64"/>
      <c r="H17" s="64"/>
    </row>
    <row r="18" spans="1:8" ht="24.75" customHeight="1" x14ac:dyDescent="0.25">
      <c r="A18" s="55"/>
      <c r="B18" s="135"/>
      <c r="C18" s="135"/>
      <c r="D18" s="125"/>
      <c r="E18" s="136"/>
      <c r="F18" s="135"/>
      <c r="G18" s="64"/>
      <c r="H18" s="64"/>
    </row>
    <row r="19" spans="1:8" ht="24.75" customHeight="1" x14ac:dyDescent="0.25">
      <c r="A19" s="55"/>
      <c r="B19" s="123"/>
      <c r="C19" s="123"/>
      <c r="D19" s="125"/>
      <c r="E19" s="136"/>
      <c r="F19" s="135"/>
      <c r="G19" s="64"/>
      <c r="H19" s="64"/>
    </row>
    <row r="20" spans="1:8" ht="24.75" customHeight="1" x14ac:dyDescent="0.25">
      <c r="A20" s="55"/>
      <c r="B20" s="120"/>
      <c r="C20" s="120"/>
      <c r="D20" s="121"/>
      <c r="E20" s="119"/>
      <c r="F20" s="122"/>
      <c r="G20" s="63"/>
      <c r="H20" s="64"/>
    </row>
    <row r="21" spans="1:8" ht="24.75" customHeight="1" x14ac:dyDescent="0.25">
      <c r="A21" s="55"/>
      <c r="B21" s="120"/>
      <c r="C21" s="120"/>
      <c r="D21" s="124"/>
      <c r="E21" s="119"/>
      <c r="F21" s="122"/>
      <c r="G21" s="64"/>
      <c r="H21" s="64"/>
    </row>
    <row r="22" spans="1:8" ht="24.75" customHeight="1" x14ac:dyDescent="0.25">
      <c r="A22" s="55"/>
      <c r="B22" s="120"/>
      <c r="C22" s="120"/>
      <c r="D22" s="121"/>
      <c r="E22" s="119"/>
      <c r="F22" s="122"/>
      <c r="G22" s="64"/>
      <c r="H22" s="64"/>
    </row>
    <row r="23" spans="1:8" ht="24.75" customHeight="1" x14ac:dyDescent="0.25">
      <c r="A23" s="55"/>
      <c r="B23" s="122"/>
      <c r="C23" s="122"/>
      <c r="D23" s="124"/>
      <c r="E23" s="119"/>
      <c r="F23" s="122"/>
      <c r="G23" s="64"/>
      <c r="H23" s="64"/>
    </row>
    <row r="24" spans="1:8" ht="24.75" customHeight="1" x14ac:dyDescent="0.25">
      <c r="A24" s="55"/>
      <c r="B24" s="123"/>
      <c r="C24" s="123"/>
      <c r="D24" s="121"/>
      <c r="E24" s="119"/>
      <c r="F24" s="122"/>
      <c r="G24" s="64"/>
      <c r="H24" s="64"/>
    </row>
    <row r="25" spans="1:8" ht="24.75" customHeight="1" x14ac:dyDescent="0.25">
      <c r="A25" s="55"/>
      <c r="B25" s="120"/>
      <c r="C25" s="120"/>
      <c r="D25" s="121"/>
      <c r="E25" s="119"/>
      <c r="F25" s="122"/>
      <c r="G25" s="64"/>
      <c r="H25" s="64"/>
    </row>
    <row r="26" spans="1:8" ht="24.75" customHeight="1" x14ac:dyDescent="0.25">
      <c r="A26" s="55"/>
      <c r="B26" s="120"/>
      <c r="C26" s="120"/>
      <c r="D26" s="121"/>
      <c r="E26" s="63"/>
      <c r="F26" s="122"/>
      <c r="G26" s="34"/>
      <c r="H26" s="34"/>
    </row>
    <row r="27" spans="1:8" ht="24.75" customHeight="1" x14ac:dyDescent="0.25">
      <c r="A27" s="55"/>
      <c r="B27" s="120"/>
      <c r="C27" s="120"/>
      <c r="D27" s="121"/>
      <c r="E27" s="63"/>
      <c r="F27" s="122"/>
      <c r="G27" s="34"/>
      <c r="H27" s="34"/>
    </row>
    <row r="28" spans="1:8" ht="24.75" customHeight="1" x14ac:dyDescent="0.25">
      <c r="A28" s="55"/>
      <c r="B28" s="120"/>
      <c r="C28" s="120"/>
      <c r="D28" s="121"/>
      <c r="E28" s="63"/>
      <c r="F28" s="122"/>
      <c r="G28" s="34"/>
      <c r="H28" s="34"/>
    </row>
    <row r="29" spans="1:8" ht="24.75" customHeight="1" x14ac:dyDescent="0.25">
      <c r="A29" s="55"/>
      <c r="B29" s="120"/>
      <c r="C29" s="120"/>
      <c r="D29" s="121"/>
      <c r="E29" s="63"/>
      <c r="F29" s="122"/>
      <c r="G29" s="34"/>
      <c r="H29" s="34"/>
    </row>
    <row r="30" spans="1:8" ht="24.75" customHeight="1" x14ac:dyDescent="0.25">
      <c r="A30" s="55"/>
      <c r="B30" s="126"/>
      <c r="C30" s="126"/>
      <c r="D30" s="137"/>
      <c r="E30" s="63"/>
      <c r="F30" s="122"/>
      <c r="G30" s="138"/>
      <c r="H30" s="138"/>
    </row>
    <row r="31" spans="1:8" ht="24.75" customHeight="1" x14ac:dyDescent="0.25">
      <c r="A31" s="55"/>
      <c r="B31" s="126"/>
      <c r="C31" s="126"/>
      <c r="D31" s="137"/>
      <c r="E31" s="63"/>
      <c r="F31" s="122"/>
      <c r="G31" s="138"/>
      <c r="H31" s="138"/>
    </row>
    <row r="32" spans="1:8" ht="24.75" customHeight="1" x14ac:dyDescent="0.25">
      <c r="A32" s="55"/>
      <c r="B32" s="126"/>
      <c r="C32" s="126"/>
      <c r="D32" s="137"/>
      <c r="E32" s="63"/>
      <c r="F32" s="122"/>
      <c r="G32" s="138"/>
      <c r="H32" s="138"/>
    </row>
  </sheetData>
  <sortState ref="A8:I14">
    <sortCondition ref="I8:I14"/>
  </sortState>
  <mergeCells count="6">
    <mergeCell ref="A6:H6"/>
    <mergeCell ref="A1:H1"/>
    <mergeCell ref="A2:H2"/>
    <mergeCell ref="A3:H3"/>
    <mergeCell ref="A4:H4"/>
    <mergeCell ref="A5:H5"/>
  </mergeCells>
  <pageMargins left="0.49" right="0.17" top="0.56999999999999995" bottom="0.17" header="0.17" footer="0.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16"/>
  <sheetViews>
    <sheetView workbookViewId="0">
      <selection activeCell="A8" sqref="A8"/>
    </sheetView>
  </sheetViews>
  <sheetFormatPr defaultRowHeight="24.95" customHeight="1" x14ac:dyDescent="0.25"/>
  <cols>
    <col min="1" max="1" width="7.7109375" style="1" bestFit="1" customWidth="1"/>
    <col min="2" max="2" width="15.42578125" style="7" customWidth="1"/>
    <col min="3" max="3" width="15.85546875" style="7" customWidth="1"/>
    <col min="4" max="4" width="6.7109375" style="30" customWidth="1"/>
    <col min="5" max="5" width="8.7109375" style="31" customWidth="1"/>
    <col min="6" max="6" width="27.7109375" style="9" customWidth="1"/>
    <col min="7" max="7" width="13.28515625" style="1" customWidth="1"/>
    <col min="8" max="8" width="9.140625" style="1" hidden="1" customWidth="1"/>
    <col min="9" max="9" width="0" style="1" hidden="1" customWidth="1"/>
    <col min="10" max="254" width="9" style="1"/>
    <col min="255" max="255" width="5.85546875" style="1" customWidth="1"/>
    <col min="256" max="256" width="16.28515625" style="1" customWidth="1"/>
    <col min="257" max="257" width="12.85546875" style="1" customWidth="1"/>
    <col min="258" max="258" width="5.7109375" style="1" customWidth="1"/>
    <col min="259" max="259" width="5.5703125" style="1" customWidth="1"/>
    <col min="260" max="260" width="15.5703125" style="1" customWidth="1"/>
    <col min="261" max="263" width="12.42578125" style="1" customWidth="1"/>
    <col min="264" max="510" width="9" style="1"/>
    <col min="511" max="511" width="5.85546875" style="1" customWidth="1"/>
    <col min="512" max="512" width="16.28515625" style="1" customWidth="1"/>
    <col min="513" max="513" width="12.85546875" style="1" customWidth="1"/>
    <col min="514" max="514" width="5.7109375" style="1" customWidth="1"/>
    <col min="515" max="515" width="5.5703125" style="1" customWidth="1"/>
    <col min="516" max="516" width="15.5703125" style="1" customWidth="1"/>
    <col min="517" max="519" width="12.42578125" style="1" customWidth="1"/>
    <col min="520" max="766" width="9" style="1"/>
    <col min="767" max="767" width="5.85546875" style="1" customWidth="1"/>
    <col min="768" max="768" width="16.28515625" style="1" customWidth="1"/>
    <col min="769" max="769" width="12.85546875" style="1" customWidth="1"/>
    <col min="770" max="770" width="5.7109375" style="1" customWidth="1"/>
    <col min="771" max="771" width="5.5703125" style="1" customWidth="1"/>
    <col min="772" max="772" width="15.5703125" style="1" customWidth="1"/>
    <col min="773" max="775" width="12.42578125" style="1" customWidth="1"/>
    <col min="776" max="1022" width="9" style="1"/>
    <col min="1023" max="1023" width="5.85546875" style="1" customWidth="1"/>
    <col min="1024" max="1024" width="16.28515625" style="1" customWidth="1"/>
    <col min="1025" max="1025" width="12.85546875" style="1" customWidth="1"/>
    <col min="1026" max="1026" width="5.7109375" style="1" customWidth="1"/>
    <col min="1027" max="1027" width="5.5703125" style="1" customWidth="1"/>
    <col min="1028" max="1028" width="15.5703125" style="1" customWidth="1"/>
    <col min="1029" max="1031" width="12.42578125" style="1" customWidth="1"/>
    <col min="1032" max="1278" width="9" style="1"/>
    <col min="1279" max="1279" width="5.85546875" style="1" customWidth="1"/>
    <col min="1280" max="1280" width="16.28515625" style="1" customWidth="1"/>
    <col min="1281" max="1281" width="12.85546875" style="1" customWidth="1"/>
    <col min="1282" max="1282" width="5.7109375" style="1" customWidth="1"/>
    <col min="1283" max="1283" width="5.5703125" style="1" customWidth="1"/>
    <col min="1284" max="1284" width="15.5703125" style="1" customWidth="1"/>
    <col min="1285" max="1287" width="12.42578125" style="1" customWidth="1"/>
    <col min="1288" max="1534" width="9" style="1"/>
    <col min="1535" max="1535" width="5.85546875" style="1" customWidth="1"/>
    <col min="1536" max="1536" width="16.28515625" style="1" customWidth="1"/>
    <col min="1537" max="1537" width="12.85546875" style="1" customWidth="1"/>
    <col min="1538" max="1538" width="5.7109375" style="1" customWidth="1"/>
    <col min="1539" max="1539" width="5.5703125" style="1" customWidth="1"/>
    <col min="1540" max="1540" width="15.5703125" style="1" customWidth="1"/>
    <col min="1541" max="1543" width="12.42578125" style="1" customWidth="1"/>
    <col min="1544" max="1790" width="9" style="1"/>
    <col min="1791" max="1791" width="5.85546875" style="1" customWidth="1"/>
    <col min="1792" max="1792" width="16.28515625" style="1" customWidth="1"/>
    <col min="1793" max="1793" width="12.85546875" style="1" customWidth="1"/>
    <col min="1794" max="1794" width="5.7109375" style="1" customWidth="1"/>
    <col min="1795" max="1795" width="5.5703125" style="1" customWidth="1"/>
    <col min="1796" max="1796" width="15.5703125" style="1" customWidth="1"/>
    <col min="1797" max="1799" width="12.42578125" style="1" customWidth="1"/>
    <col min="1800" max="2046" width="9" style="1"/>
    <col min="2047" max="2047" width="5.85546875" style="1" customWidth="1"/>
    <col min="2048" max="2048" width="16.28515625" style="1" customWidth="1"/>
    <col min="2049" max="2049" width="12.85546875" style="1" customWidth="1"/>
    <col min="2050" max="2050" width="5.7109375" style="1" customWidth="1"/>
    <col min="2051" max="2051" width="5.5703125" style="1" customWidth="1"/>
    <col min="2052" max="2052" width="15.5703125" style="1" customWidth="1"/>
    <col min="2053" max="2055" width="12.42578125" style="1" customWidth="1"/>
    <col min="2056" max="2302" width="9" style="1"/>
    <col min="2303" max="2303" width="5.85546875" style="1" customWidth="1"/>
    <col min="2304" max="2304" width="16.28515625" style="1" customWidth="1"/>
    <col min="2305" max="2305" width="12.85546875" style="1" customWidth="1"/>
    <col min="2306" max="2306" width="5.7109375" style="1" customWidth="1"/>
    <col min="2307" max="2307" width="5.5703125" style="1" customWidth="1"/>
    <col min="2308" max="2308" width="15.5703125" style="1" customWidth="1"/>
    <col min="2309" max="2311" width="12.42578125" style="1" customWidth="1"/>
    <col min="2312" max="2558" width="9" style="1"/>
    <col min="2559" max="2559" width="5.85546875" style="1" customWidth="1"/>
    <col min="2560" max="2560" width="16.28515625" style="1" customWidth="1"/>
    <col min="2561" max="2561" width="12.85546875" style="1" customWidth="1"/>
    <col min="2562" max="2562" width="5.7109375" style="1" customWidth="1"/>
    <col min="2563" max="2563" width="5.5703125" style="1" customWidth="1"/>
    <col min="2564" max="2564" width="15.5703125" style="1" customWidth="1"/>
    <col min="2565" max="2567" width="12.42578125" style="1" customWidth="1"/>
    <col min="2568" max="2814" width="9" style="1"/>
    <col min="2815" max="2815" width="5.85546875" style="1" customWidth="1"/>
    <col min="2816" max="2816" width="16.28515625" style="1" customWidth="1"/>
    <col min="2817" max="2817" width="12.85546875" style="1" customWidth="1"/>
    <col min="2818" max="2818" width="5.7109375" style="1" customWidth="1"/>
    <col min="2819" max="2819" width="5.5703125" style="1" customWidth="1"/>
    <col min="2820" max="2820" width="15.5703125" style="1" customWidth="1"/>
    <col min="2821" max="2823" width="12.42578125" style="1" customWidth="1"/>
    <col min="2824" max="3070" width="9" style="1"/>
    <col min="3071" max="3071" width="5.85546875" style="1" customWidth="1"/>
    <col min="3072" max="3072" width="16.28515625" style="1" customWidth="1"/>
    <col min="3073" max="3073" width="12.85546875" style="1" customWidth="1"/>
    <col min="3074" max="3074" width="5.7109375" style="1" customWidth="1"/>
    <col min="3075" max="3075" width="5.5703125" style="1" customWidth="1"/>
    <col min="3076" max="3076" width="15.5703125" style="1" customWidth="1"/>
    <col min="3077" max="3079" width="12.42578125" style="1" customWidth="1"/>
    <col min="3080" max="3326" width="9" style="1"/>
    <col min="3327" max="3327" width="5.85546875" style="1" customWidth="1"/>
    <col min="3328" max="3328" width="16.28515625" style="1" customWidth="1"/>
    <col min="3329" max="3329" width="12.85546875" style="1" customWidth="1"/>
    <col min="3330" max="3330" width="5.7109375" style="1" customWidth="1"/>
    <col min="3331" max="3331" width="5.5703125" style="1" customWidth="1"/>
    <col min="3332" max="3332" width="15.5703125" style="1" customWidth="1"/>
    <col min="3333" max="3335" width="12.42578125" style="1" customWidth="1"/>
    <col min="3336" max="3582" width="9" style="1"/>
    <col min="3583" max="3583" width="5.85546875" style="1" customWidth="1"/>
    <col min="3584" max="3584" width="16.28515625" style="1" customWidth="1"/>
    <col min="3585" max="3585" width="12.85546875" style="1" customWidth="1"/>
    <col min="3586" max="3586" width="5.7109375" style="1" customWidth="1"/>
    <col min="3587" max="3587" width="5.5703125" style="1" customWidth="1"/>
    <col min="3588" max="3588" width="15.5703125" style="1" customWidth="1"/>
    <col min="3589" max="3591" width="12.42578125" style="1" customWidth="1"/>
    <col min="3592" max="3838" width="9" style="1"/>
    <col min="3839" max="3839" width="5.85546875" style="1" customWidth="1"/>
    <col min="3840" max="3840" width="16.28515625" style="1" customWidth="1"/>
    <col min="3841" max="3841" width="12.85546875" style="1" customWidth="1"/>
    <col min="3842" max="3842" width="5.7109375" style="1" customWidth="1"/>
    <col min="3843" max="3843" width="5.5703125" style="1" customWidth="1"/>
    <col min="3844" max="3844" width="15.5703125" style="1" customWidth="1"/>
    <col min="3845" max="3847" width="12.42578125" style="1" customWidth="1"/>
    <col min="3848" max="4094" width="9" style="1"/>
    <col min="4095" max="4095" width="5.85546875" style="1" customWidth="1"/>
    <col min="4096" max="4096" width="16.28515625" style="1" customWidth="1"/>
    <col min="4097" max="4097" width="12.85546875" style="1" customWidth="1"/>
    <col min="4098" max="4098" width="5.7109375" style="1" customWidth="1"/>
    <col min="4099" max="4099" width="5.5703125" style="1" customWidth="1"/>
    <col min="4100" max="4100" width="15.5703125" style="1" customWidth="1"/>
    <col min="4101" max="4103" width="12.42578125" style="1" customWidth="1"/>
    <col min="4104" max="4350" width="9" style="1"/>
    <col min="4351" max="4351" width="5.85546875" style="1" customWidth="1"/>
    <col min="4352" max="4352" width="16.28515625" style="1" customWidth="1"/>
    <col min="4353" max="4353" width="12.85546875" style="1" customWidth="1"/>
    <col min="4354" max="4354" width="5.7109375" style="1" customWidth="1"/>
    <col min="4355" max="4355" width="5.5703125" style="1" customWidth="1"/>
    <col min="4356" max="4356" width="15.5703125" style="1" customWidth="1"/>
    <col min="4357" max="4359" width="12.42578125" style="1" customWidth="1"/>
    <col min="4360" max="4606" width="9" style="1"/>
    <col min="4607" max="4607" width="5.85546875" style="1" customWidth="1"/>
    <col min="4608" max="4608" width="16.28515625" style="1" customWidth="1"/>
    <col min="4609" max="4609" width="12.85546875" style="1" customWidth="1"/>
    <col min="4610" max="4610" width="5.7109375" style="1" customWidth="1"/>
    <col min="4611" max="4611" width="5.5703125" style="1" customWidth="1"/>
    <col min="4612" max="4612" width="15.5703125" style="1" customWidth="1"/>
    <col min="4613" max="4615" width="12.42578125" style="1" customWidth="1"/>
    <col min="4616" max="4862" width="9" style="1"/>
    <col min="4863" max="4863" width="5.85546875" style="1" customWidth="1"/>
    <col min="4864" max="4864" width="16.28515625" style="1" customWidth="1"/>
    <col min="4865" max="4865" width="12.85546875" style="1" customWidth="1"/>
    <col min="4866" max="4866" width="5.7109375" style="1" customWidth="1"/>
    <col min="4867" max="4867" width="5.5703125" style="1" customWidth="1"/>
    <col min="4868" max="4868" width="15.5703125" style="1" customWidth="1"/>
    <col min="4869" max="4871" width="12.42578125" style="1" customWidth="1"/>
    <col min="4872" max="5118" width="9" style="1"/>
    <col min="5119" max="5119" width="5.85546875" style="1" customWidth="1"/>
    <col min="5120" max="5120" width="16.28515625" style="1" customWidth="1"/>
    <col min="5121" max="5121" width="12.85546875" style="1" customWidth="1"/>
    <col min="5122" max="5122" width="5.7109375" style="1" customWidth="1"/>
    <col min="5123" max="5123" width="5.5703125" style="1" customWidth="1"/>
    <col min="5124" max="5124" width="15.5703125" style="1" customWidth="1"/>
    <col min="5125" max="5127" width="12.42578125" style="1" customWidth="1"/>
    <col min="5128" max="5374" width="9" style="1"/>
    <col min="5375" max="5375" width="5.85546875" style="1" customWidth="1"/>
    <col min="5376" max="5376" width="16.28515625" style="1" customWidth="1"/>
    <col min="5377" max="5377" width="12.85546875" style="1" customWidth="1"/>
    <col min="5378" max="5378" width="5.7109375" style="1" customWidth="1"/>
    <col min="5379" max="5379" width="5.5703125" style="1" customWidth="1"/>
    <col min="5380" max="5380" width="15.5703125" style="1" customWidth="1"/>
    <col min="5381" max="5383" width="12.42578125" style="1" customWidth="1"/>
    <col min="5384" max="5630" width="9" style="1"/>
    <col min="5631" max="5631" width="5.85546875" style="1" customWidth="1"/>
    <col min="5632" max="5632" width="16.28515625" style="1" customWidth="1"/>
    <col min="5633" max="5633" width="12.85546875" style="1" customWidth="1"/>
    <col min="5634" max="5634" width="5.7109375" style="1" customWidth="1"/>
    <col min="5635" max="5635" width="5.5703125" style="1" customWidth="1"/>
    <col min="5636" max="5636" width="15.5703125" style="1" customWidth="1"/>
    <col min="5637" max="5639" width="12.42578125" style="1" customWidth="1"/>
    <col min="5640" max="5886" width="9" style="1"/>
    <col min="5887" max="5887" width="5.85546875" style="1" customWidth="1"/>
    <col min="5888" max="5888" width="16.28515625" style="1" customWidth="1"/>
    <col min="5889" max="5889" width="12.85546875" style="1" customWidth="1"/>
    <col min="5890" max="5890" width="5.7109375" style="1" customWidth="1"/>
    <col min="5891" max="5891" width="5.5703125" style="1" customWidth="1"/>
    <col min="5892" max="5892" width="15.5703125" style="1" customWidth="1"/>
    <col min="5893" max="5895" width="12.42578125" style="1" customWidth="1"/>
    <col min="5896" max="6142" width="9" style="1"/>
    <col min="6143" max="6143" width="5.85546875" style="1" customWidth="1"/>
    <col min="6144" max="6144" width="16.28515625" style="1" customWidth="1"/>
    <col min="6145" max="6145" width="12.85546875" style="1" customWidth="1"/>
    <col min="6146" max="6146" width="5.7109375" style="1" customWidth="1"/>
    <col min="6147" max="6147" width="5.5703125" style="1" customWidth="1"/>
    <col min="6148" max="6148" width="15.5703125" style="1" customWidth="1"/>
    <col min="6149" max="6151" width="12.42578125" style="1" customWidth="1"/>
    <col min="6152" max="6398" width="9" style="1"/>
    <col min="6399" max="6399" width="5.85546875" style="1" customWidth="1"/>
    <col min="6400" max="6400" width="16.28515625" style="1" customWidth="1"/>
    <col min="6401" max="6401" width="12.85546875" style="1" customWidth="1"/>
    <col min="6402" max="6402" width="5.7109375" style="1" customWidth="1"/>
    <col min="6403" max="6403" width="5.5703125" style="1" customWidth="1"/>
    <col min="6404" max="6404" width="15.5703125" style="1" customWidth="1"/>
    <col min="6405" max="6407" width="12.42578125" style="1" customWidth="1"/>
    <col min="6408" max="6654" width="9" style="1"/>
    <col min="6655" max="6655" width="5.85546875" style="1" customWidth="1"/>
    <col min="6656" max="6656" width="16.28515625" style="1" customWidth="1"/>
    <col min="6657" max="6657" width="12.85546875" style="1" customWidth="1"/>
    <col min="6658" max="6658" width="5.7109375" style="1" customWidth="1"/>
    <col min="6659" max="6659" width="5.5703125" style="1" customWidth="1"/>
    <col min="6660" max="6660" width="15.5703125" style="1" customWidth="1"/>
    <col min="6661" max="6663" width="12.42578125" style="1" customWidth="1"/>
    <col min="6664" max="6910" width="9" style="1"/>
    <col min="6911" max="6911" width="5.85546875" style="1" customWidth="1"/>
    <col min="6912" max="6912" width="16.28515625" style="1" customWidth="1"/>
    <col min="6913" max="6913" width="12.85546875" style="1" customWidth="1"/>
    <col min="6914" max="6914" width="5.7109375" style="1" customWidth="1"/>
    <col min="6915" max="6915" width="5.5703125" style="1" customWidth="1"/>
    <col min="6916" max="6916" width="15.5703125" style="1" customWidth="1"/>
    <col min="6917" max="6919" width="12.42578125" style="1" customWidth="1"/>
    <col min="6920" max="7166" width="9" style="1"/>
    <col min="7167" max="7167" width="5.85546875" style="1" customWidth="1"/>
    <col min="7168" max="7168" width="16.28515625" style="1" customWidth="1"/>
    <col min="7169" max="7169" width="12.85546875" style="1" customWidth="1"/>
    <col min="7170" max="7170" width="5.7109375" style="1" customWidth="1"/>
    <col min="7171" max="7171" width="5.5703125" style="1" customWidth="1"/>
    <col min="7172" max="7172" width="15.5703125" style="1" customWidth="1"/>
    <col min="7173" max="7175" width="12.42578125" style="1" customWidth="1"/>
    <col min="7176" max="7422" width="9" style="1"/>
    <col min="7423" max="7423" width="5.85546875" style="1" customWidth="1"/>
    <col min="7424" max="7424" width="16.28515625" style="1" customWidth="1"/>
    <col min="7425" max="7425" width="12.85546875" style="1" customWidth="1"/>
    <col min="7426" max="7426" width="5.7109375" style="1" customWidth="1"/>
    <col min="7427" max="7427" width="5.5703125" style="1" customWidth="1"/>
    <col min="7428" max="7428" width="15.5703125" style="1" customWidth="1"/>
    <col min="7429" max="7431" width="12.42578125" style="1" customWidth="1"/>
    <col min="7432" max="7678" width="9" style="1"/>
    <col min="7679" max="7679" width="5.85546875" style="1" customWidth="1"/>
    <col min="7680" max="7680" width="16.28515625" style="1" customWidth="1"/>
    <col min="7681" max="7681" width="12.85546875" style="1" customWidth="1"/>
    <col min="7682" max="7682" width="5.7109375" style="1" customWidth="1"/>
    <col min="7683" max="7683" width="5.5703125" style="1" customWidth="1"/>
    <col min="7684" max="7684" width="15.5703125" style="1" customWidth="1"/>
    <col min="7685" max="7687" width="12.42578125" style="1" customWidth="1"/>
    <col min="7688" max="7934" width="9" style="1"/>
    <col min="7935" max="7935" width="5.85546875" style="1" customWidth="1"/>
    <col min="7936" max="7936" width="16.28515625" style="1" customWidth="1"/>
    <col min="7937" max="7937" width="12.85546875" style="1" customWidth="1"/>
    <col min="7938" max="7938" width="5.7109375" style="1" customWidth="1"/>
    <col min="7939" max="7939" width="5.5703125" style="1" customWidth="1"/>
    <col min="7940" max="7940" width="15.5703125" style="1" customWidth="1"/>
    <col min="7941" max="7943" width="12.42578125" style="1" customWidth="1"/>
    <col min="7944" max="8190" width="9" style="1"/>
    <col min="8191" max="8191" width="5.85546875" style="1" customWidth="1"/>
    <col min="8192" max="8192" width="16.28515625" style="1" customWidth="1"/>
    <col min="8193" max="8193" width="12.85546875" style="1" customWidth="1"/>
    <col min="8194" max="8194" width="5.7109375" style="1" customWidth="1"/>
    <col min="8195" max="8195" width="5.5703125" style="1" customWidth="1"/>
    <col min="8196" max="8196" width="15.5703125" style="1" customWidth="1"/>
    <col min="8197" max="8199" width="12.42578125" style="1" customWidth="1"/>
    <col min="8200" max="8446" width="9" style="1"/>
    <col min="8447" max="8447" width="5.85546875" style="1" customWidth="1"/>
    <col min="8448" max="8448" width="16.28515625" style="1" customWidth="1"/>
    <col min="8449" max="8449" width="12.85546875" style="1" customWidth="1"/>
    <col min="8450" max="8450" width="5.7109375" style="1" customWidth="1"/>
    <col min="8451" max="8451" width="5.5703125" style="1" customWidth="1"/>
    <col min="8452" max="8452" width="15.5703125" style="1" customWidth="1"/>
    <col min="8453" max="8455" width="12.42578125" style="1" customWidth="1"/>
    <col min="8456" max="8702" width="9" style="1"/>
    <col min="8703" max="8703" width="5.85546875" style="1" customWidth="1"/>
    <col min="8704" max="8704" width="16.28515625" style="1" customWidth="1"/>
    <col min="8705" max="8705" width="12.85546875" style="1" customWidth="1"/>
    <col min="8706" max="8706" width="5.7109375" style="1" customWidth="1"/>
    <col min="8707" max="8707" width="5.5703125" style="1" customWidth="1"/>
    <col min="8708" max="8708" width="15.5703125" style="1" customWidth="1"/>
    <col min="8709" max="8711" width="12.42578125" style="1" customWidth="1"/>
    <col min="8712" max="8958" width="9" style="1"/>
    <col min="8959" max="8959" width="5.85546875" style="1" customWidth="1"/>
    <col min="8960" max="8960" width="16.28515625" style="1" customWidth="1"/>
    <col min="8961" max="8961" width="12.85546875" style="1" customWidth="1"/>
    <col min="8962" max="8962" width="5.7109375" style="1" customWidth="1"/>
    <col min="8963" max="8963" width="5.5703125" style="1" customWidth="1"/>
    <col min="8964" max="8964" width="15.5703125" style="1" customWidth="1"/>
    <col min="8965" max="8967" width="12.42578125" style="1" customWidth="1"/>
    <col min="8968" max="9214" width="9" style="1"/>
    <col min="9215" max="9215" width="5.85546875" style="1" customWidth="1"/>
    <col min="9216" max="9216" width="16.28515625" style="1" customWidth="1"/>
    <col min="9217" max="9217" width="12.85546875" style="1" customWidth="1"/>
    <col min="9218" max="9218" width="5.7109375" style="1" customWidth="1"/>
    <col min="9219" max="9219" width="5.5703125" style="1" customWidth="1"/>
    <col min="9220" max="9220" width="15.5703125" style="1" customWidth="1"/>
    <col min="9221" max="9223" width="12.42578125" style="1" customWidth="1"/>
    <col min="9224" max="9470" width="9" style="1"/>
    <col min="9471" max="9471" width="5.85546875" style="1" customWidth="1"/>
    <col min="9472" max="9472" width="16.28515625" style="1" customWidth="1"/>
    <col min="9473" max="9473" width="12.85546875" style="1" customWidth="1"/>
    <col min="9474" max="9474" width="5.7109375" style="1" customWidth="1"/>
    <col min="9475" max="9475" width="5.5703125" style="1" customWidth="1"/>
    <col min="9476" max="9476" width="15.5703125" style="1" customWidth="1"/>
    <col min="9477" max="9479" width="12.42578125" style="1" customWidth="1"/>
    <col min="9480" max="9726" width="9" style="1"/>
    <col min="9727" max="9727" width="5.85546875" style="1" customWidth="1"/>
    <col min="9728" max="9728" width="16.28515625" style="1" customWidth="1"/>
    <col min="9729" max="9729" width="12.85546875" style="1" customWidth="1"/>
    <col min="9730" max="9730" width="5.7109375" style="1" customWidth="1"/>
    <col min="9731" max="9731" width="5.5703125" style="1" customWidth="1"/>
    <col min="9732" max="9732" width="15.5703125" style="1" customWidth="1"/>
    <col min="9733" max="9735" width="12.42578125" style="1" customWidth="1"/>
    <col min="9736" max="9982" width="9" style="1"/>
    <col min="9983" max="9983" width="5.85546875" style="1" customWidth="1"/>
    <col min="9984" max="9984" width="16.28515625" style="1" customWidth="1"/>
    <col min="9985" max="9985" width="12.85546875" style="1" customWidth="1"/>
    <col min="9986" max="9986" width="5.7109375" style="1" customWidth="1"/>
    <col min="9987" max="9987" width="5.5703125" style="1" customWidth="1"/>
    <col min="9988" max="9988" width="15.5703125" style="1" customWidth="1"/>
    <col min="9989" max="9991" width="12.42578125" style="1" customWidth="1"/>
    <col min="9992" max="10238" width="9" style="1"/>
    <col min="10239" max="10239" width="5.85546875" style="1" customWidth="1"/>
    <col min="10240" max="10240" width="16.28515625" style="1" customWidth="1"/>
    <col min="10241" max="10241" width="12.85546875" style="1" customWidth="1"/>
    <col min="10242" max="10242" width="5.7109375" style="1" customWidth="1"/>
    <col min="10243" max="10243" width="5.5703125" style="1" customWidth="1"/>
    <col min="10244" max="10244" width="15.5703125" style="1" customWidth="1"/>
    <col min="10245" max="10247" width="12.42578125" style="1" customWidth="1"/>
    <col min="10248" max="10494" width="9" style="1"/>
    <col min="10495" max="10495" width="5.85546875" style="1" customWidth="1"/>
    <col min="10496" max="10496" width="16.28515625" style="1" customWidth="1"/>
    <col min="10497" max="10497" width="12.85546875" style="1" customWidth="1"/>
    <col min="10498" max="10498" width="5.7109375" style="1" customWidth="1"/>
    <col min="10499" max="10499" width="5.5703125" style="1" customWidth="1"/>
    <col min="10500" max="10500" width="15.5703125" style="1" customWidth="1"/>
    <col min="10501" max="10503" width="12.42578125" style="1" customWidth="1"/>
    <col min="10504" max="10750" width="9" style="1"/>
    <col min="10751" max="10751" width="5.85546875" style="1" customWidth="1"/>
    <col min="10752" max="10752" width="16.28515625" style="1" customWidth="1"/>
    <col min="10753" max="10753" width="12.85546875" style="1" customWidth="1"/>
    <col min="10754" max="10754" width="5.7109375" style="1" customWidth="1"/>
    <col min="10755" max="10755" width="5.5703125" style="1" customWidth="1"/>
    <col min="10756" max="10756" width="15.5703125" style="1" customWidth="1"/>
    <col min="10757" max="10759" width="12.42578125" style="1" customWidth="1"/>
    <col min="10760" max="11006" width="9" style="1"/>
    <col min="11007" max="11007" width="5.85546875" style="1" customWidth="1"/>
    <col min="11008" max="11008" width="16.28515625" style="1" customWidth="1"/>
    <col min="11009" max="11009" width="12.85546875" style="1" customWidth="1"/>
    <col min="11010" max="11010" width="5.7109375" style="1" customWidth="1"/>
    <col min="11011" max="11011" width="5.5703125" style="1" customWidth="1"/>
    <col min="11012" max="11012" width="15.5703125" style="1" customWidth="1"/>
    <col min="11013" max="11015" width="12.42578125" style="1" customWidth="1"/>
    <col min="11016" max="11262" width="9" style="1"/>
    <col min="11263" max="11263" width="5.85546875" style="1" customWidth="1"/>
    <col min="11264" max="11264" width="16.28515625" style="1" customWidth="1"/>
    <col min="11265" max="11265" width="12.85546875" style="1" customWidth="1"/>
    <col min="11266" max="11266" width="5.7109375" style="1" customWidth="1"/>
    <col min="11267" max="11267" width="5.5703125" style="1" customWidth="1"/>
    <col min="11268" max="11268" width="15.5703125" style="1" customWidth="1"/>
    <col min="11269" max="11271" width="12.42578125" style="1" customWidth="1"/>
    <col min="11272" max="11518" width="9" style="1"/>
    <col min="11519" max="11519" width="5.85546875" style="1" customWidth="1"/>
    <col min="11520" max="11520" width="16.28515625" style="1" customWidth="1"/>
    <col min="11521" max="11521" width="12.85546875" style="1" customWidth="1"/>
    <col min="11522" max="11522" width="5.7109375" style="1" customWidth="1"/>
    <col min="11523" max="11523" width="5.5703125" style="1" customWidth="1"/>
    <col min="11524" max="11524" width="15.5703125" style="1" customWidth="1"/>
    <col min="11525" max="11527" width="12.42578125" style="1" customWidth="1"/>
    <col min="11528" max="11774" width="9" style="1"/>
    <col min="11775" max="11775" width="5.85546875" style="1" customWidth="1"/>
    <col min="11776" max="11776" width="16.28515625" style="1" customWidth="1"/>
    <col min="11777" max="11777" width="12.85546875" style="1" customWidth="1"/>
    <col min="11778" max="11778" width="5.7109375" style="1" customWidth="1"/>
    <col min="11779" max="11779" width="5.5703125" style="1" customWidth="1"/>
    <col min="11780" max="11780" width="15.5703125" style="1" customWidth="1"/>
    <col min="11781" max="11783" width="12.42578125" style="1" customWidth="1"/>
    <col min="11784" max="12030" width="9" style="1"/>
    <col min="12031" max="12031" width="5.85546875" style="1" customWidth="1"/>
    <col min="12032" max="12032" width="16.28515625" style="1" customWidth="1"/>
    <col min="12033" max="12033" width="12.85546875" style="1" customWidth="1"/>
    <col min="12034" max="12034" width="5.7109375" style="1" customWidth="1"/>
    <col min="12035" max="12035" width="5.5703125" style="1" customWidth="1"/>
    <col min="12036" max="12036" width="15.5703125" style="1" customWidth="1"/>
    <col min="12037" max="12039" width="12.42578125" style="1" customWidth="1"/>
    <col min="12040" max="12286" width="9" style="1"/>
    <col min="12287" max="12287" width="5.85546875" style="1" customWidth="1"/>
    <col min="12288" max="12288" width="16.28515625" style="1" customWidth="1"/>
    <col min="12289" max="12289" width="12.85546875" style="1" customWidth="1"/>
    <col min="12290" max="12290" width="5.7109375" style="1" customWidth="1"/>
    <col min="12291" max="12291" width="5.5703125" style="1" customWidth="1"/>
    <col min="12292" max="12292" width="15.5703125" style="1" customWidth="1"/>
    <col min="12293" max="12295" width="12.42578125" style="1" customWidth="1"/>
    <col min="12296" max="12542" width="9" style="1"/>
    <col min="12543" max="12543" width="5.85546875" style="1" customWidth="1"/>
    <col min="12544" max="12544" width="16.28515625" style="1" customWidth="1"/>
    <col min="12545" max="12545" width="12.85546875" style="1" customWidth="1"/>
    <col min="12546" max="12546" width="5.7109375" style="1" customWidth="1"/>
    <col min="12547" max="12547" width="5.5703125" style="1" customWidth="1"/>
    <col min="12548" max="12548" width="15.5703125" style="1" customWidth="1"/>
    <col min="12549" max="12551" width="12.42578125" style="1" customWidth="1"/>
    <col min="12552" max="12798" width="9" style="1"/>
    <col min="12799" max="12799" width="5.85546875" style="1" customWidth="1"/>
    <col min="12800" max="12800" width="16.28515625" style="1" customWidth="1"/>
    <col min="12801" max="12801" width="12.85546875" style="1" customWidth="1"/>
    <col min="12802" max="12802" width="5.7109375" style="1" customWidth="1"/>
    <col min="12803" max="12803" width="5.5703125" style="1" customWidth="1"/>
    <col min="12804" max="12804" width="15.5703125" style="1" customWidth="1"/>
    <col min="12805" max="12807" width="12.42578125" style="1" customWidth="1"/>
    <col min="12808" max="13054" width="9" style="1"/>
    <col min="13055" max="13055" width="5.85546875" style="1" customWidth="1"/>
    <col min="13056" max="13056" width="16.28515625" style="1" customWidth="1"/>
    <col min="13057" max="13057" width="12.85546875" style="1" customWidth="1"/>
    <col min="13058" max="13058" width="5.7109375" style="1" customWidth="1"/>
    <col min="13059" max="13059" width="5.5703125" style="1" customWidth="1"/>
    <col min="13060" max="13060" width="15.5703125" style="1" customWidth="1"/>
    <col min="13061" max="13063" width="12.42578125" style="1" customWidth="1"/>
    <col min="13064" max="13310" width="9" style="1"/>
    <col min="13311" max="13311" width="5.85546875" style="1" customWidth="1"/>
    <col min="13312" max="13312" width="16.28515625" style="1" customWidth="1"/>
    <col min="13313" max="13313" width="12.85546875" style="1" customWidth="1"/>
    <col min="13314" max="13314" width="5.7109375" style="1" customWidth="1"/>
    <col min="13315" max="13315" width="5.5703125" style="1" customWidth="1"/>
    <col min="13316" max="13316" width="15.5703125" style="1" customWidth="1"/>
    <col min="13317" max="13319" width="12.42578125" style="1" customWidth="1"/>
    <col min="13320" max="13566" width="9" style="1"/>
    <col min="13567" max="13567" width="5.85546875" style="1" customWidth="1"/>
    <col min="13568" max="13568" width="16.28515625" style="1" customWidth="1"/>
    <col min="13569" max="13569" width="12.85546875" style="1" customWidth="1"/>
    <col min="13570" max="13570" width="5.7109375" style="1" customWidth="1"/>
    <col min="13571" max="13571" width="5.5703125" style="1" customWidth="1"/>
    <col min="13572" max="13572" width="15.5703125" style="1" customWidth="1"/>
    <col min="13573" max="13575" width="12.42578125" style="1" customWidth="1"/>
    <col min="13576" max="13822" width="9" style="1"/>
    <col min="13823" max="13823" width="5.85546875" style="1" customWidth="1"/>
    <col min="13824" max="13824" width="16.28515625" style="1" customWidth="1"/>
    <col min="13825" max="13825" width="12.85546875" style="1" customWidth="1"/>
    <col min="13826" max="13826" width="5.7109375" style="1" customWidth="1"/>
    <col min="13827" max="13827" width="5.5703125" style="1" customWidth="1"/>
    <col min="13828" max="13828" width="15.5703125" style="1" customWidth="1"/>
    <col min="13829" max="13831" width="12.42578125" style="1" customWidth="1"/>
    <col min="13832" max="14078" width="9" style="1"/>
    <col min="14079" max="14079" width="5.85546875" style="1" customWidth="1"/>
    <col min="14080" max="14080" width="16.28515625" style="1" customWidth="1"/>
    <col min="14081" max="14081" width="12.85546875" style="1" customWidth="1"/>
    <col min="14082" max="14082" width="5.7109375" style="1" customWidth="1"/>
    <col min="14083" max="14083" width="5.5703125" style="1" customWidth="1"/>
    <col min="14084" max="14084" width="15.5703125" style="1" customWidth="1"/>
    <col min="14085" max="14087" width="12.42578125" style="1" customWidth="1"/>
    <col min="14088" max="14334" width="9" style="1"/>
    <col min="14335" max="14335" width="5.85546875" style="1" customWidth="1"/>
    <col min="14336" max="14336" width="16.28515625" style="1" customWidth="1"/>
    <col min="14337" max="14337" width="12.85546875" style="1" customWidth="1"/>
    <col min="14338" max="14338" width="5.7109375" style="1" customWidth="1"/>
    <col min="14339" max="14339" width="5.5703125" style="1" customWidth="1"/>
    <col min="14340" max="14340" width="15.5703125" style="1" customWidth="1"/>
    <col min="14341" max="14343" width="12.42578125" style="1" customWidth="1"/>
    <col min="14344" max="14590" width="9" style="1"/>
    <col min="14591" max="14591" width="5.85546875" style="1" customWidth="1"/>
    <col min="14592" max="14592" width="16.28515625" style="1" customWidth="1"/>
    <col min="14593" max="14593" width="12.85546875" style="1" customWidth="1"/>
    <col min="14594" max="14594" width="5.7109375" style="1" customWidth="1"/>
    <col min="14595" max="14595" width="5.5703125" style="1" customWidth="1"/>
    <col min="14596" max="14596" width="15.5703125" style="1" customWidth="1"/>
    <col min="14597" max="14599" width="12.42578125" style="1" customWidth="1"/>
    <col min="14600" max="14846" width="9" style="1"/>
    <col min="14847" max="14847" width="5.85546875" style="1" customWidth="1"/>
    <col min="14848" max="14848" width="16.28515625" style="1" customWidth="1"/>
    <col min="14849" max="14849" width="12.85546875" style="1" customWidth="1"/>
    <col min="14850" max="14850" width="5.7109375" style="1" customWidth="1"/>
    <col min="14851" max="14851" width="5.5703125" style="1" customWidth="1"/>
    <col min="14852" max="14852" width="15.5703125" style="1" customWidth="1"/>
    <col min="14853" max="14855" width="12.42578125" style="1" customWidth="1"/>
    <col min="14856" max="15102" width="9" style="1"/>
    <col min="15103" max="15103" width="5.85546875" style="1" customWidth="1"/>
    <col min="15104" max="15104" width="16.28515625" style="1" customWidth="1"/>
    <col min="15105" max="15105" width="12.85546875" style="1" customWidth="1"/>
    <col min="15106" max="15106" width="5.7109375" style="1" customWidth="1"/>
    <col min="15107" max="15107" width="5.5703125" style="1" customWidth="1"/>
    <col min="15108" max="15108" width="15.5703125" style="1" customWidth="1"/>
    <col min="15109" max="15111" width="12.42578125" style="1" customWidth="1"/>
    <col min="15112" max="15358" width="9" style="1"/>
    <col min="15359" max="15359" width="5.85546875" style="1" customWidth="1"/>
    <col min="15360" max="15360" width="16.28515625" style="1" customWidth="1"/>
    <col min="15361" max="15361" width="12.85546875" style="1" customWidth="1"/>
    <col min="15362" max="15362" width="5.7109375" style="1" customWidth="1"/>
    <col min="15363" max="15363" width="5.5703125" style="1" customWidth="1"/>
    <col min="15364" max="15364" width="15.5703125" style="1" customWidth="1"/>
    <col min="15365" max="15367" width="12.42578125" style="1" customWidth="1"/>
    <col min="15368" max="15614" width="9" style="1"/>
    <col min="15615" max="15615" width="5.85546875" style="1" customWidth="1"/>
    <col min="15616" max="15616" width="16.28515625" style="1" customWidth="1"/>
    <col min="15617" max="15617" width="12.85546875" style="1" customWidth="1"/>
    <col min="15618" max="15618" width="5.7109375" style="1" customWidth="1"/>
    <col min="15619" max="15619" width="5.5703125" style="1" customWidth="1"/>
    <col min="15620" max="15620" width="15.5703125" style="1" customWidth="1"/>
    <col min="15621" max="15623" width="12.42578125" style="1" customWidth="1"/>
    <col min="15624" max="15870" width="9" style="1"/>
    <col min="15871" max="15871" width="5.85546875" style="1" customWidth="1"/>
    <col min="15872" max="15872" width="16.28515625" style="1" customWidth="1"/>
    <col min="15873" max="15873" width="12.85546875" style="1" customWidth="1"/>
    <col min="15874" max="15874" width="5.7109375" style="1" customWidth="1"/>
    <col min="15875" max="15875" width="5.5703125" style="1" customWidth="1"/>
    <col min="15876" max="15876" width="15.5703125" style="1" customWidth="1"/>
    <col min="15877" max="15879" width="12.42578125" style="1" customWidth="1"/>
    <col min="15880" max="16126" width="9" style="1"/>
    <col min="16127" max="16127" width="5.85546875" style="1" customWidth="1"/>
    <col min="16128" max="16128" width="16.28515625" style="1" customWidth="1"/>
    <col min="16129" max="16129" width="12.85546875" style="1" customWidth="1"/>
    <col min="16130" max="16130" width="5.7109375" style="1" customWidth="1"/>
    <col min="16131" max="16131" width="5.5703125" style="1" customWidth="1"/>
    <col min="16132" max="16132" width="15.5703125" style="1" customWidth="1"/>
    <col min="16133" max="16135" width="12.42578125" style="1" customWidth="1"/>
    <col min="16136" max="16383" width="9" style="1"/>
    <col min="16384" max="16384" width="9" style="1" customWidth="1"/>
  </cols>
  <sheetData>
    <row r="1" spans="1:9" ht="18.95" customHeight="1" x14ac:dyDescent="0.25">
      <c r="A1" s="202" t="s">
        <v>14</v>
      </c>
      <c r="B1" s="202"/>
      <c r="C1" s="202"/>
      <c r="D1" s="202"/>
      <c r="E1" s="202"/>
      <c r="F1" s="202"/>
      <c r="G1" s="202"/>
    </row>
    <row r="2" spans="1:9" ht="18.95" customHeight="1" x14ac:dyDescent="0.25">
      <c r="A2" s="202" t="s">
        <v>15</v>
      </c>
      <c r="B2" s="202"/>
      <c r="C2" s="202"/>
      <c r="D2" s="202"/>
      <c r="E2" s="202"/>
      <c r="F2" s="202"/>
      <c r="G2" s="202"/>
    </row>
    <row r="3" spans="1:9" ht="18.95" customHeight="1" x14ac:dyDescent="0.25">
      <c r="A3" s="201" t="str">
        <f>Mm_100!A3</f>
        <v>Limbaži 08.05.2018.</v>
      </c>
      <c r="B3" s="201"/>
      <c r="C3" s="201"/>
      <c r="D3" s="201"/>
      <c r="E3" s="201"/>
      <c r="F3" s="201"/>
      <c r="G3" s="201"/>
    </row>
    <row r="4" spans="1:9" ht="18.95" customHeight="1" x14ac:dyDescent="0.25">
      <c r="A4" s="203" t="str">
        <f>Mm_100!A4</f>
        <v>2004.-2005.g.dz. Meitenes</v>
      </c>
      <c r="B4" s="203"/>
      <c r="C4" s="203"/>
      <c r="D4" s="203"/>
      <c r="E4" s="203"/>
      <c r="F4" s="203"/>
      <c r="G4" s="203"/>
    </row>
    <row r="5" spans="1:9" ht="18.95" customHeight="1" x14ac:dyDescent="0.25">
      <c r="A5" s="204" t="s">
        <v>28</v>
      </c>
      <c r="B5" s="204"/>
      <c r="C5" s="204"/>
      <c r="D5" s="204"/>
      <c r="E5" s="204"/>
      <c r="F5" s="204"/>
      <c r="G5" s="204"/>
    </row>
    <row r="6" spans="1:9" ht="18.95" customHeight="1" x14ac:dyDescent="0.25">
      <c r="A6" s="205" t="s">
        <v>49</v>
      </c>
      <c r="B6" s="205"/>
      <c r="C6" s="205"/>
      <c r="D6" s="205"/>
      <c r="E6" s="205"/>
      <c r="F6" s="205"/>
      <c r="G6" s="205"/>
      <c r="H6" s="163"/>
    </row>
    <row r="7" spans="1:9" ht="31.5" x14ac:dyDescent="0.25">
      <c r="A7" s="46" t="s">
        <v>2</v>
      </c>
      <c r="B7" s="46" t="s">
        <v>8</v>
      </c>
      <c r="C7" s="46" t="s">
        <v>9</v>
      </c>
      <c r="D7" s="46" t="s">
        <v>6</v>
      </c>
      <c r="E7" s="46" t="s">
        <v>5</v>
      </c>
      <c r="F7" s="46" t="s">
        <v>10</v>
      </c>
      <c r="G7" s="46" t="s">
        <v>4</v>
      </c>
      <c r="H7" s="151" t="s">
        <v>44</v>
      </c>
      <c r="I7" s="46" t="s">
        <v>50</v>
      </c>
    </row>
    <row r="8" spans="1:9" ht="24.95" customHeight="1" x14ac:dyDescent="0.25">
      <c r="A8" s="51">
        <v>1</v>
      </c>
      <c r="B8" s="3" t="s">
        <v>93</v>
      </c>
      <c r="C8" s="3" t="s">
        <v>94</v>
      </c>
      <c r="D8" s="2">
        <v>875</v>
      </c>
      <c r="E8" s="49">
        <v>2005</v>
      </c>
      <c r="F8" s="81" t="s">
        <v>95</v>
      </c>
      <c r="G8" s="152" t="s">
        <v>363</v>
      </c>
      <c r="H8" s="153" t="s">
        <v>355</v>
      </c>
      <c r="I8" s="175"/>
    </row>
    <row r="9" spans="1:9" ht="24.95" customHeight="1" x14ac:dyDescent="0.25">
      <c r="A9" s="51">
        <v>2</v>
      </c>
      <c r="B9" s="181" t="s">
        <v>71</v>
      </c>
      <c r="C9" s="181" t="s">
        <v>72</v>
      </c>
      <c r="D9" s="182">
        <v>836</v>
      </c>
      <c r="E9" s="51">
        <v>2004</v>
      </c>
      <c r="F9" s="81" t="s">
        <v>73</v>
      </c>
      <c r="G9" s="152" t="s">
        <v>360</v>
      </c>
      <c r="H9" s="153" t="s">
        <v>350</v>
      </c>
      <c r="I9" s="175"/>
    </row>
    <row r="10" spans="1:9" ht="24.95" customHeight="1" x14ac:dyDescent="0.25">
      <c r="A10" s="51">
        <v>3</v>
      </c>
      <c r="B10" s="181" t="s">
        <v>97</v>
      </c>
      <c r="C10" s="181" t="s">
        <v>98</v>
      </c>
      <c r="D10" s="101">
        <v>795</v>
      </c>
      <c r="E10" s="51">
        <v>2005</v>
      </c>
      <c r="F10" s="79" t="s">
        <v>99</v>
      </c>
      <c r="G10" s="152" t="s">
        <v>356</v>
      </c>
      <c r="H10" s="153" t="s">
        <v>347</v>
      </c>
      <c r="I10" s="175"/>
    </row>
    <row r="11" spans="1:9" ht="24.95" customHeight="1" x14ac:dyDescent="0.25">
      <c r="A11" s="51">
        <v>4</v>
      </c>
      <c r="B11" s="181" t="s">
        <v>106</v>
      </c>
      <c r="C11" s="181" t="s">
        <v>107</v>
      </c>
      <c r="D11" s="101">
        <v>549</v>
      </c>
      <c r="E11" s="61">
        <v>2004</v>
      </c>
      <c r="F11" s="81" t="s">
        <v>86</v>
      </c>
      <c r="G11" s="152" t="s">
        <v>358</v>
      </c>
      <c r="H11" s="153" t="s">
        <v>354</v>
      </c>
      <c r="I11" s="175"/>
    </row>
    <row r="12" spans="1:9" ht="24.95" customHeight="1" x14ac:dyDescent="0.25">
      <c r="A12" s="51">
        <v>5</v>
      </c>
      <c r="B12" s="181" t="s">
        <v>102</v>
      </c>
      <c r="C12" s="181" t="s">
        <v>103</v>
      </c>
      <c r="D12" s="101">
        <v>731</v>
      </c>
      <c r="E12" s="51">
        <v>2004</v>
      </c>
      <c r="F12" s="71" t="s">
        <v>76</v>
      </c>
      <c r="G12" s="152" t="s">
        <v>357</v>
      </c>
      <c r="H12" s="153" t="s">
        <v>352</v>
      </c>
      <c r="I12" s="175"/>
    </row>
    <row r="13" spans="1:9" ht="24.95" customHeight="1" x14ac:dyDescent="0.25">
      <c r="A13" s="51">
        <v>6</v>
      </c>
      <c r="B13" s="181" t="s">
        <v>112</v>
      </c>
      <c r="C13" s="181" t="s">
        <v>113</v>
      </c>
      <c r="D13" s="101">
        <v>620</v>
      </c>
      <c r="E13" s="51">
        <v>2004</v>
      </c>
      <c r="F13" s="54" t="s">
        <v>60</v>
      </c>
      <c r="G13" s="152" t="s">
        <v>359</v>
      </c>
      <c r="H13" s="153" t="s">
        <v>349</v>
      </c>
      <c r="I13" s="175"/>
    </row>
    <row r="14" spans="1:9" ht="24.95" customHeight="1" x14ac:dyDescent="0.25">
      <c r="A14" s="51">
        <v>7</v>
      </c>
      <c r="B14" s="181" t="s">
        <v>74</v>
      </c>
      <c r="C14" s="181" t="s">
        <v>75</v>
      </c>
      <c r="D14" s="101">
        <v>726</v>
      </c>
      <c r="E14" s="51">
        <v>2005</v>
      </c>
      <c r="F14" s="81" t="s">
        <v>76</v>
      </c>
      <c r="G14" s="152" t="s">
        <v>362</v>
      </c>
      <c r="H14" s="153" t="s">
        <v>353</v>
      </c>
      <c r="I14" s="175"/>
    </row>
    <row r="15" spans="1:9" ht="24.95" customHeight="1" x14ac:dyDescent="0.25">
      <c r="A15" s="51">
        <v>8</v>
      </c>
      <c r="B15" s="181" t="s">
        <v>101</v>
      </c>
      <c r="C15" s="181" t="s">
        <v>75</v>
      </c>
      <c r="D15" s="101">
        <v>728</v>
      </c>
      <c r="E15" s="51">
        <v>2004</v>
      </c>
      <c r="F15" s="242" t="s">
        <v>76</v>
      </c>
      <c r="G15" s="152" t="s">
        <v>361</v>
      </c>
      <c r="H15" s="153" t="s">
        <v>351</v>
      </c>
      <c r="I15" s="175"/>
    </row>
    <row r="16" spans="1:9" ht="24.95" customHeight="1" x14ac:dyDescent="0.25">
      <c r="A16" s="51">
        <v>9</v>
      </c>
      <c r="B16" s="181" t="s">
        <v>84</v>
      </c>
      <c r="C16" s="181" t="s">
        <v>100</v>
      </c>
      <c r="D16" s="101">
        <v>802</v>
      </c>
      <c r="E16" s="51">
        <v>2004</v>
      </c>
      <c r="F16" s="54" t="s">
        <v>99</v>
      </c>
      <c r="G16" s="152" t="s">
        <v>348</v>
      </c>
      <c r="H16" s="153" t="s">
        <v>348</v>
      </c>
      <c r="I16" s="175"/>
    </row>
  </sheetData>
  <sortState ref="A8:H16">
    <sortCondition ref="H8:H16"/>
  </sortState>
  <mergeCells count="6">
    <mergeCell ref="A6:G6"/>
    <mergeCell ref="A3:G3"/>
    <mergeCell ref="A4:G4"/>
    <mergeCell ref="A5:G5"/>
    <mergeCell ref="A1:G1"/>
    <mergeCell ref="A2:G2"/>
  </mergeCells>
  <pageMargins left="0.42" right="0.2" top="0.42" bottom="0.27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54EE"/>
  </sheetPr>
  <dimension ref="A1:I21"/>
  <sheetViews>
    <sheetView workbookViewId="0">
      <selection activeCell="A8" sqref="A8"/>
    </sheetView>
  </sheetViews>
  <sheetFormatPr defaultRowHeight="24.75" customHeight="1" x14ac:dyDescent="0.25"/>
  <cols>
    <col min="1" max="1" width="6.140625" style="68" bestFit="1" customWidth="1"/>
    <col min="2" max="2" width="15" style="88" customWidth="1"/>
    <col min="3" max="3" width="15.140625" style="88" customWidth="1"/>
    <col min="4" max="4" width="5.7109375" style="89" customWidth="1"/>
    <col min="5" max="5" width="6.7109375" style="68" customWidth="1"/>
    <col min="6" max="6" width="31.140625" style="88" customWidth="1"/>
    <col min="7" max="7" width="11.7109375" style="68" customWidth="1"/>
    <col min="8" max="8" width="9" style="68" hidden="1" customWidth="1"/>
    <col min="9" max="9" width="0" style="68" hidden="1" customWidth="1"/>
    <col min="10" max="16384" width="9.140625" style="68"/>
  </cols>
  <sheetData>
    <row r="1" spans="1:9" ht="18.75" customHeight="1" x14ac:dyDescent="0.25">
      <c r="A1" s="202" t="s">
        <v>14</v>
      </c>
      <c r="B1" s="202"/>
      <c r="C1" s="202"/>
      <c r="D1" s="202"/>
      <c r="E1" s="202"/>
      <c r="F1" s="202"/>
      <c r="G1" s="202"/>
      <c r="H1" s="160"/>
    </row>
    <row r="2" spans="1:9" ht="18.75" customHeight="1" x14ac:dyDescent="0.25">
      <c r="A2" s="202" t="s">
        <v>15</v>
      </c>
      <c r="B2" s="202"/>
      <c r="C2" s="202"/>
      <c r="D2" s="202"/>
      <c r="E2" s="202"/>
      <c r="F2" s="202"/>
      <c r="G2" s="202"/>
      <c r="H2" s="160"/>
    </row>
    <row r="3" spans="1:9" ht="18.75" customHeight="1" x14ac:dyDescent="0.25">
      <c r="A3" s="201" t="str">
        <f>Mm_100!A3:H3</f>
        <v>Limbaži 08.05.2018.</v>
      </c>
      <c r="B3" s="201"/>
      <c r="C3" s="201"/>
      <c r="D3" s="201"/>
      <c r="E3" s="201"/>
      <c r="F3" s="201"/>
      <c r="G3" s="201"/>
      <c r="H3" s="161"/>
    </row>
    <row r="4" spans="1:9" ht="18.75" customHeight="1" x14ac:dyDescent="0.25">
      <c r="A4" s="203" t="str">
        <f>JM_100!A4</f>
        <v>1999.-2001.g.dz. Jaunietes</v>
      </c>
      <c r="B4" s="203"/>
      <c r="C4" s="203"/>
      <c r="D4" s="203"/>
      <c r="E4" s="203"/>
      <c r="F4" s="203"/>
      <c r="G4" s="203"/>
      <c r="H4" s="162"/>
    </row>
    <row r="5" spans="1:9" ht="22.5" x14ac:dyDescent="0.25">
      <c r="A5" s="204" t="s">
        <v>27</v>
      </c>
      <c r="B5" s="204"/>
      <c r="C5" s="204"/>
      <c r="D5" s="204"/>
      <c r="E5" s="204"/>
      <c r="F5" s="204"/>
      <c r="G5" s="204"/>
      <c r="H5" s="163"/>
    </row>
    <row r="6" spans="1:9" s="1" customFormat="1" ht="18.75" customHeight="1" x14ac:dyDescent="0.25">
      <c r="A6" s="205" t="s">
        <v>49</v>
      </c>
      <c r="B6" s="205"/>
      <c r="C6" s="205"/>
      <c r="D6" s="205"/>
      <c r="E6" s="205"/>
      <c r="F6" s="205"/>
      <c r="G6" s="205"/>
      <c r="H6" s="163"/>
    </row>
    <row r="7" spans="1:9" ht="31.5" x14ac:dyDescent="0.25">
      <c r="A7" s="46" t="s">
        <v>2</v>
      </c>
      <c r="B7" s="46" t="s">
        <v>8</v>
      </c>
      <c r="C7" s="46" t="s">
        <v>9</v>
      </c>
      <c r="D7" s="46" t="s">
        <v>6</v>
      </c>
      <c r="E7" s="46" t="s">
        <v>5</v>
      </c>
      <c r="F7" s="46" t="s">
        <v>10</v>
      </c>
      <c r="G7" s="46" t="s">
        <v>4</v>
      </c>
      <c r="H7" s="158" t="s">
        <v>44</v>
      </c>
      <c r="I7" s="46" t="s">
        <v>50</v>
      </c>
    </row>
    <row r="8" spans="1:9" ht="24.75" customHeight="1" x14ac:dyDescent="0.25">
      <c r="A8" s="51">
        <v>1</v>
      </c>
      <c r="B8" s="71" t="s">
        <v>415</v>
      </c>
      <c r="C8" s="110" t="s">
        <v>414</v>
      </c>
      <c r="D8" s="111"/>
      <c r="E8" s="65">
        <v>2001</v>
      </c>
      <c r="F8" s="112" t="s">
        <v>81</v>
      </c>
      <c r="G8" s="152" t="s">
        <v>484</v>
      </c>
      <c r="H8" s="159" t="s">
        <v>483</v>
      </c>
      <c r="I8" s="175"/>
    </row>
    <row r="9" spans="1:9" ht="24.75" customHeight="1" x14ac:dyDescent="0.25">
      <c r="A9" s="51">
        <v>2</v>
      </c>
      <c r="B9" s="74" t="s">
        <v>240</v>
      </c>
      <c r="C9" s="74" t="s">
        <v>241</v>
      </c>
      <c r="D9" s="2">
        <v>511</v>
      </c>
      <c r="E9" s="61">
        <v>2000</v>
      </c>
      <c r="F9" s="112" t="s">
        <v>81</v>
      </c>
      <c r="G9" s="152" t="s">
        <v>485</v>
      </c>
      <c r="H9" s="159" t="s">
        <v>481</v>
      </c>
      <c r="I9" s="175"/>
    </row>
    <row r="10" spans="1:9" ht="24.75" customHeight="1" x14ac:dyDescent="0.25">
      <c r="A10" s="51">
        <v>3</v>
      </c>
      <c r="B10" s="71" t="s">
        <v>101</v>
      </c>
      <c r="C10" s="71" t="s">
        <v>245</v>
      </c>
      <c r="D10" s="111">
        <v>645</v>
      </c>
      <c r="E10" s="65">
        <v>2000</v>
      </c>
      <c r="F10" s="81" t="s">
        <v>246</v>
      </c>
      <c r="G10" s="152" t="s">
        <v>486</v>
      </c>
      <c r="H10" s="159" t="s">
        <v>482</v>
      </c>
      <c r="I10" s="175"/>
    </row>
    <row r="11" spans="1:9" ht="24.75" customHeight="1" x14ac:dyDescent="0.25">
      <c r="A11" s="55"/>
      <c r="B11" s="120"/>
      <c r="C11" s="120"/>
      <c r="D11" s="121"/>
      <c r="E11" s="63"/>
      <c r="F11" s="122"/>
      <c r="G11" s="34"/>
      <c r="H11" s="34"/>
      <c r="I11" s="34"/>
    </row>
    <row r="12" spans="1:9" ht="24.75" customHeight="1" x14ac:dyDescent="0.25">
      <c r="A12" s="55"/>
      <c r="B12" s="120"/>
      <c r="C12" s="120"/>
      <c r="D12" s="121"/>
      <c r="E12" s="63"/>
      <c r="F12" s="122"/>
      <c r="G12" s="34"/>
      <c r="H12" s="34"/>
      <c r="I12" s="34"/>
    </row>
    <row r="13" spans="1:9" ht="24.75" customHeight="1" x14ac:dyDescent="0.25">
      <c r="A13" s="55"/>
      <c r="B13" s="120"/>
      <c r="C13" s="120"/>
      <c r="D13" s="121"/>
      <c r="E13" s="63"/>
      <c r="F13" s="122"/>
      <c r="G13" s="34"/>
      <c r="H13" s="34"/>
      <c r="I13" s="34"/>
    </row>
    <row r="14" spans="1:9" ht="24.75" customHeight="1" x14ac:dyDescent="0.25">
      <c r="A14" s="55"/>
      <c r="B14" s="126"/>
      <c r="C14" s="126"/>
      <c r="D14" s="137"/>
      <c r="E14" s="63"/>
      <c r="F14" s="126"/>
      <c r="G14" s="34"/>
      <c r="H14" s="34"/>
      <c r="I14" s="34"/>
    </row>
    <row r="15" spans="1:9" ht="24.75" customHeight="1" x14ac:dyDescent="0.25">
      <c r="A15" s="55"/>
      <c r="B15" s="122"/>
      <c r="C15" s="122"/>
      <c r="D15" s="124"/>
      <c r="E15" s="119"/>
      <c r="F15" s="126"/>
      <c r="G15" s="34"/>
      <c r="H15" s="34"/>
      <c r="I15" s="34"/>
    </row>
    <row r="16" spans="1:9" ht="24.75" customHeight="1" x14ac:dyDescent="0.25">
      <c r="A16" s="21"/>
      <c r="B16" s="21"/>
      <c r="C16" s="21"/>
      <c r="D16" s="33"/>
      <c r="E16" s="55"/>
      <c r="F16" s="21"/>
      <c r="G16" s="34"/>
      <c r="H16" s="34"/>
      <c r="I16" s="34"/>
    </row>
    <row r="17" spans="1:9" ht="24.75" customHeight="1" x14ac:dyDescent="0.25">
      <c r="A17" s="21"/>
      <c r="B17" s="21"/>
      <c r="C17" s="21"/>
      <c r="D17" s="33"/>
      <c r="E17" s="55"/>
      <c r="F17" s="21"/>
      <c r="G17" s="34"/>
      <c r="H17" s="34"/>
      <c r="I17" s="34"/>
    </row>
    <row r="18" spans="1:9" ht="24.75" customHeight="1" x14ac:dyDescent="0.25">
      <c r="A18" s="21"/>
      <c r="B18" s="21"/>
      <c r="C18" s="21"/>
      <c r="D18" s="33"/>
      <c r="E18" s="55"/>
      <c r="F18" s="21"/>
      <c r="G18" s="34"/>
      <c r="H18" s="34"/>
      <c r="I18" s="34"/>
    </row>
    <row r="19" spans="1:9" ht="24.75" customHeight="1" x14ac:dyDescent="0.25">
      <c r="A19" s="21"/>
      <c r="B19" s="21"/>
      <c r="C19" s="21"/>
      <c r="D19" s="33"/>
      <c r="E19" s="55"/>
      <c r="F19" s="21"/>
      <c r="G19" s="34"/>
      <c r="H19" s="34"/>
      <c r="I19" s="34"/>
    </row>
    <row r="20" spans="1:9" ht="24.75" customHeight="1" x14ac:dyDescent="0.25">
      <c r="A20" s="21"/>
      <c r="B20" s="21"/>
      <c r="C20" s="21"/>
      <c r="D20" s="33"/>
      <c r="E20" s="55"/>
      <c r="F20" s="21"/>
      <c r="G20" s="34"/>
      <c r="H20" s="34"/>
      <c r="I20" s="34"/>
    </row>
    <row r="21" spans="1:9" ht="24.75" customHeight="1" x14ac:dyDescent="0.25">
      <c r="A21" s="21"/>
      <c r="B21" s="21"/>
      <c r="C21" s="21"/>
      <c r="D21" s="33"/>
      <c r="E21" s="55"/>
      <c r="F21" s="21"/>
      <c r="G21" s="34"/>
      <c r="H21" s="34"/>
      <c r="I21" s="34"/>
    </row>
  </sheetData>
  <sortState ref="A8:H10">
    <sortCondition ref="H8:H10"/>
  </sortState>
  <mergeCells count="6">
    <mergeCell ref="A6:G6"/>
    <mergeCell ref="A1:G1"/>
    <mergeCell ref="A2:G2"/>
    <mergeCell ref="A3:G3"/>
    <mergeCell ref="A4:G4"/>
    <mergeCell ref="A5:G5"/>
  </mergeCells>
  <pageMargins left="0.56999999999999995" right="0.1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54EE"/>
  </sheetPr>
  <dimension ref="A1:I10"/>
  <sheetViews>
    <sheetView workbookViewId="0">
      <selection activeCell="A8" sqref="A8"/>
    </sheetView>
  </sheetViews>
  <sheetFormatPr defaultRowHeight="24.75" customHeight="1" x14ac:dyDescent="0.25"/>
  <cols>
    <col min="1" max="1" width="8" style="68" customWidth="1"/>
    <col min="2" max="2" width="17.7109375" style="88" customWidth="1"/>
    <col min="3" max="3" width="16.85546875" style="88" customWidth="1"/>
    <col min="4" max="4" width="6.42578125" style="89" customWidth="1"/>
    <col min="5" max="5" width="6.7109375" style="68" customWidth="1"/>
    <col min="6" max="6" width="28.42578125" style="88" customWidth="1"/>
    <col min="7" max="7" width="12" style="68" customWidth="1"/>
    <col min="8" max="8" width="9.140625" style="68" hidden="1" customWidth="1"/>
    <col min="9" max="9" width="0" style="68" hidden="1" customWidth="1"/>
    <col min="10" max="16384" width="9.140625" style="68"/>
  </cols>
  <sheetData>
    <row r="1" spans="1:9" ht="18.75" customHeight="1" x14ac:dyDescent="0.25">
      <c r="A1" s="202" t="s">
        <v>14</v>
      </c>
      <c r="B1" s="202"/>
      <c r="C1" s="202"/>
      <c r="D1" s="202"/>
      <c r="E1" s="202"/>
      <c r="F1" s="202"/>
      <c r="G1" s="202"/>
    </row>
    <row r="2" spans="1:9" ht="18.75" customHeight="1" x14ac:dyDescent="0.25">
      <c r="A2" s="202" t="s">
        <v>15</v>
      </c>
      <c r="B2" s="202"/>
      <c r="C2" s="202"/>
      <c r="D2" s="202"/>
      <c r="E2" s="202"/>
      <c r="F2" s="202"/>
      <c r="G2" s="202"/>
    </row>
    <row r="3" spans="1:9" ht="18.75" customHeight="1" x14ac:dyDescent="0.25">
      <c r="A3" s="201" t="str">
        <f>Mm_100!A3</f>
        <v>Limbaži 08.05.2018.</v>
      </c>
      <c r="B3" s="201"/>
      <c r="C3" s="201"/>
      <c r="D3" s="201"/>
      <c r="E3" s="201"/>
      <c r="F3" s="201"/>
      <c r="G3" s="201"/>
    </row>
    <row r="4" spans="1:9" ht="18.75" customHeight="1" x14ac:dyDescent="0.25">
      <c r="A4" s="203" t="str">
        <f>JM_100!A4</f>
        <v>1999.-2001.g.dz. Jaunietes</v>
      </c>
      <c r="B4" s="203"/>
      <c r="C4" s="203"/>
      <c r="D4" s="203"/>
      <c r="E4" s="203"/>
      <c r="F4" s="203"/>
      <c r="G4" s="203"/>
    </row>
    <row r="5" spans="1:9" ht="22.5" x14ac:dyDescent="0.25">
      <c r="A5" s="204" t="s">
        <v>28</v>
      </c>
      <c r="B5" s="204"/>
      <c r="C5" s="204"/>
      <c r="D5" s="204"/>
      <c r="E5" s="204"/>
      <c r="F5" s="204"/>
      <c r="G5" s="204"/>
    </row>
    <row r="6" spans="1:9" s="1" customFormat="1" ht="22.5" x14ac:dyDescent="0.25">
      <c r="A6" s="205" t="s">
        <v>49</v>
      </c>
      <c r="B6" s="205"/>
      <c r="C6" s="205"/>
      <c r="D6" s="205"/>
      <c r="E6" s="205"/>
      <c r="F6" s="205"/>
      <c r="G6" s="205"/>
      <c r="H6" s="163"/>
    </row>
    <row r="7" spans="1:9" ht="31.5" x14ac:dyDescent="0.25">
      <c r="A7" s="46" t="s">
        <v>2</v>
      </c>
      <c r="B7" s="46" t="s">
        <v>8</v>
      </c>
      <c r="C7" s="46" t="s">
        <v>9</v>
      </c>
      <c r="D7" s="46" t="s">
        <v>6</v>
      </c>
      <c r="E7" s="46" t="s">
        <v>5</v>
      </c>
      <c r="F7" s="46" t="s">
        <v>10</v>
      </c>
      <c r="G7" s="46" t="s">
        <v>4</v>
      </c>
      <c r="H7" s="158" t="s">
        <v>44</v>
      </c>
      <c r="I7" s="46" t="s">
        <v>50</v>
      </c>
    </row>
    <row r="8" spans="1:9" ht="24.75" customHeight="1" x14ac:dyDescent="0.25">
      <c r="A8" s="51">
        <v>1</v>
      </c>
      <c r="B8" s="197" t="s">
        <v>243</v>
      </c>
      <c r="C8" s="181" t="s">
        <v>244</v>
      </c>
      <c r="D8" s="101">
        <v>868</v>
      </c>
      <c r="E8" s="184">
        <v>2000</v>
      </c>
      <c r="F8" s="112" t="s">
        <v>95</v>
      </c>
      <c r="G8" s="152" t="s">
        <v>371</v>
      </c>
      <c r="H8" s="159" t="s">
        <v>369</v>
      </c>
      <c r="I8" s="175"/>
    </row>
    <row r="9" spans="1:9" ht="24.75" customHeight="1" x14ac:dyDescent="0.25">
      <c r="A9" s="51">
        <v>2</v>
      </c>
      <c r="B9" s="181" t="s">
        <v>247</v>
      </c>
      <c r="C9" s="181" t="s">
        <v>248</v>
      </c>
      <c r="D9" s="101">
        <v>598</v>
      </c>
      <c r="E9" s="51">
        <v>1999</v>
      </c>
      <c r="F9" s="112" t="s">
        <v>60</v>
      </c>
      <c r="G9" s="152" t="s">
        <v>370</v>
      </c>
      <c r="H9" s="159" t="s">
        <v>368</v>
      </c>
      <c r="I9" s="175"/>
    </row>
    <row r="10" spans="1:9" ht="24.75" customHeight="1" x14ac:dyDescent="0.25">
      <c r="A10" s="51">
        <v>3</v>
      </c>
      <c r="B10" s="71" t="s">
        <v>249</v>
      </c>
      <c r="C10" s="71" t="s">
        <v>250</v>
      </c>
      <c r="D10" s="111">
        <v>637</v>
      </c>
      <c r="E10" s="65">
        <v>1999</v>
      </c>
      <c r="F10" s="81" t="s">
        <v>246</v>
      </c>
      <c r="G10" s="152" t="s">
        <v>359</v>
      </c>
      <c r="H10" s="159" t="s">
        <v>349</v>
      </c>
      <c r="I10" s="175"/>
    </row>
  </sheetData>
  <sortState ref="A8:H10">
    <sortCondition ref="H8:H10"/>
  </sortState>
  <mergeCells count="6">
    <mergeCell ref="A6:G6"/>
    <mergeCell ref="A1:G1"/>
    <mergeCell ref="A2:G2"/>
    <mergeCell ref="A3:G3"/>
    <mergeCell ref="A4:G4"/>
    <mergeCell ref="A5:G5"/>
  </mergeCells>
  <pageMargins left="0.49" right="0.1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54EE"/>
  </sheetPr>
  <dimension ref="A1:L20"/>
  <sheetViews>
    <sheetView workbookViewId="0">
      <selection activeCell="F17" sqref="F17"/>
    </sheetView>
  </sheetViews>
  <sheetFormatPr defaultRowHeight="24.75" customHeight="1" x14ac:dyDescent="0.25"/>
  <cols>
    <col min="1" max="1" width="7.7109375" style="86" bestFit="1" customWidth="1"/>
    <col min="2" max="2" width="19.140625" style="99" customWidth="1"/>
    <col min="3" max="3" width="19.28515625" style="99" customWidth="1"/>
    <col min="4" max="4" width="7.7109375" style="66" customWidth="1"/>
    <col min="5" max="5" width="8.7109375" style="31" customWidth="1"/>
    <col min="6" max="6" width="32.7109375" style="100" customWidth="1"/>
    <col min="7" max="10" width="9" style="67" customWidth="1"/>
    <col min="11" max="11" width="10.7109375" style="86" customWidth="1"/>
    <col min="12" max="12" width="9.7109375" style="86" hidden="1" customWidth="1"/>
    <col min="13" max="253" width="9.140625" style="86"/>
    <col min="254" max="254" width="5.28515625" style="86" customWidth="1"/>
    <col min="255" max="255" width="15.85546875" style="86" bestFit="1" customWidth="1"/>
    <col min="256" max="256" width="12.7109375" style="86" customWidth="1"/>
    <col min="257" max="257" width="4.42578125" style="86" bestFit="1" customWidth="1"/>
    <col min="258" max="258" width="5" style="86" bestFit="1" customWidth="1"/>
    <col min="259" max="259" width="15.28515625" style="86" bestFit="1" customWidth="1"/>
    <col min="260" max="267" width="10.140625" style="86" customWidth="1"/>
    <col min="268" max="268" width="9.7109375" style="86" customWidth="1"/>
    <col min="269" max="509" width="9.140625" style="86"/>
    <col min="510" max="510" width="5.28515625" style="86" customWidth="1"/>
    <col min="511" max="511" width="15.85546875" style="86" bestFit="1" customWidth="1"/>
    <col min="512" max="512" width="12.7109375" style="86" customWidth="1"/>
    <col min="513" max="513" width="4.42578125" style="86" bestFit="1" customWidth="1"/>
    <col min="514" max="514" width="5" style="86" bestFit="1" customWidth="1"/>
    <col min="515" max="515" width="15.28515625" style="86" bestFit="1" customWidth="1"/>
    <col min="516" max="523" width="10.140625" style="86" customWidth="1"/>
    <col min="524" max="524" width="9.7109375" style="86" customWidth="1"/>
    <col min="525" max="765" width="9.140625" style="86"/>
    <col min="766" max="766" width="5.28515625" style="86" customWidth="1"/>
    <col min="767" max="767" width="15.85546875" style="86" bestFit="1" customWidth="1"/>
    <col min="768" max="768" width="12.7109375" style="86" customWidth="1"/>
    <col min="769" max="769" width="4.42578125" style="86" bestFit="1" customWidth="1"/>
    <col min="770" max="770" width="5" style="86" bestFit="1" customWidth="1"/>
    <col min="771" max="771" width="15.28515625" style="86" bestFit="1" customWidth="1"/>
    <col min="772" max="779" width="10.140625" style="86" customWidth="1"/>
    <col min="780" max="780" width="9.7109375" style="86" customWidth="1"/>
    <col min="781" max="1021" width="9.140625" style="86"/>
    <col min="1022" max="1022" width="5.28515625" style="86" customWidth="1"/>
    <col min="1023" max="1023" width="15.85546875" style="86" bestFit="1" customWidth="1"/>
    <col min="1024" max="1024" width="12.7109375" style="86" customWidth="1"/>
    <col min="1025" max="1025" width="4.42578125" style="86" bestFit="1" customWidth="1"/>
    <col min="1026" max="1026" width="5" style="86" bestFit="1" customWidth="1"/>
    <col min="1027" max="1027" width="15.28515625" style="86" bestFit="1" customWidth="1"/>
    <col min="1028" max="1035" width="10.140625" style="86" customWidth="1"/>
    <col min="1036" max="1036" width="9.7109375" style="86" customWidth="1"/>
    <col min="1037" max="1277" width="9.140625" style="86"/>
    <col min="1278" max="1278" width="5.28515625" style="86" customWidth="1"/>
    <col min="1279" max="1279" width="15.85546875" style="86" bestFit="1" customWidth="1"/>
    <col min="1280" max="1280" width="12.7109375" style="86" customWidth="1"/>
    <col min="1281" max="1281" width="4.42578125" style="86" bestFit="1" customWidth="1"/>
    <col min="1282" max="1282" width="5" style="86" bestFit="1" customWidth="1"/>
    <col min="1283" max="1283" width="15.28515625" style="86" bestFit="1" customWidth="1"/>
    <col min="1284" max="1291" width="10.140625" style="86" customWidth="1"/>
    <col min="1292" max="1292" width="9.7109375" style="86" customWidth="1"/>
    <col min="1293" max="1533" width="9.140625" style="86"/>
    <col min="1534" max="1534" width="5.28515625" style="86" customWidth="1"/>
    <col min="1535" max="1535" width="15.85546875" style="86" bestFit="1" customWidth="1"/>
    <col min="1536" max="1536" width="12.7109375" style="86" customWidth="1"/>
    <col min="1537" max="1537" width="4.42578125" style="86" bestFit="1" customWidth="1"/>
    <col min="1538" max="1538" width="5" style="86" bestFit="1" customWidth="1"/>
    <col min="1539" max="1539" width="15.28515625" style="86" bestFit="1" customWidth="1"/>
    <col min="1540" max="1547" width="10.140625" style="86" customWidth="1"/>
    <col min="1548" max="1548" width="9.7109375" style="86" customWidth="1"/>
    <col min="1549" max="1789" width="9.140625" style="86"/>
    <col min="1790" max="1790" width="5.28515625" style="86" customWidth="1"/>
    <col min="1791" max="1791" width="15.85546875" style="86" bestFit="1" customWidth="1"/>
    <col min="1792" max="1792" width="12.7109375" style="86" customWidth="1"/>
    <col min="1793" max="1793" width="4.42578125" style="86" bestFit="1" customWidth="1"/>
    <col min="1794" max="1794" width="5" style="86" bestFit="1" customWidth="1"/>
    <col min="1795" max="1795" width="15.28515625" style="86" bestFit="1" customWidth="1"/>
    <col min="1796" max="1803" width="10.140625" style="86" customWidth="1"/>
    <col min="1804" max="1804" width="9.7109375" style="86" customWidth="1"/>
    <col min="1805" max="2045" width="9.140625" style="86"/>
    <col min="2046" max="2046" width="5.28515625" style="86" customWidth="1"/>
    <col min="2047" max="2047" width="15.85546875" style="86" bestFit="1" customWidth="1"/>
    <col min="2048" max="2048" width="12.7109375" style="86" customWidth="1"/>
    <col min="2049" max="2049" width="4.42578125" style="86" bestFit="1" customWidth="1"/>
    <col min="2050" max="2050" width="5" style="86" bestFit="1" customWidth="1"/>
    <col min="2051" max="2051" width="15.28515625" style="86" bestFit="1" customWidth="1"/>
    <col min="2052" max="2059" width="10.140625" style="86" customWidth="1"/>
    <col min="2060" max="2060" width="9.7109375" style="86" customWidth="1"/>
    <col min="2061" max="2301" width="9.140625" style="86"/>
    <col min="2302" max="2302" width="5.28515625" style="86" customWidth="1"/>
    <col min="2303" max="2303" width="15.85546875" style="86" bestFit="1" customWidth="1"/>
    <col min="2304" max="2304" width="12.7109375" style="86" customWidth="1"/>
    <col min="2305" max="2305" width="4.42578125" style="86" bestFit="1" customWidth="1"/>
    <col min="2306" max="2306" width="5" style="86" bestFit="1" customWidth="1"/>
    <col min="2307" max="2307" width="15.28515625" style="86" bestFit="1" customWidth="1"/>
    <col min="2308" max="2315" width="10.140625" style="86" customWidth="1"/>
    <col min="2316" max="2316" width="9.7109375" style="86" customWidth="1"/>
    <col min="2317" max="2557" width="9.140625" style="86"/>
    <col min="2558" max="2558" width="5.28515625" style="86" customWidth="1"/>
    <col min="2559" max="2559" width="15.85546875" style="86" bestFit="1" customWidth="1"/>
    <col min="2560" max="2560" width="12.7109375" style="86" customWidth="1"/>
    <col min="2561" max="2561" width="4.42578125" style="86" bestFit="1" customWidth="1"/>
    <col min="2562" max="2562" width="5" style="86" bestFit="1" customWidth="1"/>
    <col min="2563" max="2563" width="15.28515625" style="86" bestFit="1" customWidth="1"/>
    <col min="2564" max="2571" width="10.140625" style="86" customWidth="1"/>
    <col min="2572" max="2572" width="9.7109375" style="86" customWidth="1"/>
    <col min="2573" max="2813" width="9.140625" style="86"/>
    <col min="2814" max="2814" width="5.28515625" style="86" customWidth="1"/>
    <col min="2815" max="2815" width="15.85546875" style="86" bestFit="1" customWidth="1"/>
    <col min="2816" max="2816" width="12.7109375" style="86" customWidth="1"/>
    <col min="2817" max="2817" width="4.42578125" style="86" bestFit="1" customWidth="1"/>
    <col min="2818" max="2818" width="5" style="86" bestFit="1" customWidth="1"/>
    <col min="2819" max="2819" width="15.28515625" style="86" bestFit="1" customWidth="1"/>
    <col min="2820" max="2827" width="10.140625" style="86" customWidth="1"/>
    <col min="2828" max="2828" width="9.7109375" style="86" customWidth="1"/>
    <col min="2829" max="3069" width="9.140625" style="86"/>
    <col min="3070" max="3070" width="5.28515625" style="86" customWidth="1"/>
    <col min="3071" max="3071" width="15.85546875" style="86" bestFit="1" customWidth="1"/>
    <col min="3072" max="3072" width="12.7109375" style="86" customWidth="1"/>
    <col min="3073" max="3073" width="4.42578125" style="86" bestFit="1" customWidth="1"/>
    <col min="3074" max="3074" width="5" style="86" bestFit="1" customWidth="1"/>
    <col min="3075" max="3075" width="15.28515625" style="86" bestFit="1" customWidth="1"/>
    <col min="3076" max="3083" width="10.140625" style="86" customWidth="1"/>
    <col min="3084" max="3084" width="9.7109375" style="86" customWidth="1"/>
    <col min="3085" max="3325" width="9.140625" style="86"/>
    <col min="3326" max="3326" width="5.28515625" style="86" customWidth="1"/>
    <col min="3327" max="3327" width="15.85546875" style="86" bestFit="1" customWidth="1"/>
    <col min="3328" max="3328" width="12.7109375" style="86" customWidth="1"/>
    <col min="3329" max="3329" width="4.42578125" style="86" bestFit="1" customWidth="1"/>
    <col min="3330" max="3330" width="5" style="86" bestFit="1" customWidth="1"/>
    <col min="3331" max="3331" width="15.28515625" style="86" bestFit="1" customWidth="1"/>
    <col min="3332" max="3339" width="10.140625" style="86" customWidth="1"/>
    <col min="3340" max="3340" width="9.7109375" style="86" customWidth="1"/>
    <col min="3341" max="3581" width="9.140625" style="86"/>
    <col min="3582" max="3582" width="5.28515625" style="86" customWidth="1"/>
    <col min="3583" max="3583" width="15.85546875" style="86" bestFit="1" customWidth="1"/>
    <col min="3584" max="3584" width="12.7109375" style="86" customWidth="1"/>
    <col min="3585" max="3585" width="4.42578125" style="86" bestFit="1" customWidth="1"/>
    <col min="3586" max="3586" width="5" style="86" bestFit="1" customWidth="1"/>
    <col min="3587" max="3587" width="15.28515625" style="86" bestFit="1" customWidth="1"/>
    <col min="3588" max="3595" width="10.140625" style="86" customWidth="1"/>
    <col min="3596" max="3596" width="9.7109375" style="86" customWidth="1"/>
    <col min="3597" max="3837" width="9.140625" style="86"/>
    <col min="3838" max="3838" width="5.28515625" style="86" customWidth="1"/>
    <col min="3839" max="3839" width="15.85546875" style="86" bestFit="1" customWidth="1"/>
    <col min="3840" max="3840" width="12.7109375" style="86" customWidth="1"/>
    <col min="3841" max="3841" width="4.42578125" style="86" bestFit="1" customWidth="1"/>
    <col min="3842" max="3842" width="5" style="86" bestFit="1" customWidth="1"/>
    <col min="3843" max="3843" width="15.28515625" style="86" bestFit="1" customWidth="1"/>
    <col min="3844" max="3851" width="10.140625" style="86" customWidth="1"/>
    <col min="3852" max="3852" width="9.7109375" style="86" customWidth="1"/>
    <col min="3853" max="4093" width="9.140625" style="86"/>
    <col min="4094" max="4094" width="5.28515625" style="86" customWidth="1"/>
    <col min="4095" max="4095" width="15.85546875" style="86" bestFit="1" customWidth="1"/>
    <col min="4096" max="4096" width="12.7109375" style="86" customWidth="1"/>
    <col min="4097" max="4097" width="4.42578125" style="86" bestFit="1" customWidth="1"/>
    <col min="4098" max="4098" width="5" style="86" bestFit="1" customWidth="1"/>
    <col min="4099" max="4099" width="15.28515625" style="86" bestFit="1" customWidth="1"/>
    <col min="4100" max="4107" width="10.140625" style="86" customWidth="1"/>
    <col min="4108" max="4108" width="9.7109375" style="86" customWidth="1"/>
    <col min="4109" max="4349" width="9.140625" style="86"/>
    <col min="4350" max="4350" width="5.28515625" style="86" customWidth="1"/>
    <col min="4351" max="4351" width="15.85546875" style="86" bestFit="1" customWidth="1"/>
    <col min="4352" max="4352" width="12.7109375" style="86" customWidth="1"/>
    <col min="4353" max="4353" width="4.42578125" style="86" bestFit="1" customWidth="1"/>
    <col min="4354" max="4354" width="5" style="86" bestFit="1" customWidth="1"/>
    <col min="4355" max="4355" width="15.28515625" style="86" bestFit="1" customWidth="1"/>
    <col min="4356" max="4363" width="10.140625" style="86" customWidth="1"/>
    <col min="4364" max="4364" width="9.7109375" style="86" customWidth="1"/>
    <col min="4365" max="4605" width="9.140625" style="86"/>
    <col min="4606" max="4606" width="5.28515625" style="86" customWidth="1"/>
    <col min="4607" max="4607" width="15.85546875" style="86" bestFit="1" customWidth="1"/>
    <col min="4608" max="4608" width="12.7109375" style="86" customWidth="1"/>
    <col min="4609" max="4609" width="4.42578125" style="86" bestFit="1" customWidth="1"/>
    <col min="4610" max="4610" width="5" style="86" bestFit="1" customWidth="1"/>
    <col min="4611" max="4611" width="15.28515625" style="86" bestFit="1" customWidth="1"/>
    <col min="4612" max="4619" width="10.140625" style="86" customWidth="1"/>
    <col min="4620" max="4620" width="9.7109375" style="86" customWidth="1"/>
    <col min="4621" max="4861" width="9.140625" style="86"/>
    <col min="4862" max="4862" width="5.28515625" style="86" customWidth="1"/>
    <col min="4863" max="4863" width="15.85546875" style="86" bestFit="1" customWidth="1"/>
    <col min="4864" max="4864" width="12.7109375" style="86" customWidth="1"/>
    <col min="4865" max="4865" width="4.42578125" style="86" bestFit="1" customWidth="1"/>
    <col min="4866" max="4866" width="5" style="86" bestFit="1" customWidth="1"/>
    <col min="4867" max="4867" width="15.28515625" style="86" bestFit="1" customWidth="1"/>
    <col min="4868" max="4875" width="10.140625" style="86" customWidth="1"/>
    <col min="4876" max="4876" width="9.7109375" style="86" customWidth="1"/>
    <col min="4877" max="5117" width="9.140625" style="86"/>
    <col min="5118" max="5118" width="5.28515625" style="86" customWidth="1"/>
    <col min="5119" max="5119" width="15.85546875" style="86" bestFit="1" customWidth="1"/>
    <col min="5120" max="5120" width="12.7109375" style="86" customWidth="1"/>
    <col min="5121" max="5121" width="4.42578125" style="86" bestFit="1" customWidth="1"/>
    <col min="5122" max="5122" width="5" style="86" bestFit="1" customWidth="1"/>
    <col min="5123" max="5123" width="15.28515625" style="86" bestFit="1" customWidth="1"/>
    <col min="5124" max="5131" width="10.140625" style="86" customWidth="1"/>
    <col min="5132" max="5132" width="9.7109375" style="86" customWidth="1"/>
    <col min="5133" max="5373" width="9.140625" style="86"/>
    <col min="5374" max="5374" width="5.28515625" style="86" customWidth="1"/>
    <col min="5375" max="5375" width="15.85546875" style="86" bestFit="1" customWidth="1"/>
    <col min="5376" max="5376" width="12.7109375" style="86" customWidth="1"/>
    <col min="5377" max="5377" width="4.42578125" style="86" bestFit="1" customWidth="1"/>
    <col min="5378" max="5378" width="5" style="86" bestFit="1" customWidth="1"/>
    <col min="5379" max="5379" width="15.28515625" style="86" bestFit="1" customWidth="1"/>
    <col min="5380" max="5387" width="10.140625" style="86" customWidth="1"/>
    <col min="5388" max="5388" width="9.7109375" style="86" customWidth="1"/>
    <col min="5389" max="5629" width="9.140625" style="86"/>
    <col min="5630" max="5630" width="5.28515625" style="86" customWidth="1"/>
    <col min="5631" max="5631" width="15.85546875" style="86" bestFit="1" customWidth="1"/>
    <col min="5632" max="5632" width="12.7109375" style="86" customWidth="1"/>
    <col min="5633" max="5633" width="4.42578125" style="86" bestFit="1" customWidth="1"/>
    <col min="5634" max="5634" width="5" style="86" bestFit="1" customWidth="1"/>
    <col min="5635" max="5635" width="15.28515625" style="86" bestFit="1" customWidth="1"/>
    <col min="5636" max="5643" width="10.140625" style="86" customWidth="1"/>
    <col min="5644" max="5644" width="9.7109375" style="86" customWidth="1"/>
    <col min="5645" max="5885" width="9.140625" style="86"/>
    <col min="5886" max="5886" width="5.28515625" style="86" customWidth="1"/>
    <col min="5887" max="5887" width="15.85546875" style="86" bestFit="1" customWidth="1"/>
    <col min="5888" max="5888" width="12.7109375" style="86" customWidth="1"/>
    <col min="5889" max="5889" width="4.42578125" style="86" bestFit="1" customWidth="1"/>
    <col min="5890" max="5890" width="5" style="86" bestFit="1" customWidth="1"/>
    <col min="5891" max="5891" width="15.28515625" style="86" bestFit="1" customWidth="1"/>
    <col min="5892" max="5899" width="10.140625" style="86" customWidth="1"/>
    <col min="5900" max="5900" width="9.7109375" style="86" customWidth="1"/>
    <col min="5901" max="6141" width="9.140625" style="86"/>
    <col min="6142" max="6142" width="5.28515625" style="86" customWidth="1"/>
    <col min="6143" max="6143" width="15.85546875" style="86" bestFit="1" customWidth="1"/>
    <col min="6144" max="6144" width="12.7109375" style="86" customWidth="1"/>
    <col min="6145" max="6145" width="4.42578125" style="86" bestFit="1" customWidth="1"/>
    <col min="6146" max="6146" width="5" style="86" bestFit="1" customWidth="1"/>
    <col min="6147" max="6147" width="15.28515625" style="86" bestFit="1" customWidth="1"/>
    <col min="6148" max="6155" width="10.140625" style="86" customWidth="1"/>
    <col min="6156" max="6156" width="9.7109375" style="86" customWidth="1"/>
    <col min="6157" max="6397" width="9.140625" style="86"/>
    <col min="6398" max="6398" width="5.28515625" style="86" customWidth="1"/>
    <col min="6399" max="6399" width="15.85546875" style="86" bestFit="1" customWidth="1"/>
    <col min="6400" max="6400" width="12.7109375" style="86" customWidth="1"/>
    <col min="6401" max="6401" width="4.42578125" style="86" bestFit="1" customWidth="1"/>
    <col min="6402" max="6402" width="5" style="86" bestFit="1" customWidth="1"/>
    <col min="6403" max="6403" width="15.28515625" style="86" bestFit="1" customWidth="1"/>
    <col min="6404" max="6411" width="10.140625" style="86" customWidth="1"/>
    <col min="6412" max="6412" width="9.7109375" style="86" customWidth="1"/>
    <col min="6413" max="6653" width="9.140625" style="86"/>
    <col min="6654" max="6654" width="5.28515625" style="86" customWidth="1"/>
    <col min="6655" max="6655" width="15.85546875" style="86" bestFit="1" customWidth="1"/>
    <col min="6656" max="6656" width="12.7109375" style="86" customWidth="1"/>
    <col min="6657" max="6657" width="4.42578125" style="86" bestFit="1" customWidth="1"/>
    <col min="6658" max="6658" width="5" style="86" bestFit="1" customWidth="1"/>
    <col min="6659" max="6659" width="15.28515625" style="86" bestFit="1" customWidth="1"/>
    <col min="6660" max="6667" width="10.140625" style="86" customWidth="1"/>
    <col min="6668" max="6668" width="9.7109375" style="86" customWidth="1"/>
    <col min="6669" max="6909" width="9.140625" style="86"/>
    <col min="6910" max="6910" width="5.28515625" style="86" customWidth="1"/>
    <col min="6911" max="6911" width="15.85546875" style="86" bestFit="1" customWidth="1"/>
    <col min="6912" max="6912" width="12.7109375" style="86" customWidth="1"/>
    <col min="6913" max="6913" width="4.42578125" style="86" bestFit="1" customWidth="1"/>
    <col min="6914" max="6914" width="5" style="86" bestFit="1" customWidth="1"/>
    <col min="6915" max="6915" width="15.28515625" style="86" bestFit="1" customWidth="1"/>
    <col min="6916" max="6923" width="10.140625" style="86" customWidth="1"/>
    <col min="6924" max="6924" width="9.7109375" style="86" customWidth="1"/>
    <col min="6925" max="7165" width="9.140625" style="86"/>
    <col min="7166" max="7166" width="5.28515625" style="86" customWidth="1"/>
    <col min="7167" max="7167" width="15.85546875" style="86" bestFit="1" customWidth="1"/>
    <col min="7168" max="7168" width="12.7109375" style="86" customWidth="1"/>
    <col min="7169" max="7169" width="4.42578125" style="86" bestFit="1" customWidth="1"/>
    <col min="7170" max="7170" width="5" style="86" bestFit="1" customWidth="1"/>
    <col min="7171" max="7171" width="15.28515625" style="86" bestFit="1" customWidth="1"/>
    <col min="7172" max="7179" width="10.140625" style="86" customWidth="1"/>
    <col min="7180" max="7180" width="9.7109375" style="86" customWidth="1"/>
    <col min="7181" max="7421" width="9.140625" style="86"/>
    <col min="7422" max="7422" width="5.28515625" style="86" customWidth="1"/>
    <col min="7423" max="7423" width="15.85546875" style="86" bestFit="1" customWidth="1"/>
    <col min="7424" max="7424" width="12.7109375" style="86" customWidth="1"/>
    <col min="7425" max="7425" width="4.42578125" style="86" bestFit="1" customWidth="1"/>
    <col min="7426" max="7426" width="5" style="86" bestFit="1" customWidth="1"/>
    <col min="7427" max="7427" width="15.28515625" style="86" bestFit="1" customWidth="1"/>
    <col min="7428" max="7435" width="10.140625" style="86" customWidth="1"/>
    <col min="7436" max="7436" width="9.7109375" style="86" customWidth="1"/>
    <col min="7437" max="7677" width="9.140625" style="86"/>
    <col min="7678" max="7678" width="5.28515625" style="86" customWidth="1"/>
    <col min="7679" max="7679" width="15.85546875" style="86" bestFit="1" customWidth="1"/>
    <col min="7680" max="7680" width="12.7109375" style="86" customWidth="1"/>
    <col min="7681" max="7681" width="4.42578125" style="86" bestFit="1" customWidth="1"/>
    <col min="7682" max="7682" width="5" style="86" bestFit="1" customWidth="1"/>
    <col min="7683" max="7683" width="15.28515625" style="86" bestFit="1" customWidth="1"/>
    <col min="7684" max="7691" width="10.140625" style="86" customWidth="1"/>
    <col min="7692" max="7692" width="9.7109375" style="86" customWidth="1"/>
    <col min="7693" max="7933" width="9.140625" style="86"/>
    <col min="7934" max="7934" width="5.28515625" style="86" customWidth="1"/>
    <col min="7935" max="7935" width="15.85546875" style="86" bestFit="1" customWidth="1"/>
    <col min="7936" max="7936" width="12.7109375" style="86" customWidth="1"/>
    <col min="7937" max="7937" width="4.42578125" style="86" bestFit="1" customWidth="1"/>
    <col min="7938" max="7938" width="5" style="86" bestFit="1" customWidth="1"/>
    <col min="7939" max="7939" width="15.28515625" style="86" bestFit="1" customWidth="1"/>
    <col min="7940" max="7947" width="10.140625" style="86" customWidth="1"/>
    <col min="7948" max="7948" width="9.7109375" style="86" customWidth="1"/>
    <col min="7949" max="8189" width="9.140625" style="86"/>
    <col min="8190" max="8190" width="5.28515625" style="86" customWidth="1"/>
    <col min="8191" max="8191" width="15.85546875" style="86" bestFit="1" customWidth="1"/>
    <col min="8192" max="8192" width="12.7109375" style="86" customWidth="1"/>
    <col min="8193" max="8193" width="4.42578125" style="86" bestFit="1" customWidth="1"/>
    <col min="8194" max="8194" width="5" style="86" bestFit="1" customWidth="1"/>
    <col min="8195" max="8195" width="15.28515625" style="86" bestFit="1" customWidth="1"/>
    <col min="8196" max="8203" width="10.140625" style="86" customWidth="1"/>
    <col min="8204" max="8204" width="9.7109375" style="86" customWidth="1"/>
    <col min="8205" max="8445" width="9.140625" style="86"/>
    <col min="8446" max="8446" width="5.28515625" style="86" customWidth="1"/>
    <col min="8447" max="8447" width="15.85546875" style="86" bestFit="1" customWidth="1"/>
    <col min="8448" max="8448" width="12.7109375" style="86" customWidth="1"/>
    <col min="8449" max="8449" width="4.42578125" style="86" bestFit="1" customWidth="1"/>
    <col min="8450" max="8450" width="5" style="86" bestFit="1" customWidth="1"/>
    <col min="8451" max="8451" width="15.28515625" style="86" bestFit="1" customWidth="1"/>
    <col min="8452" max="8459" width="10.140625" style="86" customWidth="1"/>
    <col min="8460" max="8460" width="9.7109375" style="86" customWidth="1"/>
    <col min="8461" max="8701" width="9.140625" style="86"/>
    <col min="8702" max="8702" width="5.28515625" style="86" customWidth="1"/>
    <col min="8703" max="8703" width="15.85546875" style="86" bestFit="1" customWidth="1"/>
    <col min="8704" max="8704" width="12.7109375" style="86" customWidth="1"/>
    <col min="8705" max="8705" width="4.42578125" style="86" bestFit="1" customWidth="1"/>
    <col min="8706" max="8706" width="5" style="86" bestFit="1" customWidth="1"/>
    <col min="8707" max="8707" width="15.28515625" style="86" bestFit="1" customWidth="1"/>
    <col min="8708" max="8715" width="10.140625" style="86" customWidth="1"/>
    <col min="8716" max="8716" width="9.7109375" style="86" customWidth="1"/>
    <col min="8717" max="8957" width="9.140625" style="86"/>
    <col min="8958" max="8958" width="5.28515625" style="86" customWidth="1"/>
    <col min="8959" max="8959" width="15.85546875" style="86" bestFit="1" customWidth="1"/>
    <col min="8960" max="8960" width="12.7109375" style="86" customWidth="1"/>
    <col min="8961" max="8961" width="4.42578125" style="86" bestFit="1" customWidth="1"/>
    <col min="8962" max="8962" width="5" style="86" bestFit="1" customWidth="1"/>
    <col min="8963" max="8963" width="15.28515625" style="86" bestFit="1" customWidth="1"/>
    <col min="8964" max="8971" width="10.140625" style="86" customWidth="1"/>
    <col min="8972" max="8972" width="9.7109375" style="86" customWidth="1"/>
    <col min="8973" max="9213" width="9.140625" style="86"/>
    <col min="9214" max="9214" width="5.28515625" style="86" customWidth="1"/>
    <col min="9215" max="9215" width="15.85546875" style="86" bestFit="1" customWidth="1"/>
    <col min="9216" max="9216" width="12.7109375" style="86" customWidth="1"/>
    <col min="9217" max="9217" width="4.42578125" style="86" bestFit="1" customWidth="1"/>
    <col min="9218" max="9218" width="5" style="86" bestFit="1" customWidth="1"/>
    <col min="9219" max="9219" width="15.28515625" style="86" bestFit="1" customWidth="1"/>
    <col min="9220" max="9227" width="10.140625" style="86" customWidth="1"/>
    <col min="9228" max="9228" width="9.7109375" style="86" customWidth="1"/>
    <col min="9229" max="9469" width="9.140625" style="86"/>
    <col min="9470" max="9470" width="5.28515625" style="86" customWidth="1"/>
    <col min="9471" max="9471" width="15.85546875" style="86" bestFit="1" customWidth="1"/>
    <col min="9472" max="9472" width="12.7109375" style="86" customWidth="1"/>
    <col min="9473" max="9473" width="4.42578125" style="86" bestFit="1" customWidth="1"/>
    <col min="9474" max="9474" width="5" style="86" bestFit="1" customWidth="1"/>
    <col min="9475" max="9475" width="15.28515625" style="86" bestFit="1" customWidth="1"/>
    <col min="9476" max="9483" width="10.140625" style="86" customWidth="1"/>
    <col min="9484" max="9484" width="9.7109375" style="86" customWidth="1"/>
    <col min="9485" max="9725" width="9.140625" style="86"/>
    <col min="9726" max="9726" width="5.28515625" style="86" customWidth="1"/>
    <col min="9727" max="9727" width="15.85546875" style="86" bestFit="1" customWidth="1"/>
    <col min="9728" max="9728" width="12.7109375" style="86" customWidth="1"/>
    <col min="9729" max="9729" width="4.42578125" style="86" bestFit="1" customWidth="1"/>
    <col min="9730" max="9730" width="5" style="86" bestFit="1" customWidth="1"/>
    <col min="9731" max="9731" width="15.28515625" style="86" bestFit="1" customWidth="1"/>
    <col min="9732" max="9739" width="10.140625" style="86" customWidth="1"/>
    <col min="9740" max="9740" width="9.7109375" style="86" customWidth="1"/>
    <col min="9741" max="9981" width="9.140625" style="86"/>
    <col min="9982" max="9982" width="5.28515625" style="86" customWidth="1"/>
    <col min="9983" max="9983" width="15.85546875" style="86" bestFit="1" customWidth="1"/>
    <col min="9984" max="9984" width="12.7109375" style="86" customWidth="1"/>
    <col min="9985" max="9985" width="4.42578125" style="86" bestFit="1" customWidth="1"/>
    <col min="9986" max="9986" width="5" style="86" bestFit="1" customWidth="1"/>
    <col min="9987" max="9987" width="15.28515625" style="86" bestFit="1" customWidth="1"/>
    <col min="9988" max="9995" width="10.140625" style="86" customWidth="1"/>
    <col min="9996" max="9996" width="9.7109375" style="86" customWidth="1"/>
    <col min="9997" max="10237" width="9.140625" style="86"/>
    <col min="10238" max="10238" width="5.28515625" style="86" customWidth="1"/>
    <col min="10239" max="10239" width="15.85546875" style="86" bestFit="1" customWidth="1"/>
    <col min="10240" max="10240" width="12.7109375" style="86" customWidth="1"/>
    <col min="10241" max="10241" width="4.42578125" style="86" bestFit="1" customWidth="1"/>
    <col min="10242" max="10242" width="5" style="86" bestFit="1" customWidth="1"/>
    <col min="10243" max="10243" width="15.28515625" style="86" bestFit="1" customWidth="1"/>
    <col min="10244" max="10251" width="10.140625" style="86" customWidth="1"/>
    <col min="10252" max="10252" width="9.7109375" style="86" customWidth="1"/>
    <col min="10253" max="10493" width="9.140625" style="86"/>
    <col min="10494" max="10494" width="5.28515625" style="86" customWidth="1"/>
    <col min="10495" max="10495" width="15.85546875" style="86" bestFit="1" customWidth="1"/>
    <col min="10496" max="10496" width="12.7109375" style="86" customWidth="1"/>
    <col min="10497" max="10497" width="4.42578125" style="86" bestFit="1" customWidth="1"/>
    <col min="10498" max="10498" width="5" style="86" bestFit="1" customWidth="1"/>
    <col min="10499" max="10499" width="15.28515625" style="86" bestFit="1" customWidth="1"/>
    <col min="10500" max="10507" width="10.140625" style="86" customWidth="1"/>
    <col min="10508" max="10508" width="9.7109375" style="86" customWidth="1"/>
    <col min="10509" max="10749" width="9.140625" style="86"/>
    <col min="10750" max="10750" width="5.28515625" style="86" customWidth="1"/>
    <col min="10751" max="10751" width="15.85546875" style="86" bestFit="1" customWidth="1"/>
    <col min="10752" max="10752" width="12.7109375" style="86" customWidth="1"/>
    <col min="10753" max="10753" width="4.42578125" style="86" bestFit="1" customWidth="1"/>
    <col min="10754" max="10754" width="5" style="86" bestFit="1" customWidth="1"/>
    <col min="10755" max="10755" width="15.28515625" style="86" bestFit="1" customWidth="1"/>
    <col min="10756" max="10763" width="10.140625" style="86" customWidth="1"/>
    <col min="10764" max="10764" width="9.7109375" style="86" customWidth="1"/>
    <col min="10765" max="11005" width="9.140625" style="86"/>
    <col min="11006" max="11006" width="5.28515625" style="86" customWidth="1"/>
    <col min="11007" max="11007" width="15.85546875" style="86" bestFit="1" customWidth="1"/>
    <col min="11008" max="11008" width="12.7109375" style="86" customWidth="1"/>
    <col min="11009" max="11009" width="4.42578125" style="86" bestFit="1" customWidth="1"/>
    <col min="11010" max="11010" width="5" style="86" bestFit="1" customWidth="1"/>
    <col min="11011" max="11011" width="15.28515625" style="86" bestFit="1" customWidth="1"/>
    <col min="11012" max="11019" width="10.140625" style="86" customWidth="1"/>
    <col min="11020" max="11020" width="9.7109375" style="86" customWidth="1"/>
    <col min="11021" max="11261" width="9.140625" style="86"/>
    <col min="11262" max="11262" width="5.28515625" style="86" customWidth="1"/>
    <col min="11263" max="11263" width="15.85546875" style="86" bestFit="1" customWidth="1"/>
    <col min="11264" max="11264" width="12.7109375" style="86" customWidth="1"/>
    <col min="11265" max="11265" width="4.42578125" style="86" bestFit="1" customWidth="1"/>
    <col min="11266" max="11266" width="5" style="86" bestFit="1" customWidth="1"/>
    <col min="11267" max="11267" width="15.28515625" style="86" bestFit="1" customWidth="1"/>
    <col min="11268" max="11275" width="10.140625" style="86" customWidth="1"/>
    <col min="11276" max="11276" width="9.7109375" style="86" customWidth="1"/>
    <col min="11277" max="11517" width="9.140625" style="86"/>
    <col min="11518" max="11518" width="5.28515625" style="86" customWidth="1"/>
    <col min="11519" max="11519" width="15.85546875" style="86" bestFit="1" customWidth="1"/>
    <col min="11520" max="11520" width="12.7109375" style="86" customWidth="1"/>
    <col min="11521" max="11521" width="4.42578125" style="86" bestFit="1" customWidth="1"/>
    <col min="11522" max="11522" width="5" style="86" bestFit="1" customWidth="1"/>
    <col min="11523" max="11523" width="15.28515625" style="86" bestFit="1" customWidth="1"/>
    <col min="11524" max="11531" width="10.140625" style="86" customWidth="1"/>
    <col min="11532" max="11532" width="9.7109375" style="86" customWidth="1"/>
    <col min="11533" max="11773" width="9.140625" style="86"/>
    <col min="11774" max="11774" width="5.28515625" style="86" customWidth="1"/>
    <col min="11775" max="11775" width="15.85546875" style="86" bestFit="1" customWidth="1"/>
    <col min="11776" max="11776" width="12.7109375" style="86" customWidth="1"/>
    <col min="11777" max="11777" width="4.42578125" style="86" bestFit="1" customWidth="1"/>
    <col min="11778" max="11778" width="5" style="86" bestFit="1" customWidth="1"/>
    <col min="11779" max="11779" width="15.28515625" style="86" bestFit="1" customWidth="1"/>
    <col min="11780" max="11787" width="10.140625" style="86" customWidth="1"/>
    <col min="11788" max="11788" width="9.7109375" style="86" customWidth="1"/>
    <col min="11789" max="12029" width="9.140625" style="86"/>
    <col min="12030" max="12030" width="5.28515625" style="86" customWidth="1"/>
    <col min="12031" max="12031" width="15.85546875" style="86" bestFit="1" customWidth="1"/>
    <col min="12032" max="12032" width="12.7109375" style="86" customWidth="1"/>
    <col min="12033" max="12033" width="4.42578125" style="86" bestFit="1" customWidth="1"/>
    <col min="12034" max="12034" width="5" style="86" bestFit="1" customWidth="1"/>
    <col min="12035" max="12035" width="15.28515625" style="86" bestFit="1" customWidth="1"/>
    <col min="12036" max="12043" width="10.140625" style="86" customWidth="1"/>
    <col min="12044" max="12044" width="9.7109375" style="86" customWidth="1"/>
    <col min="12045" max="12285" width="9.140625" style="86"/>
    <col min="12286" max="12286" width="5.28515625" style="86" customWidth="1"/>
    <col min="12287" max="12287" width="15.85546875" style="86" bestFit="1" customWidth="1"/>
    <col min="12288" max="12288" width="12.7109375" style="86" customWidth="1"/>
    <col min="12289" max="12289" width="4.42578125" style="86" bestFit="1" customWidth="1"/>
    <col min="12290" max="12290" width="5" style="86" bestFit="1" customWidth="1"/>
    <col min="12291" max="12291" width="15.28515625" style="86" bestFit="1" customWidth="1"/>
    <col min="12292" max="12299" width="10.140625" style="86" customWidth="1"/>
    <col min="12300" max="12300" width="9.7109375" style="86" customWidth="1"/>
    <col min="12301" max="12541" width="9.140625" style="86"/>
    <col min="12542" max="12542" width="5.28515625" style="86" customWidth="1"/>
    <col min="12543" max="12543" width="15.85546875" style="86" bestFit="1" customWidth="1"/>
    <col min="12544" max="12544" width="12.7109375" style="86" customWidth="1"/>
    <col min="12545" max="12545" width="4.42578125" style="86" bestFit="1" customWidth="1"/>
    <col min="12546" max="12546" width="5" style="86" bestFit="1" customWidth="1"/>
    <col min="12547" max="12547" width="15.28515625" style="86" bestFit="1" customWidth="1"/>
    <col min="12548" max="12555" width="10.140625" style="86" customWidth="1"/>
    <col min="12556" max="12556" width="9.7109375" style="86" customWidth="1"/>
    <col min="12557" max="12797" width="9.140625" style="86"/>
    <col min="12798" max="12798" width="5.28515625" style="86" customWidth="1"/>
    <col min="12799" max="12799" width="15.85546875" style="86" bestFit="1" customWidth="1"/>
    <col min="12800" max="12800" width="12.7109375" style="86" customWidth="1"/>
    <col min="12801" max="12801" width="4.42578125" style="86" bestFit="1" customWidth="1"/>
    <col min="12802" max="12802" width="5" style="86" bestFit="1" customWidth="1"/>
    <col min="12803" max="12803" width="15.28515625" style="86" bestFit="1" customWidth="1"/>
    <col min="12804" max="12811" width="10.140625" style="86" customWidth="1"/>
    <col min="12812" max="12812" width="9.7109375" style="86" customWidth="1"/>
    <col min="12813" max="13053" width="9.140625" style="86"/>
    <col min="13054" max="13054" width="5.28515625" style="86" customWidth="1"/>
    <col min="13055" max="13055" width="15.85546875" style="86" bestFit="1" customWidth="1"/>
    <col min="13056" max="13056" width="12.7109375" style="86" customWidth="1"/>
    <col min="13057" max="13057" width="4.42578125" style="86" bestFit="1" customWidth="1"/>
    <col min="13058" max="13058" width="5" style="86" bestFit="1" customWidth="1"/>
    <col min="13059" max="13059" width="15.28515625" style="86" bestFit="1" customWidth="1"/>
    <col min="13060" max="13067" width="10.140625" style="86" customWidth="1"/>
    <col min="13068" max="13068" width="9.7109375" style="86" customWidth="1"/>
    <col min="13069" max="13309" width="9.140625" style="86"/>
    <col min="13310" max="13310" width="5.28515625" style="86" customWidth="1"/>
    <col min="13311" max="13311" width="15.85546875" style="86" bestFit="1" customWidth="1"/>
    <col min="13312" max="13312" width="12.7109375" style="86" customWidth="1"/>
    <col min="13313" max="13313" width="4.42578125" style="86" bestFit="1" customWidth="1"/>
    <col min="13314" max="13314" width="5" style="86" bestFit="1" customWidth="1"/>
    <col min="13315" max="13315" width="15.28515625" style="86" bestFit="1" customWidth="1"/>
    <col min="13316" max="13323" width="10.140625" style="86" customWidth="1"/>
    <col min="13324" max="13324" width="9.7109375" style="86" customWidth="1"/>
    <col min="13325" max="13565" width="9.140625" style="86"/>
    <col min="13566" max="13566" width="5.28515625" style="86" customWidth="1"/>
    <col min="13567" max="13567" width="15.85546875" style="86" bestFit="1" customWidth="1"/>
    <col min="13568" max="13568" width="12.7109375" style="86" customWidth="1"/>
    <col min="13569" max="13569" width="4.42578125" style="86" bestFit="1" customWidth="1"/>
    <col min="13570" max="13570" width="5" style="86" bestFit="1" customWidth="1"/>
    <col min="13571" max="13571" width="15.28515625" style="86" bestFit="1" customWidth="1"/>
    <col min="13572" max="13579" width="10.140625" style="86" customWidth="1"/>
    <col min="13580" max="13580" width="9.7109375" style="86" customWidth="1"/>
    <col min="13581" max="13821" width="9.140625" style="86"/>
    <col min="13822" max="13822" width="5.28515625" style="86" customWidth="1"/>
    <col min="13823" max="13823" width="15.85546875" style="86" bestFit="1" customWidth="1"/>
    <col min="13824" max="13824" width="12.7109375" style="86" customWidth="1"/>
    <col min="13825" max="13825" width="4.42578125" style="86" bestFit="1" customWidth="1"/>
    <col min="13826" max="13826" width="5" style="86" bestFit="1" customWidth="1"/>
    <col min="13827" max="13827" width="15.28515625" style="86" bestFit="1" customWidth="1"/>
    <col min="13828" max="13835" width="10.140625" style="86" customWidth="1"/>
    <col min="13836" max="13836" width="9.7109375" style="86" customWidth="1"/>
    <col min="13837" max="14077" width="9.140625" style="86"/>
    <col min="14078" max="14078" width="5.28515625" style="86" customWidth="1"/>
    <col min="14079" max="14079" width="15.85546875" style="86" bestFit="1" customWidth="1"/>
    <col min="14080" max="14080" width="12.7109375" style="86" customWidth="1"/>
    <col min="14081" max="14081" width="4.42578125" style="86" bestFit="1" customWidth="1"/>
    <col min="14082" max="14082" width="5" style="86" bestFit="1" customWidth="1"/>
    <col min="14083" max="14083" width="15.28515625" style="86" bestFit="1" customWidth="1"/>
    <col min="14084" max="14091" width="10.140625" style="86" customWidth="1"/>
    <col min="14092" max="14092" width="9.7109375" style="86" customWidth="1"/>
    <col min="14093" max="14333" width="9.140625" style="86"/>
    <col min="14334" max="14334" width="5.28515625" style="86" customWidth="1"/>
    <col min="14335" max="14335" width="15.85546875" style="86" bestFit="1" customWidth="1"/>
    <col min="14336" max="14336" width="12.7109375" style="86" customWidth="1"/>
    <col min="14337" max="14337" width="4.42578125" style="86" bestFit="1" customWidth="1"/>
    <col min="14338" max="14338" width="5" style="86" bestFit="1" customWidth="1"/>
    <col min="14339" max="14339" width="15.28515625" style="86" bestFit="1" customWidth="1"/>
    <col min="14340" max="14347" width="10.140625" style="86" customWidth="1"/>
    <col min="14348" max="14348" width="9.7109375" style="86" customWidth="1"/>
    <col min="14349" max="14589" width="9.140625" style="86"/>
    <col min="14590" max="14590" width="5.28515625" style="86" customWidth="1"/>
    <col min="14591" max="14591" width="15.85546875" style="86" bestFit="1" customWidth="1"/>
    <col min="14592" max="14592" width="12.7109375" style="86" customWidth="1"/>
    <col min="14593" max="14593" width="4.42578125" style="86" bestFit="1" customWidth="1"/>
    <col min="14594" max="14594" width="5" style="86" bestFit="1" customWidth="1"/>
    <col min="14595" max="14595" width="15.28515625" style="86" bestFit="1" customWidth="1"/>
    <col min="14596" max="14603" width="10.140625" style="86" customWidth="1"/>
    <col min="14604" max="14604" width="9.7109375" style="86" customWidth="1"/>
    <col min="14605" max="14845" width="9.140625" style="86"/>
    <col min="14846" max="14846" width="5.28515625" style="86" customWidth="1"/>
    <col min="14847" max="14847" width="15.85546875" style="86" bestFit="1" customWidth="1"/>
    <col min="14848" max="14848" width="12.7109375" style="86" customWidth="1"/>
    <col min="14849" max="14849" width="4.42578125" style="86" bestFit="1" customWidth="1"/>
    <col min="14850" max="14850" width="5" style="86" bestFit="1" customWidth="1"/>
    <col min="14851" max="14851" width="15.28515625" style="86" bestFit="1" customWidth="1"/>
    <col min="14852" max="14859" width="10.140625" style="86" customWidth="1"/>
    <col min="14860" max="14860" width="9.7109375" style="86" customWidth="1"/>
    <col min="14861" max="15101" width="9.140625" style="86"/>
    <col min="15102" max="15102" width="5.28515625" style="86" customWidth="1"/>
    <col min="15103" max="15103" width="15.85546875" style="86" bestFit="1" customWidth="1"/>
    <col min="15104" max="15104" width="12.7109375" style="86" customWidth="1"/>
    <col min="15105" max="15105" width="4.42578125" style="86" bestFit="1" customWidth="1"/>
    <col min="15106" max="15106" width="5" style="86" bestFit="1" customWidth="1"/>
    <col min="15107" max="15107" width="15.28515625" style="86" bestFit="1" customWidth="1"/>
    <col min="15108" max="15115" width="10.140625" style="86" customWidth="1"/>
    <col min="15116" max="15116" width="9.7109375" style="86" customWidth="1"/>
    <col min="15117" max="15357" width="9.140625" style="86"/>
    <col min="15358" max="15358" width="5.28515625" style="86" customWidth="1"/>
    <col min="15359" max="15359" width="15.85546875" style="86" bestFit="1" customWidth="1"/>
    <col min="15360" max="15360" width="12.7109375" style="86" customWidth="1"/>
    <col min="15361" max="15361" width="4.42578125" style="86" bestFit="1" customWidth="1"/>
    <col min="15362" max="15362" width="5" style="86" bestFit="1" customWidth="1"/>
    <col min="15363" max="15363" width="15.28515625" style="86" bestFit="1" customWidth="1"/>
    <col min="15364" max="15371" width="10.140625" style="86" customWidth="1"/>
    <col min="15372" max="15372" width="9.7109375" style="86" customWidth="1"/>
    <col min="15373" max="15613" width="9.140625" style="86"/>
    <col min="15614" max="15614" width="5.28515625" style="86" customWidth="1"/>
    <col min="15615" max="15615" width="15.85546875" style="86" bestFit="1" customWidth="1"/>
    <col min="15616" max="15616" width="12.7109375" style="86" customWidth="1"/>
    <col min="15617" max="15617" width="4.42578125" style="86" bestFit="1" customWidth="1"/>
    <col min="15618" max="15618" width="5" style="86" bestFit="1" customWidth="1"/>
    <col min="15619" max="15619" width="15.28515625" style="86" bestFit="1" customWidth="1"/>
    <col min="15620" max="15627" width="10.140625" style="86" customWidth="1"/>
    <col min="15628" max="15628" width="9.7109375" style="86" customWidth="1"/>
    <col min="15629" max="15869" width="9.140625" style="86"/>
    <col min="15870" max="15870" width="5.28515625" style="86" customWidth="1"/>
    <col min="15871" max="15871" width="15.85546875" style="86" bestFit="1" customWidth="1"/>
    <col min="15872" max="15872" width="12.7109375" style="86" customWidth="1"/>
    <col min="15873" max="15873" width="4.42578125" style="86" bestFit="1" customWidth="1"/>
    <col min="15874" max="15874" width="5" style="86" bestFit="1" customWidth="1"/>
    <col min="15875" max="15875" width="15.28515625" style="86" bestFit="1" customWidth="1"/>
    <col min="15876" max="15883" width="10.140625" style="86" customWidth="1"/>
    <col min="15884" max="15884" width="9.7109375" style="86" customWidth="1"/>
    <col min="15885" max="16125" width="9.140625" style="86"/>
    <col min="16126" max="16126" width="5.28515625" style="86" customWidth="1"/>
    <col min="16127" max="16127" width="15.85546875" style="86" bestFit="1" customWidth="1"/>
    <col min="16128" max="16128" width="12.7109375" style="86" customWidth="1"/>
    <col min="16129" max="16129" width="4.42578125" style="86" bestFit="1" customWidth="1"/>
    <col min="16130" max="16130" width="5" style="86" bestFit="1" customWidth="1"/>
    <col min="16131" max="16131" width="15.28515625" style="86" bestFit="1" customWidth="1"/>
    <col min="16132" max="16139" width="10.140625" style="86" customWidth="1"/>
    <col min="16140" max="16140" width="9.7109375" style="86" customWidth="1"/>
    <col min="16141" max="16384" width="9.140625" style="86"/>
  </cols>
  <sheetData>
    <row r="1" spans="1:12" ht="18.75" customHeight="1" x14ac:dyDescent="0.25">
      <c r="A1" s="202" t="s">
        <v>16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2" ht="18.75" customHeight="1" x14ac:dyDescent="0.25">
      <c r="A2" s="202" t="s">
        <v>15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2" ht="18.75" customHeight="1" x14ac:dyDescent="0.25">
      <c r="A3" s="201" t="str">
        <f>Mm_100!A3</f>
        <v>Limbaži 08.05.2018.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2" ht="18.75" customHeight="1" x14ac:dyDescent="0.25">
      <c r="A4" s="214" t="str">
        <f>JM_100!A4</f>
        <v>1999.-2001.g.dz. Jaunietes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</row>
    <row r="5" spans="1:12" ht="22.5" x14ac:dyDescent="0.25">
      <c r="A5" s="211" t="s">
        <v>0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</row>
    <row r="6" spans="1:12" s="1" customFormat="1" ht="20.25" x14ac:dyDescent="0.25">
      <c r="A6" s="206" t="s">
        <v>49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</row>
    <row r="7" spans="1:12" ht="24.75" customHeight="1" x14ac:dyDescent="0.25">
      <c r="A7" s="2" t="s">
        <v>2</v>
      </c>
      <c r="B7" s="2" t="s">
        <v>8</v>
      </c>
      <c r="C7" s="2" t="s">
        <v>9</v>
      </c>
      <c r="D7" s="2" t="s">
        <v>6</v>
      </c>
      <c r="E7" s="2" t="s">
        <v>5</v>
      </c>
      <c r="F7" s="2" t="s">
        <v>10</v>
      </c>
      <c r="G7" s="2">
        <v>1</v>
      </c>
      <c r="H7" s="2">
        <v>2</v>
      </c>
      <c r="I7" s="2">
        <v>3</v>
      </c>
      <c r="J7" s="2">
        <v>4</v>
      </c>
      <c r="K7" s="2" t="s">
        <v>1</v>
      </c>
      <c r="L7" s="46" t="s">
        <v>50</v>
      </c>
    </row>
    <row r="8" spans="1:12" ht="24.75" customHeight="1" x14ac:dyDescent="0.25">
      <c r="A8" s="52">
        <v>1</v>
      </c>
      <c r="B8" s="181" t="s">
        <v>184</v>
      </c>
      <c r="C8" s="181" t="s">
        <v>242</v>
      </c>
      <c r="D8" s="101">
        <v>879</v>
      </c>
      <c r="E8" s="184">
        <v>1999</v>
      </c>
      <c r="F8" s="94" t="s">
        <v>95</v>
      </c>
      <c r="G8" s="154">
        <v>4.1399999999999997</v>
      </c>
      <c r="H8" s="154" t="s">
        <v>367</v>
      </c>
      <c r="I8" s="154">
        <v>4.63</v>
      </c>
      <c r="J8" s="154">
        <v>4.7</v>
      </c>
      <c r="K8" s="155">
        <f>MAX(G8:J8)</f>
        <v>4.7</v>
      </c>
      <c r="L8" s="175"/>
    </row>
    <row r="9" spans="1:12" ht="24.75" customHeight="1" x14ac:dyDescent="0.25">
      <c r="A9" s="52">
        <v>2</v>
      </c>
      <c r="B9" s="181" t="s">
        <v>101</v>
      </c>
      <c r="C9" s="181" t="s">
        <v>237</v>
      </c>
      <c r="D9" s="101">
        <v>597</v>
      </c>
      <c r="E9" s="48">
        <v>1999</v>
      </c>
      <c r="F9" s="112" t="s">
        <v>60</v>
      </c>
      <c r="G9" s="154">
        <v>4.38</v>
      </c>
      <c r="H9" s="154">
        <v>4.18</v>
      </c>
      <c r="I9" s="154" t="s">
        <v>367</v>
      </c>
      <c r="J9" s="154">
        <v>4.55</v>
      </c>
      <c r="K9" s="155">
        <f>MAX(G9:J9)</f>
        <v>4.55</v>
      </c>
      <c r="L9" s="175"/>
    </row>
    <row r="10" spans="1:12" ht="24.75" customHeight="1" x14ac:dyDescent="0.25">
      <c r="A10" s="52">
        <v>3</v>
      </c>
      <c r="B10" s="198" t="s">
        <v>243</v>
      </c>
      <c r="C10" s="181" t="s">
        <v>244</v>
      </c>
      <c r="D10" s="101">
        <v>868</v>
      </c>
      <c r="E10" s="243">
        <v>2000</v>
      </c>
      <c r="F10" s="112" t="s">
        <v>95</v>
      </c>
      <c r="G10" s="154" t="s">
        <v>367</v>
      </c>
      <c r="H10" s="154">
        <v>4.38</v>
      </c>
      <c r="I10" s="154" t="s">
        <v>367</v>
      </c>
      <c r="J10" s="154">
        <v>4.53</v>
      </c>
      <c r="K10" s="155">
        <f>MAX(G10:J10)</f>
        <v>4.53</v>
      </c>
      <c r="L10" s="175"/>
    </row>
    <row r="11" spans="1:12" ht="24.75" customHeight="1" x14ac:dyDescent="0.25">
      <c r="A11" s="52">
        <v>4</v>
      </c>
      <c r="B11" s="181" t="s">
        <v>58</v>
      </c>
      <c r="C11" s="181" t="s">
        <v>251</v>
      </c>
      <c r="D11" s="101">
        <v>593</v>
      </c>
      <c r="E11" s="61">
        <v>1999</v>
      </c>
      <c r="F11" s="112" t="s">
        <v>60</v>
      </c>
      <c r="G11" s="154">
        <v>4.3</v>
      </c>
      <c r="H11" s="154">
        <v>4.4800000000000004</v>
      </c>
      <c r="I11" s="154">
        <v>4.43</v>
      </c>
      <c r="J11" s="154" t="s">
        <v>367</v>
      </c>
      <c r="K11" s="155">
        <f>MAX(G11:J11)</f>
        <v>4.4800000000000004</v>
      </c>
      <c r="L11" s="175"/>
    </row>
    <row r="12" spans="1:12" ht="24.75" customHeight="1" x14ac:dyDescent="0.25">
      <c r="A12" s="52">
        <v>5</v>
      </c>
      <c r="B12" s="181" t="s">
        <v>238</v>
      </c>
      <c r="C12" s="181" t="s">
        <v>239</v>
      </c>
      <c r="D12" s="101">
        <v>594</v>
      </c>
      <c r="E12" s="61">
        <v>1999</v>
      </c>
      <c r="F12" s="112" t="s">
        <v>60</v>
      </c>
      <c r="G12" s="154">
        <v>4.05</v>
      </c>
      <c r="H12" s="154">
        <v>4.1500000000000004</v>
      </c>
      <c r="I12" s="154">
        <v>4.1500000000000004</v>
      </c>
      <c r="J12" s="154" t="s">
        <v>367</v>
      </c>
      <c r="K12" s="155">
        <f>MAX(G12:J12)</f>
        <v>4.1500000000000004</v>
      </c>
      <c r="L12" s="175"/>
    </row>
    <row r="13" spans="1:12" ht="24.75" customHeight="1" x14ac:dyDescent="0.25">
      <c r="A13" s="139"/>
      <c r="B13" s="135"/>
      <c r="C13" s="135"/>
      <c r="D13" s="140"/>
      <c r="E13" s="136"/>
      <c r="F13" s="135"/>
      <c r="G13" s="56"/>
      <c r="H13" s="56"/>
      <c r="I13" s="56"/>
      <c r="J13" s="56"/>
      <c r="K13" s="11"/>
    </row>
    <row r="14" spans="1:12" ht="24.75" customHeight="1" x14ac:dyDescent="0.25">
      <c r="A14" s="139"/>
      <c r="B14" s="135"/>
      <c r="C14" s="135"/>
      <c r="D14" s="140"/>
      <c r="E14" s="119"/>
      <c r="F14" s="135"/>
      <c r="G14" s="56"/>
      <c r="H14" s="56"/>
      <c r="I14" s="56"/>
      <c r="J14" s="56"/>
      <c r="K14" s="11"/>
    </row>
    <row r="15" spans="1:12" ht="24.75" customHeight="1" x14ac:dyDescent="0.25">
      <c r="A15" s="139"/>
      <c r="B15" s="141"/>
      <c r="C15" s="135"/>
      <c r="D15" s="140"/>
      <c r="E15" s="136"/>
      <c r="F15" s="135"/>
      <c r="G15" s="56"/>
      <c r="H15" s="53"/>
      <c r="I15" s="53"/>
      <c r="J15" s="53"/>
      <c r="K15" s="53"/>
    </row>
    <row r="16" spans="1:12" ht="24.75" customHeight="1" x14ac:dyDescent="0.25">
      <c r="A16" s="139"/>
      <c r="B16" s="123"/>
      <c r="C16" s="123"/>
      <c r="D16" s="125"/>
      <c r="E16" s="119"/>
      <c r="F16" s="135"/>
      <c r="G16" s="56"/>
      <c r="H16" s="53"/>
      <c r="I16" s="53"/>
      <c r="J16" s="53"/>
      <c r="K16" s="53"/>
    </row>
    <row r="17" spans="1:11" ht="24.75" customHeight="1" x14ac:dyDescent="0.25">
      <c r="A17" s="139"/>
      <c r="B17" s="123"/>
      <c r="C17" s="123"/>
      <c r="D17" s="125"/>
      <c r="E17" s="119"/>
      <c r="F17" s="135"/>
      <c r="G17" s="56"/>
      <c r="H17" s="53"/>
      <c r="I17" s="53"/>
      <c r="J17" s="53"/>
      <c r="K17" s="53"/>
    </row>
    <row r="18" spans="1:11" ht="24.75" customHeight="1" x14ac:dyDescent="0.25">
      <c r="A18" s="139"/>
      <c r="B18" s="123"/>
      <c r="C18" s="123"/>
      <c r="D18" s="125"/>
      <c r="E18" s="119"/>
      <c r="F18" s="135"/>
      <c r="G18" s="56"/>
      <c r="H18" s="53"/>
      <c r="I18" s="53"/>
      <c r="J18" s="53"/>
      <c r="K18" s="53"/>
    </row>
    <row r="19" spans="1:11" ht="24.75" customHeight="1" x14ac:dyDescent="0.25">
      <c r="A19" s="139"/>
      <c r="B19" s="123"/>
      <c r="C19" s="123"/>
      <c r="D19" s="125"/>
      <c r="E19" s="136"/>
      <c r="F19" s="135"/>
      <c r="G19" s="53"/>
      <c r="H19" s="53"/>
      <c r="I19" s="53"/>
      <c r="J19" s="53"/>
      <c r="K19" s="53"/>
    </row>
    <row r="20" spans="1:11" ht="24.75" customHeight="1" x14ac:dyDescent="0.25">
      <c r="A20" s="139"/>
      <c r="B20" s="123"/>
      <c r="C20" s="123"/>
      <c r="D20" s="125"/>
      <c r="E20" s="136"/>
      <c r="F20" s="135"/>
      <c r="G20" s="53"/>
      <c r="H20" s="53"/>
      <c r="I20" s="53"/>
      <c r="J20" s="53"/>
      <c r="K20" s="53"/>
    </row>
  </sheetData>
  <sortState ref="A8:K12">
    <sortCondition descending="1" ref="K8:K12"/>
  </sortState>
  <mergeCells count="6">
    <mergeCell ref="A6:K6"/>
    <mergeCell ref="A1:K1"/>
    <mergeCell ref="A2:K2"/>
    <mergeCell ref="A3:K3"/>
    <mergeCell ref="A4:K4"/>
    <mergeCell ref="A5:K5"/>
  </mergeCells>
  <pageMargins left="0.32" right="0.2" top="0.33" bottom="0.36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54EE"/>
  </sheetPr>
  <dimension ref="A1:S9"/>
  <sheetViews>
    <sheetView workbookViewId="0">
      <selection activeCell="A8" sqref="A8"/>
    </sheetView>
  </sheetViews>
  <sheetFormatPr defaultRowHeight="24.75" customHeight="1" x14ac:dyDescent="0.25"/>
  <cols>
    <col min="1" max="1" width="7.7109375" bestFit="1" customWidth="1"/>
    <col min="2" max="2" width="14.42578125" style="80" customWidth="1"/>
    <col min="3" max="3" width="12.28515625" style="80" customWidth="1"/>
    <col min="4" max="4" width="6.28515625" style="82" customWidth="1"/>
    <col min="5" max="5" width="6.28515625" customWidth="1"/>
    <col min="6" max="6" width="25.28515625" style="80" customWidth="1"/>
    <col min="7" max="15" width="5.7109375" customWidth="1"/>
    <col min="16" max="16" width="10.28515625" customWidth="1"/>
    <col min="17" max="17" width="0" hidden="1" customWidth="1"/>
  </cols>
  <sheetData>
    <row r="1" spans="1:19" ht="18.75" customHeight="1" x14ac:dyDescent="0.25">
      <c r="A1" s="202" t="s">
        <v>14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</row>
    <row r="2" spans="1:19" ht="18.75" customHeight="1" x14ac:dyDescent="0.25">
      <c r="A2" s="202" t="s">
        <v>17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</row>
    <row r="3" spans="1:19" ht="18.75" customHeight="1" x14ac:dyDescent="0.25">
      <c r="A3" s="201" t="str">
        <f>Mm_100!A3:H3</f>
        <v>Limbaži 08.05.2018.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</row>
    <row r="4" spans="1:19" ht="18.75" customHeight="1" x14ac:dyDescent="0.3">
      <c r="A4" s="217" t="str">
        <f>JM_100!A4</f>
        <v>1999.-2001.g.dz. Jaunietes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</row>
    <row r="5" spans="1:19" ht="22.5" x14ac:dyDescent="0.3">
      <c r="A5" s="218" t="s">
        <v>3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</row>
    <row r="6" spans="1:19" s="68" customFormat="1" ht="20.25" x14ac:dyDescent="0.25">
      <c r="A6" s="212" t="s">
        <v>49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167"/>
      <c r="R6" s="167"/>
      <c r="S6" s="167"/>
    </row>
    <row r="7" spans="1:19" ht="24.75" customHeight="1" x14ac:dyDescent="0.25">
      <c r="A7" s="2" t="s">
        <v>2</v>
      </c>
      <c r="B7" s="2" t="s">
        <v>8</v>
      </c>
      <c r="C7" s="2" t="s">
        <v>9</v>
      </c>
      <c r="D7" s="2" t="s">
        <v>6</v>
      </c>
      <c r="E7" s="2" t="s">
        <v>5</v>
      </c>
      <c r="F7" s="2" t="s">
        <v>10</v>
      </c>
      <c r="G7" s="47">
        <v>1.3</v>
      </c>
      <c r="H7" s="47">
        <v>1.35</v>
      </c>
      <c r="I7" s="47">
        <v>1.4</v>
      </c>
      <c r="J7" s="47">
        <v>1.45</v>
      </c>
      <c r="K7" s="47"/>
      <c r="L7" s="47"/>
      <c r="M7" s="47"/>
      <c r="N7" s="47"/>
      <c r="O7" s="47"/>
      <c r="P7" s="2" t="s">
        <v>1</v>
      </c>
      <c r="Q7" s="46" t="s">
        <v>50</v>
      </c>
    </row>
    <row r="8" spans="1:19" ht="24.75" customHeight="1" x14ac:dyDescent="0.25">
      <c r="A8" s="52">
        <v>1</v>
      </c>
      <c r="B8" s="181" t="s">
        <v>364</v>
      </c>
      <c r="C8" s="181" t="s">
        <v>252</v>
      </c>
      <c r="D8" s="101">
        <v>595</v>
      </c>
      <c r="E8" s="65">
        <v>1999</v>
      </c>
      <c r="F8" s="112" t="s">
        <v>60</v>
      </c>
      <c r="G8" s="17"/>
      <c r="H8" s="17"/>
      <c r="I8" s="18"/>
      <c r="J8" s="18"/>
      <c r="K8" s="17"/>
      <c r="L8" s="17"/>
      <c r="M8" s="17"/>
      <c r="N8" s="17"/>
      <c r="O8" s="17"/>
      <c r="P8" s="47" t="s">
        <v>366</v>
      </c>
      <c r="Q8" s="175"/>
    </row>
    <row r="9" spans="1:19" ht="24.75" customHeight="1" x14ac:dyDescent="0.25">
      <c r="A9" s="52">
        <v>2</v>
      </c>
      <c r="B9" s="181" t="s">
        <v>253</v>
      </c>
      <c r="C9" s="181" t="s">
        <v>254</v>
      </c>
      <c r="D9" s="101">
        <v>473</v>
      </c>
      <c r="E9" s="51">
        <v>1999</v>
      </c>
      <c r="F9" s="81" t="s">
        <v>110</v>
      </c>
      <c r="G9" s="17"/>
      <c r="H9" s="17"/>
      <c r="I9" s="18"/>
      <c r="J9" s="18"/>
      <c r="K9" s="17"/>
      <c r="L9" s="17"/>
      <c r="M9" s="17"/>
      <c r="N9" s="17"/>
      <c r="O9" s="17"/>
      <c r="P9" s="47" t="s">
        <v>366</v>
      </c>
      <c r="Q9" s="175"/>
    </row>
  </sheetData>
  <mergeCells count="6">
    <mergeCell ref="A6:P6"/>
    <mergeCell ref="A1:P1"/>
    <mergeCell ref="A2:P2"/>
    <mergeCell ref="A3:P3"/>
    <mergeCell ref="A4:P4"/>
    <mergeCell ref="A5:P5"/>
  </mergeCells>
  <pageMargins left="0.54" right="0.19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54EE"/>
  </sheetPr>
  <dimension ref="A1:M9"/>
  <sheetViews>
    <sheetView workbookViewId="0">
      <selection activeCell="A8" sqref="A8"/>
    </sheetView>
  </sheetViews>
  <sheetFormatPr defaultRowHeight="24.75" customHeight="1" x14ac:dyDescent="0.25"/>
  <cols>
    <col min="1" max="1" width="7.7109375" style="28" bestFit="1" customWidth="1"/>
    <col min="2" max="2" width="14.28515625" style="19" customWidth="1"/>
    <col min="3" max="3" width="13.7109375" style="19" customWidth="1"/>
    <col min="4" max="4" width="6.7109375" style="104" customWidth="1"/>
    <col min="5" max="5" width="6.7109375" style="85" customWidth="1"/>
    <col min="6" max="6" width="27.85546875" style="108" customWidth="1"/>
    <col min="7" max="11" width="7.7109375" style="28" customWidth="1"/>
    <col min="12" max="12" width="12.5703125" style="28" customWidth="1"/>
    <col min="13" max="13" width="0" style="28" hidden="1" customWidth="1"/>
    <col min="14" max="16384" width="9.140625" style="28"/>
  </cols>
  <sheetData>
    <row r="1" spans="1:13" s="29" customFormat="1" ht="18.75" customHeight="1" x14ac:dyDescent="0.25">
      <c r="A1" s="202" t="s">
        <v>16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2" spans="1:13" s="29" customFormat="1" ht="18.75" customHeight="1" x14ac:dyDescent="0.25">
      <c r="A2" s="202" t="s">
        <v>15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3" s="29" customFormat="1" ht="18.75" customHeight="1" x14ac:dyDescent="0.25">
      <c r="A3" s="201" t="str">
        <f>Mm_100!A3</f>
        <v>Limbaži 08.05.2018.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</row>
    <row r="4" spans="1:13" s="29" customFormat="1" ht="18.75" customHeight="1" x14ac:dyDescent="0.25">
      <c r="A4" s="207" t="str">
        <f>JM_100!A4</f>
        <v>1999.-2001.g.dz. Jaunietes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3" s="29" customFormat="1" ht="22.5" x14ac:dyDescent="0.25">
      <c r="A5" s="208" t="s">
        <v>30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</row>
    <row r="6" spans="1:13" s="29" customFormat="1" ht="20.25" x14ac:dyDescent="0.25">
      <c r="A6" s="206" t="s">
        <v>49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</row>
    <row r="7" spans="1:13" s="29" customFormat="1" ht="24.75" customHeight="1" x14ac:dyDescent="0.25">
      <c r="A7" s="17" t="s">
        <v>2</v>
      </c>
      <c r="B7" s="17" t="s">
        <v>8</v>
      </c>
      <c r="C7" s="17" t="s">
        <v>9</v>
      </c>
      <c r="D7" s="17" t="s">
        <v>6</v>
      </c>
      <c r="E7" s="17" t="s">
        <v>5</v>
      </c>
      <c r="F7" s="17" t="s">
        <v>10</v>
      </c>
      <c r="G7" s="17">
        <v>1</v>
      </c>
      <c r="H7" s="17">
        <v>2</v>
      </c>
      <c r="I7" s="17">
        <v>3</v>
      </c>
      <c r="J7" s="17">
        <v>4</v>
      </c>
      <c r="K7" s="17">
        <v>5</v>
      </c>
      <c r="L7" s="17" t="s">
        <v>1</v>
      </c>
      <c r="M7" s="46" t="s">
        <v>50</v>
      </c>
    </row>
    <row r="8" spans="1:13" ht="24.75" customHeight="1" x14ac:dyDescent="0.25">
      <c r="A8" s="49">
        <v>1</v>
      </c>
      <c r="B8" s="181" t="s">
        <v>58</v>
      </c>
      <c r="C8" s="181" t="s">
        <v>251</v>
      </c>
      <c r="D8" s="101">
        <v>593</v>
      </c>
      <c r="E8" s="61">
        <v>1999</v>
      </c>
      <c r="F8" s="94" t="s">
        <v>60</v>
      </c>
      <c r="G8" s="154">
        <v>24.82</v>
      </c>
      <c r="H8" s="154"/>
      <c r="I8" s="154"/>
      <c r="J8" s="154"/>
      <c r="K8" s="154"/>
      <c r="L8" s="155">
        <f>MAX(G8:K8)</f>
        <v>24.82</v>
      </c>
      <c r="M8" s="175"/>
    </row>
    <row r="9" spans="1:13" ht="24.75" customHeight="1" x14ac:dyDescent="0.25">
      <c r="A9" s="49">
        <v>2</v>
      </c>
      <c r="B9" s="71" t="s">
        <v>101</v>
      </c>
      <c r="C9" s="71" t="s">
        <v>245</v>
      </c>
      <c r="D9" s="111">
        <v>645</v>
      </c>
      <c r="E9" s="65">
        <v>2000</v>
      </c>
      <c r="F9" s="81" t="s">
        <v>246</v>
      </c>
      <c r="G9" s="154">
        <v>18.22</v>
      </c>
      <c r="H9" s="154"/>
      <c r="I9" s="154"/>
      <c r="J9" s="154"/>
      <c r="K9" s="154"/>
      <c r="L9" s="155">
        <f>MAX(G9:K9)</f>
        <v>18.22</v>
      </c>
      <c r="M9" s="175"/>
    </row>
  </sheetData>
  <sortState ref="A8:M14">
    <sortCondition descending="1" ref="L8:L14"/>
  </sortState>
  <mergeCells count="6">
    <mergeCell ref="A6:L6"/>
    <mergeCell ref="A1:L1"/>
    <mergeCell ref="A2:L2"/>
    <mergeCell ref="A3:L3"/>
    <mergeCell ref="A4:L4"/>
    <mergeCell ref="A5:L5"/>
  </mergeCells>
  <pageMargins left="0.7" right="0.43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54EE"/>
  </sheetPr>
  <dimension ref="A1:L9"/>
  <sheetViews>
    <sheetView workbookViewId="0">
      <selection activeCell="Q25" sqref="Q25"/>
    </sheetView>
  </sheetViews>
  <sheetFormatPr defaultRowHeight="24.75" customHeight="1" x14ac:dyDescent="0.25"/>
  <cols>
    <col min="1" max="1" width="7.7109375" style="68" customWidth="1"/>
    <col min="2" max="2" width="19" style="68" customWidth="1"/>
    <col min="3" max="3" width="18.7109375" style="68" customWidth="1"/>
    <col min="4" max="4" width="7.7109375" style="89" customWidth="1"/>
    <col min="5" max="5" width="7.7109375" style="68" customWidth="1"/>
    <col min="6" max="6" width="28" style="88" customWidth="1"/>
    <col min="7" max="10" width="9.140625" style="68"/>
    <col min="11" max="11" width="12" style="68" customWidth="1"/>
    <col min="12" max="12" width="0" style="68" hidden="1" customWidth="1"/>
    <col min="13" max="16384" width="9.140625" style="68"/>
  </cols>
  <sheetData>
    <row r="1" spans="1:12" ht="18.75" customHeight="1" x14ac:dyDescent="0.25">
      <c r="A1" s="202" t="s">
        <v>16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2" ht="18.75" customHeight="1" x14ac:dyDescent="0.25">
      <c r="A2" s="202" t="s">
        <v>15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2" ht="18.75" customHeight="1" x14ac:dyDescent="0.25">
      <c r="A3" s="201" t="str">
        <f>Mm_100!A3:H3</f>
        <v>Limbaži 08.05.2018.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2" ht="18.75" customHeight="1" x14ac:dyDescent="0.25">
      <c r="A4" s="207" t="str">
        <f>JM_100!A4</f>
        <v>1999.-2001.g.dz. Jaunietes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</row>
    <row r="5" spans="1:12" ht="22.5" x14ac:dyDescent="0.25">
      <c r="A5" s="208" t="s">
        <v>34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</row>
    <row r="6" spans="1:12" ht="20.25" x14ac:dyDescent="0.25">
      <c r="A6" s="206" t="s">
        <v>49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</row>
    <row r="7" spans="1:12" ht="24.75" customHeight="1" x14ac:dyDescent="0.25">
      <c r="A7" s="17" t="s">
        <v>2</v>
      </c>
      <c r="B7" s="17" t="s">
        <v>8</v>
      </c>
      <c r="C7" s="17" t="s">
        <v>9</v>
      </c>
      <c r="D7" s="17" t="s">
        <v>6</v>
      </c>
      <c r="E7" s="17" t="s">
        <v>5</v>
      </c>
      <c r="F7" s="17" t="s">
        <v>10</v>
      </c>
      <c r="G7" s="17">
        <v>1</v>
      </c>
      <c r="H7" s="17">
        <v>2</v>
      </c>
      <c r="I7" s="17">
        <v>3</v>
      </c>
      <c r="J7" s="17">
        <v>4</v>
      </c>
      <c r="K7" s="17" t="s">
        <v>1</v>
      </c>
      <c r="L7" s="46" t="s">
        <v>50</v>
      </c>
    </row>
    <row r="8" spans="1:12" ht="24.75" customHeight="1" x14ac:dyDescent="0.25">
      <c r="A8" s="49">
        <v>1</v>
      </c>
      <c r="B8" s="181" t="s">
        <v>365</v>
      </c>
      <c r="C8" s="181" t="s">
        <v>251</v>
      </c>
      <c r="D8" s="101">
        <v>593</v>
      </c>
      <c r="E8" s="243">
        <v>2001</v>
      </c>
      <c r="F8" s="112" t="s">
        <v>60</v>
      </c>
      <c r="G8" s="154">
        <v>9.24</v>
      </c>
      <c r="H8" s="154"/>
      <c r="I8" s="154"/>
      <c r="J8" s="154"/>
      <c r="K8" s="155">
        <f>MAX(G8:J8)</f>
        <v>9.24</v>
      </c>
      <c r="L8" s="175"/>
    </row>
    <row r="9" spans="1:12" ht="24.75" customHeight="1" x14ac:dyDescent="0.25">
      <c r="A9" s="49">
        <v>2</v>
      </c>
      <c r="B9" s="181" t="s">
        <v>238</v>
      </c>
      <c r="C9" s="181" t="s">
        <v>239</v>
      </c>
      <c r="D9" s="101">
        <v>594</v>
      </c>
      <c r="E9" s="65">
        <v>1999</v>
      </c>
      <c r="F9" s="112" t="s">
        <v>60</v>
      </c>
      <c r="G9" s="154">
        <v>7.25</v>
      </c>
      <c r="H9" s="154"/>
      <c r="I9" s="154"/>
      <c r="J9" s="154"/>
      <c r="K9" s="155">
        <f>MAX(G9:J9)</f>
        <v>7.25</v>
      </c>
      <c r="L9" s="175"/>
    </row>
  </sheetData>
  <sortState ref="A8:L12">
    <sortCondition descending="1" ref="K8:K12"/>
  </sortState>
  <mergeCells count="6">
    <mergeCell ref="A6:K6"/>
    <mergeCell ref="A1:K1"/>
    <mergeCell ref="A2:K2"/>
    <mergeCell ref="A3:K3"/>
    <mergeCell ref="A4:K4"/>
    <mergeCell ref="A5:K5"/>
  </mergeCells>
  <pageMargins left="0.46" right="0.34" top="0.75" bottom="0.75" header="0.3" footer="0.3"/>
  <pageSetup paperSize="9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2ABDC"/>
  </sheetPr>
  <dimension ref="A1:K27"/>
  <sheetViews>
    <sheetView workbookViewId="0">
      <selection activeCell="A8" sqref="A8"/>
    </sheetView>
  </sheetViews>
  <sheetFormatPr defaultRowHeight="24.75" customHeight="1" x14ac:dyDescent="0.25"/>
  <cols>
    <col min="1" max="1" width="6.140625" style="68" bestFit="1" customWidth="1"/>
    <col min="2" max="2" width="13.7109375" style="88" customWidth="1"/>
    <col min="3" max="3" width="16.7109375" style="88" customWidth="1"/>
    <col min="4" max="4" width="6.7109375" style="89" customWidth="1"/>
    <col min="5" max="5" width="8.5703125" style="68" customWidth="1"/>
    <col min="6" max="6" width="24.7109375" style="88" customWidth="1"/>
    <col min="7" max="7" width="11.42578125" style="68" customWidth="1"/>
    <col min="8" max="8" width="8" style="68" customWidth="1"/>
    <col min="9" max="10" width="9.140625" style="68" hidden="1" customWidth="1"/>
    <col min="11" max="11" width="0" style="68" hidden="1" customWidth="1"/>
    <col min="12" max="16384" width="9.140625" style="68"/>
  </cols>
  <sheetData>
    <row r="1" spans="1:11" ht="18.75" customHeight="1" x14ac:dyDescent="0.25">
      <c r="A1" s="202" t="s">
        <v>14</v>
      </c>
      <c r="B1" s="202"/>
      <c r="C1" s="202"/>
      <c r="D1" s="202"/>
      <c r="E1" s="202"/>
      <c r="F1" s="202"/>
      <c r="G1" s="202"/>
      <c r="H1" s="202"/>
    </row>
    <row r="2" spans="1:11" ht="18.75" customHeight="1" x14ac:dyDescent="0.25">
      <c r="A2" s="202" t="s">
        <v>15</v>
      </c>
      <c r="B2" s="202"/>
      <c r="C2" s="202"/>
      <c r="D2" s="202"/>
      <c r="E2" s="202"/>
      <c r="F2" s="202"/>
      <c r="G2" s="202"/>
      <c r="H2" s="202"/>
    </row>
    <row r="3" spans="1:11" ht="18.75" customHeight="1" x14ac:dyDescent="0.25">
      <c r="A3" s="201" t="str">
        <f>Mm_100!A3:H3</f>
        <v>Limbaži 08.05.2018.</v>
      </c>
      <c r="B3" s="201"/>
      <c r="C3" s="201"/>
      <c r="D3" s="201"/>
      <c r="E3" s="201"/>
      <c r="F3" s="201"/>
      <c r="G3" s="201"/>
      <c r="H3" s="201"/>
    </row>
    <row r="4" spans="1:11" ht="18.75" customHeight="1" x14ac:dyDescent="0.25">
      <c r="A4" s="203" t="s">
        <v>57</v>
      </c>
      <c r="B4" s="203"/>
      <c r="C4" s="203"/>
      <c r="D4" s="203"/>
      <c r="E4" s="203"/>
      <c r="F4" s="203"/>
      <c r="G4" s="203"/>
      <c r="H4" s="203"/>
    </row>
    <row r="5" spans="1:11" ht="22.5" x14ac:dyDescent="0.25">
      <c r="A5" s="204" t="s">
        <v>26</v>
      </c>
      <c r="B5" s="204"/>
      <c r="C5" s="204"/>
      <c r="D5" s="204"/>
      <c r="E5" s="204"/>
      <c r="F5" s="204"/>
      <c r="G5" s="204"/>
      <c r="H5" s="204"/>
    </row>
    <row r="6" spans="1:11" s="1" customFormat="1" ht="18.75" customHeight="1" x14ac:dyDescent="0.25">
      <c r="A6" s="200" t="s">
        <v>49</v>
      </c>
      <c r="B6" s="200"/>
      <c r="C6" s="200"/>
      <c r="D6" s="200"/>
      <c r="E6" s="200"/>
      <c r="F6" s="200"/>
      <c r="G6" s="200"/>
      <c r="H6" s="200"/>
    </row>
    <row r="7" spans="1:11" ht="31.5" x14ac:dyDescent="0.25">
      <c r="A7" s="93" t="s">
        <v>47</v>
      </c>
      <c r="B7" s="46" t="s">
        <v>8</v>
      </c>
      <c r="C7" s="46" t="s">
        <v>9</v>
      </c>
      <c r="D7" s="46" t="s">
        <v>6</v>
      </c>
      <c r="E7" s="46" t="s">
        <v>5</v>
      </c>
      <c r="F7" s="46" t="s">
        <v>10</v>
      </c>
      <c r="G7" s="46" t="s">
        <v>4</v>
      </c>
      <c r="H7" s="46" t="s">
        <v>46</v>
      </c>
      <c r="I7" s="151" t="s">
        <v>44</v>
      </c>
      <c r="J7" s="151" t="s">
        <v>45</v>
      </c>
      <c r="K7" s="46" t="s">
        <v>50</v>
      </c>
    </row>
    <row r="8" spans="1:11" ht="24.75" customHeight="1" x14ac:dyDescent="0.25">
      <c r="A8" s="51">
        <v>1</v>
      </c>
      <c r="B8" s="181" t="s">
        <v>255</v>
      </c>
      <c r="C8" s="181" t="s">
        <v>256</v>
      </c>
      <c r="D8" s="101">
        <v>599</v>
      </c>
      <c r="E8" s="48">
        <v>2001</v>
      </c>
      <c r="F8" s="81" t="s">
        <v>60</v>
      </c>
      <c r="G8" s="148">
        <v>11.8</v>
      </c>
      <c r="H8" s="149">
        <f>J8</f>
        <v>11.7</v>
      </c>
      <c r="I8" s="150">
        <v>11.73</v>
      </c>
      <c r="J8" s="150">
        <v>11.7</v>
      </c>
      <c r="K8" s="175"/>
    </row>
    <row r="9" spans="1:11" ht="24.75" customHeight="1" x14ac:dyDescent="0.25">
      <c r="A9" s="51">
        <v>2</v>
      </c>
      <c r="B9" s="74" t="s">
        <v>267</v>
      </c>
      <c r="C9" s="74" t="s">
        <v>268</v>
      </c>
      <c r="D9" s="2">
        <v>648</v>
      </c>
      <c r="E9" s="48">
        <v>2000</v>
      </c>
      <c r="F9" s="81" t="s">
        <v>246</v>
      </c>
      <c r="G9" s="148">
        <v>12</v>
      </c>
      <c r="H9" s="149">
        <v>12</v>
      </c>
      <c r="I9" s="150">
        <v>11.92</v>
      </c>
      <c r="J9" s="150">
        <v>11.92</v>
      </c>
      <c r="K9" s="175"/>
    </row>
    <row r="10" spans="1:11" ht="24.75" customHeight="1" x14ac:dyDescent="0.25">
      <c r="A10" s="51">
        <v>3</v>
      </c>
      <c r="B10" s="181" t="s">
        <v>262</v>
      </c>
      <c r="C10" s="181" t="s">
        <v>263</v>
      </c>
      <c r="D10" s="101">
        <v>868</v>
      </c>
      <c r="E10" s="243">
        <v>1999</v>
      </c>
      <c r="F10" s="81" t="s">
        <v>95</v>
      </c>
      <c r="G10" s="148">
        <v>12.4</v>
      </c>
      <c r="H10" s="149">
        <f>J10</f>
        <v>0</v>
      </c>
      <c r="I10" s="150">
        <v>12.32</v>
      </c>
      <c r="J10" s="150"/>
      <c r="K10" s="175"/>
    </row>
    <row r="11" spans="1:11" ht="24.75" customHeight="1" x14ac:dyDescent="0.25">
      <c r="A11" s="51">
        <v>4</v>
      </c>
      <c r="B11" s="198" t="s">
        <v>264</v>
      </c>
      <c r="C11" s="181" t="s">
        <v>265</v>
      </c>
      <c r="D11" s="101">
        <v>885</v>
      </c>
      <c r="E11" s="243">
        <v>2001</v>
      </c>
      <c r="F11" s="81" t="s">
        <v>95</v>
      </c>
      <c r="G11" s="148">
        <f>I11</f>
        <v>12.36</v>
      </c>
      <c r="H11" s="149">
        <f>J11</f>
        <v>0</v>
      </c>
      <c r="I11" s="150">
        <v>12.36</v>
      </c>
      <c r="J11" s="150"/>
      <c r="K11" s="175"/>
    </row>
    <row r="12" spans="1:11" ht="24.75" customHeight="1" x14ac:dyDescent="0.25">
      <c r="A12" s="51">
        <v>5</v>
      </c>
      <c r="B12" s="181" t="s">
        <v>257</v>
      </c>
      <c r="C12" s="181" t="s">
        <v>258</v>
      </c>
      <c r="D12" s="101">
        <v>516</v>
      </c>
      <c r="E12" s="48">
        <v>2001</v>
      </c>
      <c r="F12" s="81" t="s">
        <v>81</v>
      </c>
      <c r="G12" s="148">
        <f>I12</f>
        <v>12.57</v>
      </c>
      <c r="H12" s="149">
        <f>J12</f>
        <v>0</v>
      </c>
      <c r="I12" s="150">
        <v>12.57</v>
      </c>
      <c r="J12" s="150"/>
      <c r="K12" s="175"/>
    </row>
    <row r="13" spans="1:11" ht="24.75" customHeight="1" x14ac:dyDescent="0.25">
      <c r="A13" s="51">
        <v>6</v>
      </c>
      <c r="B13" s="74" t="s">
        <v>122</v>
      </c>
      <c r="C13" s="74" t="s">
        <v>266</v>
      </c>
      <c r="D13" s="2">
        <v>650</v>
      </c>
      <c r="E13" s="51">
        <v>1999</v>
      </c>
      <c r="F13" s="81" t="s">
        <v>246</v>
      </c>
      <c r="G13" s="148">
        <f>I13</f>
        <v>12.59</v>
      </c>
      <c r="H13" s="149">
        <f>J13</f>
        <v>0</v>
      </c>
      <c r="I13" s="150">
        <v>12.59</v>
      </c>
      <c r="J13" s="150"/>
      <c r="K13" s="175"/>
    </row>
    <row r="14" spans="1:11" ht="24.75" customHeight="1" x14ac:dyDescent="0.25">
      <c r="A14" s="51">
        <v>7</v>
      </c>
      <c r="B14" s="181" t="s">
        <v>137</v>
      </c>
      <c r="C14" s="181" t="s">
        <v>259</v>
      </c>
      <c r="D14" s="101">
        <v>502</v>
      </c>
      <c r="E14" s="51">
        <v>1999</v>
      </c>
      <c r="F14" s="81" t="s">
        <v>81</v>
      </c>
      <c r="G14" s="148">
        <f>I14</f>
        <v>13</v>
      </c>
      <c r="H14" s="149">
        <f>J14</f>
        <v>0</v>
      </c>
      <c r="I14" s="150">
        <v>13</v>
      </c>
      <c r="J14" s="150"/>
      <c r="K14" s="175"/>
    </row>
    <row r="15" spans="1:11" ht="24.75" customHeight="1" x14ac:dyDescent="0.25">
      <c r="A15" s="51">
        <v>8</v>
      </c>
      <c r="B15" s="181" t="s">
        <v>260</v>
      </c>
      <c r="C15" s="181" t="s">
        <v>261</v>
      </c>
      <c r="D15" s="101">
        <v>503</v>
      </c>
      <c r="E15" s="48">
        <v>1999</v>
      </c>
      <c r="F15" s="81" t="s">
        <v>81</v>
      </c>
      <c r="G15" s="148">
        <v>13.4</v>
      </c>
      <c r="H15" s="149">
        <f>J15</f>
        <v>0</v>
      </c>
      <c r="I15" s="150">
        <v>13.32</v>
      </c>
      <c r="J15" s="150"/>
      <c r="K15" s="175"/>
    </row>
    <row r="16" spans="1:11" ht="24.75" customHeight="1" x14ac:dyDescent="0.25">
      <c r="A16" s="55"/>
      <c r="B16" s="120"/>
      <c r="C16" s="120"/>
      <c r="D16" s="121"/>
      <c r="E16" s="119"/>
      <c r="F16" s="122"/>
      <c r="G16" s="129"/>
      <c r="H16" s="129"/>
    </row>
    <row r="17" spans="1:8" ht="24.75" customHeight="1" x14ac:dyDescent="0.25">
      <c r="A17" s="55"/>
      <c r="B17" s="120"/>
      <c r="C17" s="126"/>
      <c r="D17" s="121"/>
      <c r="E17" s="119"/>
      <c r="F17" s="122"/>
      <c r="G17" s="129"/>
      <c r="H17" s="129"/>
    </row>
    <row r="18" spans="1:8" ht="24.75" customHeight="1" x14ac:dyDescent="0.25">
      <c r="A18" s="55"/>
      <c r="B18" s="120"/>
      <c r="C18" s="120"/>
      <c r="D18" s="121"/>
      <c r="E18" s="119"/>
      <c r="F18" s="122"/>
      <c r="G18" s="128"/>
      <c r="H18" s="129"/>
    </row>
    <row r="19" spans="1:8" ht="24.75" customHeight="1" x14ac:dyDescent="0.25">
      <c r="A19" s="55"/>
      <c r="B19" s="120"/>
      <c r="C19" s="120"/>
      <c r="D19" s="121"/>
      <c r="E19" s="119"/>
      <c r="F19" s="122"/>
      <c r="G19" s="129"/>
      <c r="H19" s="129"/>
    </row>
    <row r="20" spans="1:8" ht="24.75" customHeight="1" x14ac:dyDescent="0.25">
      <c r="A20" s="55"/>
      <c r="B20" s="120"/>
      <c r="C20" s="120"/>
      <c r="D20" s="121"/>
      <c r="E20" s="136"/>
      <c r="F20" s="122"/>
      <c r="G20" s="129"/>
      <c r="H20" s="129"/>
    </row>
    <row r="21" spans="1:8" ht="24.75" customHeight="1" x14ac:dyDescent="0.25">
      <c r="A21" s="55"/>
      <c r="B21" s="120"/>
      <c r="C21" s="120"/>
      <c r="D21" s="121"/>
      <c r="E21" s="119"/>
      <c r="F21" s="122"/>
      <c r="G21" s="129"/>
      <c r="H21" s="129"/>
    </row>
    <row r="22" spans="1:8" ht="24.75" customHeight="1" x14ac:dyDescent="0.25">
      <c r="A22" s="55"/>
      <c r="B22" s="120"/>
      <c r="C22" s="120"/>
      <c r="D22" s="121"/>
      <c r="E22" s="119"/>
      <c r="F22" s="122"/>
      <c r="G22" s="129"/>
      <c r="H22" s="129"/>
    </row>
    <row r="23" spans="1:8" ht="24.75" customHeight="1" x14ac:dyDescent="0.25">
      <c r="A23" s="55"/>
      <c r="B23" s="120"/>
      <c r="C23" s="120"/>
      <c r="D23" s="121"/>
      <c r="E23" s="119"/>
      <c r="F23" s="122"/>
      <c r="G23" s="129"/>
      <c r="H23" s="129"/>
    </row>
    <row r="24" spans="1:8" ht="24.75" customHeight="1" x14ac:dyDescent="0.25">
      <c r="A24" s="55"/>
      <c r="B24" s="123"/>
      <c r="C24" s="123"/>
      <c r="D24" s="121"/>
      <c r="E24" s="119"/>
      <c r="F24" s="122"/>
      <c r="G24" s="129"/>
      <c r="H24" s="129"/>
    </row>
    <row r="25" spans="1:8" ht="24.75" customHeight="1" x14ac:dyDescent="0.25">
      <c r="A25" s="55"/>
      <c r="B25" s="120"/>
      <c r="C25" s="120"/>
      <c r="D25" s="121"/>
      <c r="E25" s="119"/>
      <c r="F25" s="122"/>
      <c r="G25" s="129"/>
      <c r="H25" s="129"/>
    </row>
    <row r="26" spans="1:8" ht="24.75" customHeight="1" x14ac:dyDescent="0.25">
      <c r="A26" s="55"/>
      <c r="B26" s="120"/>
      <c r="C26" s="120"/>
      <c r="D26" s="121"/>
      <c r="E26" s="63"/>
      <c r="F26" s="122"/>
      <c r="G26" s="129"/>
      <c r="H26" s="129"/>
    </row>
    <row r="27" spans="1:8" ht="24.75" customHeight="1" x14ac:dyDescent="0.25">
      <c r="A27" s="55"/>
      <c r="B27" s="120"/>
      <c r="C27" s="120"/>
      <c r="D27" s="121"/>
      <c r="E27" s="119"/>
      <c r="F27" s="122"/>
      <c r="G27" s="129"/>
      <c r="H27" s="129"/>
    </row>
  </sheetData>
  <sortState ref="A8:J9">
    <sortCondition ref="J8:J9"/>
  </sortState>
  <mergeCells count="6">
    <mergeCell ref="A6:H6"/>
    <mergeCell ref="A1:H1"/>
    <mergeCell ref="A2:H2"/>
    <mergeCell ref="A3:H3"/>
    <mergeCell ref="A4:H4"/>
    <mergeCell ref="A5:H5"/>
  </mergeCells>
  <pageMargins left="0.47" right="0.1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2ABDC"/>
  </sheetPr>
  <dimension ref="A1:I24"/>
  <sheetViews>
    <sheetView workbookViewId="0">
      <selection activeCell="U25" sqref="U25"/>
    </sheetView>
  </sheetViews>
  <sheetFormatPr defaultRowHeight="24.75" customHeight="1" x14ac:dyDescent="0.25"/>
  <cols>
    <col min="1" max="1" width="7.7109375" bestFit="1" customWidth="1"/>
    <col min="2" max="3" width="13.7109375" style="80" customWidth="1"/>
    <col min="4" max="4" width="6.7109375" style="82" customWidth="1"/>
    <col min="5" max="5" width="8.5703125" customWidth="1"/>
    <col min="6" max="6" width="28.42578125" style="80" customWidth="1"/>
    <col min="7" max="7" width="11.85546875" customWidth="1"/>
    <col min="8" max="8" width="9.140625" hidden="1" customWidth="1"/>
    <col min="9" max="9" width="0" hidden="1" customWidth="1"/>
  </cols>
  <sheetData>
    <row r="1" spans="1:9" ht="18.75" customHeight="1" x14ac:dyDescent="0.25">
      <c r="A1" s="202" t="s">
        <v>14</v>
      </c>
      <c r="B1" s="202"/>
      <c r="C1" s="202"/>
      <c r="D1" s="202"/>
      <c r="E1" s="202"/>
      <c r="F1" s="202"/>
      <c r="G1" s="202"/>
    </row>
    <row r="2" spans="1:9" ht="18.75" customHeight="1" x14ac:dyDescent="0.25">
      <c r="A2" s="202" t="s">
        <v>15</v>
      </c>
      <c r="B2" s="202"/>
      <c r="C2" s="202"/>
      <c r="D2" s="202"/>
      <c r="E2" s="202"/>
      <c r="F2" s="202"/>
      <c r="G2" s="202"/>
    </row>
    <row r="3" spans="1:9" ht="18.75" customHeight="1" x14ac:dyDescent="0.25">
      <c r="A3" s="201" t="str">
        <f>Mm_100!A3</f>
        <v>Limbaži 08.05.2018.</v>
      </c>
      <c r="B3" s="201"/>
      <c r="C3" s="201"/>
      <c r="D3" s="201"/>
      <c r="E3" s="201"/>
      <c r="F3" s="201"/>
      <c r="G3" s="201"/>
    </row>
    <row r="4" spans="1:9" ht="18.75" customHeight="1" x14ac:dyDescent="0.25">
      <c r="A4" s="203" t="str">
        <f>JZ_100!A4</f>
        <v>1999.-2001.g.dz. Jaunieši</v>
      </c>
      <c r="B4" s="203"/>
      <c r="C4" s="203"/>
      <c r="D4" s="203"/>
      <c r="E4" s="203"/>
      <c r="F4" s="203"/>
      <c r="G4" s="203"/>
    </row>
    <row r="5" spans="1:9" ht="22.5" x14ac:dyDescent="0.25">
      <c r="A5" s="204" t="s">
        <v>27</v>
      </c>
      <c r="B5" s="204"/>
      <c r="C5" s="204"/>
      <c r="D5" s="204"/>
      <c r="E5" s="204"/>
      <c r="F5" s="204"/>
      <c r="G5" s="204"/>
    </row>
    <row r="6" spans="1:9" s="1" customFormat="1" ht="18.75" customHeight="1" x14ac:dyDescent="0.25">
      <c r="A6" s="205" t="s">
        <v>49</v>
      </c>
      <c r="B6" s="205"/>
      <c r="C6" s="205"/>
      <c r="D6" s="205"/>
      <c r="E6" s="205"/>
      <c r="F6" s="205"/>
      <c r="G6" s="205"/>
      <c r="H6" s="163"/>
    </row>
    <row r="7" spans="1:9" ht="31.5" x14ac:dyDescent="0.25">
      <c r="A7" s="2" t="s">
        <v>2</v>
      </c>
      <c r="B7" s="2" t="s">
        <v>8</v>
      </c>
      <c r="C7" s="2" t="s">
        <v>9</v>
      </c>
      <c r="D7" s="2" t="s">
        <v>6</v>
      </c>
      <c r="E7" s="2" t="s">
        <v>5</v>
      </c>
      <c r="F7" s="2" t="s">
        <v>10</v>
      </c>
      <c r="G7" s="46" t="s">
        <v>4</v>
      </c>
      <c r="H7" s="158" t="s">
        <v>44</v>
      </c>
      <c r="I7" s="46" t="s">
        <v>50</v>
      </c>
    </row>
    <row r="8" spans="1:9" ht="24.75" customHeight="1" x14ac:dyDescent="0.25">
      <c r="A8" s="49">
        <v>1</v>
      </c>
      <c r="B8" s="181" t="s">
        <v>255</v>
      </c>
      <c r="C8" s="181" t="s">
        <v>256</v>
      </c>
      <c r="D8" s="101">
        <v>599</v>
      </c>
      <c r="E8" s="48">
        <v>2001</v>
      </c>
      <c r="F8" s="81" t="s">
        <v>60</v>
      </c>
      <c r="G8" s="152" t="s">
        <v>490</v>
      </c>
      <c r="H8" s="159" t="s">
        <v>487</v>
      </c>
      <c r="I8" s="175"/>
    </row>
    <row r="9" spans="1:9" ht="24.75" customHeight="1" x14ac:dyDescent="0.25">
      <c r="A9" s="49">
        <v>2</v>
      </c>
      <c r="B9" s="181" t="s">
        <v>257</v>
      </c>
      <c r="C9" s="181" t="s">
        <v>258</v>
      </c>
      <c r="D9" s="101">
        <v>516</v>
      </c>
      <c r="E9" s="48">
        <v>2001</v>
      </c>
      <c r="F9" s="81" t="s">
        <v>81</v>
      </c>
      <c r="G9" s="152" t="s">
        <v>491</v>
      </c>
      <c r="H9" s="159" t="s">
        <v>488</v>
      </c>
      <c r="I9" s="175"/>
    </row>
    <row r="10" spans="1:9" ht="24.75" customHeight="1" x14ac:dyDescent="0.25">
      <c r="A10" s="49">
        <v>3</v>
      </c>
      <c r="B10" s="74" t="s">
        <v>267</v>
      </c>
      <c r="C10" s="74" t="s">
        <v>268</v>
      </c>
      <c r="D10" s="2">
        <v>648</v>
      </c>
      <c r="E10" s="48">
        <v>2000</v>
      </c>
      <c r="F10" s="81" t="s">
        <v>246</v>
      </c>
      <c r="G10" s="152" t="s">
        <v>492</v>
      </c>
      <c r="H10" s="159" t="s">
        <v>489</v>
      </c>
      <c r="I10" s="175"/>
    </row>
    <row r="11" spans="1:9" ht="24.75" customHeight="1" x14ac:dyDescent="0.25">
      <c r="A11" s="53"/>
      <c r="B11" s="126"/>
      <c r="C11" s="120"/>
      <c r="D11" s="121"/>
      <c r="E11" s="136"/>
      <c r="F11" s="122"/>
      <c r="G11" s="62"/>
    </row>
    <row r="12" spans="1:9" ht="24.75" customHeight="1" x14ac:dyDescent="0.25">
      <c r="A12" s="53"/>
      <c r="B12" s="120"/>
      <c r="C12" s="120"/>
      <c r="D12" s="121"/>
      <c r="E12" s="136"/>
      <c r="F12" s="122"/>
      <c r="G12" s="62"/>
    </row>
    <row r="13" spans="1:9" ht="24.75" customHeight="1" x14ac:dyDescent="0.25">
      <c r="A13" s="53"/>
      <c r="B13" s="120"/>
      <c r="C13" s="120"/>
      <c r="D13" s="121"/>
      <c r="E13" s="119"/>
      <c r="F13" s="122"/>
      <c r="G13" s="62"/>
    </row>
    <row r="14" spans="1:9" ht="24.75" customHeight="1" x14ac:dyDescent="0.25">
      <c r="A14" s="53"/>
      <c r="B14" s="120"/>
      <c r="C14" s="120"/>
      <c r="D14" s="121"/>
      <c r="E14" s="119"/>
      <c r="F14" s="122"/>
      <c r="G14" s="62"/>
    </row>
    <row r="15" spans="1:9" ht="24.75" customHeight="1" x14ac:dyDescent="0.25">
      <c r="A15" s="53"/>
      <c r="B15" s="142"/>
      <c r="C15" s="142"/>
      <c r="D15" s="121"/>
      <c r="E15" s="119"/>
      <c r="F15" s="122"/>
      <c r="G15" s="62"/>
    </row>
    <row r="16" spans="1:9" ht="24.75" customHeight="1" x14ac:dyDescent="0.25">
      <c r="A16" s="53"/>
      <c r="B16" s="120"/>
      <c r="C16" s="120"/>
      <c r="D16" s="121"/>
      <c r="E16" s="119"/>
      <c r="F16" s="122"/>
      <c r="G16" s="62"/>
    </row>
    <row r="17" spans="1:7" ht="24.75" customHeight="1" x14ac:dyDescent="0.25">
      <c r="A17" s="53"/>
      <c r="B17" s="120"/>
      <c r="C17" s="120"/>
      <c r="D17" s="121"/>
      <c r="E17" s="119"/>
      <c r="F17" s="122"/>
      <c r="G17" s="62"/>
    </row>
    <row r="18" spans="1:7" ht="24.75" customHeight="1" x14ac:dyDescent="0.25">
      <c r="A18" s="53"/>
      <c r="B18" s="123"/>
      <c r="C18" s="123"/>
      <c r="D18" s="121"/>
      <c r="E18" s="119"/>
      <c r="F18" s="122"/>
      <c r="G18" s="62"/>
    </row>
    <row r="19" spans="1:7" ht="24.75" customHeight="1" x14ac:dyDescent="0.25">
      <c r="A19" s="53"/>
      <c r="B19" s="120"/>
      <c r="C19" s="120"/>
      <c r="D19" s="121"/>
      <c r="E19" s="119"/>
      <c r="F19" s="122"/>
      <c r="G19" s="62"/>
    </row>
    <row r="20" spans="1:7" ht="24.75" customHeight="1" x14ac:dyDescent="0.25">
      <c r="A20" s="53"/>
      <c r="B20" s="120"/>
      <c r="C20" s="120"/>
      <c r="D20" s="121"/>
      <c r="E20" s="119"/>
      <c r="F20" s="122"/>
      <c r="G20" s="62"/>
    </row>
    <row r="21" spans="1:7" ht="24.75" customHeight="1" x14ac:dyDescent="0.25">
      <c r="A21" s="53"/>
      <c r="B21" s="120"/>
      <c r="C21" s="120"/>
      <c r="D21" s="121"/>
      <c r="E21" s="119"/>
      <c r="F21" s="122"/>
      <c r="G21" s="62"/>
    </row>
    <row r="22" spans="1:7" ht="24.75" customHeight="1" x14ac:dyDescent="0.25">
      <c r="A22" s="53"/>
      <c r="B22" s="126"/>
      <c r="C22" s="126"/>
      <c r="D22" s="137"/>
      <c r="E22" s="119"/>
      <c r="F22" s="122"/>
      <c r="G22" s="62"/>
    </row>
    <row r="23" spans="1:7" ht="24.75" customHeight="1" x14ac:dyDescent="0.25">
      <c r="A23" s="53"/>
      <c r="B23" s="120"/>
      <c r="C23" s="120"/>
      <c r="D23" s="121"/>
      <c r="E23" s="128"/>
      <c r="F23" s="120"/>
      <c r="G23" s="62"/>
    </row>
    <row r="24" spans="1:7" ht="24.75" customHeight="1" x14ac:dyDescent="0.25">
      <c r="A24" s="53"/>
      <c r="B24" s="120"/>
      <c r="C24" s="120"/>
      <c r="D24" s="121"/>
      <c r="E24" s="128"/>
      <c r="F24" s="120"/>
      <c r="G24" s="62"/>
    </row>
  </sheetData>
  <sortState ref="A8:H11">
    <sortCondition ref="H8:H11"/>
  </sortState>
  <mergeCells count="6">
    <mergeCell ref="A6:G6"/>
    <mergeCell ref="A1:G1"/>
    <mergeCell ref="A2:G2"/>
    <mergeCell ref="A3:G3"/>
    <mergeCell ref="A4:G4"/>
    <mergeCell ref="A5:G5"/>
  </mergeCells>
  <pageMargins left="0.6" right="0.1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2ABDC"/>
  </sheetPr>
  <dimension ref="A1:I11"/>
  <sheetViews>
    <sheetView workbookViewId="0">
      <selection activeCell="A8" sqref="A8"/>
    </sheetView>
  </sheetViews>
  <sheetFormatPr defaultRowHeight="24.75" customHeight="1" x14ac:dyDescent="0.25"/>
  <cols>
    <col min="1" max="1" width="7.5703125" style="68" customWidth="1"/>
    <col min="2" max="2" width="17.42578125" style="88" customWidth="1"/>
    <col min="3" max="3" width="13.7109375" style="88" customWidth="1"/>
    <col min="4" max="4" width="6.7109375" style="89" customWidth="1"/>
    <col min="5" max="5" width="8.5703125" style="68" customWidth="1"/>
    <col min="6" max="6" width="27" style="88" customWidth="1"/>
    <col min="7" max="7" width="11.42578125" style="68" customWidth="1"/>
    <col min="8" max="8" width="9.140625" style="68" hidden="1" customWidth="1"/>
    <col min="9" max="9" width="0" style="68" hidden="1" customWidth="1"/>
    <col min="10" max="16384" width="9.140625" style="68"/>
  </cols>
  <sheetData>
    <row r="1" spans="1:9" ht="18.75" customHeight="1" x14ac:dyDescent="0.25">
      <c r="A1" s="202" t="s">
        <v>14</v>
      </c>
      <c r="B1" s="202"/>
      <c r="C1" s="202"/>
      <c r="D1" s="202"/>
      <c r="E1" s="202"/>
      <c r="F1" s="202"/>
      <c r="G1" s="202"/>
    </row>
    <row r="2" spans="1:9" ht="18.75" customHeight="1" x14ac:dyDescent="0.25">
      <c r="A2" s="202" t="s">
        <v>15</v>
      </c>
      <c r="B2" s="202"/>
      <c r="C2" s="202"/>
      <c r="D2" s="202"/>
      <c r="E2" s="202"/>
      <c r="F2" s="202"/>
      <c r="G2" s="202"/>
    </row>
    <row r="3" spans="1:9" ht="18.75" customHeight="1" x14ac:dyDescent="0.25">
      <c r="A3" s="201" t="str">
        <f>Mm_100!A3</f>
        <v>Limbaži 08.05.2018.</v>
      </c>
      <c r="B3" s="201"/>
      <c r="C3" s="201"/>
      <c r="D3" s="201"/>
      <c r="E3" s="201"/>
      <c r="F3" s="201"/>
      <c r="G3" s="201"/>
    </row>
    <row r="4" spans="1:9" ht="18.75" customHeight="1" x14ac:dyDescent="0.25">
      <c r="A4" s="203" t="str">
        <f>JZ_100!A4</f>
        <v>1999.-2001.g.dz. Jaunieši</v>
      </c>
      <c r="B4" s="203"/>
      <c r="C4" s="203"/>
      <c r="D4" s="203"/>
      <c r="E4" s="203"/>
      <c r="F4" s="203"/>
      <c r="G4" s="203"/>
    </row>
    <row r="5" spans="1:9" ht="22.5" x14ac:dyDescent="0.25">
      <c r="A5" s="204" t="s">
        <v>32</v>
      </c>
      <c r="B5" s="204"/>
      <c r="C5" s="204"/>
      <c r="D5" s="204"/>
      <c r="E5" s="204"/>
      <c r="F5" s="204"/>
      <c r="G5" s="204"/>
    </row>
    <row r="6" spans="1:9" s="1" customFormat="1" ht="22.5" x14ac:dyDescent="0.25">
      <c r="A6" s="205" t="s">
        <v>49</v>
      </c>
      <c r="B6" s="205"/>
      <c r="C6" s="205"/>
      <c r="D6" s="205"/>
      <c r="E6" s="205"/>
      <c r="F6" s="205"/>
      <c r="G6" s="205"/>
      <c r="H6" s="163"/>
    </row>
    <row r="7" spans="1:9" ht="31.5" x14ac:dyDescent="0.25">
      <c r="A7" s="2" t="s">
        <v>2</v>
      </c>
      <c r="B7" s="2" t="s">
        <v>8</v>
      </c>
      <c r="C7" s="2" t="s">
        <v>9</v>
      </c>
      <c r="D7" s="2" t="s">
        <v>6</v>
      </c>
      <c r="E7" s="2" t="s">
        <v>5</v>
      </c>
      <c r="F7" s="2" t="s">
        <v>10</v>
      </c>
      <c r="G7" s="46" t="s">
        <v>4</v>
      </c>
      <c r="H7" s="158" t="s">
        <v>44</v>
      </c>
      <c r="I7" s="46" t="s">
        <v>50</v>
      </c>
    </row>
    <row r="8" spans="1:9" ht="24.75" customHeight="1" x14ac:dyDescent="0.25">
      <c r="A8" s="49">
        <v>1</v>
      </c>
      <c r="B8" s="181" t="s">
        <v>270</v>
      </c>
      <c r="C8" s="181" t="s">
        <v>271</v>
      </c>
      <c r="D8" s="101">
        <v>464</v>
      </c>
      <c r="E8" s="65">
        <v>2001</v>
      </c>
      <c r="F8" s="81" t="s">
        <v>110</v>
      </c>
      <c r="G8" s="152" t="s">
        <v>497</v>
      </c>
      <c r="H8" s="159" t="s">
        <v>494</v>
      </c>
      <c r="I8" s="175"/>
    </row>
    <row r="9" spans="1:9" ht="24.75" customHeight="1" x14ac:dyDescent="0.25">
      <c r="A9" s="49">
        <v>2</v>
      </c>
      <c r="B9" s="71" t="s">
        <v>274</v>
      </c>
      <c r="C9" s="71" t="s">
        <v>275</v>
      </c>
      <c r="D9" s="4">
        <v>646</v>
      </c>
      <c r="E9" s="65">
        <v>1999</v>
      </c>
      <c r="F9" s="81" t="s">
        <v>246</v>
      </c>
      <c r="G9" s="152" t="s">
        <v>498</v>
      </c>
      <c r="H9" s="159" t="s">
        <v>496</v>
      </c>
      <c r="I9" s="175"/>
    </row>
    <row r="10" spans="1:9" ht="24.75" customHeight="1" x14ac:dyDescent="0.25">
      <c r="A10" s="49">
        <v>3</v>
      </c>
      <c r="B10" s="181" t="s">
        <v>272</v>
      </c>
      <c r="C10" s="181" t="s">
        <v>273</v>
      </c>
      <c r="D10" s="101">
        <v>860</v>
      </c>
      <c r="E10" s="184">
        <v>2000</v>
      </c>
      <c r="F10" s="81" t="s">
        <v>95</v>
      </c>
      <c r="G10" s="152" t="s">
        <v>499</v>
      </c>
      <c r="H10" s="159" t="s">
        <v>495</v>
      </c>
      <c r="I10" s="175"/>
    </row>
    <row r="11" spans="1:9" ht="24.75" customHeight="1" x14ac:dyDescent="0.25">
      <c r="A11" s="49">
        <v>4</v>
      </c>
      <c r="B11" s="181" t="s">
        <v>212</v>
      </c>
      <c r="C11" s="181" t="s">
        <v>269</v>
      </c>
      <c r="D11" s="101">
        <v>500</v>
      </c>
      <c r="E11" s="61">
        <v>1999</v>
      </c>
      <c r="F11" s="81" t="s">
        <v>81</v>
      </c>
      <c r="G11" s="152" t="s">
        <v>500</v>
      </c>
      <c r="H11" s="159" t="s">
        <v>493</v>
      </c>
      <c r="I11" s="175"/>
    </row>
  </sheetData>
  <sortState ref="A8:H12">
    <sortCondition ref="H8:H12"/>
  </sortState>
  <mergeCells count="6">
    <mergeCell ref="A6:G6"/>
    <mergeCell ref="A1:G1"/>
    <mergeCell ref="A2:G2"/>
    <mergeCell ref="A3:G3"/>
    <mergeCell ref="A4:G4"/>
    <mergeCell ref="A5:G5"/>
  </mergeCells>
  <pageMargins left="0.54" right="0.1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2ABDC"/>
  </sheetPr>
  <dimension ref="A1:L20"/>
  <sheetViews>
    <sheetView workbookViewId="0">
      <selection activeCell="A8" sqref="A8"/>
    </sheetView>
  </sheetViews>
  <sheetFormatPr defaultRowHeight="24.95" customHeight="1" x14ac:dyDescent="0.25"/>
  <cols>
    <col min="1" max="1" width="6.85546875" customWidth="1"/>
    <col min="2" max="3" width="16.7109375" style="80" customWidth="1"/>
    <col min="4" max="4" width="7.7109375" style="82" customWidth="1"/>
    <col min="5" max="5" width="7.7109375" customWidth="1"/>
    <col min="6" max="6" width="31.42578125" style="80" customWidth="1"/>
    <col min="7" max="10" width="9.7109375" customWidth="1"/>
    <col min="11" max="11" width="11" customWidth="1"/>
    <col min="12" max="12" width="0" hidden="1" customWidth="1"/>
  </cols>
  <sheetData>
    <row r="1" spans="1:12" ht="18.95" customHeight="1" x14ac:dyDescent="0.25">
      <c r="A1" s="202" t="s">
        <v>16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2" ht="18.95" customHeight="1" x14ac:dyDescent="0.25">
      <c r="A2" s="202" t="s">
        <v>15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2" ht="18.95" customHeight="1" x14ac:dyDescent="0.25">
      <c r="A3" s="201" t="str">
        <f>Mm_100!A3</f>
        <v>Limbaži 08.05.2018.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2" ht="18.95" customHeight="1" x14ac:dyDescent="0.3">
      <c r="A4" s="215" t="str">
        <f>JZ_100!A4</f>
        <v>1999.-2001.g.dz. Jaunieši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</row>
    <row r="5" spans="1:12" ht="22.5" x14ac:dyDescent="0.3">
      <c r="A5" s="216" t="s">
        <v>12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</row>
    <row r="6" spans="1:12" s="1" customFormat="1" ht="20.25" x14ac:dyDescent="0.25">
      <c r="A6" s="206" t="s">
        <v>49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</row>
    <row r="7" spans="1:12" ht="24.95" customHeight="1" x14ac:dyDescent="0.25">
      <c r="A7" s="2" t="s">
        <v>2</v>
      </c>
      <c r="B7" s="2" t="s">
        <v>8</v>
      </c>
      <c r="C7" s="2" t="s">
        <v>9</v>
      </c>
      <c r="D7" s="2" t="s">
        <v>6</v>
      </c>
      <c r="E7" s="2" t="s">
        <v>5</v>
      </c>
      <c r="F7" s="2" t="s">
        <v>10</v>
      </c>
      <c r="G7" s="2">
        <v>1</v>
      </c>
      <c r="H7" s="2">
        <v>2</v>
      </c>
      <c r="I7" s="2">
        <v>3</v>
      </c>
      <c r="J7" s="2">
        <v>4</v>
      </c>
      <c r="K7" s="2" t="s">
        <v>1</v>
      </c>
      <c r="L7" s="46" t="s">
        <v>50</v>
      </c>
    </row>
    <row r="8" spans="1:12" ht="24.95" customHeight="1" x14ac:dyDescent="0.25">
      <c r="A8" s="52">
        <v>1</v>
      </c>
      <c r="B8" s="181" t="s">
        <v>255</v>
      </c>
      <c r="C8" s="181" t="s">
        <v>256</v>
      </c>
      <c r="D8" s="101">
        <v>599</v>
      </c>
      <c r="E8" s="48">
        <v>2001</v>
      </c>
      <c r="F8" s="81" t="s">
        <v>60</v>
      </c>
      <c r="G8" s="154">
        <v>6.18</v>
      </c>
      <c r="H8" s="154">
        <v>6.01</v>
      </c>
      <c r="I8" s="154">
        <v>5.82</v>
      </c>
      <c r="J8" s="154">
        <v>6.15</v>
      </c>
      <c r="K8" s="155">
        <f>MAX(G8:J8)</f>
        <v>6.18</v>
      </c>
      <c r="L8" s="175"/>
    </row>
    <row r="9" spans="1:12" ht="24.95" customHeight="1" x14ac:dyDescent="0.25">
      <c r="A9" s="52">
        <v>2</v>
      </c>
      <c r="B9" s="198" t="s">
        <v>264</v>
      </c>
      <c r="C9" s="181" t="s">
        <v>265</v>
      </c>
      <c r="D9" s="101">
        <v>885</v>
      </c>
      <c r="E9" s="243">
        <v>2001</v>
      </c>
      <c r="F9" s="81" t="s">
        <v>95</v>
      </c>
      <c r="G9" s="154" t="s">
        <v>367</v>
      </c>
      <c r="H9" s="154" t="s">
        <v>367</v>
      </c>
      <c r="I9" s="154" t="s">
        <v>367</v>
      </c>
      <c r="J9" s="154">
        <v>5.75</v>
      </c>
      <c r="K9" s="155">
        <f>MAX(G9:J9)</f>
        <v>5.75</v>
      </c>
      <c r="L9" s="175"/>
    </row>
    <row r="10" spans="1:12" ht="24.95" customHeight="1" x14ac:dyDescent="0.25">
      <c r="A10" s="52">
        <v>3</v>
      </c>
      <c r="B10" s="74" t="s">
        <v>267</v>
      </c>
      <c r="C10" s="74" t="s">
        <v>268</v>
      </c>
      <c r="D10" s="2">
        <v>648</v>
      </c>
      <c r="E10" s="48">
        <v>2000</v>
      </c>
      <c r="F10" s="81" t="s">
        <v>246</v>
      </c>
      <c r="G10" s="154">
        <v>5.45</v>
      </c>
      <c r="H10" s="154">
        <v>5.74</v>
      </c>
      <c r="I10" s="154">
        <v>5.58</v>
      </c>
      <c r="J10" s="154">
        <v>5.54</v>
      </c>
      <c r="K10" s="155">
        <f>MAX(G10:J10)</f>
        <v>5.74</v>
      </c>
      <c r="L10" s="175"/>
    </row>
    <row r="11" spans="1:12" ht="24.95" customHeight="1" x14ac:dyDescent="0.25">
      <c r="A11" s="52">
        <v>4</v>
      </c>
      <c r="B11" s="74" t="s">
        <v>262</v>
      </c>
      <c r="C11" s="74" t="s">
        <v>263</v>
      </c>
      <c r="D11" s="2">
        <v>878</v>
      </c>
      <c r="E11" s="51">
        <v>1999</v>
      </c>
      <c r="F11" s="81" t="s">
        <v>95</v>
      </c>
      <c r="G11" s="154">
        <v>5.57</v>
      </c>
      <c r="H11" s="154">
        <v>5.73</v>
      </c>
      <c r="I11" s="154">
        <v>5.62</v>
      </c>
      <c r="J11" s="154">
        <v>5.6</v>
      </c>
      <c r="K11" s="155">
        <f>MAX(G11:J11)</f>
        <v>5.73</v>
      </c>
      <c r="L11" s="175"/>
    </row>
    <row r="12" spans="1:12" ht="24.95" customHeight="1" x14ac:dyDescent="0.25">
      <c r="A12" s="52">
        <v>5</v>
      </c>
      <c r="B12" s="74" t="s">
        <v>122</v>
      </c>
      <c r="C12" s="74" t="s">
        <v>266</v>
      </c>
      <c r="D12" s="2">
        <v>650</v>
      </c>
      <c r="E12" s="48">
        <v>1999</v>
      </c>
      <c r="F12" s="81" t="s">
        <v>246</v>
      </c>
      <c r="G12" s="154">
        <v>4.83</v>
      </c>
      <c r="H12" s="154">
        <v>5.0999999999999996</v>
      </c>
      <c r="I12" s="154">
        <v>5.08</v>
      </c>
      <c r="J12" s="154">
        <v>5.23</v>
      </c>
      <c r="K12" s="155">
        <f>MAX(G12:J12)</f>
        <v>5.23</v>
      </c>
      <c r="L12" s="175"/>
    </row>
    <row r="13" spans="1:12" ht="24.95" customHeight="1" x14ac:dyDescent="0.25">
      <c r="A13" s="52">
        <v>6</v>
      </c>
      <c r="B13" s="71" t="s">
        <v>276</v>
      </c>
      <c r="C13" s="71" t="s">
        <v>277</v>
      </c>
      <c r="D13" s="4">
        <v>647</v>
      </c>
      <c r="E13" s="65">
        <v>1999</v>
      </c>
      <c r="F13" s="81" t="s">
        <v>246</v>
      </c>
      <c r="G13" s="154">
        <v>4.95</v>
      </c>
      <c r="H13" s="154">
        <v>5.17</v>
      </c>
      <c r="I13" s="154">
        <v>4.9000000000000004</v>
      </c>
      <c r="J13" s="154">
        <v>3.66</v>
      </c>
      <c r="K13" s="155">
        <f>MAX(G13:J13)</f>
        <v>5.17</v>
      </c>
      <c r="L13" s="175"/>
    </row>
    <row r="14" spans="1:12" ht="24.95" customHeight="1" x14ac:dyDescent="0.25">
      <c r="A14" s="52">
        <v>7</v>
      </c>
      <c r="B14" s="181" t="s">
        <v>260</v>
      </c>
      <c r="C14" s="181" t="s">
        <v>261</v>
      </c>
      <c r="D14" s="101">
        <v>503</v>
      </c>
      <c r="E14" s="51">
        <v>1999</v>
      </c>
      <c r="F14" s="81" t="s">
        <v>81</v>
      </c>
      <c r="G14" s="154">
        <v>4</v>
      </c>
      <c r="H14" s="154" t="s">
        <v>367</v>
      </c>
      <c r="I14" s="154">
        <v>4.5599999999999996</v>
      </c>
      <c r="J14" s="154" t="s">
        <v>367</v>
      </c>
      <c r="K14" s="155">
        <f>MAX(G14:J14)</f>
        <v>4.5599999999999996</v>
      </c>
      <c r="L14" s="175"/>
    </row>
    <row r="15" spans="1:12" ht="24.95" customHeight="1" x14ac:dyDescent="0.25">
      <c r="A15" s="139"/>
      <c r="B15" s="120"/>
      <c r="C15" s="120"/>
      <c r="D15" s="121"/>
      <c r="E15" s="119"/>
      <c r="F15" s="122"/>
      <c r="G15" s="143"/>
      <c r="H15" s="143"/>
      <c r="I15" s="143"/>
      <c r="J15" s="143"/>
      <c r="K15" s="133"/>
    </row>
    <row r="16" spans="1:12" ht="24.95" customHeight="1" x14ac:dyDescent="0.25">
      <c r="A16" s="139"/>
      <c r="B16" s="120"/>
      <c r="C16" s="126"/>
      <c r="D16" s="121"/>
      <c r="E16" s="119"/>
      <c r="F16" s="122"/>
      <c r="G16" s="144"/>
      <c r="H16" s="144"/>
      <c r="I16" s="144"/>
      <c r="J16" s="144"/>
      <c r="K16" s="145"/>
    </row>
    <row r="17" spans="1:11" s="16" customFormat="1" ht="24.95" customHeight="1" x14ac:dyDescent="0.25">
      <c r="A17" s="139"/>
      <c r="B17" s="126"/>
      <c r="C17" s="120"/>
      <c r="D17" s="121"/>
      <c r="E17" s="136"/>
      <c r="F17" s="122"/>
      <c r="G17" s="113"/>
      <c r="H17" s="113"/>
      <c r="I17" s="113"/>
      <c r="J17" s="113"/>
      <c r="K17" s="146"/>
    </row>
    <row r="18" spans="1:11" s="16" customFormat="1" ht="24.95" customHeight="1" x14ac:dyDescent="0.25">
      <c r="A18" s="139"/>
      <c r="B18" s="120"/>
      <c r="C18" s="120"/>
      <c r="D18" s="121"/>
      <c r="E18" s="136"/>
      <c r="F18" s="122"/>
      <c r="G18" s="113"/>
      <c r="H18" s="113"/>
      <c r="I18" s="113"/>
      <c r="J18" s="113"/>
      <c r="K18" s="146"/>
    </row>
    <row r="19" spans="1:11" s="16" customFormat="1" ht="24.95" customHeight="1" x14ac:dyDescent="0.25">
      <c r="A19" s="139"/>
      <c r="B19" s="120"/>
      <c r="C19" s="120"/>
      <c r="D19" s="121"/>
      <c r="E19" s="136"/>
      <c r="F19" s="122"/>
      <c r="G19" s="113"/>
      <c r="H19" s="113"/>
      <c r="I19" s="113"/>
      <c r="J19" s="113"/>
      <c r="K19" s="146"/>
    </row>
    <row r="20" spans="1:11" s="16" customFormat="1" ht="24.95" customHeight="1" x14ac:dyDescent="0.25">
      <c r="A20" s="139"/>
      <c r="B20" s="142"/>
      <c r="C20" s="142"/>
      <c r="D20" s="121"/>
      <c r="E20" s="119"/>
      <c r="F20" s="122"/>
      <c r="G20" s="113"/>
      <c r="H20" s="113"/>
      <c r="I20" s="113"/>
      <c r="J20" s="113"/>
      <c r="K20" s="146"/>
    </row>
  </sheetData>
  <sortState ref="A8:K15">
    <sortCondition descending="1" ref="K8:K15"/>
  </sortState>
  <mergeCells count="6">
    <mergeCell ref="A6:K6"/>
    <mergeCell ref="A1:K1"/>
    <mergeCell ref="A2:K2"/>
    <mergeCell ref="A3:K3"/>
    <mergeCell ref="A4:K4"/>
    <mergeCell ref="A5:K5"/>
  </mergeCells>
  <pageMargins left="0.7" right="0.48" top="0.37" bottom="0.2" header="0.3" footer="0.19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L21"/>
  <sheetViews>
    <sheetView workbookViewId="0">
      <selection activeCell="A8" sqref="A8"/>
    </sheetView>
  </sheetViews>
  <sheetFormatPr defaultRowHeight="24.95" customHeight="1" x14ac:dyDescent="0.25"/>
  <cols>
    <col min="1" max="1" width="6.7109375" style="86" customWidth="1"/>
    <col min="2" max="3" width="16.7109375" style="13" customWidth="1"/>
    <col min="4" max="4" width="7.7109375" style="23" customWidth="1"/>
    <col min="5" max="5" width="8.7109375" style="8" customWidth="1"/>
    <col min="6" max="6" width="37.140625" style="9" customWidth="1"/>
    <col min="7" max="10" width="9.7109375" style="38" customWidth="1"/>
    <col min="11" max="11" width="8.7109375" style="1" customWidth="1"/>
    <col min="12" max="12" width="9.7109375" style="1" hidden="1" customWidth="1"/>
    <col min="13" max="253" width="9.140625" style="1"/>
    <col min="254" max="254" width="5.28515625" style="1" customWidth="1"/>
    <col min="255" max="255" width="15.85546875" style="1" bestFit="1" customWidth="1"/>
    <col min="256" max="256" width="12.7109375" style="1" customWidth="1"/>
    <col min="257" max="257" width="4.42578125" style="1" bestFit="1" customWidth="1"/>
    <col min="258" max="258" width="5" style="1" bestFit="1" customWidth="1"/>
    <col min="259" max="259" width="15.28515625" style="1" bestFit="1" customWidth="1"/>
    <col min="260" max="267" width="10.140625" style="1" customWidth="1"/>
    <col min="268" max="268" width="9.7109375" style="1" customWidth="1"/>
    <col min="269" max="509" width="9.140625" style="1"/>
    <col min="510" max="510" width="5.28515625" style="1" customWidth="1"/>
    <col min="511" max="511" width="15.85546875" style="1" bestFit="1" customWidth="1"/>
    <col min="512" max="512" width="12.7109375" style="1" customWidth="1"/>
    <col min="513" max="513" width="4.42578125" style="1" bestFit="1" customWidth="1"/>
    <col min="514" max="514" width="5" style="1" bestFit="1" customWidth="1"/>
    <col min="515" max="515" width="15.28515625" style="1" bestFit="1" customWidth="1"/>
    <col min="516" max="523" width="10.140625" style="1" customWidth="1"/>
    <col min="524" max="524" width="9.7109375" style="1" customWidth="1"/>
    <col min="525" max="765" width="9.140625" style="1"/>
    <col min="766" max="766" width="5.28515625" style="1" customWidth="1"/>
    <col min="767" max="767" width="15.85546875" style="1" bestFit="1" customWidth="1"/>
    <col min="768" max="768" width="12.7109375" style="1" customWidth="1"/>
    <col min="769" max="769" width="4.42578125" style="1" bestFit="1" customWidth="1"/>
    <col min="770" max="770" width="5" style="1" bestFit="1" customWidth="1"/>
    <col min="771" max="771" width="15.28515625" style="1" bestFit="1" customWidth="1"/>
    <col min="772" max="779" width="10.140625" style="1" customWidth="1"/>
    <col min="780" max="780" width="9.7109375" style="1" customWidth="1"/>
    <col min="781" max="1021" width="9.140625" style="1"/>
    <col min="1022" max="1022" width="5.28515625" style="1" customWidth="1"/>
    <col min="1023" max="1023" width="15.85546875" style="1" bestFit="1" customWidth="1"/>
    <col min="1024" max="1024" width="12.7109375" style="1" customWidth="1"/>
    <col min="1025" max="1025" width="4.42578125" style="1" bestFit="1" customWidth="1"/>
    <col min="1026" max="1026" width="5" style="1" bestFit="1" customWidth="1"/>
    <col min="1027" max="1027" width="15.28515625" style="1" bestFit="1" customWidth="1"/>
    <col min="1028" max="1035" width="10.140625" style="1" customWidth="1"/>
    <col min="1036" max="1036" width="9.7109375" style="1" customWidth="1"/>
    <col min="1037" max="1277" width="9.140625" style="1"/>
    <col min="1278" max="1278" width="5.28515625" style="1" customWidth="1"/>
    <col min="1279" max="1279" width="15.85546875" style="1" bestFit="1" customWidth="1"/>
    <col min="1280" max="1280" width="12.7109375" style="1" customWidth="1"/>
    <col min="1281" max="1281" width="4.42578125" style="1" bestFit="1" customWidth="1"/>
    <col min="1282" max="1282" width="5" style="1" bestFit="1" customWidth="1"/>
    <col min="1283" max="1283" width="15.28515625" style="1" bestFit="1" customWidth="1"/>
    <col min="1284" max="1291" width="10.140625" style="1" customWidth="1"/>
    <col min="1292" max="1292" width="9.7109375" style="1" customWidth="1"/>
    <col min="1293" max="1533" width="9.140625" style="1"/>
    <col min="1534" max="1534" width="5.28515625" style="1" customWidth="1"/>
    <col min="1535" max="1535" width="15.85546875" style="1" bestFit="1" customWidth="1"/>
    <col min="1536" max="1536" width="12.7109375" style="1" customWidth="1"/>
    <col min="1537" max="1537" width="4.42578125" style="1" bestFit="1" customWidth="1"/>
    <col min="1538" max="1538" width="5" style="1" bestFit="1" customWidth="1"/>
    <col min="1539" max="1539" width="15.28515625" style="1" bestFit="1" customWidth="1"/>
    <col min="1540" max="1547" width="10.140625" style="1" customWidth="1"/>
    <col min="1548" max="1548" width="9.7109375" style="1" customWidth="1"/>
    <col min="1549" max="1789" width="9.140625" style="1"/>
    <col min="1790" max="1790" width="5.28515625" style="1" customWidth="1"/>
    <col min="1791" max="1791" width="15.85546875" style="1" bestFit="1" customWidth="1"/>
    <col min="1792" max="1792" width="12.7109375" style="1" customWidth="1"/>
    <col min="1793" max="1793" width="4.42578125" style="1" bestFit="1" customWidth="1"/>
    <col min="1794" max="1794" width="5" style="1" bestFit="1" customWidth="1"/>
    <col min="1795" max="1795" width="15.28515625" style="1" bestFit="1" customWidth="1"/>
    <col min="1796" max="1803" width="10.140625" style="1" customWidth="1"/>
    <col min="1804" max="1804" width="9.7109375" style="1" customWidth="1"/>
    <col min="1805" max="2045" width="9.140625" style="1"/>
    <col min="2046" max="2046" width="5.28515625" style="1" customWidth="1"/>
    <col min="2047" max="2047" width="15.85546875" style="1" bestFit="1" customWidth="1"/>
    <col min="2048" max="2048" width="12.7109375" style="1" customWidth="1"/>
    <col min="2049" max="2049" width="4.42578125" style="1" bestFit="1" customWidth="1"/>
    <col min="2050" max="2050" width="5" style="1" bestFit="1" customWidth="1"/>
    <col min="2051" max="2051" width="15.28515625" style="1" bestFit="1" customWidth="1"/>
    <col min="2052" max="2059" width="10.140625" style="1" customWidth="1"/>
    <col min="2060" max="2060" width="9.7109375" style="1" customWidth="1"/>
    <col min="2061" max="2301" width="9.140625" style="1"/>
    <col min="2302" max="2302" width="5.28515625" style="1" customWidth="1"/>
    <col min="2303" max="2303" width="15.85546875" style="1" bestFit="1" customWidth="1"/>
    <col min="2304" max="2304" width="12.7109375" style="1" customWidth="1"/>
    <col min="2305" max="2305" width="4.42578125" style="1" bestFit="1" customWidth="1"/>
    <col min="2306" max="2306" width="5" style="1" bestFit="1" customWidth="1"/>
    <col min="2307" max="2307" width="15.28515625" style="1" bestFit="1" customWidth="1"/>
    <col min="2308" max="2315" width="10.140625" style="1" customWidth="1"/>
    <col min="2316" max="2316" width="9.7109375" style="1" customWidth="1"/>
    <col min="2317" max="2557" width="9.140625" style="1"/>
    <col min="2558" max="2558" width="5.28515625" style="1" customWidth="1"/>
    <col min="2559" max="2559" width="15.85546875" style="1" bestFit="1" customWidth="1"/>
    <col min="2560" max="2560" width="12.7109375" style="1" customWidth="1"/>
    <col min="2561" max="2561" width="4.42578125" style="1" bestFit="1" customWidth="1"/>
    <col min="2562" max="2562" width="5" style="1" bestFit="1" customWidth="1"/>
    <col min="2563" max="2563" width="15.28515625" style="1" bestFit="1" customWidth="1"/>
    <col min="2564" max="2571" width="10.140625" style="1" customWidth="1"/>
    <col min="2572" max="2572" width="9.7109375" style="1" customWidth="1"/>
    <col min="2573" max="2813" width="9.140625" style="1"/>
    <col min="2814" max="2814" width="5.28515625" style="1" customWidth="1"/>
    <col min="2815" max="2815" width="15.85546875" style="1" bestFit="1" customWidth="1"/>
    <col min="2816" max="2816" width="12.7109375" style="1" customWidth="1"/>
    <col min="2817" max="2817" width="4.42578125" style="1" bestFit="1" customWidth="1"/>
    <col min="2818" max="2818" width="5" style="1" bestFit="1" customWidth="1"/>
    <col min="2819" max="2819" width="15.28515625" style="1" bestFit="1" customWidth="1"/>
    <col min="2820" max="2827" width="10.140625" style="1" customWidth="1"/>
    <col min="2828" max="2828" width="9.7109375" style="1" customWidth="1"/>
    <col min="2829" max="3069" width="9.140625" style="1"/>
    <col min="3070" max="3070" width="5.28515625" style="1" customWidth="1"/>
    <col min="3071" max="3071" width="15.85546875" style="1" bestFit="1" customWidth="1"/>
    <col min="3072" max="3072" width="12.7109375" style="1" customWidth="1"/>
    <col min="3073" max="3073" width="4.42578125" style="1" bestFit="1" customWidth="1"/>
    <col min="3074" max="3074" width="5" style="1" bestFit="1" customWidth="1"/>
    <col min="3075" max="3075" width="15.28515625" style="1" bestFit="1" customWidth="1"/>
    <col min="3076" max="3083" width="10.140625" style="1" customWidth="1"/>
    <col min="3084" max="3084" width="9.7109375" style="1" customWidth="1"/>
    <col min="3085" max="3325" width="9.140625" style="1"/>
    <col min="3326" max="3326" width="5.28515625" style="1" customWidth="1"/>
    <col min="3327" max="3327" width="15.85546875" style="1" bestFit="1" customWidth="1"/>
    <col min="3328" max="3328" width="12.7109375" style="1" customWidth="1"/>
    <col min="3329" max="3329" width="4.42578125" style="1" bestFit="1" customWidth="1"/>
    <col min="3330" max="3330" width="5" style="1" bestFit="1" customWidth="1"/>
    <col min="3331" max="3331" width="15.28515625" style="1" bestFit="1" customWidth="1"/>
    <col min="3332" max="3339" width="10.140625" style="1" customWidth="1"/>
    <col min="3340" max="3340" width="9.7109375" style="1" customWidth="1"/>
    <col min="3341" max="3581" width="9.140625" style="1"/>
    <col min="3582" max="3582" width="5.28515625" style="1" customWidth="1"/>
    <col min="3583" max="3583" width="15.85546875" style="1" bestFit="1" customWidth="1"/>
    <col min="3584" max="3584" width="12.7109375" style="1" customWidth="1"/>
    <col min="3585" max="3585" width="4.42578125" style="1" bestFit="1" customWidth="1"/>
    <col min="3586" max="3586" width="5" style="1" bestFit="1" customWidth="1"/>
    <col min="3587" max="3587" width="15.28515625" style="1" bestFit="1" customWidth="1"/>
    <col min="3588" max="3595" width="10.140625" style="1" customWidth="1"/>
    <col min="3596" max="3596" width="9.7109375" style="1" customWidth="1"/>
    <col min="3597" max="3837" width="9.140625" style="1"/>
    <col min="3838" max="3838" width="5.28515625" style="1" customWidth="1"/>
    <col min="3839" max="3839" width="15.85546875" style="1" bestFit="1" customWidth="1"/>
    <col min="3840" max="3840" width="12.7109375" style="1" customWidth="1"/>
    <col min="3841" max="3841" width="4.42578125" style="1" bestFit="1" customWidth="1"/>
    <col min="3842" max="3842" width="5" style="1" bestFit="1" customWidth="1"/>
    <col min="3843" max="3843" width="15.28515625" style="1" bestFit="1" customWidth="1"/>
    <col min="3844" max="3851" width="10.140625" style="1" customWidth="1"/>
    <col min="3852" max="3852" width="9.7109375" style="1" customWidth="1"/>
    <col min="3853" max="4093" width="9.140625" style="1"/>
    <col min="4094" max="4094" width="5.28515625" style="1" customWidth="1"/>
    <col min="4095" max="4095" width="15.85546875" style="1" bestFit="1" customWidth="1"/>
    <col min="4096" max="4096" width="12.7109375" style="1" customWidth="1"/>
    <col min="4097" max="4097" width="4.42578125" style="1" bestFit="1" customWidth="1"/>
    <col min="4098" max="4098" width="5" style="1" bestFit="1" customWidth="1"/>
    <col min="4099" max="4099" width="15.28515625" style="1" bestFit="1" customWidth="1"/>
    <col min="4100" max="4107" width="10.140625" style="1" customWidth="1"/>
    <col min="4108" max="4108" width="9.7109375" style="1" customWidth="1"/>
    <col min="4109" max="4349" width="9.140625" style="1"/>
    <col min="4350" max="4350" width="5.28515625" style="1" customWidth="1"/>
    <col min="4351" max="4351" width="15.85546875" style="1" bestFit="1" customWidth="1"/>
    <col min="4352" max="4352" width="12.7109375" style="1" customWidth="1"/>
    <col min="4353" max="4353" width="4.42578125" style="1" bestFit="1" customWidth="1"/>
    <col min="4354" max="4354" width="5" style="1" bestFit="1" customWidth="1"/>
    <col min="4355" max="4355" width="15.28515625" style="1" bestFit="1" customWidth="1"/>
    <col min="4356" max="4363" width="10.140625" style="1" customWidth="1"/>
    <col min="4364" max="4364" width="9.7109375" style="1" customWidth="1"/>
    <col min="4365" max="4605" width="9.140625" style="1"/>
    <col min="4606" max="4606" width="5.28515625" style="1" customWidth="1"/>
    <col min="4607" max="4607" width="15.85546875" style="1" bestFit="1" customWidth="1"/>
    <col min="4608" max="4608" width="12.7109375" style="1" customWidth="1"/>
    <col min="4609" max="4609" width="4.42578125" style="1" bestFit="1" customWidth="1"/>
    <col min="4610" max="4610" width="5" style="1" bestFit="1" customWidth="1"/>
    <col min="4611" max="4611" width="15.28515625" style="1" bestFit="1" customWidth="1"/>
    <col min="4612" max="4619" width="10.140625" style="1" customWidth="1"/>
    <col min="4620" max="4620" width="9.7109375" style="1" customWidth="1"/>
    <col min="4621" max="4861" width="9.140625" style="1"/>
    <col min="4862" max="4862" width="5.28515625" style="1" customWidth="1"/>
    <col min="4863" max="4863" width="15.85546875" style="1" bestFit="1" customWidth="1"/>
    <col min="4864" max="4864" width="12.7109375" style="1" customWidth="1"/>
    <col min="4865" max="4865" width="4.42578125" style="1" bestFit="1" customWidth="1"/>
    <col min="4866" max="4866" width="5" style="1" bestFit="1" customWidth="1"/>
    <col min="4867" max="4867" width="15.28515625" style="1" bestFit="1" customWidth="1"/>
    <col min="4868" max="4875" width="10.140625" style="1" customWidth="1"/>
    <col min="4876" max="4876" width="9.7109375" style="1" customWidth="1"/>
    <col min="4877" max="5117" width="9.140625" style="1"/>
    <col min="5118" max="5118" width="5.28515625" style="1" customWidth="1"/>
    <col min="5119" max="5119" width="15.85546875" style="1" bestFit="1" customWidth="1"/>
    <col min="5120" max="5120" width="12.7109375" style="1" customWidth="1"/>
    <col min="5121" max="5121" width="4.42578125" style="1" bestFit="1" customWidth="1"/>
    <col min="5122" max="5122" width="5" style="1" bestFit="1" customWidth="1"/>
    <col min="5123" max="5123" width="15.28515625" style="1" bestFit="1" customWidth="1"/>
    <col min="5124" max="5131" width="10.140625" style="1" customWidth="1"/>
    <col min="5132" max="5132" width="9.7109375" style="1" customWidth="1"/>
    <col min="5133" max="5373" width="9.140625" style="1"/>
    <col min="5374" max="5374" width="5.28515625" style="1" customWidth="1"/>
    <col min="5375" max="5375" width="15.85546875" style="1" bestFit="1" customWidth="1"/>
    <col min="5376" max="5376" width="12.7109375" style="1" customWidth="1"/>
    <col min="5377" max="5377" width="4.42578125" style="1" bestFit="1" customWidth="1"/>
    <col min="5378" max="5378" width="5" style="1" bestFit="1" customWidth="1"/>
    <col min="5379" max="5379" width="15.28515625" style="1" bestFit="1" customWidth="1"/>
    <col min="5380" max="5387" width="10.140625" style="1" customWidth="1"/>
    <col min="5388" max="5388" width="9.7109375" style="1" customWidth="1"/>
    <col min="5389" max="5629" width="9.140625" style="1"/>
    <col min="5630" max="5630" width="5.28515625" style="1" customWidth="1"/>
    <col min="5631" max="5631" width="15.85546875" style="1" bestFit="1" customWidth="1"/>
    <col min="5632" max="5632" width="12.7109375" style="1" customWidth="1"/>
    <col min="5633" max="5633" width="4.42578125" style="1" bestFit="1" customWidth="1"/>
    <col min="5634" max="5634" width="5" style="1" bestFit="1" customWidth="1"/>
    <col min="5635" max="5635" width="15.28515625" style="1" bestFit="1" customWidth="1"/>
    <col min="5636" max="5643" width="10.140625" style="1" customWidth="1"/>
    <col min="5644" max="5644" width="9.7109375" style="1" customWidth="1"/>
    <col min="5645" max="5885" width="9.140625" style="1"/>
    <col min="5886" max="5886" width="5.28515625" style="1" customWidth="1"/>
    <col min="5887" max="5887" width="15.85546875" style="1" bestFit="1" customWidth="1"/>
    <col min="5888" max="5888" width="12.7109375" style="1" customWidth="1"/>
    <col min="5889" max="5889" width="4.42578125" style="1" bestFit="1" customWidth="1"/>
    <col min="5890" max="5890" width="5" style="1" bestFit="1" customWidth="1"/>
    <col min="5891" max="5891" width="15.28515625" style="1" bestFit="1" customWidth="1"/>
    <col min="5892" max="5899" width="10.140625" style="1" customWidth="1"/>
    <col min="5900" max="5900" width="9.7109375" style="1" customWidth="1"/>
    <col min="5901" max="6141" width="9.140625" style="1"/>
    <col min="6142" max="6142" width="5.28515625" style="1" customWidth="1"/>
    <col min="6143" max="6143" width="15.85546875" style="1" bestFit="1" customWidth="1"/>
    <col min="6144" max="6144" width="12.7109375" style="1" customWidth="1"/>
    <col min="6145" max="6145" width="4.42578125" style="1" bestFit="1" customWidth="1"/>
    <col min="6146" max="6146" width="5" style="1" bestFit="1" customWidth="1"/>
    <col min="6147" max="6147" width="15.28515625" style="1" bestFit="1" customWidth="1"/>
    <col min="6148" max="6155" width="10.140625" style="1" customWidth="1"/>
    <col min="6156" max="6156" width="9.7109375" style="1" customWidth="1"/>
    <col min="6157" max="6397" width="9.140625" style="1"/>
    <col min="6398" max="6398" width="5.28515625" style="1" customWidth="1"/>
    <col min="6399" max="6399" width="15.85546875" style="1" bestFit="1" customWidth="1"/>
    <col min="6400" max="6400" width="12.7109375" style="1" customWidth="1"/>
    <col min="6401" max="6401" width="4.42578125" style="1" bestFit="1" customWidth="1"/>
    <col min="6402" max="6402" width="5" style="1" bestFit="1" customWidth="1"/>
    <col min="6403" max="6403" width="15.28515625" style="1" bestFit="1" customWidth="1"/>
    <col min="6404" max="6411" width="10.140625" style="1" customWidth="1"/>
    <col min="6412" max="6412" width="9.7109375" style="1" customWidth="1"/>
    <col min="6413" max="6653" width="9.140625" style="1"/>
    <col min="6654" max="6654" width="5.28515625" style="1" customWidth="1"/>
    <col min="6655" max="6655" width="15.85546875" style="1" bestFit="1" customWidth="1"/>
    <col min="6656" max="6656" width="12.7109375" style="1" customWidth="1"/>
    <col min="6657" max="6657" width="4.42578125" style="1" bestFit="1" customWidth="1"/>
    <col min="6658" max="6658" width="5" style="1" bestFit="1" customWidth="1"/>
    <col min="6659" max="6659" width="15.28515625" style="1" bestFit="1" customWidth="1"/>
    <col min="6660" max="6667" width="10.140625" style="1" customWidth="1"/>
    <col min="6668" max="6668" width="9.7109375" style="1" customWidth="1"/>
    <col min="6669" max="6909" width="9.140625" style="1"/>
    <col min="6910" max="6910" width="5.28515625" style="1" customWidth="1"/>
    <col min="6911" max="6911" width="15.85546875" style="1" bestFit="1" customWidth="1"/>
    <col min="6912" max="6912" width="12.7109375" style="1" customWidth="1"/>
    <col min="6913" max="6913" width="4.42578125" style="1" bestFit="1" customWidth="1"/>
    <col min="6914" max="6914" width="5" style="1" bestFit="1" customWidth="1"/>
    <col min="6915" max="6915" width="15.28515625" style="1" bestFit="1" customWidth="1"/>
    <col min="6916" max="6923" width="10.140625" style="1" customWidth="1"/>
    <col min="6924" max="6924" width="9.7109375" style="1" customWidth="1"/>
    <col min="6925" max="7165" width="9.140625" style="1"/>
    <col min="7166" max="7166" width="5.28515625" style="1" customWidth="1"/>
    <col min="7167" max="7167" width="15.85546875" style="1" bestFit="1" customWidth="1"/>
    <col min="7168" max="7168" width="12.7109375" style="1" customWidth="1"/>
    <col min="7169" max="7169" width="4.42578125" style="1" bestFit="1" customWidth="1"/>
    <col min="7170" max="7170" width="5" style="1" bestFit="1" customWidth="1"/>
    <col min="7171" max="7171" width="15.28515625" style="1" bestFit="1" customWidth="1"/>
    <col min="7172" max="7179" width="10.140625" style="1" customWidth="1"/>
    <col min="7180" max="7180" width="9.7109375" style="1" customWidth="1"/>
    <col min="7181" max="7421" width="9.140625" style="1"/>
    <col min="7422" max="7422" width="5.28515625" style="1" customWidth="1"/>
    <col min="7423" max="7423" width="15.85546875" style="1" bestFit="1" customWidth="1"/>
    <col min="7424" max="7424" width="12.7109375" style="1" customWidth="1"/>
    <col min="7425" max="7425" width="4.42578125" style="1" bestFit="1" customWidth="1"/>
    <col min="7426" max="7426" width="5" style="1" bestFit="1" customWidth="1"/>
    <col min="7427" max="7427" width="15.28515625" style="1" bestFit="1" customWidth="1"/>
    <col min="7428" max="7435" width="10.140625" style="1" customWidth="1"/>
    <col min="7436" max="7436" width="9.7109375" style="1" customWidth="1"/>
    <col min="7437" max="7677" width="9.140625" style="1"/>
    <col min="7678" max="7678" width="5.28515625" style="1" customWidth="1"/>
    <col min="7679" max="7679" width="15.85546875" style="1" bestFit="1" customWidth="1"/>
    <col min="7680" max="7680" width="12.7109375" style="1" customWidth="1"/>
    <col min="7681" max="7681" width="4.42578125" style="1" bestFit="1" customWidth="1"/>
    <col min="7682" max="7682" width="5" style="1" bestFit="1" customWidth="1"/>
    <col min="7683" max="7683" width="15.28515625" style="1" bestFit="1" customWidth="1"/>
    <col min="7684" max="7691" width="10.140625" style="1" customWidth="1"/>
    <col min="7692" max="7692" width="9.7109375" style="1" customWidth="1"/>
    <col min="7693" max="7933" width="9.140625" style="1"/>
    <col min="7934" max="7934" width="5.28515625" style="1" customWidth="1"/>
    <col min="7935" max="7935" width="15.85546875" style="1" bestFit="1" customWidth="1"/>
    <col min="7936" max="7936" width="12.7109375" style="1" customWidth="1"/>
    <col min="7937" max="7937" width="4.42578125" style="1" bestFit="1" customWidth="1"/>
    <col min="7938" max="7938" width="5" style="1" bestFit="1" customWidth="1"/>
    <col min="7939" max="7939" width="15.28515625" style="1" bestFit="1" customWidth="1"/>
    <col min="7940" max="7947" width="10.140625" style="1" customWidth="1"/>
    <col min="7948" max="7948" width="9.7109375" style="1" customWidth="1"/>
    <col min="7949" max="8189" width="9.140625" style="1"/>
    <col min="8190" max="8190" width="5.28515625" style="1" customWidth="1"/>
    <col min="8191" max="8191" width="15.85546875" style="1" bestFit="1" customWidth="1"/>
    <col min="8192" max="8192" width="12.7109375" style="1" customWidth="1"/>
    <col min="8193" max="8193" width="4.42578125" style="1" bestFit="1" customWidth="1"/>
    <col min="8194" max="8194" width="5" style="1" bestFit="1" customWidth="1"/>
    <col min="8195" max="8195" width="15.28515625" style="1" bestFit="1" customWidth="1"/>
    <col min="8196" max="8203" width="10.140625" style="1" customWidth="1"/>
    <col min="8204" max="8204" width="9.7109375" style="1" customWidth="1"/>
    <col min="8205" max="8445" width="9.140625" style="1"/>
    <col min="8446" max="8446" width="5.28515625" style="1" customWidth="1"/>
    <col min="8447" max="8447" width="15.85546875" style="1" bestFit="1" customWidth="1"/>
    <col min="8448" max="8448" width="12.7109375" style="1" customWidth="1"/>
    <col min="8449" max="8449" width="4.42578125" style="1" bestFit="1" customWidth="1"/>
    <col min="8450" max="8450" width="5" style="1" bestFit="1" customWidth="1"/>
    <col min="8451" max="8451" width="15.28515625" style="1" bestFit="1" customWidth="1"/>
    <col min="8452" max="8459" width="10.140625" style="1" customWidth="1"/>
    <col min="8460" max="8460" width="9.7109375" style="1" customWidth="1"/>
    <col min="8461" max="8701" width="9.140625" style="1"/>
    <col min="8702" max="8702" width="5.28515625" style="1" customWidth="1"/>
    <col min="8703" max="8703" width="15.85546875" style="1" bestFit="1" customWidth="1"/>
    <col min="8704" max="8704" width="12.7109375" style="1" customWidth="1"/>
    <col min="8705" max="8705" width="4.42578125" style="1" bestFit="1" customWidth="1"/>
    <col min="8706" max="8706" width="5" style="1" bestFit="1" customWidth="1"/>
    <col min="8707" max="8707" width="15.28515625" style="1" bestFit="1" customWidth="1"/>
    <col min="8708" max="8715" width="10.140625" style="1" customWidth="1"/>
    <col min="8716" max="8716" width="9.7109375" style="1" customWidth="1"/>
    <col min="8717" max="8957" width="9.140625" style="1"/>
    <col min="8958" max="8958" width="5.28515625" style="1" customWidth="1"/>
    <col min="8959" max="8959" width="15.85546875" style="1" bestFit="1" customWidth="1"/>
    <col min="8960" max="8960" width="12.7109375" style="1" customWidth="1"/>
    <col min="8961" max="8961" width="4.42578125" style="1" bestFit="1" customWidth="1"/>
    <col min="8962" max="8962" width="5" style="1" bestFit="1" customWidth="1"/>
    <col min="8963" max="8963" width="15.28515625" style="1" bestFit="1" customWidth="1"/>
    <col min="8964" max="8971" width="10.140625" style="1" customWidth="1"/>
    <col min="8972" max="8972" width="9.7109375" style="1" customWidth="1"/>
    <col min="8973" max="9213" width="9.140625" style="1"/>
    <col min="9214" max="9214" width="5.28515625" style="1" customWidth="1"/>
    <col min="9215" max="9215" width="15.85546875" style="1" bestFit="1" customWidth="1"/>
    <col min="9216" max="9216" width="12.7109375" style="1" customWidth="1"/>
    <col min="9217" max="9217" width="4.42578125" style="1" bestFit="1" customWidth="1"/>
    <col min="9218" max="9218" width="5" style="1" bestFit="1" customWidth="1"/>
    <col min="9219" max="9219" width="15.28515625" style="1" bestFit="1" customWidth="1"/>
    <col min="9220" max="9227" width="10.140625" style="1" customWidth="1"/>
    <col min="9228" max="9228" width="9.7109375" style="1" customWidth="1"/>
    <col min="9229" max="9469" width="9.140625" style="1"/>
    <col min="9470" max="9470" width="5.28515625" style="1" customWidth="1"/>
    <col min="9471" max="9471" width="15.85546875" style="1" bestFit="1" customWidth="1"/>
    <col min="9472" max="9472" width="12.7109375" style="1" customWidth="1"/>
    <col min="9473" max="9473" width="4.42578125" style="1" bestFit="1" customWidth="1"/>
    <col min="9474" max="9474" width="5" style="1" bestFit="1" customWidth="1"/>
    <col min="9475" max="9475" width="15.28515625" style="1" bestFit="1" customWidth="1"/>
    <col min="9476" max="9483" width="10.140625" style="1" customWidth="1"/>
    <col min="9484" max="9484" width="9.7109375" style="1" customWidth="1"/>
    <col min="9485" max="9725" width="9.140625" style="1"/>
    <col min="9726" max="9726" width="5.28515625" style="1" customWidth="1"/>
    <col min="9727" max="9727" width="15.85546875" style="1" bestFit="1" customWidth="1"/>
    <col min="9728" max="9728" width="12.7109375" style="1" customWidth="1"/>
    <col min="9729" max="9729" width="4.42578125" style="1" bestFit="1" customWidth="1"/>
    <col min="9730" max="9730" width="5" style="1" bestFit="1" customWidth="1"/>
    <col min="9731" max="9731" width="15.28515625" style="1" bestFit="1" customWidth="1"/>
    <col min="9732" max="9739" width="10.140625" style="1" customWidth="1"/>
    <col min="9740" max="9740" width="9.7109375" style="1" customWidth="1"/>
    <col min="9741" max="9981" width="9.140625" style="1"/>
    <col min="9982" max="9982" width="5.28515625" style="1" customWidth="1"/>
    <col min="9983" max="9983" width="15.85546875" style="1" bestFit="1" customWidth="1"/>
    <col min="9984" max="9984" width="12.7109375" style="1" customWidth="1"/>
    <col min="9985" max="9985" width="4.42578125" style="1" bestFit="1" customWidth="1"/>
    <col min="9986" max="9986" width="5" style="1" bestFit="1" customWidth="1"/>
    <col min="9987" max="9987" width="15.28515625" style="1" bestFit="1" customWidth="1"/>
    <col min="9988" max="9995" width="10.140625" style="1" customWidth="1"/>
    <col min="9996" max="9996" width="9.7109375" style="1" customWidth="1"/>
    <col min="9997" max="10237" width="9.140625" style="1"/>
    <col min="10238" max="10238" width="5.28515625" style="1" customWidth="1"/>
    <col min="10239" max="10239" width="15.85546875" style="1" bestFit="1" customWidth="1"/>
    <col min="10240" max="10240" width="12.7109375" style="1" customWidth="1"/>
    <col min="10241" max="10241" width="4.42578125" style="1" bestFit="1" customWidth="1"/>
    <col min="10242" max="10242" width="5" style="1" bestFit="1" customWidth="1"/>
    <col min="10243" max="10243" width="15.28515625" style="1" bestFit="1" customWidth="1"/>
    <col min="10244" max="10251" width="10.140625" style="1" customWidth="1"/>
    <col min="10252" max="10252" width="9.7109375" style="1" customWidth="1"/>
    <col min="10253" max="10493" width="9.140625" style="1"/>
    <col min="10494" max="10494" width="5.28515625" style="1" customWidth="1"/>
    <col min="10495" max="10495" width="15.85546875" style="1" bestFit="1" customWidth="1"/>
    <col min="10496" max="10496" width="12.7109375" style="1" customWidth="1"/>
    <col min="10497" max="10497" width="4.42578125" style="1" bestFit="1" customWidth="1"/>
    <col min="10498" max="10498" width="5" style="1" bestFit="1" customWidth="1"/>
    <col min="10499" max="10499" width="15.28515625" style="1" bestFit="1" customWidth="1"/>
    <col min="10500" max="10507" width="10.140625" style="1" customWidth="1"/>
    <col min="10508" max="10508" width="9.7109375" style="1" customWidth="1"/>
    <col min="10509" max="10749" width="9.140625" style="1"/>
    <col min="10750" max="10750" width="5.28515625" style="1" customWidth="1"/>
    <col min="10751" max="10751" width="15.85546875" style="1" bestFit="1" customWidth="1"/>
    <col min="10752" max="10752" width="12.7109375" style="1" customWidth="1"/>
    <col min="10753" max="10753" width="4.42578125" style="1" bestFit="1" customWidth="1"/>
    <col min="10754" max="10754" width="5" style="1" bestFit="1" customWidth="1"/>
    <col min="10755" max="10755" width="15.28515625" style="1" bestFit="1" customWidth="1"/>
    <col min="10756" max="10763" width="10.140625" style="1" customWidth="1"/>
    <col min="10764" max="10764" width="9.7109375" style="1" customWidth="1"/>
    <col min="10765" max="11005" width="9.140625" style="1"/>
    <col min="11006" max="11006" width="5.28515625" style="1" customWidth="1"/>
    <col min="11007" max="11007" width="15.85546875" style="1" bestFit="1" customWidth="1"/>
    <col min="11008" max="11008" width="12.7109375" style="1" customWidth="1"/>
    <col min="11009" max="11009" width="4.42578125" style="1" bestFit="1" customWidth="1"/>
    <col min="11010" max="11010" width="5" style="1" bestFit="1" customWidth="1"/>
    <col min="11011" max="11011" width="15.28515625" style="1" bestFit="1" customWidth="1"/>
    <col min="11012" max="11019" width="10.140625" style="1" customWidth="1"/>
    <col min="11020" max="11020" width="9.7109375" style="1" customWidth="1"/>
    <col min="11021" max="11261" width="9.140625" style="1"/>
    <col min="11262" max="11262" width="5.28515625" style="1" customWidth="1"/>
    <col min="11263" max="11263" width="15.85546875" style="1" bestFit="1" customWidth="1"/>
    <col min="11264" max="11264" width="12.7109375" style="1" customWidth="1"/>
    <col min="11265" max="11265" width="4.42578125" style="1" bestFit="1" customWidth="1"/>
    <col min="11266" max="11266" width="5" style="1" bestFit="1" customWidth="1"/>
    <col min="11267" max="11267" width="15.28515625" style="1" bestFit="1" customWidth="1"/>
    <col min="11268" max="11275" width="10.140625" style="1" customWidth="1"/>
    <col min="11276" max="11276" width="9.7109375" style="1" customWidth="1"/>
    <col min="11277" max="11517" width="9.140625" style="1"/>
    <col min="11518" max="11518" width="5.28515625" style="1" customWidth="1"/>
    <col min="11519" max="11519" width="15.85546875" style="1" bestFit="1" customWidth="1"/>
    <col min="11520" max="11520" width="12.7109375" style="1" customWidth="1"/>
    <col min="11521" max="11521" width="4.42578125" style="1" bestFit="1" customWidth="1"/>
    <col min="11522" max="11522" width="5" style="1" bestFit="1" customWidth="1"/>
    <col min="11523" max="11523" width="15.28515625" style="1" bestFit="1" customWidth="1"/>
    <col min="11524" max="11531" width="10.140625" style="1" customWidth="1"/>
    <col min="11532" max="11532" width="9.7109375" style="1" customWidth="1"/>
    <col min="11533" max="11773" width="9.140625" style="1"/>
    <col min="11774" max="11774" width="5.28515625" style="1" customWidth="1"/>
    <col min="11775" max="11775" width="15.85546875" style="1" bestFit="1" customWidth="1"/>
    <col min="11776" max="11776" width="12.7109375" style="1" customWidth="1"/>
    <col min="11777" max="11777" width="4.42578125" style="1" bestFit="1" customWidth="1"/>
    <col min="11778" max="11778" width="5" style="1" bestFit="1" customWidth="1"/>
    <col min="11779" max="11779" width="15.28515625" style="1" bestFit="1" customWidth="1"/>
    <col min="11780" max="11787" width="10.140625" style="1" customWidth="1"/>
    <col min="11788" max="11788" width="9.7109375" style="1" customWidth="1"/>
    <col min="11789" max="12029" width="9.140625" style="1"/>
    <col min="12030" max="12030" width="5.28515625" style="1" customWidth="1"/>
    <col min="12031" max="12031" width="15.85546875" style="1" bestFit="1" customWidth="1"/>
    <col min="12032" max="12032" width="12.7109375" style="1" customWidth="1"/>
    <col min="12033" max="12033" width="4.42578125" style="1" bestFit="1" customWidth="1"/>
    <col min="12034" max="12034" width="5" style="1" bestFit="1" customWidth="1"/>
    <col min="12035" max="12035" width="15.28515625" style="1" bestFit="1" customWidth="1"/>
    <col min="12036" max="12043" width="10.140625" style="1" customWidth="1"/>
    <col min="12044" max="12044" width="9.7109375" style="1" customWidth="1"/>
    <col min="12045" max="12285" width="9.140625" style="1"/>
    <col min="12286" max="12286" width="5.28515625" style="1" customWidth="1"/>
    <col min="12287" max="12287" width="15.85546875" style="1" bestFit="1" customWidth="1"/>
    <col min="12288" max="12288" width="12.7109375" style="1" customWidth="1"/>
    <col min="12289" max="12289" width="4.42578125" style="1" bestFit="1" customWidth="1"/>
    <col min="12290" max="12290" width="5" style="1" bestFit="1" customWidth="1"/>
    <col min="12291" max="12291" width="15.28515625" style="1" bestFit="1" customWidth="1"/>
    <col min="12292" max="12299" width="10.140625" style="1" customWidth="1"/>
    <col min="12300" max="12300" width="9.7109375" style="1" customWidth="1"/>
    <col min="12301" max="12541" width="9.140625" style="1"/>
    <col min="12542" max="12542" width="5.28515625" style="1" customWidth="1"/>
    <col min="12543" max="12543" width="15.85546875" style="1" bestFit="1" customWidth="1"/>
    <col min="12544" max="12544" width="12.7109375" style="1" customWidth="1"/>
    <col min="12545" max="12545" width="4.42578125" style="1" bestFit="1" customWidth="1"/>
    <col min="12546" max="12546" width="5" style="1" bestFit="1" customWidth="1"/>
    <col min="12547" max="12547" width="15.28515625" style="1" bestFit="1" customWidth="1"/>
    <col min="12548" max="12555" width="10.140625" style="1" customWidth="1"/>
    <col min="12556" max="12556" width="9.7109375" style="1" customWidth="1"/>
    <col min="12557" max="12797" width="9.140625" style="1"/>
    <col min="12798" max="12798" width="5.28515625" style="1" customWidth="1"/>
    <col min="12799" max="12799" width="15.85546875" style="1" bestFit="1" customWidth="1"/>
    <col min="12800" max="12800" width="12.7109375" style="1" customWidth="1"/>
    <col min="12801" max="12801" width="4.42578125" style="1" bestFit="1" customWidth="1"/>
    <col min="12802" max="12802" width="5" style="1" bestFit="1" customWidth="1"/>
    <col min="12803" max="12803" width="15.28515625" style="1" bestFit="1" customWidth="1"/>
    <col min="12804" max="12811" width="10.140625" style="1" customWidth="1"/>
    <col min="12812" max="12812" width="9.7109375" style="1" customWidth="1"/>
    <col min="12813" max="13053" width="9.140625" style="1"/>
    <col min="13054" max="13054" width="5.28515625" style="1" customWidth="1"/>
    <col min="13055" max="13055" width="15.85546875" style="1" bestFit="1" customWidth="1"/>
    <col min="13056" max="13056" width="12.7109375" style="1" customWidth="1"/>
    <col min="13057" max="13057" width="4.42578125" style="1" bestFit="1" customWidth="1"/>
    <col min="13058" max="13058" width="5" style="1" bestFit="1" customWidth="1"/>
    <col min="13059" max="13059" width="15.28515625" style="1" bestFit="1" customWidth="1"/>
    <col min="13060" max="13067" width="10.140625" style="1" customWidth="1"/>
    <col min="13068" max="13068" width="9.7109375" style="1" customWidth="1"/>
    <col min="13069" max="13309" width="9.140625" style="1"/>
    <col min="13310" max="13310" width="5.28515625" style="1" customWidth="1"/>
    <col min="13311" max="13311" width="15.85546875" style="1" bestFit="1" customWidth="1"/>
    <col min="13312" max="13312" width="12.7109375" style="1" customWidth="1"/>
    <col min="13313" max="13313" width="4.42578125" style="1" bestFit="1" customWidth="1"/>
    <col min="13314" max="13314" width="5" style="1" bestFit="1" customWidth="1"/>
    <col min="13315" max="13315" width="15.28515625" style="1" bestFit="1" customWidth="1"/>
    <col min="13316" max="13323" width="10.140625" style="1" customWidth="1"/>
    <col min="13324" max="13324" width="9.7109375" style="1" customWidth="1"/>
    <col min="13325" max="13565" width="9.140625" style="1"/>
    <col min="13566" max="13566" width="5.28515625" style="1" customWidth="1"/>
    <col min="13567" max="13567" width="15.85546875" style="1" bestFit="1" customWidth="1"/>
    <col min="13568" max="13568" width="12.7109375" style="1" customWidth="1"/>
    <col min="13569" max="13569" width="4.42578125" style="1" bestFit="1" customWidth="1"/>
    <col min="13570" max="13570" width="5" style="1" bestFit="1" customWidth="1"/>
    <col min="13571" max="13571" width="15.28515625" style="1" bestFit="1" customWidth="1"/>
    <col min="13572" max="13579" width="10.140625" style="1" customWidth="1"/>
    <col min="13580" max="13580" width="9.7109375" style="1" customWidth="1"/>
    <col min="13581" max="13821" width="9.140625" style="1"/>
    <col min="13822" max="13822" width="5.28515625" style="1" customWidth="1"/>
    <col min="13823" max="13823" width="15.85546875" style="1" bestFit="1" customWidth="1"/>
    <col min="13824" max="13824" width="12.7109375" style="1" customWidth="1"/>
    <col min="13825" max="13825" width="4.42578125" style="1" bestFit="1" customWidth="1"/>
    <col min="13826" max="13826" width="5" style="1" bestFit="1" customWidth="1"/>
    <col min="13827" max="13827" width="15.28515625" style="1" bestFit="1" customWidth="1"/>
    <col min="13828" max="13835" width="10.140625" style="1" customWidth="1"/>
    <col min="13836" max="13836" width="9.7109375" style="1" customWidth="1"/>
    <col min="13837" max="14077" width="9.140625" style="1"/>
    <col min="14078" max="14078" width="5.28515625" style="1" customWidth="1"/>
    <col min="14079" max="14079" width="15.85546875" style="1" bestFit="1" customWidth="1"/>
    <col min="14080" max="14080" width="12.7109375" style="1" customWidth="1"/>
    <col min="14081" max="14081" width="4.42578125" style="1" bestFit="1" customWidth="1"/>
    <col min="14082" max="14082" width="5" style="1" bestFit="1" customWidth="1"/>
    <col min="14083" max="14083" width="15.28515625" style="1" bestFit="1" customWidth="1"/>
    <col min="14084" max="14091" width="10.140625" style="1" customWidth="1"/>
    <col min="14092" max="14092" width="9.7109375" style="1" customWidth="1"/>
    <col min="14093" max="14333" width="9.140625" style="1"/>
    <col min="14334" max="14334" width="5.28515625" style="1" customWidth="1"/>
    <col min="14335" max="14335" width="15.85546875" style="1" bestFit="1" customWidth="1"/>
    <col min="14336" max="14336" width="12.7109375" style="1" customWidth="1"/>
    <col min="14337" max="14337" width="4.42578125" style="1" bestFit="1" customWidth="1"/>
    <col min="14338" max="14338" width="5" style="1" bestFit="1" customWidth="1"/>
    <col min="14339" max="14339" width="15.28515625" style="1" bestFit="1" customWidth="1"/>
    <col min="14340" max="14347" width="10.140625" style="1" customWidth="1"/>
    <col min="14348" max="14348" width="9.7109375" style="1" customWidth="1"/>
    <col min="14349" max="14589" width="9.140625" style="1"/>
    <col min="14590" max="14590" width="5.28515625" style="1" customWidth="1"/>
    <col min="14591" max="14591" width="15.85546875" style="1" bestFit="1" customWidth="1"/>
    <col min="14592" max="14592" width="12.7109375" style="1" customWidth="1"/>
    <col min="14593" max="14593" width="4.42578125" style="1" bestFit="1" customWidth="1"/>
    <col min="14594" max="14594" width="5" style="1" bestFit="1" customWidth="1"/>
    <col min="14595" max="14595" width="15.28515625" style="1" bestFit="1" customWidth="1"/>
    <col min="14596" max="14603" width="10.140625" style="1" customWidth="1"/>
    <col min="14604" max="14604" width="9.7109375" style="1" customWidth="1"/>
    <col min="14605" max="14845" width="9.140625" style="1"/>
    <col min="14846" max="14846" width="5.28515625" style="1" customWidth="1"/>
    <col min="14847" max="14847" width="15.85546875" style="1" bestFit="1" customWidth="1"/>
    <col min="14848" max="14848" width="12.7109375" style="1" customWidth="1"/>
    <col min="14849" max="14849" width="4.42578125" style="1" bestFit="1" customWidth="1"/>
    <col min="14850" max="14850" width="5" style="1" bestFit="1" customWidth="1"/>
    <col min="14851" max="14851" width="15.28515625" style="1" bestFit="1" customWidth="1"/>
    <col min="14852" max="14859" width="10.140625" style="1" customWidth="1"/>
    <col min="14860" max="14860" width="9.7109375" style="1" customWidth="1"/>
    <col min="14861" max="15101" width="9.140625" style="1"/>
    <col min="15102" max="15102" width="5.28515625" style="1" customWidth="1"/>
    <col min="15103" max="15103" width="15.85546875" style="1" bestFit="1" customWidth="1"/>
    <col min="15104" max="15104" width="12.7109375" style="1" customWidth="1"/>
    <col min="15105" max="15105" width="4.42578125" style="1" bestFit="1" customWidth="1"/>
    <col min="15106" max="15106" width="5" style="1" bestFit="1" customWidth="1"/>
    <col min="15107" max="15107" width="15.28515625" style="1" bestFit="1" customWidth="1"/>
    <col min="15108" max="15115" width="10.140625" style="1" customWidth="1"/>
    <col min="15116" max="15116" width="9.7109375" style="1" customWidth="1"/>
    <col min="15117" max="15357" width="9.140625" style="1"/>
    <col min="15358" max="15358" width="5.28515625" style="1" customWidth="1"/>
    <col min="15359" max="15359" width="15.85546875" style="1" bestFit="1" customWidth="1"/>
    <col min="15360" max="15360" width="12.7109375" style="1" customWidth="1"/>
    <col min="15361" max="15361" width="4.42578125" style="1" bestFit="1" customWidth="1"/>
    <col min="15362" max="15362" width="5" style="1" bestFit="1" customWidth="1"/>
    <col min="15363" max="15363" width="15.28515625" style="1" bestFit="1" customWidth="1"/>
    <col min="15364" max="15371" width="10.140625" style="1" customWidth="1"/>
    <col min="15372" max="15372" width="9.7109375" style="1" customWidth="1"/>
    <col min="15373" max="15613" width="9.140625" style="1"/>
    <col min="15614" max="15614" width="5.28515625" style="1" customWidth="1"/>
    <col min="15615" max="15615" width="15.85546875" style="1" bestFit="1" customWidth="1"/>
    <col min="15616" max="15616" width="12.7109375" style="1" customWidth="1"/>
    <col min="15617" max="15617" width="4.42578125" style="1" bestFit="1" customWidth="1"/>
    <col min="15618" max="15618" width="5" style="1" bestFit="1" customWidth="1"/>
    <col min="15619" max="15619" width="15.28515625" style="1" bestFit="1" customWidth="1"/>
    <col min="15620" max="15627" width="10.140625" style="1" customWidth="1"/>
    <col min="15628" max="15628" width="9.7109375" style="1" customWidth="1"/>
    <col min="15629" max="15869" width="9.140625" style="1"/>
    <col min="15870" max="15870" width="5.28515625" style="1" customWidth="1"/>
    <col min="15871" max="15871" width="15.85546875" style="1" bestFit="1" customWidth="1"/>
    <col min="15872" max="15872" width="12.7109375" style="1" customWidth="1"/>
    <col min="15873" max="15873" width="4.42578125" style="1" bestFit="1" customWidth="1"/>
    <col min="15874" max="15874" width="5" style="1" bestFit="1" customWidth="1"/>
    <col min="15875" max="15875" width="15.28515625" style="1" bestFit="1" customWidth="1"/>
    <col min="15876" max="15883" width="10.140625" style="1" customWidth="1"/>
    <col min="15884" max="15884" width="9.7109375" style="1" customWidth="1"/>
    <col min="15885" max="16125" width="9.140625" style="1"/>
    <col min="16126" max="16126" width="5.28515625" style="1" customWidth="1"/>
    <col min="16127" max="16127" width="15.85546875" style="1" bestFit="1" customWidth="1"/>
    <col min="16128" max="16128" width="12.7109375" style="1" customWidth="1"/>
    <col min="16129" max="16129" width="4.42578125" style="1" bestFit="1" customWidth="1"/>
    <col min="16130" max="16130" width="5" style="1" bestFit="1" customWidth="1"/>
    <col min="16131" max="16131" width="15.28515625" style="1" bestFit="1" customWidth="1"/>
    <col min="16132" max="16139" width="10.140625" style="1" customWidth="1"/>
    <col min="16140" max="16140" width="9.7109375" style="1" customWidth="1"/>
    <col min="16141" max="16384" width="9.140625" style="1"/>
  </cols>
  <sheetData>
    <row r="1" spans="1:12" ht="18.95" customHeight="1" x14ac:dyDescent="0.25">
      <c r="A1" s="202" t="s">
        <v>16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2" ht="18.95" customHeight="1" x14ac:dyDescent="0.25">
      <c r="A2" s="202" t="s">
        <v>15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2" ht="18.95" customHeight="1" x14ac:dyDescent="0.25">
      <c r="A3" s="201" t="str">
        <f>Mm_100!A3:H3</f>
        <v>Limbaži 08.05.2018.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2" ht="18.95" customHeight="1" x14ac:dyDescent="0.25">
      <c r="A4" s="207" t="str">
        <f>Mm_100!A4:H4</f>
        <v>2004.-2005.g.dz. Meitenes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</row>
    <row r="5" spans="1:12" ht="22.5" x14ac:dyDescent="0.25">
      <c r="A5" s="208" t="s">
        <v>12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</row>
    <row r="6" spans="1:12" ht="18.95" customHeight="1" x14ac:dyDescent="0.25">
      <c r="A6" s="206" t="s">
        <v>49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</row>
    <row r="7" spans="1:12" ht="24.95" customHeight="1" x14ac:dyDescent="0.25">
      <c r="A7" s="2" t="s">
        <v>2</v>
      </c>
      <c r="B7" s="17" t="s">
        <v>8</v>
      </c>
      <c r="C7" s="17" t="s">
        <v>9</v>
      </c>
      <c r="D7" s="17" t="s">
        <v>6</v>
      </c>
      <c r="E7" s="17" t="s">
        <v>5</v>
      </c>
      <c r="F7" s="17" t="s">
        <v>10</v>
      </c>
      <c r="G7" s="17">
        <v>1</v>
      </c>
      <c r="H7" s="17">
        <v>2</v>
      </c>
      <c r="I7" s="17">
        <v>3</v>
      </c>
      <c r="J7" s="17">
        <v>4</v>
      </c>
      <c r="K7" s="17" t="s">
        <v>1</v>
      </c>
      <c r="L7" s="46" t="s">
        <v>50</v>
      </c>
    </row>
    <row r="8" spans="1:12" ht="24.95" customHeight="1" x14ac:dyDescent="0.25">
      <c r="A8" s="49">
        <v>1</v>
      </c>
      <c r="B8" s="181" t="s">
        <v>61</v>
      </c>
      <c r="C8" s="181" t="s">
        <v>62</v>
      </c>
      <c r="D8" s="101">
        <v>609</v>
      </c>
      <c r="E8" s="51">
        <v>2004</v>
      </c>
      <c r="F8" s="79" t="s">
        <v>60</v>
      </c>
      <c r="G8" s="154">
        <v>4.5999999999999996</v>
      </c>
      <c r="H8" s="154" t="s">
        <v>367</v>
      </c>
      <c r="I8" s="154" t="s">
        <v>367</v>
      </c>
      <c r="J8" s="154">
        <v>4.55</v>
      </c>
      <c r="K8" s="155">
        <f>MAX(G8:J8)</f>
        <v>4.5999999999999996</v>
      </c>
      <c r="L8" s="175"/>
    </row>
    <row r="9" spans="1:12" ht="24.95" customHeight="1" x14ac:dyDescent="0.25">
      <c r="A9" s="49">
        <v>2</v>
      </c>
      <c r="B9" s="256" t="s">
        <v>89</v>
      </c>
      <c r="C9" s="193" t="s">
        <v>502</v>
      </c>
      <c r="D9" s="188">
        <v>681</v>
      </c>
      <c r="E9" s="51">
        <v>2004</v>
      </c>
      <c r="F9" s="79" t="s">
        <v>90</v>
      </c>
      <c r="G9" s="154" t="s">
        <v>367</v>
      </c>
      <c r="H9" s="154">
        <v>4.5199999999999996</v>
      </c>
      <c r="I9" s="154">
        <v>4.51</v>
      </c>
      <c r="J9" s="154">
        <v>3.96</v>
      </c>
      <c r="K9" s="155">
        <f>MAX(G9:J9)</f>
        <v>4.5199999999999996</v>
      </c>
      <c r="L9" s="175"/>
    </row>
    <row r="10" spans="1:12" ht="24.95" customHeight="1" x14ac:dyDescent="0.25">
      <c r="A10" s="49">
        <v>3</v>
      </c>
      <c r="B10" s="181" t="s">
        <v>63</v>
      </c>
      <c r="C10" s="181" t="s">
        <v>64</v>
      </c>
      <c r="D10" s="101">
        <v>618</v>
      </c>
      <c r="E10" s="51">
        <v>2004</v>
      </c>
      <c r="F10" s="79" t="s">
        <v>60</v>
      </c>
      <c r="G10" s="154">
        <v>4.07</v>
      </c>
      <c r="H10" s="154">
        <v>3.96</v>
      </c>
      <c r="I10" s="154">
        <v>4.4800000000000004</v>
      </c>
      <c r="J10" s="154">
        <v>3.91</v>
      </c>
      <c r="K10" s="155">
        <f>MAX(G10:J10)</f>
        <v>4.4800000000000004</v>
      </c>
      <c r="L10" s="175"/>
    </row>
    <row r="11" spans="1:12" ht="24.95" customHeight="1" x14ac:dyDescent="0.25">
      <c r="A11" s="49">
        <v>4</v>
      </c>
      <c r="B11" s="3" t="s">
        <v>412</v>
      </c>
      <c r="C11" s="3" t="s">
        <v>413</v>
      </c>
      <c r="D11" s="2"/>
      <c r="E11" s="49">
        <v>2004</v>
      </c>
      <c r="F11" s="54" t="s">
        <v>81</v>
      </c>
      <c r="G11" s="154">
        <v>3.61</v>
      </c>
      <c r="H11" s="154">
        <v>4.4800000000000004</v>
      </c>
      <c r="I11" s="154">
        <v>3.89</v>
      </c>
      <c r="J11" s="154">
        <v>4.01</v>
      </c>
      <c r="K11" s="155">
        <f>MAX(G11:J11)</f>
        <v>4.4800000000000004</v>
      </c>
      <c r="L11" s="175"/>
    </row>
    <row r="12" spans="1:12" ht="24.95" customHeight="1" x14ac:dyDescent="0.25">
      <c r="A12" s="49">
        <v>5</v>
      </c>
      <c r="B12" s="181" t="s">
        <v>69</v>
      </c>
      <c r="C12" s="181" t="s">
        <v>70</v>
      </c>
      <c r="D12" s="101">
        <v>614</v>
      </c>
      <c r="E12" s="51">
        <v>2004</v>
      </c>
      <c r="F12" s="54" t="s">
        <v>60</v>
      </c>
      <c r="G12" s="154">
        <v>3.63</v>
      </c>
      <c r="H12" s="154" t="s">
        <v>367</v>
      </c>
      <c r="I12" s="154">
        <v>3.22</v>
      </c>
      <c r="J12" s="154">
        <v>4.28</v>
      </c>
      <c r="K12" s="155">
        <f>MAX(G12:J12)</f>
        <v>4.28</v>
      </c>
      <c r="L12" s="175"/>
    </row>
    <row r="13" spans="1:12" ht="24.95" customHeight="1" x14ac:dyDescent="0.25">
      <c r="A13" s="49">
        <v>6</v>
      </c>
      <c r="B13" s="181" t="s">
        <v>87</v>
      </c>
      <c r="C13" s="181" t="s">
        <v>88</v>
      </c>
      <c r="D13" s="101">
        <v>558</v>
      </c>
      <c r="E13" s="51">
        <v>2005</v>
      </c>
      <c r="F13" s="79" t="s">
        <v>86</v>
      </c>
      <c r="G13" s="154">
        <v>3.88</v>
      </c>
      <c r="H13" s="154">
        <v>3.74</v>
      </c>
      <c r="I13" s="154">
        <v>3.96</v>
      </c>
      <c r="J13" s="154">
        <v>3.95</v>
      </c>
      <c r="K13" s="155">
        <f>MAX(G13:J13)</f>
        <v>3.96</v>
      </c>
      <c r="L13" s="175"/>
    </row>
    <row r="14" spans="1:12" ht="24.95" customHeight="1" x14ac:dyDescent="0.25">
      <c r="A14" s="49">
        <v>7</v>
      </c>
      <c r="B14" s="181" t="s">
        <v>84</v>
      </c>
      <c r="C14" s="181" t="s">
        <v>85</v>
      </c>
      <c r="D14" s="101">
        <v>552</v>
      </c>
      <c r="E14" s="51">
        <v>2005</v>
      </c>
      <c r="F14" s="79" t="s">
        <v>86</v>
      </c>
      <c r="G14" s="154">
        <v>3.93</v>
      </c>
      <c r="H14" s="154">
        <v>3.69</v>
      </c>
      <c r="I14" s="154">
        <v>3.84</v>
      </c>
      <c r="J14" s="154" t="s">
        <v>367</v>
      </c>
      <c r="K14" s="155">
        <f>MAX(G14:J14)</f>
        <v>3.93</v>
      </c>
      <c r="L14" s="175"/>
    </row>
    <row r="15" spans="1:12" ht="24.95" customHeight="1" x14ac:dyDescent="0.25">
      <c r="A15" s="49">
        <v>8</v>
      </c>
      <c r="B15" s="3" t="s">
        <v>93</v>
      </c>
      <c r="C15" s="3" t="s">
        <v>94</v>
      </c>
      <c r="D15" s="2">
        <v>875</v>
      </c>
      <c r="E15" s="49">
        <v>2005</v>
      </c>
      <c r="F15" s="79" t="s">
        <v>95</v>
      </c>
      <c r="G15" s="154">
        <v>3.89</v>
      </c>
      <c r="H15" s="154" t="s">
        <v>367</v>
      </c>
      <c r="I15" s="154" t="s">
        <v>367</v>
      </c>
      <c r="J15" s="154" t="s">
        <v>367</v>
      </c>
      <c r="K15" s="155">
        <f>MAX(G15:J15)</f>
        <v>3.89</v>
      </c>
      <c r="L15" s="175"/>
    </row>
    <row r="16" spans="1:12" ht="24.95" customHeight="1" x14ac:dyDescent="0.25">
      <c r="A16" s="49">
        <v>9</v>
      </c>
      <c r="B16" s="3" t="s">
        <v>501</v>
      </c>
      <c r="C16" s="3" t="s">
        <v>411</v>
      </c>
      <c r="D16" s="2"/>
      <c r="E16" s="49">
        <v>2005</v>
      </c>
      <c r="F16" s="79" t="s">
        <v>90</v>
      </c>
      <c r="G16" s="154">
        <v>3.36</v>
      </c>
      <c r="H16" s="154">
        <v>3.86</v>
      </c>
      <c r="I16" s="154" t="s">
        <v>367</v>
      </c>
      <c r="J16" s="154" t="s">
        <v>367</v>
      </c>
      <c r="K16" s="155">
        <f>MAX(G16:J16)</f>
        <v>3.86</v>
      </c>
      <c r="L16" s="175"/>
    </row>
    <row r="17" spans="1:12" ht="24.95" customHeight="1" x14ac:dyDescent="0.25">
      <c r="A17" s="49">
        <v>10</v>
      </c>
      <c r="B17" s="181" t="s">
        <v>114</v>
      </c>
      <c r="C17" s="181" t="s">
        <v>85</v>
      </c>
      <c r="D17" s="101">
        <v>556</v>
      </c>
      <c r="E17" s="51">
        <v>2005</v>
      </c>
      <c r="F17" s="79" t="s">
        <v>86</v>
      </c>
      <c r="G17" s="154" t="s">
        <v>367</v>
      </c>
      <c r="H17" s="154" t="s">
        <v>367</v>
      </c>
      <c r="I17" s="154">
        <v>3.59</v>
      </c>
      <c r="J17" s="154">
        <v>3.79</v>
      </c>
      <c r="K17" s="155">
        <f>MAX(G17:J17)</f>
        <v>3.79</v>
      </c>
      <c r="L17" s="175"/>
    </row>
    <row r="18" spans="1:12" ht="24.95" customHeight="1" x14ac:dyDescent="0.25">
      <c r="A18" s="49">
        <v>11</v>
      </c>
      <c r="B18" s="189" t="s">
        <v>82</v>
      </c>
      <c r="C18" s="244" t="s">
        <v>83</v>
      </c>
      <c r="D18" s="248">
        <v>517</v>
      </c>
      <c r="E18" s="51">
        <v>2004</v>
      </c>
      <c r="F18" s="81" t="s">
        <v>81</v>
      </c>
      <c r="G18" s="154">
        <v>3.51</v>
      </c>
      <c r="H18" s="154">
        <v>3.64</v>
      </c>
      <c r="I18" s="154">
        <v>3.68</v>
      </c>
      <c r="J18" s="154">
        <v>3.67</v>
      </c>
      <c r="K18" s="155">
        <f>MAX(G18:J18)</f>
        <v>3.68</v>
      </c>
      <c r="L18" s="175"/>
    </row>
    <row r="19" spans="1:12" ht="24.95" customHeight="1" x14ac:dyDescent="0.25">
      <c r="A19" s="49">
        <v>12</v>
      </c>
      <c r="B19" s="189" t="s">
        <v>102</v>
      </c>
      <c r="C19" s="244" t="s">
        <v>103</v>
      </c>
      <c r="D19" s="248">
        <v>731</v>
      </c>
      <c r="E19" s="51">
        <v>2004</v>
      </c>
      <c r="F19" s="255" t="s">
        <v>76</v>
      </c>
      <c r="G19" s="154">
        <v>3.44</v>
      </c>
      <c r="H19" s="154">
        <v>3.54</v>
      </c>
      <c r="I19" s="154" t="s">
        <v>367</v>
      </c>
      <c r="J19" s="154">
        <v>3.42</v>
      </c>
      <c r="K19" s="155">
        <f>MAX(G19:J19)</f>
        <v>3.54</v>
      </c>
      <c r="L19" s="175"/>
    </row>
    <row r="20" spans="1:12" ht="24.95" customHeight="1" x14ac:dyDescent="0.25">
      <c r="A20" s="49">
        <v>13</v>
      </c>
      <c r="B20" s="181" t="s">
        <v>104</v>
      </c>
      <c r="C20" s="181" t="s">
        <v>105</v>
      </c>
      <c r="D20" s="101">
        <v>730</v>
      </c>
      <c r="E20" s="51">
        <v>2005</v>
      </c>
      <c r="F20" s="71" t="s">
        <v>76</v>
      </c>
      <c r="G20" s="154" t="s">
        <v>367</v>
      </c>
      <c r="H20" s="154">
        <v>2.33</v>
      </c>
      <c r="I20" s="154">
        <v>2.75</v>
      </c>
      <c r="J20" s="154" t="s">
        <v>367</v>
      </c>
      <c r="K20" s="155">
        <f>MAX(G20:J20)</f>
        <v>2.75</v>
      </c>
      <c r="L20" s="175"/>
    </row>
    <row r="21" spans="1:12" ht="24.95" customHeight="1" x14ac:dyDescent="0.25">
      <c r="A21" s="49">
        <v>14</v>
      </c>
      <c r="B21" s="181" t="s">
        <v>106</v>
      </c>
      <c r="C21" s="181" t="s">
        <v>107</v>
      </c>
      <c r="D21" s="101">
        <v>549</v>
      </c>
      <c r="E21" s="61">
        <v>2004</v>
      </c>
      <c r="F21" s="54" t="s">
        <v>86</v>
      </c>
      <c r="G21" s="154" t="s">
        <v>367</v>
      </c>
      <c r="H21" s="154" t="s">
        <v>367</v>
      </c>
      <c r="I21" s="154" t="s">
        <v>367</v>
      </c>
      <c r="J21" s="154" t="s">
        <v>367</v>
      </c>
      <c r="K21" s="155">
        <f>MAX(G21:J21)</f>
        <v>0</v>
      </c>
      <c r="L21" s="175"/>
    </row>
  </sheetData>
  <sortState ref="A8:K22">
    <sortCondition descending="1" ref="K8:K22"/>
  </sortState>
  <mergeCells count="6">
    <mergeCell ref="A6:K6"/>
    <mergeCell ref="A1:K1"/>
    <mergeCell ref="A2:K2"/>
    <mergeCell ref="A3:K3"/>
    <mergeCell ref="A4:K4"/>
    <mergeCell ref="A5:K5"/>
  </mergeCells>
  <pageMargins left="0.32" right="0.2" top="0.33" bottom="0.36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2ABDC"/>
  </sheetPr>
  <dimension ref="A1:S27"/>
  <sheetViews>
    <sheetView workbookViewId="0">
      <selection activeCell="A8" sqref="A8"/>
    </sheetView>
  </sheetViews>
  <sheetFormatPr defaultRowHeight="24.75" customHeight="1" x14ac:dyDescent="0.25"/>
  <cols>
    <col min="1" max="1" width="6.140625" style="1" customWidth="1"/>
    <col min="2" max="2" width="14.85546875" style="8" customWidth="1"/>
    <col min="3" max="3" width="11.7109375" style="13" customWidth="1"/>
    <col min="4" max="4" width="6.28515625" style="23" customWidth="1"/>
    <col min="5" max="5" width="6.28515625" style="9" customWidth="1"/>
    <col min="6" max="6" width="25" style="9" customWidth="1"/>
    <col min="7" max="15" width="6.5703125" style="1" customWidth="1"/>
    <col min="16" max="16" width="9.85546875" style="1" customWidth="1"/>
    <col min="17" max="17" width="7.28515625" style="1" hidden="1" customWidth="1"/>
    <col min="18" max="18" width="7.28515625" style="1" customWidth="1"/>
    <col min="19" max="257" width="9.140625" style="1"/>
    <col min="258" max="258" width="5.7109375" style="1" customWidth="1"/>
    <col min="259" max="259" width="13.28515625" style="1" bestFit="1" customWidth="1"/>
    <col min="260" max="260" width="11.7109375" style="1" customWidth="1"/>
    <col min="261" max="261" width="4.42578125" style="1" bestFit="1" customWidth="1"/>
    <col min="262" max="262" width="5.5703125" style="1" bestFit="1" customWidth="1"/>
    <col min="263" max="263" width="15.7109375" style="1" bestFit="1" customWidth="1"/>
    <col min="264" max="274" width="7.42578125" style="1" customWidth="1"/>
    <col min="275" max="513" width="9.140625" style="1"/>
    <col min="514" max="514" width="5.7109375" style="1" customWidth="1"/>
    <col min="515" max="515" width="13.28515625" style="1" bestFit="1" customWidth="1"/>
    <col min="516" max="516" width="11.7109375" style="1" customWidth="1"/>
    <col min="517" max="517" width="4.42578125" style="1" bestFit="1" customWidth="1"/>
    <col min="518" max="518" width="5.5703125" style="1" bestFit="1" customWidth="1"/>
    <col min="519" max="519" width="15.7109375" style="1" bestFit="1" customWidth="1"/>
    <col min="520" max="530" width="7.42578125" style="1" customWidth="1"/>
    <col min="531" max="769" width="9.140625" style="1"/>
    <col min="770" max="770" width="5.7109375" style="1" customWidth="1"/>
    <col min="771" max="771" width="13.28515625" style="1" bestFit="1" customWidth="1"/>
    <col min="772" max="772" width="11.7109375" style="1" customWidth="1"/>
    <col min="773" max="773" width="4.42578125" style="1" bestFit="1" customWidth="1"/>
    <col min="774" max="774" width="5.5703125" style="1" bestFit="1" customWidth="1"/>
    <col min="775" max="775" width="15.7109375" style="1" bestFit="1" customWidth="1"/>
    <col min="776" max="786" width="7.42578125" style="1" customWidth="1"/>
    <col min="787" max="1025" width="9.140625" style="1"/>
    <col min="1026" max="1026" width="5.7109375" style="1" customWidth="1"/>
    <col min="1027" max="1027" width="13.28515625" style="1" bestFit="1" customWidth="1"/>
    <col min="1028" max="1028" width="11.7109375" style="1" customWidth="1"/>
    <col min="1029" max="1029" width="4.42578125" style="1" bestFit="1" customWidth="1"/>
    <col min="1030" max="1030" width="5.5703125" style="1" bestFit="1" customWidth="1"/>
    <col min="1031" max="1031" width="15.7109375" style="1" bestFit="1" customWidth="1"/>
    <col min="1032" max="1042" width="7.42578125" style="1" customWidth="1"/>
    <col min="1043" max="1281" width="9.140625" style="1"/>
    <col min="1282" max="1282" width="5.7109375" style="1" customWidth="1"/>
    <col min="1283" max="1283" width="13.28515625" style="1" bestFit="1" customWidth="1"/>
    <col min="1284" max="1284" width="11.7109375" style="1" customWidth="1"/>
    <col min="1285" max="1285" width="4.42578125" style="1" bestFit="1" customWidth="1"/>
    <col min="1286" max="1286" width="5.5703125" style="1" bestFit="1" customWidth="1"/>
    <col min="1287" max="1287" width="15.7109375" style="1" bestFit="1" customWidth="1"/>
    <col min="1288" max="1298" width="7.42578125" style="1" customWidth="1"/>
    <col min="1299" max="1537" width="9.140625" style="1"/>
    <col min="1538" max="1538" width="5.7109375" style="1" customWidth="1"/>
    <col min="1539" max="1539" width="13.28515625" style="1" bestFit="1" customWidth="1"/>
    <col min="1540" max="1540" width="11.7109375" style="1" customWidth="1"/>
    <col min="1541" max="1541" width="4.42578125" style="1" bestFit="1" customWidth="1"/>
    <col min="1542" max="1542" width="5.5703125" style="1" bestFit="1" customWidth="1"/>
    <col min="1543" max="1543" width="15.7109375" style="1" bestFit="1" customWidth="1"/>
    <col min="1544" max="1554" width="7.42578125" style="1" customWidth="1"/>
    <col min="1555" max="1793" width="9.140625" style="1"/>
    <col min="1794" max="1794" width="5.7109375" style="1" customWidth="1"/>
    <col min="1795" max="1795" width="13.28515625" style="1" bestFit="1" customWidth="1"/>
    <col min="1796" max="1796" width="11.7109375" style="1" customWidth="1"/>
    <col min="1797" max="1797" width="4.42578125" style="1" bestFit="1" customWidth="1"/>
    <col min="1798" max="1798" width="5.5703125" style="1" bestFit="1" customWidth="1"/>
    <col min="1799" max="1799" width="15.7109375" style="1" bestFit="1" customWidth="1"/>
    <col min="1800" max="1810" width="7.42578125" style="1" customWidth="1"/>
    <col min="1811" max="2049" width="9.140625" style="1"/>
    <col min="2050" max="2050" width="5.7109375" style="1" customWidth="1"/>
    <col min="2051" max="2051" width="13.28515625" style="1" bestFit="1" customWidth="1"/>
    <col min="2052" max="2052" width="11.7109375" style="1" customWidth="1"/>
    <col min="2053" max="2053" width="4.42578125" style="1" bestFit="1" customWidth="1"/>
    <col min="2054" max="2054" width="5.5703125" style="1" bestFit="1" customWidth="1"/>
    <col min="2055" max="2055" width="15.7109375" style="1" bestFit="1" customWidth="1"/>
    <col min="2056" max="2066" width="7.42578125" style="1" customWidth="1"/>
    <col min="2067" max="2305" width="9.140625" style="1"/>
    <col min="2306" max="2306" width="5.7109375" style="1" customWidth="1"/>
    <col min="2307" max="2307" width="13.28515625" style="1" bestFit="1" customWidth="1"/>
    <col min="2308" max="2308" width="11.7109375" style="1" customWidth="1"/>
    <col min="2309" max="2309" width="4.42578125" style="1" bestFit="1" customWidth="1"/>
    <col min="2310" max="2310" width="5.5703125" style="1" bestFit="1" customWidth="1"/>
    <col min="2311" max="2311" width="15.7109375" style="1" bestFit="1" customWidth="1"/>
    <col min="2312" max="2322" width="7.42578125" style="1" customWidth="1"/>
    <col min="2323" max="2561" width="9.140625" style="1"/>
    <col min="2562" max="2562" width="5.7109375" style="1" customWidth="1"/>
    <col min="2563" max="2563" width="13.28515625" style="1" bestFit="1" customWidth="1"/>
    <col min="2564" max="2564" width="11.7109375" style="1" customWidth="1"/>
    <col min="2565" max="2565" width="4.42578125" style="1" bestFit="1" customWidth="1"/>
    <col min="2566" max="2566" width="5.5703125" style="1" bestFit="1" customWidth="1"/>
    <col min="2567" max="2567" width="15.7109375" style="1" bestFit="1" customWidth="1"/>
    <col min="2568" max="2578" width="7.42578125" style="1" customWidth="1"/>
    <col min="2579" max="2817" width="9.140625" style="1"/>
    <col min="2818" max="2818" width="5.7109375" style="1" customWidth="1"/>
    <col min="2819" max="2819" width="13.28515625" style="1" bestFit="1" customWidth="1"/>
    <col min="2820" max="2820" width="11.7109375" style="1" customWidth="1"/>
    <col min="2821" max="2821" width="4.42578125" style="1" bestFit="1" customWidth="1"/>
    <col min="2822" max="2822" width="5.5703125" style="1" bestFit="1" customWidth="1"/>
    <col min="2823" max="2823" width="15.7109375" style="1" bestFit="1" customWidth="1"/>
    <col min="2824" max="2834" width="7.42578125" style="1" customWidth="1"/>
    <col min="2835" max="3073" width="9.140625" style="1"/>
    <col min="3074" max="3074" width="5.7109375" style="1" customWidth="1"/>
    <col min="3075" max="3075" width="13.28515625" style="1" bestFit="1" customWidth="1"/>
    <col min="3076" max="3076" width="11.7109375" style="1" customWidth="1"/>
    <col min="3077" max="3077" width="4.42578125" style="1" bestFit="1" customWidth="1"/>
    <col min="3078" max="3078" width="5.5703125" style="1" bestFit="1" customWidth="1"/>
    <col min="3079" max="3079" width="15.7109375" style="1" bestFit="1" customWidth="1"/>
    <col min="3080" max="3090" width="7.42578125" style="1" customWidth="1"/>
    <col min="3091" max="3329" width="9.140625" style="1"/>
    <col min="3330" max="3330" width="5.7109375" style="1" customWidth="1"/>
    <col min="3331" max="3331" width="13.28515625" style="1" bestFit="1" customWidth="1"/>
    <col min="3332" max="3332" width="11.7109375" style="1" customWidth="1"/>
    <col min="3333" max="3333" width="4.42578125" style="1" bestFit="1" customWidth="1"/>
    <col min="3334" max="3334" width="5.5703125" style="1" bestFit="1" customWidth="1"/>
    <col min="3335" max="3335" width="15.7109375" style="1" bestFit="1" customWidth="1"/>
    <col min="3336" max="3346" width="7.42578125" style="1" customWidth="1"/>
    <col min="3347" max="3585" width="9.140625" style="1"/>
    <col min="3586" max="3586" width="5.7109375" style="1" customWidth="1"/>
    <col min="3587" max="3587" width="13.28515625" style="1" bestFit="1" customWidth="1"/>
    <col min="3588" max="3588" width="11.7109375" style="1" customWidth="1"/>
    <col min="3589" max="3589" width="4.42578125" style="1" bestFit="1" customWidth="1"/>
    <col min="3590" max="3590" width="5.5703125" style="1" bestFit="1" customWidth="1"/>
    <col min="3591" max="3591" width="15.7109375" style="1" bestFit="1" customWidth="1"/>
    <col min="3592" max="3602" width="7.42578125" style="1" customWidth="1"/>
    <col min="3603" max="3841" width="9.140625" style="1"/>
    <col min="3842" max="3842" width="5.7109375" style="1" customWidth="1"/>
    <col min="3843" max="3843" width="13.28515625" style="1" bestFit="1" customWidth="1"/>
    <col min="3844" max="3844" width="11.7109375" style="1" customWidth="1"/>
    <col min="3845" max="3845" width="4.42578125" style="1" bestFit="1" customWidth="1"/>
    <col min="3846" max="3846" width="5.5703125" style="1" bestFit="1" customWidth="1"/>
    <col min="3847" max="3847" width="15.7109375" style="1" bestFit="1" customWidth="1"/>
    <col min="3848" max="3858" width="7.42578125" style="1" customWidth="1"/>
    <col min="3859" max="4097" width="9.140625" style="1"/>
    <col min="4098" max="4098" width="5.7109375" style="1" customWidth="1"/>
    <col min="4099" max="4099" width="13.28515625" style="1" bestFit="1" customWidth="1"/>
    <col min="4100" max="4100" width="11.7109375" style="1" customWidth="1"/>
    <col min="4101" max="4101" width="4.42578125" style="1" bestFit="1" customWidth="1"/>
    <col min="4102" max="4102" width="5.5703125" style="1" bestFit="1" customWidth="1"/>
    <col min="4103" max="4103" width="15.7109375" style="1" bestFit="1" customWidth="1"/>
    <col min="4104" max="4114" width="7.42578125" style="1" customWidth="1"/>
    <col min="4115" max="4353" width="9.140625" style="1"/>
    <col min="4354" max="4354" width="5.7109375" style="1" customWidth="1"/>
    <col min="4355" max="4355" width="13.28515625" style="1" bestFit="1" customWidth="1"/>
    <col min="4356" max="4356" width="11.7109375" style="1" customWidth="1"/>
    <col min="4357" max="4357" width="4.42578125" style="1" bestFit="1" customWidth="1"/>
    <col min="4358" max="4358" width="5.5703125" style="1" bestFit="1" customWidth="1"/>
    <col min="4359" max="4359" width="15.7109375" style="1" bestFit="1" customWidth="1"/>
    <col min="4360" max="4370" width="7.42578125" style="1" customWidth="1"/>
    <col min="4371" max="4609" width="9.140625" style="1"/>
    <col min="4610" max="4610" width="5.7109375" style="1" customWidth="1"/>
    <col min="4611" max="4611" width="13.28515625" style="1" bestFit="1" customWidth="1"/>
    <col min="4612" max="4612" width="11.7109375" style="1" customWidth="1"/>
    <col min="4613" max="4613" width="4.42578125" style="1" bestFit="1" customWidth="1"/>
    <col min="4614" max="4614" width="5.5703125" style="1" bestFit="1" customWidth="1"/>
    <col min="4615" max="4615" width="15.7109375" style="1" bestFit="1" customWidth="1"/>
    <col min="4616" max="4626" width="7.42578125" style="1" customWidth="1"/>
    <col min="4627" max="4865" width="9.140625" style="1"/>
    <col min="4866" max="4866" width="5.7109375" style="1" customWidth="1"/>
    <col min="4867" max="4867" width="13.28515625" style="1" bestFit="1" customWidth="1"/>
    <col min="4868" max="4868" width="11.7109375" style="1" customWidth="1"/>
    <col min="4869" max="4869" width="4.42578125" style="1" bestFit="1" customWidth="1"/>
    <col min="4870" max="4870" width="5.5703125" style="1" bestFit="1" customWidth="1"/>
    <col min="4871" max="4871" width="15.7109375" style="1" bestFit="1" customWidth="1"/>
    <col min="4872" max="4882" width="7.42578125" style="1" customWidth="1"/>
    <col min="4883" max="5121" width="9.140625" style="1"/>
    <col min="5122" max="5122" width="5.7109375" style="1" customWidth="1"/>
    <col min="5123" max="5123" width="13.28515625" style="1" bestFit="1" customWidth="1"/>
    <col min="5124" max="5124" width="11.7109375" style="1" customWidth="1"/>
    <col min="5125" max="5125" width="4.42578125" style="1" bestFit="1" customWidth="1"/>
    <col min="5126" max="5126" width="5.5703125" style="1" bestFit="1" customWidth="1"/>
    <col min="5127" max="5127" width="15.7109375" style="1" bestFit="1" customWidth="1"/>
    <col min="5128" max="5138" width="7.42578125" style="1" customWidth="1"/>
    <col min="5139" max="5377" width="9.140625" style="1"/>
    <col min="5378" max="5378" width="5.7109375" style="1" customWidth="1"/>
    <col min="5379" max="5379" width="13.28515625" style="1" bestFit="1" customWidth="1"/>
    <col min="5380" max="5380" width="11.7109375" style="1" customWidth="1"/>
    <col min="5381" max="5381" width="4.42578125" style="1" bestFit="1" customWidth="1"/>
    <col min="5382" max="5382" width="5.5703125" style="1" bestFit="1" customWidth="1"/>
    <col min="5383" max="5383" width="15.7109375" style="1" bestFit="1" customWidth="1"/>
    <col min="5384" max="5394" width="7.42578125" style="1" customWidth="1"/>
    <col min="5395" max="5633" width="9.140625" style="1"/>
    <col min="5634" max="5634" width="5.7109375" style="1" customWidth="1"/>
    <col min="5635" max="5635" width="13.28515625" style="1" bestFit="1" customWidth="1"/>
    <col min="5636" max="5636" width="11.7109375" style="1" customWidth="1"/>
    <col min="5637" max="5637" width="4.42578125" style="1" bestFit="1" customWidth="1"/>
    <col min="5638" max="5638" width="5.5703125" style="1" bestFit="1" customWidth="1"/>
    <col min="5639" max="5639" width="15.7109375" style="1" bestFit="1" customWidth="1"/>
    <col min="5640" max="5650" width="7.42578125" style="1" customWidth="1"/>
    <col min="5651" max="5889" width="9.140625" style="1"/>
    <col min="5890" max="5890" width="5.7109375" style="1" customWidth="1"/>
    <col min="5891" max="5891" width="13.28515625" style="1" bestFit="1" customWidth="1"/>
    <col min="5892" max="5892" width="11.7109375" style="1" customWidth="1"/>
    <col min="5893" max="5893" width="4.42578125" style="1" bestFit="1" customWidth="1"/>
    <col min="5894" max="5894" width="5.5703125" style="1" bestFit="1" customWidth="1"/>
    <col min="5895" max="5895" width="15.7109375" style="1" bestFit="1" customWidth="1"/>
    <col min="5896" max="5906" width="7.42578125" style="1" customWidth="1"/>
    <col min="5907" max="6145" width="9.140625" style="1"/>
    <col min="6146" max="6146" width="5.7109375" style="1" customWidth="1"/>
    <col min="6147" max="6147" width="13.28515625" style="1" bestFit="1" customWidth="1"/>
    <col min="6148" max="6148" width="11.7109375" style="1" customWidth="1"/>
    <col min="6149" max="6149" width="4.42578125" style="1" bestFit="1" customWidth="1"/>
    <col min="6150" max="6150" width="5.5703125" style="1" bestFit="1" customWidth="1"/>
    <col min="6151" max="6151" width="15.7109375" style="1" bestFit="1" customWidth="1"/>
    <col min="6152" max="6162" width="7.42578125" style="1" customWidth="1"/>
    <col min="6163" max="6401" width="9.140625" style="1"/>
    <col min="6402" max="6402" width="5.7109375" style="1" customWidth="1"/>
    <col min="6403" max="6403" width="13.28515625" style="1" bestFit="1" customWidth="1"/>
    <col min="6404" max="6404" width="11.7109375" style="1" customWidth="1"/>
    <col min="6405" max="6405" width="4.42578125" style="1" bestFit="1" customWidth="1"/>
    <col min="6406" max="6406" width="5.5703125" style="1" bestFit="1" customWidth="1"/>
    <col min="6407" max="6407" width="15.7109375" style="1" bestFit="1" customWidth="1"/>
    <col min="6408" max="6418" width="7.42578125" style="1" customWidth="1"/>
    <col min="6419" max="6657" width="9.140625" style="1"/>
    <col min="6658" max="6658" width="5.7109375" style="1" customWidth="1"/>
    <col min="6659" max="6659" width="13.28515625" style="1" bestFit="1" customWidth="1"/>
    <col min="6660" max="6660" width="11.7109375" style="1" customWidth="1"/>
    <col min="6661" max="6661" width="4.42578125" style="1" bestFit="1" customWidth="1"/>
    <col min="6662" max="6662" width="5.5703125" style="1" bestFit="1" customWidth="1"/>
    <col min="6663" max="6663" width="15.7109375" style="1" bestFit="1" customWidth="1"/>
    <col min="6664" max="6674" width="7.42578125" style="1" customWidth="1"/>
    <col min="6675" max="6913" width="9.140625" style="1"/>
    <col min="6914" max="6914" width="5.7109375" style="1" customWidth="1"/>
    <col min="6915" max="6915" width="13.28515625" style="1" bestFit="1" customWidth="1"/>
    <col min="6916" max="6916" width="11.7109375" style="1" customWidth="1"/>
    <col min="6917" max="6917" width="4.42578125" style="1" bestFit="1" customWidth="1"/>
    <col min="6918" max="6918" width="5.5703125" style="1" bestFit="1" customWidth="1"/>
    <col min="6919" max="6919" width="15.7109375" style="1" bestFit="1" customWidth="1"/>
    <col min="6920" max="6930" width="7.42578125" style="1" customWidth="1"/>
    <col min="6931" max="7169" width="9.140625" style="1"/>
    <col min="7170" max="7170" width="5.7109375" style="1" customWidth="1"/>
    <col min="7171" max="7171" width="13.28515625" style="1" bestFit="1" customWidth="1"/>
    <col min="7172" max="7172" width="11.7109375" style="1" customWidth="1"/>
    <col min="7173" max="7173" width="4.42578125" style="1" bestFit="1" customWidth="1"/>
    <col min="7174" max="7174" width="5.5703125" style="1" bestFit="1" customWidth="1"/>
    <col min="7175" max="7175" width="15.7109375" style="1" bestFit="1" customWidth="1"/>
    <col min="7176" max="7186" width="7.42578125" style="1" customWidth="1"/>
    <col min="7187" max="7425" width="9.140625" style="1"/>
    <col min="7426" max="7426" width="5.7109375" style="1" customWidth="1"/>
    <col min="7427" max="7427" width="13.28515625" style="1" bestFit="1" customWidth="1"/>
    <col min="7428" max="7428" width="11.7109375" style="1" customWidth="1"/>
    <col min="7429" max="7429" width="4.42578125" style="1" bestFit="1" customWidth="1"/>
    <col min="7430" max="7430" width="5.5703125" style="1" bestFit="1" customWidth="1"/>
    <col min="7431" max="7431" width="15.7109375" style="1" bestFit="1" customWidth="1"/>
    <col min="7432" max="7442" width="7.42578125" style="1" customWidth="1"/>
    <col min="7443" max="7681" width="9.140625" style="1"/>
    <col min="7682" max="7682" width="5.7109375" style="1" customWidth="1"/>
    <col min="7683" max="7683" width="13.28515625" style="1" bestFit="1" customWidth="1"/>
    <col min="7684" max="7684" width="11.7109375" style="1" customWidth="1"/>
    <col min="7685" max="7685" width="4.42578125" style="1" bestFit="1" customWidth="1"/>
    <col min="7686" max="7686" width="5.5703125" style="1" bestFit="1" customWidth="1"/>
    <col min="7687" max="7687" width="15.7109375" style="1" bestFit="1" customWidth="1"/>
    <col min="7688" max="7698" width="7.42578125" style="1" customWidth="1"/>
    <col min="7699" max="7937" width="9.140625" style="1"/>
    <col min="7938" max="7938" width="5.7109375" style="1" customWidth="1"/>
    <col min="7939" max="7939" width="13.28515625" style="1" bestFit="1" customWidth="1"/>
    <col min="7940" max="7940" width="11.7109375" style="1" customWidth="1"/>
    <col min="7941" max="7941" width="4.42578125" style="1" bestFit="1" customWidth="1"/>
    <col min="7942" max="7942" width="5.5703125" style="1" bestFit="1" customWidth="1"/>
    <col min="7943" max="7943" width="15.7109375" style="1" bestFit="1" customWidth="1"/>
    <col min="7944" max="7954" width="7.42578125" style="1" customWidth="1"/>
    <col min="7955" max="8193" width="9.140625" style="1"/>
    <col min="8194" max="8194" width="5.7109375" style="1" customWidth="1"/>
    <col min="8195" max="8195" width="13.28515625" style="1" bestFit="1" customWidth="1"/>
    <col min="8196" max="8196" width="11.7109375" style="1" customWidth="1"/>
    <col min="8197" max="8197" width="4.42578125" style="1" bestFit="1" customWidth="1"/>
    <col min="8198" max="8198" width="5.5703125" style="1" bestFit="1" customWidth="1"/>
    <col min="8199" max="8199" width="15.7109375" style="1" bestFit="1" customWidth="1"/>
    <col min="8200" max="8210" width="7.42578125" style="1" customWidth="1"/>
    <col min="8211" max="8449" width="9.140625" style="1"/>
    <col min="8450" max="8450" width="5.7109375" style="1" customWidth="1"/>
    <col min="8451" max="8451" width="13.28515625" style="1" bestFit="1" customWidth="1"/>
    <col min="8452" max="8452" width="11.7109375" style="1" customWidth="1"/>
    <col min="8453" max="8453" width="4.42578125" style="1" bestFit="1" customWidth="1"/>
    <col min="8454" max="8454" width="5.5703125" style="1" bestFit="1" customWidth="1"/>
    <col min="8455" max="8455" width="15.7109375" style="1" bestFit="1" customWidth="1"/>
    <col min="8456" max="8466" width="7.42578125" style="1" customWidth="1"/>
    <col min="8467" max="8705" width="9.140625" style="1"/>
    <col min="8706" max="8706" width="5.7109375" style="1" customWidth="1"/>
    <col min="8707" max="8707" width="13.28515625" style="1" bestFit="1" customWidth="1"/>
    <col min="8708" max="8708" width="11.7109375" style="1" customWidth="1"/>
    <col min="8709" max="8709" width="4.42578125" style="1" bestFit="1" customWidth="1"/>
    <col min="8710" max="8710" width="5.5703125" style="1" bestFit="1" customWidth="1"/>
    <col min="8711" max="8711" width="15.7109375" style="1" bestFit="1" customWidth="1"/>
    <col min="8712" max="8722" width="7.42578125" style="1" customWidth="1"/>
    <col min="8723" max="8961" width="9.140625" style="1"/>
    <col min="8962" max="8962" width="5.7109375" style="1" customWidth="1"/>
    <col min="8963" max="8963" width="13.28515625" style="1" bestFit="1" customWidth="1"/>
    <col min="8964" max="8964" width="11.7109375" style="1" customWidth="1"/>
    <col min="8965" max="8965" width="4.42578125" style="1" bestFit="1" customWidth="1"/>
    <col min="8966" max="8966" width="5.5703125" style="1" bestFit="1" customWidth="1"/>
    <col min="8967" max="8967" width="15.7109375" style="1" bestFit="1" customWidth="1"/>
    <col min="8968" max="8978" width="7.42578125" style="1" customWidth="1"/>
    <col min="8979" max="9217" width="9.140625" style="1"/>
    <col min="9218" max="9218" width="5.7109375" style="1" customWidth="1"/>
    <col min="9219" max="9219" width="13.28515625" style="1" bestFit="1" customWidth="1"/>
    <col min="9220" max="9220" width="11.7109375" style="1" customWidth="1"/>
    <col min="9221" max="9221" width="4.42578125" style="1" bestFit="1" customWidth="1"/>
    <col min="9222" max="9222" width="5.5703125" style="1" bestFit="1" customWidth="1"/>
    <col min="9223" max="9223" width="15.7109375" style="1" bestFit="1" customWidth="1"/>
    <col min="9224" max="9234" width="7.42578125" style="1" customWidth="1"/>
    <col min="9235" max="9473" width="9.140625" style="1"/>
    <col min="9474" max="9474" width="5.7109375" style="1" customWidth="1"/>
    <col min="9475" max="9475" width="13.28515625" style="1" bestFit="1" customWidth="1"/>
    <col min="9476" max="9476" width="11.7109375" style="1" customWidth="1"/>
    <col min="9477" max="9477" width="4.42578125" style="1" bestFit="1" customWidth="1"/>
    <col min="9478" max="9478" width="5.5703125" style="1" bestFit="1" customWidth="1"/>
    <col min="9479" max="9479" width="15.7109375" style="1" bestFit="1" customWidth="1"/>
    <col min="9480" max="9490" width="7.42578125" style="1" customWidth="1"/>
    <col min="9491" max="9729" width="9.140625" style="1"/>
    <col min="9730" max="9730" width="5.7109375" style="1" customWidth="1"/>
    <col min="9731" max="9731" width="13.28515625" style="1" bestFit="1" customWidth="1"/>
    <col min="9732" max="9732" width="11.7109375" style="1" customWidth="1"/>
    <col min="9733" max="9733" width="4.42578125" style="1" bestFit="1" customWidth="1"/>
    <col min="9734" max="9734" width="5.5703125" style="1" bestFit="1" customWidth="1"/>
    <col min="9735" max="9735" width="15.7109375" style="1" bestFit="1" customWidth="1"/>
    <col min="9736" max="9746" width="7.42578125" style="1" customWidth="1"/>
    <col min="9747" max="9985" width="9.140625" style="1"/>
    <col min="9986" max="9986" width="5.7109375" style="1" customWidth="1"/>
    <col min="9987" max="9987" width="13.28515625" style="1" bestFit="1" customWidth="1"/>
    <col min="9988" max="9988" width="11.7109375" style="1" customWidth="1"/>
    <col min="9989" max="9989" width="4.42578125" style="1" bestFit="1" customWidth="1"/>
    <col min="9990" max="9990" width="5.5703125" style="1" bestFit="1" customWidth="1"/>
    <col min="9991" max="9991" width="15.7109375" style="1" bestFit="1" customWidth="1"/>
    <col min="9992" max="10002" width="7.42578125" style="1" customWidth="1"/>
    <col min="10003" max="10241" width="9.140625" style="1"/>
    <col min="10242" max="10242" width="5.7109375" style="1" customWidth="1"/>
    <col min="10243" max="10243" width="13.28515625" style="1" bestFit="1" customWidth="1"/>
    <col min="10244" max="10244" width="11.7109375" style="1" customWidth="1"/>
    <col min="10245" max="10245" width="4.42578125" style="1" bestFit="1" customWidth="1"/>
    <col min="10246" max="10246" width="5.5703125" style="1" bestFit="1" customWidth="1"/>
    <col min="10247" max="10247" width="15.7109375" style="1" bestFit="1" customWidth="1"/>
    <col min="10248" max="10258" width="7.42578125" style="1" customWidth="1"/>
    <col min="10259" max="10497" width="9.140625" style="1"/>
    <col min="10498" max="10498" width="5.7109375" style="1" customWidth="1"/>
    <col min="10499" max="10499" width="13.28515625" style="1" bestFit="1" customWidth="1"/>
    <col min="10500" max="10500" width="11.7109375" style="1" customWidth="1"/>
    <col min="10501" max="10501" width="4.42578125" style="1" bestFit="1" customWidth="1"/>
    <col min="10502" max="10502" width="5.5703125" style="1" bestFit="1" customWidth="1"/>
    <col min="10503" max="10503" width="15.7109375" style="1" bestFit="1" customWidth="1"/>
    <col min="10504" max="10514" width="7.42578125" style="1" customWidth="1"/>
    <col min="10515" max="10753" width="9.140625" style="1"/>
    <col min="10754" max="10754" width="5.7109375" style="1" customWidth="1"/>
    <col min="10755" max="10755" width="13.28515625" style="1" bestFit="1" customWidth="1"/>
    <col min="10756" max="10756" width="11.7109375" style="1" customWidth="1"/>
    <col min="10757" max="10757" width="4.42578125" style="1" bestFit="1" customWidth="1"/>
    <col min="10758" max="10758" width="5.5703125" style="1" bestFit="1" customWidth="1"/>
    <col min="10759" max="10759" width="15.7109375" style="1" bestFit="1" customWidth="1"/>
    <col min="10760" max="10770" width="7.42578125" style="1" customWidth="1"/>
    <col min="10771" max="11009" width="9.140625" style="1"/>
    <col min="11010" max="11010" width="5.7109375" style="1" customWidth="1"/>
    <col min="11011" max="11011" width="13.28515625" style="1" bestFit="1" customWidth="1"/>
    <col min="11012" max="11012" width="11.7109375" style="1" customWidth="1"/>
    <col min="11013" max="11013" width="4.42578125" style="1" bestFit="1" customWidth="1"/>
    <col min="11014" max="11014" width="5.5703125" style="1" bestFit="1" customWidth="1"/>
    <col min="11015" max="11015" width="15.7109375" style="1" bestFit="1" customWidth="1"/>
    <col min="11016" max="11026" width="7.42578125" style="1" customWidth="1"/>
    <col min="11027" max="11265" width="9.140625" style="1"/>
    <col min="11266" max="11266" width="5.7109375" style="1" customWidth="1"/>
    <col min="11267" max="11267" width="13.28515625" style="1" bestFit="1" customWidth="1"/>
    <col min="11268" max="11268" width="11.7109375" style="1" customWidth="1"/>
    <col min="11269" max="11269" width="4.42578125" style="1" bestFit="1" customWidth="1"/>
    <col min="11270" max="11270" width="5.5703125" style="1" bestFit="1" customWidth="1"/>
    <col min="11271" max="11271" width="15.7109375" style="1" bestFit="1" customWidth="1"/>
    <col min="11272" max="11282" width="7.42578125" style="1" customWidth="1"/>
    <col min="11283" max="11521" width="9.140625" style="1"/>
    <col min="11522" max="11522" width="5.7109375" style="1" customWidth="1"/>
    <col min="11523" max="11523" width="13.28515625" style="1" bestFit="1" customWidth="1"/>
    <col min="11524" max="11524" width="11.7109375" style="1" customWidth="1"/>
    <col min="11525" max="11525" width="4.42578125" style="1" bestFit="1" customWidth="1"/>
    <col min="11526" max="11526" width="5.5703125" style="1" bestFit="1" customWidth="1"/>
    <col min="11527" max="11527" width="15.7109375" style="1" bestFit="1" customWidth="1"/>
    <col min="11528" max="11538" width="7.42578125" style="1" customWidth="1"/>
    <col min="11539" max="11777" width="9.140625" style="1"/>
    <col min="11778" max="11778" width="5.7109375" style="1" customWidth="1"/>
    <col min="11779" max="11779" width="13.28515625" style="1" bestFit="1" customWidth="1"/>
    <col min="11780" max="11780" width="11.7109375" style="1" customWidth="1"/>
    <col min="11781" max="11781" width="4.42578125" style="1" bestFit="1" customWidth="1"/>
    <col min="11782" max="11782" width="5.5703125" style="1" bestFit="1" customWidth="1"/>
    <col min="11783" max="11783" width="15.7109375" style="1" bestFit="1" customWidth="1"/>
    <col min="11784" max="11794" width="7.42578125" style="1" customWidth="1"/>
    <col min="11795" max="12033" width="9.140625" style="1"/>
    <col min="12034" max="12034" width="5.7109375" style="1" customWidth="1"/>
    <col min="12035" max="12035" width="13.28515625" style="1" bestFit="1" customWidth="1"/>
    <col min="12036" max="12036" width="11.7109375" style="1" customWidth="1"/>
    <col min="12037" max="12037" width="4.42578125" style="1" bestFit="1" customWidth="1"/>
    <col min="12038" max="12038" width="5.5703125" style="1" bestFit="1" customWidth="1"/>
    <col min="12039" max="12039" width="15.7109375" style="1" bestFit="1" customWidth="1"/>
    <col min="12040" max="12050" width="7.42578125" style="1" customWidth="1"/>
    <col min="12051" max="12289" width="9.140625" style="1"/>
    <col min="12290" max="12290" width="5.7109375" style="1" customWidth="1"/>
    <col min="12291" max="12291" width="13.28515625" style="1" bestFit="1" customWidth="1"/>
    <col min="12292" max="12292" width="11.7109375" style="1" customWidth="1"/>
    <col min="12293" max="12293" width="4.42578125" style="1" bestFit="1" customWidth="1"/>
    <col min="12294" max="12294" width="5.5703125" style="1" bestFit="1" customWidth="1"/>
    <col min="12295" max="12295" width="15.7109375" style="1" bestFit="1" customWidth="1"/>
    <col min="12296" max="12306" width="7.42578125" style="1" customWidth="1"/>
    <col min="12307" max="12545" width="9.140625" style="1"/>
    <col min="12546" max="12546" width="5.7109375" style="1" customWidth="1"/>
    <col min="12547" max="12547" width="13.28515625" style="1" bestFit="1" customWidth="1"/>
    <col min="12548" max="12548" width="11.7109375" style="1" customWidth="1"/>
    <col min="12549" max="12549" width="4.42578125" style="1" bestFit="1" customWidth="1"/>
    <col min="12550" max="12550" width="5.5703125" style="1" bestFit="1" customWidth="1"/>
    <col min="12551" max="12551" width="15.7109375" style="1" bestFit="1" customWidth="1"/>
    <col min="12552" max="12562" width="7.42578125" style="1" customWidth="1"/>
    <col min="12563" max="12801" width="9.140625" style="1"/>
    <col min="12802" max="12802" width="5.7109375" style="1" customWidth="1"/>
    <col min="12803" max="12803" width="13.28515625" style="1" bestFit="1" customWidth="1"/>
    <col min="12804" max="12804" width="11.7109375" style="1" customWidth="1"/>
    <col min="12805" max="12805" width="4.42578125" style="1" bestFit="1" customWidth="1"/>
    <col min="12806" max="12806" width="5.5703125" style="1" bestFit="1" customWidth="1"/>
    <col min="12807" max="12807" width="15.7109375" style="1" bestFit="1" customWidth="1"/>
    <col min="12808" max="12818" width="7.42578125" style="1" customWidth="1"/>
    <col min="12819" max="13057" width="9.140625" style="1"/>
    <col min="13058" max="13058" width="5.7109375" style="1" customWidth="1"/>
    <col min="13059" max="13059" width="13.28515625" style="1" bestFit="1" customWidth="1"/>
    <col min="13060" max="13060" width="11.7109375" style="1" customWidth="1"/>
    <col min="13061" max="13061" width="4.42578125" style="1" bestFit="1" customWidth="1"/>
    <col min="13062" max="13062" width="5.5703125" style="1" bestFit="1" customWidth="1"/>
    <col min="13063" max="13063" width="15.7109375" style="1" bestFit="1" customWidth="1"/>
    <col min="13064" max="13074" width="7.42578125" style="1" customWidth="1"/>
    <col min="13075" max="13313" width="9.140625" style="1"/>
    <col min="13314" max="13314" width="5.7109375" style="1" customWidth="1"/>
    <col min="13315" max="13315" width="13.28515625" style="1" bestFit="1" customWidth="1"/>
    <col min="13316" max="13316" width="11.7109375" style="1" customWidth="1"/>
    <col min="13317" max="13317" width="4.42578125" style="1" bestFit="1" customWidth="1"/>
    <col min="13318" max="13318" width="5.5703125" style="1" bestFit="1" customWidth="1"/>
    <col min="13319" max="13319" width="15.7109375" style="1" bestFit="1" customWidth="1"/>
    <col min="13320" max="13330" width="7.42578125" style="1" customWidth="1"/>
    <col min="13331" max="13569" width="9.140625" style="1"/>
    <col min="13570" max="13570" width="5.7109375" style="1" customWidth="1"/>
    <col min="13571" max="13571" width="13.28515625" style="1" bestFit="1" customWidth="1"/>
    <col min="13572" max="13572" width="11.7109375" style="1" customWidth="1"/>
    <col min="13573" max="13573" width="4.42578125" style="1" bestFit="1" customWidth="1"/>
    <col min="13574" max="13574" width="5.5703125" style="1" bestFit="1" customWidth="1"/>
    <col min="13575" max="13575" width="15.7109375" style="1" bestFit="1" customWidth="1"/>
    <col min="13576" max="13586" width="7.42578125" style="1" customWidth="1"/>
    <col min="13587" max="13825" width="9.140625" style="1"/>
    <col min="13826" max="13826" width="5.7109375" style="1" customWidth="1"/>
    <col min="13827" max="13827" width="13.28515625" style="1" bestFit="1" customWidth="1"/>
    <col min="13828" max="13828" width="11.7109375" style="1" customWidth="1"/>
    <col min="13829" max="13829" width="4.42578125" style="1" bestFit="1" customWidth="1"/>
    <col min="13830" max="13830" width="5.5703125" style="1" bestFit="1" customWidth="1"/>
    <col min="13831" max="13831" width="15.7109375" style="1" bestFit="1" customWidth="1"/>
    <col min="13832" max="13842" width="7.42578125" style="1" customWidth="1"/>
    <col min="13843" max="14081" width="9.140625" style="1"/>
    <col min="14082" max="14082" width="5.7109375" style="1" customWidth="1"/>
    <col min="14083" max="14083" width="13.28515625" style="1" bestFit="1" customWidth="1"/>
    <col min="14084" max="14084" width="11.7109375" style="1" customWidth="1"/>
    <col min="14085" max="14085" width="4.42578125" style="1" bestFit="1" customWidth="1"/>
    <col min="14086" max="14086" width="5.5703125" style="1" bestFit="1" customWidth="1"/>
    <col min="14087" max="14087" width="15.7109375" style="1" bestFit="1" customWidth="1"/>
    <col min="14088" max="14098" width="7.42578125" style="1" customWidth="1"/>
    <col min="14099" max="14337" width="9.140625" style="1"/>
    <col min="14338" max="14338" width="5.7109375" style="1" customWidth="1"/>
    <col min="14339" max="14339" width="13.28515625" style="1" bestFit="1" customWidth="1"/>
    <col min="14340" max="14340" width="11.7109375" style="1" customWidth="1"/>
    <col min="14341" max="14341" width="4.42578125" style="1" bestFit="1" customWidth="1"/>
    <col min="14342" max="14342" width="5.5703125" style="1" bestFit="1" customWidth="1"/>
    <col min="14343" max="14343" width="15.7109375" style="1" bestFit="1" customWidth="1"/>
    <col min="14344" max="14354" width="7.42578125" style="1" customWidth="1"/>
    <col min="14355" max="14593" width="9.140625" style="1"/>
    <col min="14594" max="14594" width="5.7109375" style="1" customWidth="1"/>
    <col min="14595" max="14595" width="13.28515625" style="1" bestFit="1" customWidth="1"/>
    <col min="14596" max="14596" width="11.7109375" style="1" customWidth="1"/>
    <col min="14597" max="14597" width="4.42578125" style="1" bestFit="1" customWidth="1"/>
    <col min="14598" max="14598" width="5.5703125" style="1" bestFit="1" customWidth="1"/>
    <col min="14599" max="14599" width="15.7109375" style="1" bestFit="1" customWidth="1"/>
    <col min="14600" max="14610" width="7.42578125" style="1" customWidth="1"/>
    <col min="14611" max="14849" width="9.140625" style="1"/>
    <col min="14850" max="14850" width="5.7109375" style="1" customWidth="1"/>
    <col min="14851" max="14851" width="13.28515625" style="1" bestFit="1" customWidth="1"/>
    <col min="14852" max="14852" width="11.7109375" style="1" customWidth="1"/>
    <col min="14853" max="14853" width="4.42578125" style="1" bestFit="1" customWidth="1"/>
    <col min="14854" max="14854" width="5.5703125" style="1" bestFit="1" customWidth="1"/>
    <col min="14855" max="14855" width="15.7109375" style="1" bestFit="1" customWidth="1"/>
    <col min="14856" max="14866" width="7.42578125" style="1" customWidth="1"/>
    <col min="14867" max="15105" width="9.140625" style="1"/>
    <col min="15106" max="15106" width="5.7109375" style="1" customWidth="1"/>
    <col min="15107" max="15107" width="13.28515625" style="1" bestFit="1" customWidth="1"/>
    <col min="15108" max="15108" width="11.7109375" style="1" customWidth="1"/>
    <col min="15109" max="15109" width="4.42578125" style="1" bestFit="1" customWidth="1"/>
    <col min="15110" max="15110" width="5.5703125" style="1" bestFit="1" customWidth="1"/>
    <col min="15111" max="15111" width="15.7109375" style="1" bestFit="1" customWidth="1"/>
    <col min="15112" max="15122" width="7.42578125" style="1" customWidth="1"/>
    <col min="15123" max="15361" width="9.140625" style="1"/>
    <col min="15362" max="15362" width="5.7109375" style="1" customWidth="1"/>
    <col min="15363" max="15363" width="13.28515625" style="1" bestFit="1" customWidth="1"/>
    <col min="15364" max="15364" width="11.7109375" style="1" customWidth="1"/>
    <col min="15365" max="15365" width="4.42578125" style="1" bestFit="1" customWidth="1"/>
    <col min="15366" max="15366" width="5.5703125" style="1" bestFit="1" customWidth="1"/>
    <col min="15367" max="15367" width="15.7109375" style="1" bestFit="1" customWidth="1"/>
    <col min="15368" max="15378" width="7.42578125" style="1" customWidth="1"/>
    <col min="15379" max="15617" width="9.140625" style="1"/>
    <col min="15618" max="15618" width="5.7109375" style="1" customWidth="1"/>
    <col min="15619" max="15619" width="13.28515625" style="1" bestFit="1" customWidth="1"/>
    <col min="15620" max="15620" width="11.7109375" style="1" customWidth="1"/>
    <col min="15621" max="15621" width="4.42578125" style="1" bestFit="1" customWidth="1"/>
    <col min="15622" max="15622" width="5.5703125" style="1" bestFit="1" customWidth="1"/>
    <col min="15623" max="15623" width="15.7109375" style="1" bestFit="1" customWidth="1"/>
    <col min="15624" max="15634" width="7.42578125" style="1" customWidth="1"/>
    <col min="15635" max="15873" width="9.140625" style="1"/>
    <col min="15874" max="15874" width="5.7109375" style="1" customWidth="1"/>
    <col min="15875" max="15875" width="13.28515625" style="1" bestFit="1" customWidth="1"/>
    <col min="15876" max="15876" width="11.7109375" style="1" customWidth="1"/>
    <col min="15877" max="15877" width="4.42578125" style="1" bestFit="1" customWidth="1"/>
    <col min="15878" max="15878" width="5.5703125" style="1" bestFit="1" customWidth="1"/>
    <col min="15879" max="15879" width="15.7109375" style="1" bestFit="1" customWidth="1"/>
    <col min="15880" max="15890" width="7.42578125" style="1" customWidth="1"/>
    <col min="15891" max="16129" width="9.140625" style="1"/>
    <col min="16130" max="16130" width="5.7109375" style="1" customWidth="1"/>
    <col min="16131" max="16131" width="13.28515625" style="1" bestFit="1" customWidth="1"/>
    <col min="16132" max="16132" width="11.7109375" style="1" customWidth="1"/>
    <col min="16133" max="16133" width="4.42578125" style="1" bestFit="1" customWidth="1"/>
    <col min="16134" max="16134" width="5.5703125" style="1" bestFit="1" customWidth="1"/>
    <col min="16135" max="16135" width="15.7109375" style="1" bestFit="1" customWidth="1"/>
    <col min="16136" max="16146" width="7.42578125" style="1" customWidth="1"/>
    <col min="16147" max="16384" width="9.140625" style="1"/>
  </cols>
  <sheetData>
    <row r="1" spans="1:19" ht="21.75" customHeight="1" x14ac:dyDescent="0.25">
      <c r="A1" s="202" t="s">
        <v>14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6"/>
      <c r="R1" s="6"/>
    </row>
    <row r="2" spans="1:19" ht="18.75" x14ac:dyDescent="0.25">
      <c r="A2" s="202" t="s">
        <v>17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</row>
    <row r="3" spans="1:19" ht="15.75" x14ac:dyDescent="0.25">
      <c r="A3" s="201" t="str">
        <f>Mm_100!A3:H3</f>
        <v>Limbaži 08.05.2018.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</row>
    <row r="4" spans="1:19" ht="20.25" customHeight="1" x14ac:dyDescent="0.25">
      <c r="A4" s="210" t="str">
        <f>JZ_100!A4</f>
        <v>1999.-2001.g.dz. Jaunieši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</row>
    <row r="5" spans="1:19" ht="22.5" x14ac:dyDescent="0.25">
      <c r="A5" s="211" t="s">
        <v>3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</row>
    <row r="6" spans="1:19" s="68" customFormat="1" ht="20.25" x14ac:dyDescent="0.25">
      <c r="A6" s="212" t="s">
        <v>49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167"/>
      <c r="R6" s="167"/>
      <c r="S6" s="167"/>
    </row>
    <row r="7" spans="1:19" ht="29.1" customHeight="1" x14ac:dyDescent="0.25">
      <c r="A7" s="2" t="s">
        <v>2</v>
      </c>
      <c r="B7" s="2" t="s">
        <v>8</v>
      </c>
      <c r="C7" s="2" t="s">
        <v>9</v>
      </c>
      <c r="D7" s="2" t="s">
        <v>6</v>
      </c>
      <c r="E7" s="2" t="s">
        <v>5</v>
      </c>
      <c r="F7" s="2" t="s">
        <v>10</v>
      </c>
      <c r="G7" s="47">
        <v>1.4</v>
      </c>
      <c r="H7" s="47">
        <v>1.45</v>
      </c>
      <c r="I7" s="47">
        <v>1.5</v>
      </c>
      <c r="J7" s="47">
        <v>1.55</v>
      </c>
      <c r="K7" s="47">
        <v>1.6</v>
      </c>
      <c r="L7" s="47">
        <v>1.65</v>
      </c>
      <c r="M7" s="47">
        <v>1.7</v>
      </c>
      <c r="N7" s="47">
        <v>1.75</v>
      </c>
      <c r="O7" s="47">
        <v>1.8</v>
      </c>
      <c r="P7" s="2" t="s">
        <v>1</v>
      </c>
      <c r="Q7" s="46" t="s">
        <v>50</v>
      </c>
    </row>
    <row r="8" spans="1:19" ht="24.95" customHeight="1" x14ac:dyDescent="0.25">
      <c r="A8" s="52">
        <v>1</v>
      </c>
      <c r="B8" s="199" t="s">
        <v>278</v>
      </c>
      <c r="C8" s="181" t="s">
        <v>279</v>
      </c>
      <c r="D8" s="101">
        <v>590</v>
      </c>
      <c r="E8" s="48">
        <v>2001</v>
      </c>
      <c r="F8" s="81" t="s">
        <v>60</v>
      </c>
      <c r="G8" s="17" t="s">
        <v>389</v>
      </c>
      <c r="H8" s="17" t="s">
        <v>389</v>
      </c>
      <c r="I8" s="18" t="s">
        <v>391</v>
      </c>
      <c r="J8" s="18" t="s">
        <v>389</v>
      </c>
      <c r="K8" s="17" t="s">
        <v>391</v>
      </c>
      <c r="L8" s="17" t="s">
        <v>389</v>
      </c>
      <c r="M8" s="17" t="s">
        <v>389</v>
      </c>
      <c r="N8" s="17" t="s">
        <v>390</v>
      </c>
      <c r="O8" s="17" t="s">
        <v>392</v>
      </c>
      <c r="P8" s="47">
        <v>1.75</v>
      </c>
      <c r="Q8" s="175"/>
    </row>
    <row r="9" spans="1:19" ht="24.75" customHeight="1" x14ac:dyDescent="0.25">
      <c r="A9" s="52">
        <v>2</v>
      </c>
      <c r="B9" s="181" t="s">
        <v>262</v>
      </c>
      <c r="C9" s="181" t="s">
        <v>263</v>
      </c>
      <c r="D9" s="101">
        <v>868</v>
      </c>
      <c r="E9" s="243">
        <v>1999</v>
      </c>
      <c r="F9" s="81" t="s">
        <v>95</v>
      </c>
      <c r="G9" s="17" t="s">
        <v>389</v>
      </c>
      <c r="H9" s="17" t="s">
        <v>389</v>
      </c>
      <c r="I9" s="18" t="s">
        <v>389</v>
      </c>
      <c r="J9" s="18" t="s">
        <v>389</v>
      </c>
      <c r="K9" s="17" t="s">
        <v>389</v>
      </c>
      <c r="L9" s="17" t="s">
        <v>391</v>
      </c>
      <c r="M9" s="17" t="s">
        <v>389</v>
      </c>
      <c r="N9" s="17" t="s">
        <v>392</v>
      </c>
      <c r="O9" s="17"/>
      <c r="P9" s="47">
        <v>1.7</v>
      </c>
      <c r="Q9" s="175"/>
    </row>
    <row r="10" spans="1:19" ht="24.95" customHeight="1" x14ac:dyDescent="0.25">
      <c r="A10" s="52">
        <v>3</v>
      </c>
      <c r="B10" s="181" t="s">
        <v>137</v>
      </c>
      <c r="C10" s="181" t="s">
        <v>259</v>
      </c>
      <c r="D10" s="101">
        <v>502</v>
      </c>
      <c r="E10" s="48">
        <v>1999</v>
      </c>
      <c r="F10" s="81" t="s">
        <v>81</v>
      </c>
      <c r="G10" s="17" t="s">
        <v>389</v>
      </c>
      <c r="H10" s="17" t="s">
        <v>389</v>
      </c>
      <c r="I10" s="18" t="s">
        <v>389</v>
      </c>
      <c r="J10" s="18" t="s">
        <v>389</v>
      </c>
      <c r="K10" s="17" t="s">
        <v>389</v>
      </c>
      <c r="L10" s="17" t="s">
        <v>391</v>
      </c>
      <c r="M10" s="17" t="s">
        <v>391</v>
      </c>
      <c r="N10" s="17" t="s">
        <v>392</v>
      </c>
      <c r="O10" s="17"/>
      <c r="P10" s="47">
        <v>1.7</v>
      </c>
      <c r="Q10" s="175"/>
    </row>
    <row r="11" spans="1:19" ht="24.75" customHeight="1" x14ac:dyDescent="0.25">
      <c r="A11" s="52">
        <v>4</v>
      </c>
      <c r="B11" s="74" t="s">
        <v>281</v>
      </c>
      <c r="C11" s="74" t="s">
        <v>282</v>
      </c>
      <c r="D11" s="2">
        <v>649</v>
      </c>
      <c r="E11" s="48">
        <v>2000</v>
      </c>
      <c r="F11" s="81" t="s">
        <v>246</v>
      </c>
      <c r="G11" s="17" t="s">
        <v>389</v>
      </c>
      <c r="H11" s="17" t="s">
        <v>389</v>
      </c>
      <c r="I11" s="18" t="s">
        <v>389</v>
      </c>
      <c r="J11" s="18" t="s">
        <v>389</v>
      </c>
      <c r="K11" s="17" t="s">
        <v>389</v>
      </c>
      <c r="L11" s="17" t="s">
        <v>389</v>
      </c>
      <c r="M11" s="17" t="s">
        <v>392</v>
      </c>
      <c r="N11" s="17"/>
      <c r="O11" s="17"/>
      <c r="P11" s="47">
        <v>1.65</v>
      </c>
      <c r="Q11" s="175"/>
    </row>
    <row r="12" spans="1:19" ht="24.75" customHeight="1" x14ac:dyDescent="0.25">
      <c r="A12" s="52">
        <v>5</v>
      </c>
      <c r="B12" s="181" t="s">
        <v>257</v>
      </c>
      <c r="C12" s="181" t="s">
        <v>258</v>
      </c>
      <c r="D12" s="101">
        <v>516</v>
      </c>
      <c r="E12" s="51">
        <v>2001</v>
      </c>
      <c r="F12" s="81" t="s">
        <v>81</v>
      </c>
      <c r="G12" s="17" t="s">
        <v>389</v>
      </c>
      <c r="H12" s="17" t="s">
        <v>389</v>
      </c>
      <c r="I12" s="18" t="s">
        <v>389</v>
      </c>
      <c r="J12" s="18" t="s">
        <v>391</v>
      </c>
      <c r="K12" s="17" t="s">
        <v>389</v>
      </c>
      <c r="L12" s="17" t="s">
        <v>389</v>
      </c>
      <c r="M12" s="17" t="s">
        <v>392</v>
      </c>
      <c r="N12" s="17"/>
      <c r="O12" s="17"/>
      <c r="P12" s="47">
        <v>1.65</v>
      </c>
      <c r="Q12" s="175"/>
    </row>
    <row r="13" spans="1:19" ht="24.75" customHeight="1" x14ac:dyDescent="0.25">
      <c r="A13" s="52">
        <v>6</v>
      </c>
      <c r="B13" s="181" t="s">
        <v>280</v>
      </c>
      <c r="C13" s="181" t="s">
        <v>150</v>
      </c>
      <c r="D13" s="101">
        <v>873</v>
      </c>
      <c r="E13" s="184">
        <v>2001</v>
      </c>
      <c r="F13" s="81" t="s">
        <v>95</v>
      </c>
      <c r="G13" s="17" t="s">
        <v>389</v>
      </c>
      <c r="H13" s="17" t="s">
        <v>389</v>
      </c>
      <c r="I13" s="18" t="s">
        <v>389</v>
      </c>
      <c r="J13" s="18" t="s">
        <v>389</v>
      </c>
      <c r="K13" s="17" t="s">
        <v>389</v>
      </c>
      <c r="L13" s="17" t="s">
        <v>391</v>
      </c>
      <c r="M13" s="17" t="s">
        <v>392</v>
      </c>
      <c r="N13" s="17"/>
      <c r="O13" s="17"/>
      <c r="P13" s="47">
        <v>1.65</v>
      </c>
      <c r="Q13" s="175"/>
    </row>
    <row r="14" spans="1:19" ht="24.75" customHeight="1" x14ac:dyDescent="0.25">
      <c r="A14" s="52">
        <v>7</v>
      </c>
      <c r="B14" s="71" t="s">
        <v>276</v>
      </c>
      <c r="C14" s="71" t="s">
        <v>277</v>
      </c>
      <c r="D14" s="4">
        <v>647</v>
      </c>
      <c r="E14" s="61">
        <v>1999</v>
      </c>
      <c r="F14" s="81" t="s">
        <v>246</v>
      </c>
      <c r="G14" s="17" t="s">
        <v>389</v>
      </c>
      <c r="H14" s="17" t="s">
        <v>389</v>
      </c>
      <c r="I14" s="18" t="s">
        <v>389</v>
      </c>
      <c r="J14" s="18" t="s">
        <v>389</v>
      </c>
      <c r="K14" s="17" t="s">
        <v>392</v>
      </c>
      <c r="L14" s="17"/>
      <c r="M14" s="17"/>
      <c r="N14" s="17"/>
      <c r="O14" s="17"/>
      <c r="P14" s="47">
        <v>1.55</v>
      </c>
      <c r="Q14" s="175"/>
    </row>
    <row r="26" spans="3:6" ht="24.75" customHeight="1" x14ac:dyDescent="0.25">
      <c r="C26" s="8"/>
      <c r="D26" s="92"/>
      <c r="E26" s="1"/>
      <c r="F26" s="8"/>
    </row>
    <row r="27" spans="3:6" ht="24.75" customHeight="1" x14ac:dyDescent="0.25">
      <c r="C27" s="8"/>
      <c r="D27" s="92"/>
      <c r="E27" s="1"/>
      <c r="F27" s="8"/>
    </row>
  </sheetData>
  <sortState ref="A8:P14">
    <sortCondition descending="1" ref="P8:P14"/>
  </sortState>
  <mergeCells count="6">
    <mergeCell ref="A6:P6"/>
    <mergeCell ref="A1:P1"/>
    <mergeCell ref="A2:P2"/>
    <mergeCell ref="A3:P3"/>
    <mergeCell ref="A4:P4"/>
    <mergeCell ref="A5:P5"/>
  </mergeCells>
  <pageMargins left="0.2" right="0.17" top="0.49" bottom="0.39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2ABDC"/>
  </sheetPr>
  <dimension ref="A1:L20"/>
  <sheetViews>
    <sheetView workbookViewId="0">
      <selection activeCell="A8" sqref="A8"/>
    </sheetView>
  </sheetViews>
  <sheetFormatPr defaultRowHeight="24.95" customHeight="1" x14ac:dyDescent="0.25"/>
  <cols>
    <col min="1" max="1" width="7.7109375" style="28" bestFit="1" customWidth="1"/>
    <col min="2" max="2" width="13.7109375" style="28" customWidth="1"/>
    <col min="3" max="3" width="16.140625" style="28" customWidth="1"/>
    <col min="4" max="4" width="7.7109375" style="104" customWidth="1"/>
    <col min="5" max="5" width="7.7109375" style="26" customWidth="1"/>
    <col min="6" max="6" width="29" style="26" customWidth="1"/>
    <col min="7" max="10" width="7.7109375" style="28" customWidth="1"/>
    <col min="11" max="11" width="12.85546875" style="28" customWidth="1"/>
    <col min="12" max="12" width="0" style="28" hidden="1" customWidth="1"/>
    <col min="13" max="16384" width="9.140625" style="28"/>
  </cols>
  <sheetData>
    <row r="1" spans="1:12" s="29" customFormat="1" ht="18.95" customHeight="1" x14ac:dyDescent="0.25">
      <c r="A1" s="202" t="s">
        <v>16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2" s="29" customFormat="1" ht="18.95" customHeight="1" x14ac:dyDescent="0.25">
      <c r="A2" s="202" t="s">
        <v>15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2" s="29" customFormat="1" ht="18.95" customHeight="1" x14ac:dyDescent="0.25">
      <c r="A3" s="201" t="str">
        <f>ZL_100!A3</f>
        <v>Limbaži 08.05.2018.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2" s="29" customFormat="1" ht="18.95" customHeight="1" x14ac:dyDescent="0.25">
      <c r="A4" s="207" t="str">
        <f>JZ_100!A4</f>
        <v>1999.-2001.g.dz. Jaunieši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</row>
    <row r="5" spans="1:12" s="29" customFormat="1" ht="22.5" x14ac:dyDescent="0.25">
      <c r="A5" s="208" t="s">
        <v>31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</row>
    <row r="6" spans="1:12" s="29" customFormat="1" ht="20.25" x14ac:dyDescent="0.25">
      <c r="A6" s="206" t="s">
        <v>49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168"/>
    </row>
    <row r="7" spans="1:12" s="29" customFormat="1" ht="24.95" customHeight="1" x14ac:dyDescent="0.25">
      <c r="A7" s="17" t="s">
        <v>2</v>
      </c>
      <c r="B7" s="17" t="s">
        <v>8</v>
      </c>
      <c r="C7" s="17" t="s">
        <v>9</v>
      </c>
      <c r="D7" s="17" t="s">
        <v>6</v>
      </c>
      <c r="E7" s="17" t="s">
        <v>5</v>
      </c>
      <c r="F7" s="17" t="s">
        <v>10</v>
      </c>
      <c r="G7" s="17">
        <v>1</v>
      </c>
      <c r="H7" s="17">
        <v>2</v>
      </c>
      <c r="I7" s="17">
        <v>3</v>
      </c>
      <c r="J7" s="17">
        <v>4</v>
      </c>
      <c r="K7" s="17" t="s">
        <v>1</v>
      </c>
      <c r="L7" s="46" t="s">
        <v>50</v>
      </c>
    </row>
    <row r="8" spans="1:12" s="29" customFormat="1" ht="24.95" customHeight="1" x14ac:dyDescent="0.25">
      <c r="A8" s="49">
        <v>1</v>
      </c>
      <c r="B8" s="181" t="s">
        <v>285</v>
      </c>
      <c r="C8" s="181" t="s">
        <v>286</v>
      </c>
      <c r="D8" s="101">
        <v>524</v>
      </c>
      <c r="E8" s="48">
        <v>1999</v>
      </c>
      <c r="F8" s="81" t="s">
        <v>81</v>
      </c>
      <c r="G8" s="170">
        <v>40.1</v>
      </c>
      <c r="H8" s="170">
        <v>41.24</v>
      </c>
      <c r="I8" s="170"/>
      <c r="J8" s="170"/>
      <c r="K8" s="155">
        <f>MAX(G8:J8)</f>
        <v>41.24</v>
      </c>
      <c r="L8" s="175"/>
    </row>
    <row r="9" spans="1:12" s="29" customFormat="1" ht="24.95" customHeight="1" x14ac:dyDescent="0.25">
      <c r="A9" s="49">
        <v>2</v>
      </c>
      <c r="B9" s="74" t="s">
        <v>122</v>
      </c>
      <c r="C9" s="74" t="s">
        <v>266</v>
      </c>
      <c r="D9" s="2">
        <v>650</v>
      </c>
      <c r="E9" s="48">
        <v>1999</v>
      </c>
      <c r="F9" s="81" t="s">
        <v>246</v>
      </c>
      <c r="G9" s="170">
        <v>35.14</v>
      </c>
      <c r="H9" s="170">
        <v>32.22</v>
      </c>
      <c r="I9" s="170"/>
      <c r="J9" s="170"/>
      <c r="K9" s="155">
        <f>MAX(G9:J9)</f>
        <v>35.14</v>
      </c>
      <c r="L9" s="175"/>
    </row>
    <row r="10" spans="1:12" s="29" customFormat="1" ht="24.95" customHeight="1" x14ac:dyDescent="0.25">
      <c r="A10" s="49">
        <v>3</v>
      </c>
      <c r="B10" s="199" t="s">
        <v>278</v>
      </c>
      <c r="C10" s="181" t="s">
        <v>279</v>
      </c>
      <c r="D10" s="101">
        <v>590</v>
      </c>
      <c r="E10" s="48">
        <v>2001</v>
      </c>
      <c r="F10" s="81" t="s">
        <v>60</v>
      </c>
      <c r="G10" s="170">
        <v>31.54</v>
      </c>
      <c r="H10" s="170">
        <v>31.68</v>
      </c>
      <c r="I10" s="170"/>
      <c r="J10" s="170"/>
      <c r="K10" s="155">
        <f>MAX(G10:J10)</f>
        <v>31.68</v>
      </c>
      <c r="L10" s="175"/>
    </row>
    <row r="11" spans="1:12" ht="24.95" customHeight="1" x14ac:dyDescent="0.25">
      <c r="A11" s="49">
        <v>4</v>
      </c>
      <c r="B11" s="181" t="s">
        <v>283</v>
      </c>
      <c r="C11" s="181" t="s">
        <v>284</v>
      </c>
      <c r="D11" s="101">
        <v>589</v>
      </c>
      <c r="E11" s="51">
        <v>2001</v>
      </c>
      <c r="F11" s="81" t="s">
        <v>60</v>
      </c>
      <c r="G11" s="170" t="s">
        <v>367</v>
      </c>
      <c r="H11" s="170">
        <v>27.65</v>
      </c>
      <c r="I11" s="170"/>
      <c r="J11" s="170"/>
      <c r="K11" s="155">
        <f>MAX(G11:J11)</f>
        <v>27.65</v>
      </c>
      <c r="L11" s="175"/>
    </row>
    <row r="12" spans="1:12" ht="24.95" customHeight="1" x14ac:dyDescent="0.25">
      <c r="A12" s="49">
        <v>5</v>
      </c>
      <c r="B12" s="198" t="s">
        <v>264</v>
      </c>
      <c r="C12" s="181" t="s">
        <v>265</v>
      </c>
      <c r="D12" s="101">
        <v>885</v>
      </c>
      <c r="E12" s="184">
        <v>2001</v>
      </c>
      <c r="F12" s="81" t="s">
        <v>95</v>
      </c>
      <c r="G12" s="170">
        <v>25.66</v>
      </c>
      <c r="H12" s="170">
        <v>27.07</v>
      </c>
      <c r="I12" s="170"/>
      <c r="J12" s="170"/>
      <c r="K12" s="155">
        <f>MAX(G12:J12)</f>
        <v>27.07</v>
      </c>
      <c r="L12" s="175"/>
    </row>
    <row r="13" spans="1:12" s="29" customFormat="1" ht="24.95" customHeight="1" x14ac:dyDescent="0.25">
      <c r="A13" s="49">
        <v>6</v>
      </c>
      <c r="B13" s="181" t="s">
        <v>287</v>
      </c>
      <c r="C13" s="181" t="s">
        <v>288</v>
      </c>
      <c r="D13" s="101">
        <v>887</v>
      </c>
      <c r="E13" s="243">
        <v>1999</v>
      </c>
      <c r="F13" s="81" t="s">
        <v>95</v>
      </c>
      <c r="G13" s="170">
        <v>26.2</v>
      </c>
      <c r="H13" s="170">
        <v>25.68</v>
      </c>
      <c r="I13" s="170"/>
      <c r="J13" s="170"/>
      <c r="K13" s="155">
        <f>MAX(G13:J13)</f>
        <v>26.2</v>
      </c>
      <c r="L13" s="175"/>
    </row>
    <row r="14" spans="1:12" ht="24.95" customHeight="1" x14ac:dyDescent="0.25">
      <c r="A14" s="53"/>
      <c r="B14" s="120"/>
      <c r="C14" s="120"/>
      <c r="D14" s="121"/>
      <c r="E14" s="128"/>
      <c r="F14" s="120"/>
      <c r="G14" s="130"/>
      <c r="H14" s="130"/>
      <c r="I14" s="130"/>
      <c r="J14" s="130"/>
      <c r="K14" s="117"/>
    </row>
    <row r="15" spans="1:12" ht="24.95" customHeight="1" x14ac:dyDescent="0.25">
      <c r="A15" s="53"/>
      <c r="B15" s="120"/>
      <c r="C15" s="120"/>
      <c r="D15" s="121"/>
      <c r="E15" s="128"/>
      <c r="F15" s="120"/>
      <c r="G15" s="116"/>
      <c r="H15" s="116"/>
      <c r="I15" s="116"/>
      <c r="J15" s="116"/>
      <c r="K15" s="117"/>
    </row>
    <row r="16" spans="1:12" ht="24.95" customHeight="1" x14ac:dyDescent="0.25">
      <c r="A16" s="53"/>
      <c r="B16" s="122"/>
      <c r="C16" s="123"/>
      <c r="D16" s="125"/>
      <c r="E16" s="131"/>
      <c r="F16" s="123"/>
      <c r="G16" s="116"/>
      <c r="H16" s="116"/>
      <c r="I16" s="116"/>
      <c r="J16" s="116"/>
      <c r="K16" s="117"/>
    </row>
    <row r="17" spans="1:11" ht="24.95" customHeight="1" x14ac:dyDescent="0.25">
      <c r="A17" s="53"/>
      <c r="B17" s="122"/>
      <c r="C17" s="123"/>
      <c r="D17" s="125"/>
      <c r="E17" s="131"/>
      <c r="F17" s="123"/>
      <c r="G17" s="116"/>
      <c r="H17" s="116"/>
      <c r="I17" s="116"/>
      <c r="J17" s="116"/>
      <c r="K17" s="117"/>
    </row>
    <row r="18" spans="1:11" ht="24.95" customHeight="1" x14ac:dyDescent="0.25">
      <c r="A18" s="53"/>
      <c r="B18" s="122"/>
      <c r="C18" s="123"/>
      <c r="D18" s="125"/>
      <c r="E18" s="131"/>
      <c r="F18" s="123"/>
      <c r="G18" s="116"/>
      <c r="H18" s="116"/>
      <c r="I18" s="116"/>
      <c r="J18" s="116"/>
      <c r="K18" s="117"/>
    </row>
    <row r="19" spans="1:11" ht="24.95" customHeight="1" x14ac:dyDescent="0.25">
      <c r="A19" s="53"/>
      <c r="B19" s="21"/>
      <c r="C19" s="87"/>
      <c r="D19" s="132"/>
      <c r="E19" s="56"/>
      <c r="F19" s="87"/>
      <c r="G19" s="116"/>
      <c r="H19" s="116"/>
      <c r="I19" s="116"/>
      <c r="J19" s="116"/>
      <c r="K19" s="117"/>
    </row>
    <row r="20" spans="1:11" ht="24.95" customHeight="1" x14ac:dyDescent="0.25">
      <c r="A20" s="53"/>
      <c r="B20" s="21"/>
      <c r="C20" s="87"/>
      <c r="D20" s="132"/>
      <c r="E20" s="56"/>
      <c r="F20" s="87"/>
      <c r="G20" s="116"/>
      <c r="H20" s="116"/>
      <c r="I20" s="116"/>
      <c r="J20" s="116"/>
      <c r="K20" s="117"/>
    </row>
  </sheetData>
  <sortState ref="A7:K13">
    <sortCondition descending="1" ref="K7:K13"/>
  </sortState>
  <mergeCells count="6">
    <mergeCell ref="A6:K6"/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2ABDC"/>
  </sheetPr>
  <dimension ref="A1:N18"/>
  <sheetViews>
    <sheetView workbookViewId="0">
      <selection activeCell="A8" sqref="A8"/>
    </sheetView>
  </sheetViews>
  <sheetFormatPr defaultRowHeight="24.95" customHeight="1" x14ac:dyDescent="0.25"/>
  <cols>
    <col min="1" max="1" width="7.7109375" style="68" bestFit="1" customWidth="1"/>
    <col min="2" max="2" width="16.7109375" style="88" customWidth="1"/>
    <col min="3" max="3" width="18.140625" style="88" bestFit="1" customWidth="1"/>
    <col min="4" max="4" width="7.7109375" style="105" customWidth="1"/>
    <col min="5" max="5" width="7.7109375" style="68" customWidth="1"/>
    <col min="6" max="6" width="32" style="88" customWidth="1"/>
    <col min="7" max="10" width="9.140625" style="68"/>
    <col min="11" max="11" width="11.28515625" style="68" customWidth="1"/>
    <col min="12" max="12" width="0" style="68" hidden="1" customWidth="1"/>
    <col min="13" max="16384" width="9.140625" style="68"/>
  </cols>
  <sheetData>
    <row r="1" spans="1:14" ht="18.95" customHeight="1" x14ac:dyDescent="0.25">
      <c r="A1" s="202" t="s">
        <v>16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4" ht="18.95" customHeight="1" x14ac:dyDescent="0.25">
      <c r="A2" s="202" t="s">
        <v>15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</row>
    <row r="3" spans="1:14" ht="18.95" customHeight="1" x14ac:dyDescent="0.25">
      <c r="A3" s="201" t="str">
        <f>Mm_100!A3:H3</f>
        <v>Limbaži 08.05.2018.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4" ht="18.95" customHeight="1" x14ac:dyDescent="0.25">
      <c r="A4" s="207" t="str">
        <f>JZ_100!A4</f>
        <v>1999.-2001.g.dz. Jaunieši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</row>
    <row r="5" spans="1:14" ht="22.5" x14ac:dyDescent="0.25">
      <c r="A5" s="208" t="s">
        <v>33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</row>
    <row r="6" spans="1:14" ht="20.25" x14ac:dyDescent="0.25">
      <c r="A6" s="206" t="s">
        <v>49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</row>
    <row r="7" spans="1:14" ht="24.95" customHeight="1" x14ac:dyDescent="0.25">
      <c r="A7" s="17" t="s">
        <v>2</v>
      </c>
      <c r="B7" s="17" t="s">
        <v>8</v>
      </c>
      <c r="C7" s="17" t="s">
        <v>9</v>
      </c>
      <c r="D7" s="17" t="s">
        <v>6</v>
      </c>
      <c r="E7" s="17" t="s">
        <v>5</v>
      </c>
      <c r="F7" s="17" t="s">
        <v>10</v>
      </c>
      <c r="G7" s="17">
        <v>1</v>
      </c>
      <c r="H7" s="17">
        <v>2</v>
      </c>
      <c r="I7" s="17">
        <v>3</v>
      </c>
      <c r="J7" s="17">
        <v>4</v>
      </c>
      <c r="K7" s="17" t="s">
        <v>1</v>
      </c>
      <c r="L7" s="46" t="s">
        <v>50</v>
      </c>
      <c r="N7" s="102"/>
    </row>
    <row r="8" spans="1:14" ht="24.95" customHeight="1" x14ac:dyDescent="0.25">
      <c r="A8" s="49">
        <v>1</v>
      </c>
      <c r="B8" s="181" t="s">
        <v>287</v>
      </c>
      <c r="C8" s="181" t="s">
        <v>288</v>
      </c>
      <c r="D8" s="101">
        <v>887</v>
      </c>
      <c r="E8" s="243">
        <v>1999</v>
      </c>
      <c r="F8" s="81" t="s">
        <v>95</v>
      </c>
      <c r="G8" s="154">
        <v>11.42</v>
      </c>
      <c r="H8" s="154" t="s">
        <v>367</v>
      </c>
      <c r="I8" s="154">
        <v>11.46</v>
      </c>
      <c r="J8" s="154" t="s">
        <v>367</v>
      </c>
      <c r="K8" s="155">
        <f>MAX(G8:J8)</f>
        <v>11.46</v>
      </c>
      <c r="L8" s="175"/>
      <c r="N8" s="102"/>
    </row>
    <row r="9" spans="1:14" ht="24.95" customHeight="1" x14ac:dyDescent="0.25">
      <c r="A9" s="49">
        <v>2</v>
      </c>
      <c r="B9" s="181" t="s">
        <v>285</v>
      </c>
      <c r="C9" s="181" t="s">
        <v>286</v>
      </c>
      <c r="D9" s="101">
        <v>524</v>
      </c>
      <c r="E9" s="48">
        <v>1999</v>
      </c>
      <c r="F9" s="81" t="s">
        <v>81</v>
      </c>
      <c r="G9" s="154">
        <v>10.6</v>
      </c>
      <c r="H9" s="154" t="s">
        <v>367</v>
      </c>
      <c r="I9" s="154">
        <v>11.09</v>
      </c>
      <c r="J9" s="154" t="s">
        <v>367</v>
      </c>
      <c r="K9" s="155">
        <f>MAX(G9:J9)</f>
        <v>11.09</v>
      </c>
      <c r="L9" s="175"/>
    </row>
    <row r="10" spans="1:14" ht="24.95" customHeight="1" x14ac:dyDescent="0.25">
      <c r="A10" s="49">
        <v>3</v>
      </c>
      <c r="B10" s="74" t="s">
        <v>267</v>
      </c>
      <c r="C10" s="74" t="s">
        <v>259</v>
      </c>
      <c r="D10" s="2">
        <v>502</v>
      </c>
      <c r="E10" s="51">
        <v>1999</v>
      </c>
      <c r="F10" s="81" t="s">
        <v>81</v>
      </c>
      <c r="G10" s="154" t="s">
        <v>367</v>
      </c>
      <c r="H10" s="154">
        <v>9.0500000000000007</v>
      </c>
      <c r="I10" s="154">
        <v>10.11</v>
      </c>
      <c r="J10" s="154" t="s">
        <v>367</v>
      </c>
      <c r="K10" s="155">
        <f>MAX(G10:J10)</f>
        <v>10.11</v>
      </c>
      <c r="L10" s="175"/>
    </row>
    <row r="11" spans="1:14" ht="24.95" customHeight="1" x14ac:dyDescent="0.25">
      <c r="A11" s="49">
        <v>4</v>
      </c>
      <c r="B11" s="181" t="s">
        <v>283</v>
      </c>
      <c r="C11" s="181" t="s">
        <v>284</v>
      </c>
      <c r="D11" s="101">
        <v>589</v>
      </c>
      <c r="E11" s="51">
        <v>2001</v>
      </c>
      <c r="F11" s="81" t="s">
        <v>60</v>
      </c>
      <c r="G11" s="154">
        <v>8.6300000000000008</v>
      </c>
      <c r="H11" s="154" t="s">
        <v>367</v>
      </c>
      <c r="I11" s="154">
        <v>8.6999999999999993</v>
      </c>
      <c r="J11" s="154" t="s">
        <v>367</v>
      </c>
      <c r="K11" s="155">
        <f>MAX(G11:J11)</f>
        <v>8.6999999999999993</v>
      </c>
      <c r="L11" s="175"/>
    </row>
    <row r="12" spans="1:14" ht="24.95" customHeight="1" x14ac:dyDescent="0.25">
      <c r="A12" s="49">
        <v>5</v>
      </c>
      <c r="B12" s="181" t="s">
        <v>280</v>
      </c>
      <c r="C12" s="181" t="s">
        <v>150</v>
      </c>
      <c r="D12" s="101">
        <v>873</v>
      </c>
      <c r="E12" s="184">
        <v>2001</v>
      </c>
      <c r="F12" s="54" t="s">
        <v>95</v>
      </c>
      <c r="G12" s="154" t="s">
        <v>367</v>
      </c>
      <c r="H12" s="154">
        <v>6.91</v>
      </c>
      <c r="I12" s="154" t="s">
        <v>367</v>
      </c>
      <c r="J12" s="154">
        <v>7.79</v>
      </c>
      <c r="K12" s="155">
        <f>MAX(G12:J12)</f>
        <v>7.79</v>
      </c>
      <c r="L12" s="175"/>
    </row>
    <row r="13" spans="1:14" ht="24.95" customHeight="1" x14ac:dyDescent="0.25">
      <c r="A13" s="53"/>
      <c r="B13" s="120"/>
      <c r="C13" s="120"/>
      <c r="D13" s="121"/>
      <c r="E13" s="119"/>
      <c r="F13" s="122"/>
      <c r="G13" s="134"/>
      <c r="H13" s="134"/>
      <c r="I13" s="134"/>
      <c r="J13" s="134"/>
      <c r="K13" s="63"/>
    </row>
    <row r="14" spans="1:14" ht="24.95" customHeight="1" x14ac:dyDescent="0.25">
      <c r="A14" s="53"/>
      <c r="B14" s="120"/>
      <c r="C14" s="120"/>
      <c r="D14" s="121"/>
      <c r="E14" s="128"/>
      <c r="F14" s="122"/>
      <c r="G14" s="127"/>
      <c r="H14" s="127"/>
      <c r="I14" s="127"/>
      <c r="J14" s="127"/>
      <c r="K14" s="63"/>
    </row>
    <row r="15" spans="1:14" ht="24.95" customHeight="1" x14ac:dyDescent="0.25">
      <c r="A15" s="53"/>
      <c r="B15" s="120"/>
      <c r="C15" s="120"/>
      <c r="D15" s="121"/>
      <c r="E15" s="63"/>
      <c r="F15" s="122"/>
      <c r="G15" s="127"/>
      <c r="H15" s="127"/>
      <c r="I15" s="127"/>
      <c r="J15" s="127"/>
      <c r="K15" s="63"/>
    </row>
    <row r="16" spans="1:14" ht="24.95" customHeight="1" x14ac:dyDescent="0.25">
      <c r="A16" s="53"/>
      <c r="B16" s="120"/>
      <c r="C16" s="120"/>
      <c r="D16" s="121"/>
      <c r="E16" s="119"/>
      <c r="F16" s="122"/>
      <c r="G16" s="127"/>
      <c r="H16" s="127"/>
      <c r="I16" s="127"/>
      <c r="J16" s="127"/>
      <c r="K16" s="63"/>
    </row>
    <row r="17" spans="1:11" ht="24.95" customHeight="1" x14ac:dyDescent="0.25">
      <c r="A17" s="53"/>
      <c r="B17" s="123"/>
      <c r="C17" s="123"/>
      <c r="D17" s="121"/>
      <c r="E17" s="119"/>
      <c r="F17" s="122"/>
      <c r="G17" s="127"/>
      <c r="H17" s="127"/>
      <c r="I17" s="127"/>
      <c r="J17" s="127"/>
      <c r="K17" s="63"/>
    </row>
    <row r="18" spans="1:11" s="103" customFormat="1" ht="24.95" customHeight="1" x14ac:dyDescent="0.25">
      <c r="A18" s="53"/>
      <c r="B18" s="120"/>
      <c r="C18" s="120"/>
      <c r="D18" s="121"/>
      <c r="E18" s="128"/>
      <c r="F18" s="120"/>
      <c r="G18" s="127"/>
      <c r="H18" s="127"/>
      <c r="I18" s="127"/>
      <c r="J18" s="127"/>
      <c r="K18" s="63"/>
    </row>
  </sheetData>
  <sortState ref="A8:K12">
    <sortCondition descending="1" ref="K8:K12"/>
  </sortState>
  <mergeCells count="6">
    <mergeCell ref="A6:K6"/>
    <mergeCell ref="A1:K1"/>
    <mergeCell ref="A2:K2"/>
    <mergeCell ref="A3:K3"/>
    <mergeCell ref="A4:K4"/>
    <mergeCell ref="A5:K5"/>
  </mergeCells>
  <pageMargins left="0.46" right="0.39" top="0.42" bottom="0.4" header="0.43" footer="0.17"/>
  <pageSetup paperSize="9" orientation="landscape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H93"/>
  <sheetViews>
    <sheetView workbookViewId="0">
      <selection activeCell="A7" sqref="A7"/>
    </sheetView>
  </sheetViews>
  <sheetFormatPr defaultRowHeight="15" x14ac:dyDescent="0.25"/>
  <cols>
    <col min="1" max="1" width="30.7109375" customWidth="1"/>
    <col min="2" max="4" width="8.7109375" style="172" customWidth="1"/>
    <col min="5" max="6" width="9.140625" style="174"/>
    <col min="7" max="7" width="12.28515625" style="174" customWidth="1"/>
    <col min="8" max="8" width="11" hidden="1" customWidth="1"/>
  </cols>
  <sheetData>
    <row r="1" spans="1:8" ht="18.75" x14ac:dyDescent="0.25">
      <c r="A1" s="202" t="s">
        <v>14</v>
      </c>
      <c r="B1" s="202"/>
      <c r="C1" s="202"/>
      <c r="D1" s="202"/>
      <c r="E1" s="202"/>
      <c r="F1" s="202"/>
      <c r="G1" s="202"/>
      <c r="H1" s="39"/>
    </row>
    <row r="2" spans="1:8" ht="18.75" x14ac:dyDescent="0.25">
      <c r="A2" s="202" t="s">
        <v>15</v>
      </c>
      <c r="B2" s="202"/>
      <c r="C2" s="202"/>
      <c r="D2" s="202"/>
      <c r="E2" s="202"/>
      <c r="F2" s="202"/>
      <c r="G2" s="202"/>
      <c r="H2" s="39"/>
    </row>
    <row r="3" spans="1:8" ht="15.75" x14ac:dyDescent="0.25">
      <c r="A3" s="201" t="str">
        <f>Mm_100!A3:H3</f>
        <v>Limbaži 08.05.2018.</v>
      </c>
      <c r="B3" s="201"/>
      <c r="C3" s="201"/>
      <c r="D3" s="201"/>
      <c r="E3" s="201"/>
      <c r="F3" s="201"/>
      <c r="G3" s="201"/>
      <c r="H3" s="41"/>
    </row>
    <row r="4" spans="1:8" ht="20.25" x14ac:dyDescent="0.25">
      <c r="A4" s="234" t="s">
        <v>52</v>
      </c>
      <c r="B4" s="234"/>
      <c r="C4" s="234"/>
      <c r="D4" s="234"/>
      <c r="E4" s="234"/>
      <c r="F4" s="234"/>
      <c r="G4" s="234"/>
      <c r="H4" s="40"/>
    </row>
    <row r="5" spans="1:8" ht="22.5" x14ac:dyDescent="0.25">
      <c r="A5" s="204" t="s">
        <v>35</v>
      </c>
      <c r="B5" s="204"/>
      <c r="C5" s="204"/>
      <c r="D5" s="204"/>
      <c r="E5" s="204"/>
      <c r="F5" s="204"/>
      <c r="G5" s="204"/>
      <c r="H5" s="42"/>
    </row>
    <row r="6" spans="1:8" ht="24.95" customHeight="1" x14ac:dyDescent="0.3">
      <c r="A6" s="43" t="s">
        <v>18</v>
      </c>
      <c r="B6" s="231" t="s">
        <v>4</v>
      </c>
      <c r="C6" s="232"/>
      <c r="D6" s="233"/>
      <c r="E6" s="231" t="s">
        <v>2</v>
      </c>
      <c r="F6" s="232"/>
      <c r="G6" s="233"/>
    </row>
    <row r="7" spans="1:8" ht="83.25" customHeight="1" x14ac:dyDescent="0.25">
      <c r="A7" s="115" t="s">
        <v>289</v>
      </c>
      <c r="B7" s="223" t="s">
        <v>298</v>
      </c>
      <c r="C7" s="224"/>
      <c r="D7" s="225"/>
      <c r="E7" s="226" t="s">
        <v>305</v>
      </c>
      <c r="F7" s="227"/>
      <c r="G7" s="228"/>
      <c r="H7" s="172" t="s">
        <v>297</v>
      </c>
    </row>
    <row r="8" spans="1:8" ht="81.75" customHeight="1" x14ac:dyDescent="0.25">
      <c r="A8" s="115" t="s">
        <v>295</v>
      </c>
      <c r="B8" s="223" t="s">
        <v>303</v>
      </c>
      <c r="C8" s="224"/>
      <c r="D8" s="225"/>
      <c r="E8" s="226" t="s">
        <v>307</v>
      </c>
      <c r="F8" s="227"/>
      <c r="G8" s="228"/>
      <c r="H8" s="172" t="s">
        <v>300</v>
      </c>
    </row>
    <row r="9" spans="1:8" ht="80.099999999999994" customHeight="1" x14ac:dyDescent="0.25">
      <c r="A9" s="115" t="s">
        <v>296</v>
      </c>
      <c r="B9" s="223" t="s">
        <v>304</v>
      </c>
      <c r="C9" s="224"/>
      <c r="D9" s="225"/>
      <c r="E9" s="226" t="s">
        <v>308</v>
      </c>
      <c r="F9" s="227"/>
      <c r="G9" s="228"/>
      <c r="H9" s="172" t="s">
        <v>301</v>
      </c>
    </row>
    <row r="10" spans="1:8" ht="80.099999999999994" customHeight="1" x14ac:dyDescent="0.25">
      <c r="A10" s="115" t="s">
        <v>290</v>
      </c>
      <c r="B10" s="223" t="s">
        <v>302</v>
      </c>
      <c r="C10" s="224"/>
      <c r="D10" s="225"/>
      <c r="E10" s="226" t="s">
        <v>306</v>
      </c>
      <c r="F10" s="227"/>
      <c r="G10" s="228"/>
      <c r="H10" s="172" t="s">
        <v>299</v>
      </c>
    </row>
    <row r="11" spans="1:8" ht="80.099999999999994" customHeight="1" x14ac:dyDescent="0.25">
      <c r="A11" s="77"/>
      <c r="B11" s="236"/>
      <c r="C11" s="236"/>
      <c r="D11" s="236"/>
      <c r="E11" s="236"/>
      <c r="F11" s="236"/>
      <c r="G11" s="236"/>
    </row>
    <row r="12" spans="1:8" ht="80.099999999999994" customHeight="1" x14ac:dyDescent="0.25">
      <c r="A12" s="176"/>
      <c r="B12" s="235"/>
      <c r="C12" s="235"/>
      <c r="D12" s="235"/>
      <c r="E12" s="235"/>
      <c r="F12" s="235"/>
      <c r="G12" s="235"/>
    </row>
    <row r="13" spans="1:8" ht="80.099999999999994" customHeight="1" x14ac:dyDescent="0.25">
      <c r="A13" s="176"/>
      <c r="B13" s="235"/>
      <c r="C13" s="235"/>
      <c r="D13" s="235"/>
      <c r="E13" s="235"/>
      <c r="F13" s="235"/>
      <c r="G13" s="235"/>
    </row>
    <row r="14" spans="1:8" ht="80.099999999999994" customHeight="1" x14ac:dyDescent="0.25">
      <c r="A14" s="176"/>
      <c r="B14" s="235"/>
      <c r="C14" s="235"/>
      <c r="D14" s="235"/>
      <c r="E14" s="235"/>
      <c r="F14" s="235"/>
      <c r="G14" s="235"/>
    </row>
    <row r="15" spans="1:8" ht="20.100000000000001" customHeight="1" x14ac:dyDescent="0.25">
      <c r="A15" s="202" t="s">
        <v>14</v>
      </c>
      <c r="B15" s="202"/>
      <c r="C15" s="202"/>
      <c r="D15" s="202"/>
      <c r="E15" s="202"/>
      <c r="F15" s="202"/>
      <c r="G15" s="202"/>
    </row>
    <row r="16" spans="1:8" ht="20.100000000000001" customHeight="1" x14ac:dyDescent="0.25">
      <c r="A16" s="202" t="s">
        <v>15</v>
      </c>
      <c r="B16" s="202"/>
      <c r="C16" s="202"/>
      <c r="D16" s="202"/>
      <c r="E16" s="202"/>
      <c r="F16" s="202"/>
      <c r="G16" s="202"/>
    </row>
    <row r="17" spans="1:8" ht="20.100000000000001" customHeight="1" x14ac:dyDescent="0.25">
      <c r="A17" s="201" t="str">
        <f>A3</f>
        <v>Limbaži 08.05.2018.</v>
      </c>
      <c r="B17" s="201"/>
      <c r="C17" s="201"/>
      <c r="D17" s="201"/>
      <c r="E17" s="201"/>
      <c r="F17" s="201"/>
      <c r="G17" s="201"/>
    </row>
    <row r="18" spans="1:8" ht="20.100000000000001" customHeight="1" x14ac:dyDescent="0.3">
      <c r="A18" s="229" t="s">
        <v>53</v>
      </c>
      <c r="B18" s="229"/>
      <c r="C18" s="229"/>
      <c r="D18" s="229"/>
      <c r="E18" s="229"/>
      <c r="F18" s="229"/>
      <c r="G18" s="229"/>
    </row>
    <row r="19" spans="1:8" ht="20.100000000000001" customHeight="1" x14ac:dyDescent="0.3">
      <c r="A19" s="230" t="str">
        <f>A5</f>
        <v>4x100 m</v>
      </c>
      <c r="B19" s="230"/>
      <c r="C19" s="230"/>
      <c r="D19" s="230"/>
      <c r="E19" s="230"/>
      <c r="F19" s="230"/>
      <c r="G19" s="230"/>
    </row>
    <row r="20" spans="1:8" ht="24.95" customHeight="1" x14ac:dyDescent="0.3">
      <c r="A20" s="43" t="s">
        <v>18</v>
      </c>
      <c r="B20" s="231" t="s">
        <v>4</v>
      </c>
      <c r="C20" s="232"/>
      <c r="D20" s="233"/>
      <c r="E20" s="231" t="s">
        <v>2</v>
      </c>
      <c r="F20" s="232"/>
      <c r="G20" s="233"/>
    </row>
    <row r="21" spans="1:8" ht="84" customHeight="1" x14ac:dyDescent="0.25">
      <c r="A21" s="70" t="s">
        <v>291</v>
      </c>
      <c r="B21" s="223" t="s">
        <v>316</v>
      </c>
      <c r="C21" s="224"/>
      <c r="D21" s="225"/>
      <c r="E21" s="226" t="s">
        <v>305</v>
      </c>
      <c r="F21" s="227"/>
      <c r="G21" s="228"/>
      <c r="H21" s="172" t="s">
        <v>312</v>
      </c>
    </row>
    <row r="22" spans="1:8" ht="80.099999999999994" customHeight="1" x14ac:dyDescent="0.25">
      <c r="A22" s="115" t="s">
        <v>311</v>
      </c>
      <c r="B22" s="223" t="s">
        <v>319</v>
      </c>
      <c r="C22" s="224"/>
      <c r="D22" s="225"/>
      <c r="E22" s="226" t="s">
        <v>307</v>
      </c>
      <c r="F22" s="227"/>
      <c r="G22" s="228"/>
      <c r="H22" s="172" t="s">
        <v>315</v>
      </c>
    </row>
    <row r="23" spans="1:8" ht="80.099999999999994" customHeight="1" x14ac:dyDescent="0.25">
      <c r="A23" s="70" t="s">
        <v>310</v>
      </c>
      <c r="B23" s="223" t="s">
        <v>318</v>
      </c>
      <c r="C23" s="224"/>
      <c r="D23" s="225"/>
      <c r="E23" s="226" t="s">
        <v>308</v>
      </c>
      <c r="F23" s="227"/>
      <c r="G23" s="228"/>
      <c r="H23" s="172" t="s">
        <v>314</v>
      </c>
    </row>
    <row r="24" spans="1:8" ht="80.099999999999994" customHeight="1" x14ac:dyDescent="0.25">
      <c r="A24" s="70" t="s">
        <v>309</v>
      </c>
      <c r="B24" s="223" t="s">
        <v>317</v>
      </c>
      <c r="C24" s="224"/>
      <c r="D24" s="225"/>
      <c r="E24" s="226" t="s">
        <v>306</v>
      </c>
      <c r="F24" s="227"/>
      <c r="G24" s="228"/>
      <c r="H24" s="172" t="s">
        <v>313</v>
      </c>
    </row>
    <row r="25" spans="1:8" ht="80.099999999999994" customHeight="1" x14ac:dyDescent="0.25">
      <c r="A25" s="77"/>
      <c r="B25" s="219"/>
      <c r="C25" s="219"/>
      <c r="D25" s="219"/>
      <c r="E25" s="220"/>
      <c r="F25" s="220"/>
      <c r="G25" s="220"/>
    </row>
    <row r="26" spans="1:8" ht="80.099999999999994" customHeight="1" x14ac:dyDescent="0.25">
      <c r="A26" s="176"/>
      <c r="B26" s="221"/>
      <c r="C26" s="221"/>
      <c r="D26" s="221"/>
      <c r="E26" s="222"/>
      <c r="F26" s="222"/>
      <c r="G26" s="222"/>
    </row>
    <row r="27" spans="1:8" ht="80.099999999999994" customHeight="1" x14ac:dyDescent="0.25">
      <c r="A27" s="176"/>
      <c r="B27" s="221"/>
      <c r="C27" s="221"/>
      <c r="D27" s="221"/>
      <c r="E27" s="222"/>
      <c r="F27" s="222"/>
      <c r="G27" s="222"/>
    </row>
    <row r="28" spans="1:8" ht="80.099999999999994" customHeight="1" x14ac:dyDescent="0.25">
      <c r="A28" s="176"/>
      <c r="B28" s="221"/>
      <c r="C28" s="221"/>
      <c r="D28" s="221"/>
      <c r="E28" s="222"/>
      <c r="F28" s="222"/>
      <c r="G28" s="222"/>
    </row>
    <row r="29" spans="1:8" ht="20.100000000000001" customHeight="1" x14ac:dyDescent="0.25">
      <c r="A29" s="202" t="s">
        <v>14</v>
      </c>
      <c r="B29" s="202"/>
      <c r="C29" s="202"/>
      <c r="D29" s="202"/>
      <c r="E29" s="202"/>
      <c r="F29" s="202"/>
      <c r="G29" s="202"/>
    </row>
    <row r="30" spans="1:8" ht="20.100000000000001" customHeight="1" x14ac:dyDescent="0.25">
      <c r="A30" s="202" t="s">
        <v>15</v>
      </c>
      <c r="B30" s="202"/>
      <c r="C30" s="202"/>
      <c r="D30" s="202"/>
      <c r="E30" s="202"/>
      <c r="F30" s="202"/>
      <c r="G30" s="202"/>
    </row>
    <row r="31" spans="1:8" ht="20.100000000000001" customHeight="1" x14ac:dyDescent="0.25">
      <c r="A31" s="201" t="str">
        <f>Mm_100!A3</f>
        <v>Limbaži 08.05.2018.</v>
      </c>
      <c r="B31" s="201"/>
      <c r="C31" s="201"/>
      <c r="D31" s="201"/>
      <c r="E31" s="201"/>
      <c r="F31" s="201"/>
      <c r="G31" s="201"/>
    </row>
    <row r="32" spans="1:8" ht="20.100000000000001" customHeight="1" x14ac:dyDescent="0.3">
      <c r="A32" s="229" t="s">
        <v>54</v>
      </c>
      <c r="B32" s="229"/>
      <c r="C32" s="229"/>
      <c r="D32" s="229"/>
      <c r="E32" s="229"/>
      <c r="F32" s="229"/>
      <c r="G32" s="229"/>
    </row>
    <row r="33" spans="1:8" ht="20.100000000000001" customHeight="1" x14ac:dyDescent="0.3">
      <c r="A33" s="230" t="str">
        <f>A5</f>
        <v>4x100 m</v>
      </c>
      <c r="B33" s="230"/>
      <c r="C33" s="230"/>
      <c r="D33" s="230"/>
      <c r="E33" s="230"/>
      <c r="F33" s="230"/>
      <c r="G33" s="230"/>
    </row>
    <row r="34" spans="1:8" ht="24.95" customHeight="1" x14ac:dyDescent="0.3">
      <c r="A34" s="43" t="s">
        <v>18</v>
      </c>
      <c r="B34" s="231" t="s">
        <v>4</v>
      </c>
      <c r="C34" s="232"/>
      <c r="D34" s="233"/>
      <c r="E34" s="231" t="s">
        <v>2</v>
      </c>
      <c r="F34" s="232"/>
      <c r="G34" s="233"/>
    </row>
    <row r="35" spans="1:8" ht="80.099999999999994" customHeight="1" x14ac:dyDescent="0.25">
      <c r="A35" s="115" t="s">
        <v>322</v>
      </c>
      <c r="B35" s="223" t="s">
        <v>328</v>
      </c>
      <c r="C35" s="224"/>
      <c r="D35" s="225"/>
      <c r="E35" s="226" t="s">
        <v>305</v>
      </c>
      <c r="F35" s="227"/>
      <c r="G35" s="228"/>
      <c r="H35" s="172" t="s">
        <v>325</v>
      </c>
    </row>
    <row r="36" spans="1:8" ht="80.099999999999994" customHeight="1" x14ac:dyDescent="0.25">
      <c r="A36" s="90" t="s">
        <v>321</v>
      </c>
      <c r="B36" s="223" t="s">
        <v>327</v>
      </c>
      <c r="C36" s="224"/>
      <c r="D36" s="225"/>
      <c r="E36" s="226" t="s">
        <v>307</v>
      </c>
      <c r="F36" s="227"/>
      <c r="G36" s="228"/>
      <c r="H36" s="172" t="s">
        <v>324</v>
      </c>
    </row>
    <row r="37" spans="1:8" ht="80.099999999999994" customHeight="1" x14ac:dyDescent="0.25">
      <c r="A37" s="70" t="s">
        <v>320</v>
      </c>
      <c r="B37" s="223" t="s">
        <v>326</v>
      </c>
      <c r="C37" s="224"/>
      <c r="D37" s="225"/>
      <c r="E37" s="226" t="s">
        <v>308</v>
      </c>
      <c r="F37" s="227"/>
      <c r="G37" s="228"/>
      <c r="H37" s="172" t="s">
        <v>323</v>
      </c>
    </row>
    <row r="38" spans="1:8" ht="80.099999999999994" customHeight="1" x14ac:dyDescent="0.25">
      <c r="A38" s="78"/>
      <c r="B38" s="223"/>
      <c r="C38" s="224"/>
      <c r="D38" s="225"/>
      <c r="E38" s="226"/>
      <c r="F38" s="227"/>
      <c r="G38" s="228"/>
    </row>
    <row r="39" spans="1:8" ht="80.099999999999994" customHeight="1" x14ac:dyDescent="0.25">
      <c r="A39" s="78"/>
      <c r="B39" s="219"/>
      <c r="C39" s="219"/>
      <c r="D39" s="219"/>
      <c r="E39" s="220"/>
      <c r="F39" s="220"/>
      <c r="G39" s="220"/>
    </row>
    <row r="40" spans="1:8" ht="80.099999999999994" customHeight="1" x14ac:dyDescent="0.25">
      <c r="A40" s="147"/>
      <c r="B40" s="221"/>
      <c r="C40" s="221"/>
      <c r="D40" s="221"/>
      <c r="E40" s="222"/>
      <c r="F40" s="222"/>
      <c r="G40" s="222"/>
    </row>
    <row r="41" spans="1:8" ht="80.099999999999994" customHeight="1" x14ac:dyDescent="0.25">
      <c r="A41" s="147"/>
      <c r="B41" s="221"/>
      <c r="C41" s="221"/>
      <c r="D41" s="221"/>
      <c r="E41" s="222"/>
      <c r="F41" s="222"/>
      <c r="G41" s="222"/>
    </row>
    <row r="42" spans="1:8" ht="24.95" customHeight="1" x14ac:dyDescent="0.25">
      <c r="A42" s="44"/>
      <c r="B42" s="171"/>
      <c r="C42" s="171"/>
      <c r="D42" s="171"/>
      <c r="E42" s="173"/>
      <c r="F42" s="173"/>
      <c r="G42" s="173"/>
    </row>
    <row r="43" spans="1:8" ht="24.95" customHeight="1" x14ac:dyDescent="0.25">
      <c r="A43" s="44"/>
      <c r="B43" s="171"/>
      <c r="C43" s="171"/>
      <c r="D43" s="171"/>
      <c r="E43" s="173"/>
      <c r="F43" s="173"/>
      <c r="G43" s="173"/>
    </row>
    <row r="44" spans="1:8" ht="24.95" customHeight="1" x14ac:dyDescent="0.25">
      <c r="A44" s="44"/>
      <c r="B44" s="171"/>
      <c r="C44" s="171"/>
      <c r="D44" s="171"/>
      <c r="E44" s="173"/>
      <c r="F44" s="173"/>
      <c r="G44" s="173"/>
    </row>
    <row r="45" spans="1:8" ht="20.100000000000001" customHeight="1" x14ac:dyDescent="0.25">
      <c r="A45" s="202" t="s">
        <v>14</v>
      </c>
      <c r="B45" s="202"/>
      <c r="C45" s="202"/>
      <c r="D45" s="202"/>
      <c r="E45" s="202"/>
      <c r="F45" s="202"/>
      <c r="G45" s="202"/>
    </row>
    <row r="46" spans="1:8" ht="20.100000000000001" customHeight="1" x14ac:dyDescent="0.25">
      <c r="A46" s="202" t="s">
        <v>15</v>
      </c>
      <c r="B46" s="202"/>
      <c r="C46" s="202"/>
      <c r="D46" s="202"/>
      <c r="E46" s="202"/>
      <c r="F46" s="202"/>
      <c r="G46" s="202"/>
    </row>
    <row r="47" spans="1:8" ht="20.100000000000001" customHeight="1" x14ac:dyDescent="0.25">
      <c r="A47" s="201" t="str">
        <f>A3</f>
        <v>Limbaži 08.05.2018.</v>
      </c>
      <c r="B47" s="201"/>
      <c r="C47" s="201"/>
      <c r="D47" s="201"/>
      <c r="E47" s="201"/>
      <c r="F47" s="201"/>
      <c r="G47" s="201"/>
    </row>
    <row r="48" spans="1:8" ht="20.100000000000001" customHeight="1" x14ac:dyDescent="0.3">
      <c r="A48" s="229" t="s">
        <v>55</v>
      </c>
      <c r="B48" s="229"/>
      <c r="C48" s="229"/>
      <c r="D48" s="229"/>
      <c r="E48" s="229"/>
      <c r="F48" s="229"/>
      <c r="G48" s="229"/>
    </row>
    <row r="49" spans="1:8" ht="20.100000000000001" customHeight="1" x14ac:dyDescent="0.3">
      <c r="A49" s="230" t="str">
        <f>A5</f>
        <v>4x100 m</v>
      </c>
      <c r="B49" s="230"/>
      <c r="C49" s="230"/>
      <c r="D49" s="230"/>
      <c r="E49" s="230"/>
      <c r="F49" s="230"/>
      <c r="G49" s="230"/>
    </row>
    <row r="50" spans="1:8" ht="24.95" customHeight="1" x14ac:dyDescent="0.3">
      <c r="A50" s="43" t="s">
        <v>18</v>
      </c>
      <c r="B50" s="231" t="s">
        <v>4</v>
      </c>
      <c r="C50" s="232"/>
      <c r="D50" s="233"/>
      <c r="E50" s="231" t="s">
        <v>2</v>
      </c>
      <c r="F50" s="232"/>
      <c r="G50" s="233"/>
    </row>
    <row r="51" spans="1:8" ht="81" customHeight="1" x14ac:dyDescent="0.25">
      <c r="A51" s="90" t="s">
        <v>292</v>
      </c>
      <c r="B51" s="223" t="s">
        <v>334</v>
      </c>
      <c r="C51" s="224"/>
      <c r="D51" s="225"/>
      <c r="E51" s="226" t="s">
        <v>305</v>
      </c>
      <c r="F51" s="227"/>
      <c r="G51" s="228"/>
      <c r="H51" s="172" t="s">
        <v>331</v>
      </c>
    </row>
    <row r="52" spans="1:8" ht="80.099999999999994" customHeight="1" x14ac:dyDescent="0.25">
      <c r="A52" s="115" t="s">
        <v>330</v>
      </c>
      <c r="B52" s="223" t="s">
        <v>336</v>
      </c>
      <c r="C52" s="224"/>
      <c r="D52" s="225"/>
      <c r="E52" s="226" t="s">
        <v>307</v>
      </c>
      <c r="F52" s="227"/>
      <c r="G52" s="228"/>
      <c r="H52" s="172" t="s">
        <v>333</v>
      </c>
    </row>
    <row r="53" spans="1:8" ht="78.75" customHeight="1" x14ac:dyDescent="0.25">
      <c r="A53" s="70" t="s">
        <v>329</v>
      </c>
      <c r="B53" s="223" t="s">
        <v>335</v>
      </c>
      <c r="C53" s="224"/>
      <c r="D53" s="225"/>
      <c r="E53" s="226" t="s">
        <v>308</v>
      </c>
      <c r="F53" s="227"/>
      <c r="G53" s="228"/>
      <c r="H53" s="172" t="s">
        <v>332</v>
      </c>
    </row>
    <row r="54" spans="1:8" ht="80.099999999999994" customHeight="1" x14ac:dyDescent="0.25">
      <c r="A54" s="78"/>
      <c r="B54" s="223"/>
      <c r="C54" s="224"/>
      <c r="D54" s="225"/>
      <c r="E54" s="226"/>
      <c r="F54" s="227"/>
      <c r="G54" s="228"/>
    </row>
    <row r="55" spans="1:8" ht="80.099999999999994" customHeight="1" x14ac:dyDescent="0.25">
      <c r="A55" s="78"/>
      <c r="B55" s="219"/>
      <c r="C55" s="219"/>
      <c r="D55" s="219"/>
      <c r="E55" s="220"/>
      <c r="F55" s="220"/>
      <c r="G55" s="220"/>
    </row>
    <row r="56" spans="1:8" ht="80.099999999999994" customHeight="1" x14ac:dyDescent="0.25">
      <c r="A56" s="147"/>
      <c r="B56" s="221"/>
      <c r="C56" s="221"/>
      <c r="D56" s="221"/>
      <c r="E56" s="222"/>
      <c r="F56" s="222"/>
      <c r="G56" s="222"/>
    </row>
    <row r="57" spans="1:8" ht="80.099999999999994" customHeight="1" x14ac:dyDescent="0.25">
      <c r="A57" s="147"/>
      <c r="B57" s="221"/>
      <c r="C57" s="221"/>
      <c r="D57" s="221"/>
      <c r="E57" s="222"/>
      <c r="F57" s="222"/>
      <c r="G57" s="222"/>
    </row>
    <row r="58" spans="1:8" ht="76.5" customHeight="1" x14ac:dyDescent="0.25">
      <c r="A58" s="147"/>
      <c r="B58" s="221"/>
      <c r="C58" s="221"/>
      <c r="D58" s="221"/>
      <c r="E58" s="222"/>
      <c r="F58" s="222"/>
      <c r="G58" s="222"/>
    </row>
    <row r="59" spans="1:8" ht="20.100000000000001" customHeight="1" x14ac:dyDescent="0.25">
      <c r="A59" s="202" t="s">
        <v>14</v>
      </c>
      <c r="B59" s="202"/>
      <c r="C59" s="202"/>
      <c r="D59" s="202"/>
      <c r="E59" s="202"/>
      <c r="F59" s="202"/>
      <c r="G59" s="202"/>
    </row>
    <row r="60" spans="1:8" ht="20.100000000000001" customHeight="1" x14ac:dyDescent="0.25">
      <c r="A60" s="202" t="s">
        <v>15</v>
      </c>
      <c r="B60" s="202"/>
      <c r="C60" s="202"/>
      <c r="D60" s="202"/>
      <c r="E60" s="202"/>
      <c r="F60" s="202"/>
      <c r="G60" s="202"/>
    </row>
    <row r="61" spans="1:8" ht="20.100000000000001" customHeight="1" x14ac:dyDescent="0.25">
      <c r="A61" s="201" t="str">
        <f>A3</f>
        <v>Limbaži 08.05.2018.</v>
      </c>
      <c r="B61" s="201"/>
      <c r="C61" s="201"/>
      <c r="D61" s="201"/>
      <c r="E61" s="201"/>
      <c r="F61" s="201"/>
      <c r="G61" s="201"/>
    </row>
    <row r="62" spans="1:8" ht="20.100000000000001" customHeight="1" x14ac:dyDescent="0.3">
      <c r="A62" s="229" t="s">
        <v>56</v>
      </c>
      <c r="B62" s="229"/>
      <c r="C62" s="229"/>
      <c r="D62" s="229"/>
      <c r="E62" s="229"/>
      <c r="F62" s="229"/>
      <c r="G62" s="229"/>
    </row>
    <row r="63" spans="1:8" ht="20.100000000000001" customHeight="1" x14ac:dyDescent="0.3">
      <c r="A63" s="230" t="str">
        <f>A5</f>
        <v>4x100 m</v>
      </c>
      <c r="B63" s="230"/>
      <c r="C63" s="230"/>
      <c r="D63" s="230"/>
      <c r="E63" s="230"/>
      <c r="F63" s="230"/>
      <c r="G63" s="230"/>
    </row>
    <row r="64" spans="1:8" ht="24.95" customHeight="1" x14ac:dyDescent="0.3">
      <c r="A64" s="43" t="s">
        <v>18</v>
      </c>
      <c r="B64" s="231" t="s">
        <v>4</v>
      </c>
      <c r="C64" s="232"/>
      <c r="D64" s="233"/>
      <c r="E64" s="231" t="s">
        <v>2</v>
      </c>
      <c r="F64" s="232"/>
      <c r="G64" s="233"/>
    </row>
    <row r="65" spans="1:8" ht="80.099999999999994" customHeight="1" x14ac:dyDescent="0.25">
      <c r="A65" s="90" t="s">
        <v>337</v>
      </c>
      <c r="B65" s="223" t="s">
        <v>341</v>
      </c>
      <c r="C65" s="224"/>
      <c r="D65" s="225"/>
      <c r="E65" s="226" t="s">
        <v>305</v>
      </c>
      <c r="F65" s="227"/>
      <c r="G65" s="228"/>
      <c r="H65" s="172" t="s">
        <v>339</v>
      </c>
    </row>
    <row r="66" spans="1:8" ht="80.099999999999994" customHeight="1" x14ac:dyDescent="0.25">
      <c r="A66" s="115" t="s">
        <v>338</v>
      </c>
      <c r="B66" s="223" t="s">
        <v>319</v>
      </c>
      <c r="C66" s="224"/>
      <c r="D66" s="225"/>
      <c r="E66" s="226" t="s">
        <v>307</v>
      </c>
      <c r="F66" s="227"/>
      <c r="G66" s="228"/>
      <c r="H66" s="172" t="s">
        <v>340</v>
      </c>
    </row>
    <row r="67" spans="1:8" ht="80.099999999999994" customHeight="1" x14ac:dyDescent="0.25">
      <c r="A67" s="78"/>
      <c r="B67" s="223"/>
      <c r="C67" s="224"/>
      <c r="D67" s="225"/>
      <c r="E67" s="226"/>
      <c r="F67" s="227"/>
      <c r="G67" s="228"/>
    </row>
    <row r="68" spans="1:8" ht="80.099999999999994" customHeight="1" x14ac:dyDescent="0.25">
      <c r="A68" s="77"/>
      <c r="B68" s="223"/>
      <c r="C68" s="224"/>
      <c r="D68" s="225"/>
      <c r="E68" s="226"/>
      <c r="F68" s="227"/>
      <c r="G68" s="228"/>
    </row>
    <row r="69" spans="1:8" ht="80.099999999999994" customHeight="1" x14ac:dyDescent="0.25">
      <c r="A69" s="77"/>
      <c r="B69" s="219"/>
      <c r="C69" s="219"/>
      <c r="D69" s="219"/>
      <c r="E69" s="220"/>
      <c r="F69" s="220"/>
      <c r="G69" s="220"/>
    </row>
    <row r="70" spans="1:8" ht="80.099999999999994" customHeight="1" x14ac:dyDescent="0.25">
      <c r="A70" s="176"/>
      <c r="B70" s="221"/>
      <c r="C70" s="221"/>
      <c r="D70" s="221"/>
      <c r="E70" s="222"/>
      <c r="F70" s="222"/>
      <c r="G70" s="222"/>
    </row>
    <row r="71" spans="1:8" ht="80.099999999999994" customHeight="1" x14ac:dyDescent="0.25">
      <c r="A71" s="176"/>
      <c r="B71" s="221"/>
      <c r="C71" s="221"/>
      <c r="D71" s="221"/>
      <c r="E71" s="222"/>
      <c r="F71" s="222"/>
      <c r="G71" s="222"/>
    </row>
    <row r="72" spans="1:8" ht="80.099999999999994" customHeight="1" x14ac:dyDescent="0.25">
      <c r="A72" s="176"/>
      <c r="B72" s="221"/>
      <c r="C72" s="221"/>
      <c r="D72" s="221"/>
      <c r="E72" s="222"/>
      <c r="F72" s="222"/>
      <c r="G72" s="222"/>
    </row>
    <row r="73" spans="1:8" ht="20.100000000000001" customHeight="1" x14ac:dyDescent="0.25">
      <c r="A73" s="202" t="s">
        <v>14</v>
      </c>
      <c r="B73" s="202"/>
      <c r="C73" s="202"/>
      <c r="D73" s="202"/>
      <c r="E73" s="202"/>
      <c r="F73" s="202"/>
      <c r="G73" s="202"/>
    </row>
    <row r="74" spans="1:8" ht="20.100000000000001" customHeight="1" x14ac:dyDescent="0.25">
      <c r="A74" s="202" t="s">
        <v>15</v>
      </c>
      <c r="B74" s="202"/>
      <c r="C74" s="202"/>
      <c r="D74" s="202"/>
      <c r="E74" s="202"/>
      <c r="F74" s="202"/>
      <c r="G74" s="202"/>
    </row>
    <row r="75" spans="1:8" ht="20.100000000000001" customHeight="1" x14ac:dyDescent="0.25">
      <c r="A75" s="201" t="str">
        <f>A3</f>
        <v>Limbaži 08.05.2018.</v>
      </c>
      <c r="B75" s="201"/>
      <c r="C75" s="201"/>
      <c r="D75" s="201"/>
      <c r="E75" s="201"/>
      <c r="F75" s="201"/>
      <c r="G75" s="201"/>
    </row>
    <row r="76" spans="1:8" ht="20.100000000000001" customHeight="1" x14ac:dyDescent="0.3">
      <c r="A76" s="229" t="s">
        <v>57</v>
      </c>
      <c r="B76" s="229"/>
      <c r="C76" s="229"/>
      <c r="D76" s="229"/>
      <c r="E76" s="229"/>
      <c r="F76" s="229"/>
      <c r="G76" s="229"/>
    </row>
    <row r="77" spans="1:8" ht="20.100000000000001" customHeight="1" x14ac:dyDescent="0.3">
      <c r="A77" s="230" t="str">
        <f>A5</f>
        <v>4x100 m</v>
      </c>
      <c r="B77" s="230"/>
      <c r="C77" s="230"/>
      <c r="D77" s="230"/>
      <c r="E77" s="230"/>
      <c r="F77" s="230"/>
      <c r="G77" s="230"/>
    </row>
    <row r="78" spans="1:8" ht="24.95" customHeight="1" x14ac:dyDescent="0.3">
      <c r="A78" s="43" t="s">
        <v>18</v>
      </c>
      <c r="B78" s="231" t="s">
        <v>4</v>
      </c>
      <c r="C78" s="232"/>
      <c r="D78" s="233"/>
      <c r="E78" s="231" t="s">
        <v>2</v>
      </c>
      <c r="F78" s="232"/>
      <c r="G78" s="233"/>
    </row>
    <row r="79" spans="1:8" ht="95.1" customHeight="1" x14ac:dyDescent="0.25">
      <c r="A79" s="90" t="s">
        <v>294</v>
      </c>
      <c r="B79" s="223" t="s">
        <v>346</v>
      </c>
      <c r="C79" s="224"/>
      <c r="D79" s="225"/>
      <c r="E79" s="226" t="s">
        <v>305</v>
      </c>
      <c r="F79" s="227"/>
      <c r="G79" s="228"/>
      <c r="H79" s="172" t="s">
        <v>344</v>
      </c>
    </row>
    <row r="80" spans="1:8" ht="80.099999999999994" customHeight="1" x14ac:dyDescent="0.25">
      <c r="A80" s="115" t="s">
        <v>342</v>
      </c>
      <c r="B80" s="223" t="s">
        <v>334</v>
      </c>
      <c r="C80" s="224"/>
      <c r="D80" s="225"/>
      <c r="E80" s="226" t="s">
        <v>307</v>
      </c>
      <c r="F80" s="227"/>
      <c r="G80" s="228"/>
      <c r="H80" s="172" t="s">
        <v>331</v>
      </c>
    </row>
    <row r="81" spans="1:8" ht="80.099999999999994" customHeight="1" x14ac:dyDescent="0.25">
      <c r="A81" s="90" t="s">
        <v>293</v>
      </c>
      <c r="B81" s="223" t="s">
        <v>345</v>
      </c>
      <c r="C81" s="224"/>
      <c r="D81" s="225"/>
      <c r="E81" s="226" t="s">
        <v>308</v>
      </c>
      <c r="F81" s="227"/>
      <c r="G81" s="228"/>
      <c r="H81" s="172" t="s">
        <v>343</v>
      </c>
    </row>
    <row r="82" spans="1:8" ht="80.099999999999994" customHeight="1" x14ac:dyDescent="0.25">
      <c r="A82" s="78"/>
      <c r="B82" s="223"/>
      <c r="C82" s="224"/>
      <c r="D82" s="225"/>
      <c r="E82" s="226"/>
      <c r="F82" s="227"/>
      <c r="G82" s="228"/>
    </row>
    <row r="83" spans="1:8" ht="80.099999999999994" customHeight="1" x14ac:dyDescent="0.25">
      <c r="A83" s="78"/>
      <c r="B83" s="223"/>
      <c r="C83" s="224"/>
      <c r="D83" s="225"/>
      <c r="E83" s="226"/>
      <c r="F83" s="227"/>
      <c r="G83" s="228"/>
    </row>
    <row r="84" spans="1:8" ht="24.95" customHeight="1" x14ac:dyDescent="0.25">
      <c r="A84" s="44"/>
      <c r="B84" s="171"/>
      <c r="C84" s="171"/>
      <c r="D84" s="171"/>
      <c r="E84" s="173"/>
      <c r="F84" s="173"/>
      <c r="G84" s="173"/>
    </row>
    <row r="85" spans="1:8" ht="24.95" customHeight="1" x14ac:dyDescent="0.25">
      <c r="A85" s="44"/>
      <c r="B85" s="171"/>
      <c r="C85" s="171"/>
      <c r="D85" s="171"/>
      <c r="E85" s="173"/>
      <c r="F85" s="173"/>
      <c r="G85" s="173"/>
    </row>
    <row r="86" spans="1:8" ht="24.95" customHeight="1" x14ac:dyDescent="0.25">
      <c r="A86" s="44"/>
      <c r="B86" s="171"/>
      <c r="C86" s="171"/>
      <c r="D86" s="171"/>
      <c r="E86" s="173"/>
      <c r="F86" s="173"/>
      <c r="G86" s="173"/>
    </row>
    <row r="87" spans="1:8" ht="24.95" customHeight="1" x14ac:dyDescent="0.25">
      <c r="A87" s="44"/>
      <c r="B87" s="171"/>
      <c r="C87" s="171"/>
      <c r="D87" s="171"/>
      <c r="E87" s="173"/>
      <c r="F87" s="173"/>
      <c r="G87" s="173"/>
    </row>
    <row r="88" spans="1:8" ht="24.95" customHeight="1" x14ac:dyDescent="0.25">
      <c r="A88" s="44"/>
      <c r="B88" s="171"/>
      <c r="C88" s="171"/>
      <c r="D88" s="171"/>
      <c r="E88" s="173"/>
      <c r="F88" s="173"/>
      <c r="G88" s="173"/>
    </row>
    <row r="89" spans="1:8" ht="24.95" customHeight="1" x14ac:dyDescent="0.25">
      <c r="A89" s="44"/>
      <c r="B89" s="171"/>
      <c r="C89" s="171"/>
      <c r="D89" s="171"/>
      <c r="E89" s="173"/>
      <c r="F89" s="173"/>
      <c r="G89" s="173"/>
    </row>
    <row r="90" spans="1:8" ht="24.95" customHeight="1" x14ac:dyDescent="0.25">
      <c r="A90" s="44"/>
      <c r="B90" s="171"/>
      <c r="C90" s="171"/>
      <c r="D90" s="171"/>
      <c r="E90" s="173"/>
      <c r="F90" s="173"/>
      <c r="G90" s="173"/>
    </row>
    <row r="91" spans="1:8" ht="24.95" customHeight="1" x14ac:dyDescent="0.25">
      <c r="A91" s="44"/>
      <c r="B91" s="171"/>
      <c r="C91" s="171"/>
      <c r="D91" s="171"/>
      <c r="E91" s="173"/>
      <c r="F91" s="173"/>
      <c r="G91" s="173"/>
    </row>
    <row r="92" spans="1:8" ht="24.95" customHeight="1" x14ac:dyDescent="0.25">
      <c r="A92" s="44"/>
      <c r="B92" s="171"/>
      <c r="C92" s="171"/>
      <c r="D92" s="171"/>
      <c r="E92" s="173"/>
      <c r="F92" s="173"/>
      <c r="G92" s="173"/>
    </row>
    <row r="93" spans="1:8" ht="24.95" customHeight="1" x14ac:dyDescent="0.25">
      <c r="A93" s="44"/>
      <c r="B93" s="171"/>
      <c r="C93" s="171"/>
      <c r="D93" s="171"/>
      <c r="E93" s="173"/>
      <c r="F93" s="173"/>
      <c r="G93" s="173"/>
    </row>
  </sheetData>
  <mergeCells count="130">
    <mergeCell ref="B14:D14"/>
    <mergeCell ref="E14:G14"/>
    <mergeCell ref="E11:G11"/>
    <mergeCell ref="B11:D11"/>
    <mergeCell ref="B6:D6"/>
    <mergeCell ref="E6:G6"/>
    <mergeCell ref="E10:G10"/>
    <mergeCell ref="E9:G9"/>
    <mergeCell ref="E13:G13"/>
    <mergeCell ref="E12:G12"/>
    <mergeCell ref="B13:D13"/>
    <mergeCell ref="B12:D12"/>
    <mergeCell ref="B7:D7"/>
    <mergeCell ref="B8:D8"/>
    <mergeCell ref="E35:G35"/>
    <mergeCell ref="A29:G29"/>
    <mergeCell ref="A30:G30"/>
    <mergeCell ref="A31:G31"/>
    <mergeCell ref="A32:G32"/>
    <mergeCell ref="A33:G33"/>
    <mergeCell ref="B34:D34"/>
    <mergeCell ref="E34:G34"/>
    <mergeCell ref="A18:G18"/>
    <mergeCell ref="A19:G19"/>
    <mergeCell ref="E24:G24"/>
    <mergeCell ref="E21:G21"/>
    <mergeCell ref="B24:D24"/>
    <mergeCell ref="B21:D21"/>
    <mergeCell ref="B28:D28"/>
    <mergeCell ref="E28:G28"/>
    <mergeCell ref="B20:D20"/>
    <mergeCell ref="E20:G20"/>
    <mergeCell ref="E23:G23"/>
    <mergeCell ref="E22:G22"/>
    <mergeCell ref="E27:G27"/>
    <mergeCell ref="B23:D23"/>
    <mergeCell ref="B22:D22"/>
    <mergeCell ref="B27:D27"/>
    <mergeCell ref="A45:G45"/>
    <mergeCell ref="A46:G46"/>
    <mergeCell ref="A47:G47"/>
    <mergeCell ref="A48:G48"/>
    <mergeCell ref="A49:G49"/>
    <mergeCell ref="A1:G1"/>
    <mergeCell ref="A15:G15"/>
    <mergeCell ref="A16:G16"/>
    <mergeCell ref="A17:G17"/>
    <mergeCell ref="A2:G2"/>
    <mergeCell ref="E7:G7"/>
    <mergeCell ref="E8:G8"/>
    <mergeCell ref="A3:G3"/>
    <mergeCell ref="A4:G4"/>
    <mergeCell ref="A5:G5"/>
    <mergeCell ref="B10:D10"/>
    <mergeCell ref="B9:D9"/>
    <mergeCell ref="B41:D41"/>
    <mergeCell ref="E41:G41"/>
    <mergeCell ref="B37:D37"/>
    <mergeCell ref="E37:G37"/>
    <mergeCell ref="B36:D36"/>
    <mergeCell ref="E36:G36"/>
    <mergeCell ref="B35:D35"/>
    <mergeCell ref="A60:G60"/>
    <mergeCell ref="A61:G61"/>
    <mergeCell ref="A62:G62"/>
    <mergeCell ref="A63:G63"/>
    <mergeCell ref="B64:D64"/>
    <mergeCell ref="E64:G64"/>
    <mergeCell ref="A59:G59"/>
    <mergeCell ref="B56:D56"/>
    <mergeCell ref="E56:G56"/>
    <mergeCell ref="B82:D82"/>
    <mergeCell ref="E82:G82"/>
    <mergeCell ref="B83:D83"/>
    <mergeCell ref="E83:G83"/>
    <mergeCell ref="A76:G76"/>
    <mergeCell ref="A77:G77"/>
    <mergeCell ref="B78:D78"/>
    <mergeCell ref="E78:G78"/>
    <mergeCell ref="B38:D38"/>
    <mergeCell ref="E38:G38"/>
    <mergeCell ref="B71:D71"/>
    <mergeCell ref="E71:G71"/>
    <mergeCell ref="B57:D57"/>
    <mergeCell ref="E57:G57"/>
    <mergeCell ref="B58:D58"/>
    <mergeCell ref="E58:G58"/>
    <mergeCell ref="B81:D81"/>
    <mergeCell ref="E81:G81"/>
    <mergeCell ref="A73:G73"/>
    <mergeCell ref="A74:G74"/>
    <mergeCell ref="A75:G75"/>
    <mergeCell ref="B72:D72"/>
    <mergeCell ref="E72:G72"/>
    <mergeCell ref="B67:D67"/>
    <mergeCell ref="B65:D65"/>
    <mergeCell ref="E65:G65"/>
    <mergeCell ref="B66:D66"/>
    <mergeCell ref="B26:D26"/>
    <mergeCell ref="E26:G26"/>
    <mergeCell ref="B25:D25"/>
    <mergeCell ref="E25:G25"/>
    <mergeCell ref="B39:D39"/>
    <mergeCell ref="E39:G39"/>
    <mergeCell ref="B40:D40"/>
    <mergeCell ref="E40:G40"/>
    <mergeCell ref="B54:D54"/>
    <mergeCell ref="E54:G54"/>
    <mergeCell ref="B55:D55"/>
    <mergeCell ref="E55:G55"/>
    <mergeCell ref="B52:D52"/>
    <mergeCell ref="E52:G52"/>
    <mergeCell ref="B53:D53"/>
    <mergeCell ref="E53:G53"/>
    <mergeCell ref="B50:D50"/>
    <mergeCell ref="E50:G50"/>
    <mergeCell ref="B51:D51"/>
    <mergeCell ref="E51:G51"/>
    <mergeCell ref="E66:G66"/>
    <mergeCell ref="B69:D69"/>
    <mergeCell ref="E69:G69"/>
    <mergeCell ref="B70:D70"/>
    <mergeCell ref="E70:G70"/>
    <mergeCell ref="B79:D79"/>
    <mergeCell ref="E79:G79"/>
    <mergeCell ref="B80:D80"/>
    <mergeCell ref="E80:G80"/>
    <mergeCell ref="E67:G67"/>
    <mergeCell ref="B68:D68"/>
    <mergeCell ref="E68:G68"/>
  </mergeCells>
  <pageMargins left="0.7" right="0.32" top="0.75" bottom="0.51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4" workbookViewId="0">
      <selection activeCell="D26" sqref="D26"/>
    </sheetView>
  </sheetViews>
  <sheetFormatPr defaultColWidth="9" defaultRowHeight="15" x14ac:dyDescent="0.25"/>
  <cols>
    <col min="1" max="1" width="8.42578125" style="57" bestFit="1" customWidth="1"/>
    <col min="2" max="2" width="36.5703125" style="57" customWidth="1"/>
    <col min="3" max="8" width="13.7109375" style="57" customWidth="1"/>
    <col min="9" max="16384" width="9" style="57"/>
  </cols>
  <sheetData>
    <row r="1" spans="1:8" s="1" customFormat="1" ht="18.75" x14ac:dyDescent="0.25">
      <c r="A1" s="202" t="s">
        <v>14</v>
      </c>
      <c r="B1" s="202"/>
      <c r="C1" s="202"/>
      <c r="D1" s="202"/>
      <c r="E1" s="202"/>
      <c r="F1" s="202"/>
      <c r="G1" s="202"/>
      <c r="H1" s="202"/>
    </row>
    <row r="2" spans="1:8" s="1" customFormat="1" ht="18.75" x14ac:dyDescent="0.25">
      <c r="A2" s="202" t="s">
        <v>15</v>
      </c>
      <c r="B2" s="202"/>
      <c r="C2" s="202"/>
      <c r="D2" s="202"/>
      <c r="E2" s="202"/>
      <c r="F2" s="202"/>
      <c r="G2" s="202"/>
      <c r="H2" s="202"/>
    </row>
    <row r="3" spans="1:8" s="1" customFormat="1" ht="18.75" x14ac:dyDescent="0.25">
      <c r="A3" s="237" t="str">
        <f>Mm_100!A3</f>
        <v>Limbaži 08.05.2018.</v>
      </c>
      <c r="B3" s="237"/>
      <c r="C3" s="237"/>
      <c r="D3" s="237"/>
      <c r="E3" s="237"/>
      <c r="F3" s="237"/>
      <c r="G3" s="237"/>
      <c r="H3" s="237"/>
    </row>
    <row r="4" spans="1:8" s="58" customFormat="1" ht="15.75" x14ac:dyDescent="0.25"/>
    <row r="5" spans="1:8" s="58" customFormat="1" ht="30" customHeight="1" x14ac:dyDescent="0.25">
      <c r="A5" s="238" t="s">
        <v>7</v>
      </c>
      <c r="B5" s="238" t="s">
        <v>19</v>
      </c>
      <c r="C5" s="240" t="s">
        <v>25</v>
      </c>
      <c r="D5" s="241"/>
      <c r="E5" s="240" t="s">
        <v>36</v>
      </c>
      <c r="F5" s="241"/>
      <c r="G5" s="240" t="s">
        <v>37</v>
      </c>
      <c r="H5" s="241"/>
    </row>
    <row r="6" spans="1:8" s="58" customFormat="1" ht="30" customHeight="1" x14ac:dyDescent="0.25">
      <c r="A6" s="239"/>
      <c r="B6" s="239"/>
      <c r="C6" s="59" t="s">
        <v>20</v>
      </c>
      <c r="D6" s="59" t="s">
        <v>21</v>
      </c>
      <c r="E6" s="59" t="s">
        <v>43</v>
      </c>
      <c r="F6" s="59" t="s">
        <v>42</v>
      </c>
      <c r="G6" s="59" t="s">
        <v>43</v>
      </c>
      <c r="H6" s="59" t="s">
        <v>42</v>
      </c>
    </row>
    <row r="7" spans="1:8" s="58" customFormat="1" ht="30" customHeight="1" x14ac:dyDescent="0.25">
      <c r="A7" s="60">
        <v>1</v>
      </c>
      <c r="B7" s="59" t="s">
        <v>38</v>
      </c>
      <c r="C7" s="60">
        <v>22</v>
      </c>
      <c r="D7" s="60">
        <v>16</v>
      </c>
      <c r="E7" s="60">
        <v>14</v>
      </c>
      <c r="F7" s="60">
        <v>11</v>
      </c>
      <c r="G7" s="60">
        <v>11</v>
      </c>
      <c r="H7" s="60">
        <v>7</v>
      </c>
    </row>
    <row r="8" spans="1:8" s="58" customFormat="1" ht="30" customHeight="1" x14ac:dyDescent="0.25">
      <c r="A8" s="60">
        <v>2</v>
      </c>
      <c r="B8" s="59" t="s">
        <v>39</v>
      </c>
      <c r="C8" s="60">
        <v>12</v>
      </c>
      <c r="D8" s="60">
        <v>10</v>
      </c>
      <c r="E8" s="60">
        <v>8</v>
      </c>
      <c r="F8" s="60">
        <v>5</v>
      </c>
      <c r="G8" s="60">
        <v>1</v>
      </c>
      <c r="H8" s="60">
        <v>1</v>
      </c>
    </row>
    <row r="9" spans="1:8" s="58" customFormat="1" ht="30" customHeight="1" x14ac:dyDescent="0.25">
      <c r="A9" s="60">
        <v>3</v>
      </c>
      <c r="B9" s="59" t="s">
        <v>41</v>
      </c>
      <c r="C9" s="60">
        <v>11</v>
      </c>
      <c r="D9" s="60">
        <v>8</v>
      </c>
      <c r="E9" s="60">
        <v>11</v>
      </c>
      <c r="F9" s="60">
        <v>6</v>
      </c>
      <c r="G9" s="60">
        <v>6</v>
      </c>
      <c r="H9" s="60">
        <v>3</v>
      </c>
    </row>
    <row r="10" spans="1:8" s="58" customFormat="1" ht="30" customHeight="1" x14ac:dyDescent="0.25">
      <c r="A10" s="60">
        <v>5</v>
      </c>
      <c r="B10" s="59" t="s">
        <v>0</v>
      </c>
      <c r="C10" s="60">
        <v>14</v>
      </c>
      <c r="D10" s="60">
        <v>11</v>
      </c>
      <c r="E10" s="60">
        <v>13</v>
      </c>
      <c r="F10" s="60">
        <v>8</v>
      </c>
      <c r="G10" s="60">
        <v>10</v>
      </c>
      <c r="H10" s="60">
        <v>7</v>
      </c>
    </row>
    <row r="11" spans="1:8" s="58" customFormat="1" ht="30" customHeight="1" x14ac:dyDescent="0.25">
      <c r="A11" s="60">
        <v>6</v>
      </c>
      <c r="B11" s="59" t="s">
        <v>3</v>
      </c>
      <c r="C11" s="60">
        <v>10</v>
      </c>
      <c r="D11" s="60">
        <v>6</v>
      </c>
      <c r="E11" s="60">
        <v>10</v>
      </c>
      <c r="F11" s="60">
        <v>2</v>
      </c>
      <c r="G11" s="60">
        <v>6</v>
      </c>
      <c r="H11" s="60">
        <v>1</v>
      </c>
    </row>
    <row r="12" spans="1:8" s="58" customFormat="1" ht="30" customHeight="1" x14ac:dyDescent="0.25">
      <c r="A12" s="60">
        <v>7</v>
      </c>
      <c r="B12" s="59" t="s">
        <v>40</v>
      </c>
      <c r="C12" s="60">
        <v>4</v>
      </c>
      <c r="D12" s="60">
        <v>6</v>
      </c>
      <c r="E12" s="60">
        <v>17</v>
      </c>
      <c r="F12" s="60">
        <v>8</v>
      </c>
      <c r="G12" s="60">
        <v>6</v>
      </c>
      <c r="H12" s="60">
        <v>4</v>
      </c>
    </row>
    <row r="13" spans="1:8" s="58" customFormat="1" ht="30" customHeight="1" x14ac:dyDescent="0.25">
      <c r="A13" s="60">
        <v>8</v>
      </c>
      <c r="B13" s="59" t="s">
        <v>22</v>
      </c>
      <c r="C13" s="60">
        <v>5</v>
      </c>
      <c r="D13" s="60">
        <v>5</v>
      </c>
      <c r="E13" s="60">
        <v>12</v>
      </c>
      <c r="F13" s="60">
        <v>9</v>
      </c>
      <c r="G13" s="60">
        <v>5</v>
      </c>
      <c r="H13" s="60">
        <v>3</v>
      </c>
    </row>
    <row r="14" spans="1:8" s="58" customFormat="1" ht="30" customHeight="1" x14ac:dyDescent="0.25">
      <c r="A14" s="60">
        <v>9</v>
      </c>
      <c r="B14" s="59" t="s">
        <v>23</v>
      </c>
      <c r="C14" s="60">
        <f t="shared" ref="C14:H14" si="0">SUM(C7:C13)</f>
        <v>78</v>
      </c>
      <c r="D14" s="60">
        <f t="shared" si="0"/>
        <v>62</v>
      </c>
      <c r="E14" s="60">
        <f t="shared" si="0"/>
        <v>85</v>
      </c>
      <c r="F14" s="60">
        <f t="shared" si="0"/>
        <v>49</v>
      </c>
      <c r="G14" s="60">
        <f t="shared" si="0"/>
        <v>45</v>
      </c>
      <c r="H14" s="60">
        <f t="shared" si="0"/>
        <v>26</v>
      </c>
    </row>
    <row r="15" spans="1:8" s="58" customFormat="1" ht="15.75" x14ac:dyDescent="0.25"/>
    <row r="16" spans="1:8" s="58" customFormat="1" ht="15.75" x14ac:dyDescent="0.25"/>
    <row r="17" s="58" customFormat="1" ht="15.75" x14ac:dyDescent="0.25"/>
    <row r="18" s="58" customFormat="1" ht="15.75" x14ac:dyDescent="0.25"/>
    <row r="19" s="58" customFormat="1" ht="15.75" x14ac:dyDescent="0.25"/>
    <row r="20" s="58" customFormat="1" ht="15.75" x14ac:dyDescent="0.25"/>
    <row r="21" s="58" customFormat="1" ht="15.75" x14ac:dyDescent="0.25"/>
    <row r="22" s="58" customFormat="1" ht="15.75" x14ac:dyDescent="0.25"/>
    <row r="23" s="58" customFormat="1" ht="15.75" x14ac:dyDescent="0.25"/>
    <row r="24" s="58" customFormat="1" ht="15.75" x14ac:dyDescent="0.25"/>
    <row r="25" s="58" customFormat="1" ht="15.75" x14ac:dyDescent="0.25"/>
    <row r="26" s="58" customFormat="1" ht="15.75" x14ac:dyDescent="0.25"/>
    <row r="27" s="58" customFormat="1" ht="15.75" x14ac:dyDescent="0.25"/>
    <row r="28" s="58" customFormat="1" ht="15.75" x14ac:dyDescent="0.25"/>
    <row r="29" s="58" customFormat="1" ht="15.75" x14ac:dyDescent="0.25"/>
    <row r="30" s="58" customFormat="1" ht="15.75" x14ac:dyDescent="0.25"/>
    <row r="31" s="58" customFormat="1" ht="15.75" x14ac:dyDescent="0.25"/>
    <row r="32" s="58" customFormat="1" ht="15.75" x14ac:dyDescent="0.25"/>
    <row r="33" s="58" customFormat="1" ht="15.75" x14ac:dyDescent="0.25"/>
    <row r="34" s="58" customFormat="1" ht="15.75" x14ac:dyDescent="0.25"/>
    <row r="35" s="58" customFormat="1" ht="15.75" x14ac:dyDescent="0.25"/>
    <row r="36" s="58" customFormat="1" ht="15.75" x14ac:dyDescent="0.25"/>
    <row r="37" s="58" customFormat="1" ht="15.75" x14ac:dyDescent="0.25"/>
  </sheetData>
  <mergeCells count="8">
    <mergeCell ref="A1:H1"/>
    <mergeCell ref="A2:H2"/>
    <mergeCell ref="A3:H3"/>
    <mergeCell ref="A5:A6"/>
    <mergeCell ref="C5:D5"/>
    <mergeCell ref="G5:H5"/>
    <mergeCell ref="B5:B6"/>
    <mergeCell ref="E5:F5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12"/>
  <sheetViews>
    <sheetView workbookViewId="0">
      <selection activeCell="A8" sqref="A8"/>
    </sheetView>
  </sheetViews>
  <sheetFormatPr defaultRowHeight="24.95" customHeight="1" x14ac:dyDescent="0.25"/>
  <cols>
    <col min="1" max="1" width="7.7109375" style="68" bestFit="1" customWidth="1"/>
    <col min="2" max="2" width="14.42578125" style="88" customWidth="1"/>
    <col min="3" max="3" width="12.28515625" style="88" customWidth="1"/>
    <col min="4" max="4" width="6.28515625" style="89" customWidth="1"/>
    <col min="5" max="5" width="6.28515625" style="118" customWidth="1"/>
    <col min="6" max="6" width="25.28515625" style="88" customWidth="1"/>
    <col min="7" max="15" width="5.7109375" style="68" customWidth="1"/>
    <col min="16" max="16" width="10" style="68" customWidth="1"/>
    <col min="17" max="17" width="0" style="68" hidden="1" customWidth="1"/>
    <col min="18" max="16384" width="9.140625" style="68"/>
  </cols>
  <sheetData>
    <row r="1" spans="1:17" ht="20.100000000000001" customHeight="1" x14ac:dyDescent="0.25">
      <c r="A1" s="202" t="s">
        <v>14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</row>
    <row r="2" spans="1:17" ht="20.100000000000001" customHeight="1" x14ac:dyDescent="0.25">
      <c r="A2" s="202" t="s">
        <v>17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</row>
    <row r="3" spans="1:17" ht="20.100000000000001" customHeight="1" x14ac:dyDescent="0.25">
      <c r="A3" s="201" t="str">
        <f>Mm_100!A3:H3</f>
        <v>Limbaži 08.05.2018.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</row>
    <row r="4" spans="1:17" ht="20.100000000000001" customHeight="1" x14ac:dyDescent="0.25">
      <c r="A4" s="210" t="str">
        <f>Mm_100!A4</f>
        <v>2004.-2005.g.dz. Meitenes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</row>
    <row r="5" spans="1:17" ht="22.5" x14ac:dyDescent="0.25">
      <c r="A5" s="211" t="s">
        <v>3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</row>
    <row r="6" spans="1:17" ht="20.100000000000001" customHeight="1" x14ac:dyDescent="0.25">
      <c r="A6" s="209" t="s">
        <v>49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</row>
    <row r="7" spans="1:17" ht="24.95" customHeight="1" x14ac:dyDescent="0.25">
      <c r="A7" s="17" t="s">
        <v>2</v>
      </c>
      <c r="B7" s="2" t="s">
        <v>8</v>
      </c>
      <c r="C7" s="2" t="s">
        <v>9</v>
      </c>
      <c r="D7" s="2" t="s">
        <v>6</v>
      </c>
      <c r="E7" s="2" t="s">
        <v>5</v>
      </c>
      <c r="F7" s="2" t="s">
        <v>10</v>
      </c>
      <c r="G7" s="47">
        <v>1.05</v>
      </c>
      <c r="H7" s="47">
        <v>1.1000000000000001</v>
      </c>
      <c r="I7" s="47">
        <v>1.1499999999999999</v>
      </c>
      <c r="J7" s="47">
        <v>1.2</v>
      </c>
      <c r="K7" s="47">
        <v>1.25</v>
      </c>
      <c r="L7" s="47">
        <v>1.3</v>
      </c>
      <c r="M7" s="47">
        <v>1.35</v>
      </c>
      <c r="N7" s="47">
        <v>1.4</v>
      </c>
      <c r="O7" s="47">
        <v>1.45</v>
      </c>
      <c r="P7" s="2" t="s">
        <v>1</v>
      </c>
      <c r="Q7" s="46" t="s">
        <v>50</v>
      </c>
    </row>
    <row r="8" spans="1:17" ht="24.95" customHeight="1" x14ac:dyDescent="0.25">
      <c r="A8" s="52">
        <v>1</v>
      </c>
      <c r="B8" s="256" t="s">
        <v>89</v>
      </c>
      <c r="C8" s="193" t="s">
        <v>502</v>
      </c>
      <c r="D8" s="188">
        <v>681</v>
      </c>
      <c r="E8" s="51">
        <v>2004</v>
      </c>
      <c r="F8" s="79" t="s">
        <v>90</v>
      </c>
      <c r="G8" s="17"/>
      <c r="H8" s="17"/>
      <c r="I8" s="18"/>
      <c r="J8" s="18"/>
      <c r="K8" s="17"/>
      <c r="L8" s="17"/>
      <c r="M8" s="17" t="s">
        <v>389</v>
      </c>
      <c r="N8" s="17" t="s">
        <v>391</v>
      </c>
      <c r="O8" s="17" t="s">
        <v>392</v>
      </c>
      <c r="P8" s="155">
        <v>1.4</v>
      </c>
      <c r="Q8" s="175"/>
    </row>
    <row r="9" spans="1:17" ht="24.95" customHeight="1" x14ac:dyDescent="0.25">
      <c r="A9" s="52">
        <v>2</v>
      </c>
      <c r="B9" s="181" t="s">
        <v>115</v>
      </c>
      <c r="C9" s="181" t="s">
        <v>116</v>
      </c>
      <c r="D9" s="101">
        <v>862</v>
      </c>
      <c r="E9" s="184">
        <v>2004</v>
      </c>
      <c r="F9" s="79" t="s">
        <v>95</v>
      </c>
      <c r="G9" s="17"/>
      <c r="H9" s="17"/>
      <c r="I9" s="18" t="s">
        <v>389</v>
      </c>
      <c r="J9" s="18" t="s">
        <v>389</v>
      </c>
      <c r="K9" s="17" t="s">
        <v>389</v>
      </c>
      <c r="L9" s="17" t="s">
        <v>389</v>
      </c>
      <c r="M9" s="17" t="s">
        <v>389</v>
      </c>
      <c r="N9" s="17" t="s">
        <v>392</v>
      </c>
      <c r="O9" s="17"/>
      <c r="P9" s="155">
        <v>1.35</v>
      </c>
      <c r="Q9" s="175"/>
    </row>
    <row r="10" spans="1:17" ht="24.95" customHeight="1" x14ac:dyDescent="0.25">
      <c r="A10" s="52">
        <v>2</v>
      </c>
      <c r="B10" s="181" t="s">
        <v>77</v>
      </c>
      <c r="C10" s="181" t="s">
        <v>78</v>
      </c>
      <c r="D10" s="101">
        <v>713</v>
      </c>
      <c r="E10" s="51">
        <v>2005</v>
      </c>
      <c r="F10" s="71" t="s">
        <v>76</v>
      </c>
      <c r="G10" s="17" t="s">
        <v>389</v>
      </c>
      <c r="H10" s="17" t="s">
        <v>389</v>
      </c>
      <c r="I10" s="18" t="s">
        <v>389</v>
      </c>
      <c r="J10" s="18" t="s">
        <v>389</v>
      </c>
      <c r="K10" s="17" t="s">
        <v>389</v>
      </c>
      <c r="L10" s="17" t="s">
        <v>389</v>
      </c>
      <c r="M10" s="17" t="s">
        <v>389</v>
      </c>
      <c r="N10" s="17" t="s">
        <v>392</v>
      </c>
      <c r="O10" s="17"/>
      <c r="P10" s="155">
        <v>1.35</v>
      </c>
      <c r="Q10" s="175"/>
    </row>
    <row r="11" spans="1:17" ht="24.95" customHeight="1" x14ac:dyDescent="0.25">
      <c r="A11" s="52">
        <v>4</v>
      </c>
      <c r="B11" s="181" t="s">
        <v>87</v>
      </c>
      <c r="C11" s="181" t="s">
        <v>88</v>
      </c>
      <c r="D11" s="101">
        <v>558</v>
      </c>
      <c r="E11" s="51">
        <v>2005</v>
      </c>
      <c r="F11" s="54" t="s">
        <v>86</v>
      </c>
      <c r="G11" s="17" t="s">
        <v>389</v>
      </c>
      <c r="H11" s="17" t="s">
        <v>389</v>
      </c>
      <c r="I11" s="18" t="s">
        <v>389</v>
      </c>
      <c r="J11" s="18" t="s">
        <v>389</v>
      </c>
      <c r="K11" s="17" t="s">
        <v>389</v>
      </c>
      <c r="L11" s="17" t="s">
        <v>389</v>
      </c>
      <c r="M11" s="17" t="s">
        <v>391</v>
      </c>
      <c r="N11" s="17" t="s">
        <v>392</v>
      </c>
      <c r="O11" s="17"/>
      <c r="P11" s="155">
        <v>1.35</v>
      </c>
      <c r="Q11" s="175"/>
    </row>
    <row r="12" spans="1:17" ht="24.95" customHeight="1" x14ac:dyDescent="0.25">
      <c r="A12" s="52">
        <v>5</v>
      </c>
      <c r="B12" s="181" t="s">
        <v>67</v>
      </c>
      <c r="C12" s="181" t="s">
        <v>68</v>
      </c>
      <c r="D12" s="101">
        <v>617</v>
      </c>
      <c r="E12" s="51">
        <v>2004</v>
      </c>
      <c r="F12" s="81" t="s">
        <v>60</v>
      </c>
      <c r="G12" s="17" t="s">
        <v>389</v>
      </c>
      <c r="H12" s="17" t="s">
        <v>389</v>
      </c>
      <c r="I12" s="18" t="s">
        <v>389</v>
      </c>
      <c r="J12" s="18" t="s">
        <v>389</v>
      </c>
      <c r="K12" s="17" t="s">
        <v>389</v>
      </c>
      <c r="L12" s="17" t="s">
        <v>389</v>
      </c>
      <c r="M12" s="17" t="s">
        <v>390</v>
      </c>
      <c r="N12" s="17" t="s">
        <v>392</v>
      </c>
      <c r="O12" s="17"/>
      <c r="P12" s="155">
        <v>1.35</v>
      </c>
      <c r="Q12" s="175"/>
    </row>
  </sheetData>
  <sortState ref="A8:P15">
    <sortCondition descending="1" ref="P8:P15"/>
  </sortState>
  <mergeCells count="6">
    <mergeCell ref="A6:P6"/>
    <mergeCell ref="A1:P1"/>
    <mergeCell ref="A2:P2"/>
    <mergeCell ref="A3:P3"/>
    <mergeCell ref="A4:P4"/>
    <mergeCell ref="A5:P5"/>
  </mergeCells>
  <pageMargins left="0.54" right="0.19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13"/>
  <sheetViews>
    <sheetView workbookViewId="0">
      <selection activeCell="A8" sqref="A8"/>
    </sheetView>
  </sheetViews>
  <sheetFormatPr defaultRowHeight="25.5" customHeight="1" x14ac:dyDescent="0.25"/>
  <cols>
    <col min="1" max="1" width="7.7109375" style="29" bestFit="1" customWidth="1"/>
    <col min="2" max="2" width="14.28515625" style="29" customWidth="1"/>
    <col min="3" max="3" width="13.7109375" style="29" customWidth="1"/>
    <col min="4" max="4" width="6.7109375" style="29" customWidth="1"/>
    <col min="5" max="5" width="6.7109375" style="250" customWidth="1"/>
    <col min="6" max="6" width="25" style="259" customWidth="1"/>
    <col min="7" max="11" width="7.7109375" style="29" customWidth="1"/>
    <col min="12" max="12" width="9.7109375" style="29" customWidth="1"/>
    <col min="13" max="13" width="0" style="29" hidden="1" customWidth="1"/>
    <col min="14" max="16384" width="9.140625" style="29"/>
  </cols>
  <sheetData>
    <row r="1" spans="1:18" ht="18.75" x14ac:dyDescent="0.25">
      <c r="A1" s="202" t="s">
        <v>16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2" spans="1:18" ht="18.75" x14ac:dyDescent="0.25">
      <c r="A2" s="202" t="s">
        <v>15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</row>
    <row r="3" spans="1:18" ht="15.75" x14ac:dyDescent="0.25">
      <c r="A3" s="201" t="str">
        <f>Mm_100!A3</f>
        <v>Limbaži 08.05.2018.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</row>
    <row r="4" spans="1:18" ht="20.25" x14ac:dyDescent="0.25">
      <c r="A4" s="207" t="str">
        <f>Mm_100!A4</f>
        <v>2004.-2005.g.dz. Meitenes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</row>
    <row r="5" spans="1:18" ht="22.5" x14ac:dyDescent="0.25">
      <c r="A5" s="208" t="s">
        <v>29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</row>
    <row r="6" spans="1:18" ht="20.25" x14ac:dyDescent="0.25">
      <c r="A6" s="206" t="s">
        <v>49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</row>
    <row r="7" spans="1:18" ht="24.95" customHeight="1" x14ac:dyDescent="0.25">
      <c r="A7" s="2" t="s">
        <v>2</v>
      </c>
      <c r="B7" s="17" t="s">
        <v>8</v>
      </c>
      <c r="C7" s="17" t="s">
        <v>9</v>
      </c>
      <c r="D7" s="17" t="s">
        <v>6</v>
      </c>
      <c r="E7" s="17" t="s">
        <v>5</v>
      </c>
      <c r="F7" s="17" t="s">
        <v>10</v>
      </c>
      <c r="G7" s="17">
        <v>1</v>
      </c>
      <c r="H7" s="17">
        <v>2</v>
      </c>
      <c r="I7" s="17">
        <v>3</v>
      </c>
      <c r="J7" s="17">
        <v>4</v>
      </c>
      <c r="K7" s="17">
        <v>5</v>
      </c>
      <c r="L7" s="17" t="s">
        <v>48</v>
      </c>
      <c r="M7" s="46" t="s">
        <v>50</v>
      </c>
    </row>
    <row r="8" spans="1:18" ht="26.1" customHeight="1" x14ac:dyDescent="0.25">
      <c r="A8" s="49">
        <v>1</v>
      </c>
      <c r="B8" s="74" t="s">
        <v>79</v>
      </c>
      <c r="C8" s="74" t="s">
        <v>80</v>
      </c>
      <c r="D8" s="2">
        <v>492</v>
      </c>
      <c r="E8" s="51">
        <v>2004</v>
      </c>
      <c r="F8" s="79" t="s">
        <v>81</v>
      </c>
      <c r="G8" s="51">
        <v>32.01</v>
      </c>
      <c r="H8" s="51">
        <v>35.33</v>
      </c>
      <c r="I8" s="51"/>
      <c r="J8" s="51"/>
      <c r="K8" s="51"/>
      <c r="L8" s="155">
        <f>MAX(G8:K8)</f>
        <v>35.33</v>
      </c>
      <c r="M8" s="175"/>
    </row>
    <row r="9" spans="1:18" ht="26.1" customHeight="1" x14ac:dyDescent="0.25">
      <c r="A9" s="49">
        <v>2</v>
      </c>
      <c r="B9" s="74" t="s">
        <v>65</v>
      </c>
      <c r="C9" s="74" t="s">
        <v>66</v>
      </c>
      <c r="D9" s="2">
        <v>608</v>
      </c>
      <c r="E9" s="51">
        <v>2004</v>
      </c>
      <c r="F9" s="54" t="s">
        <v>60</v>
      </c>
      <c r="G9" s="51">
        <v>30.78</v>
      </c>
      <c r="H9" s="51">
        <v>32.049999999999997</v>
      </c>
      <c r="I9" s="51"/>
      <c r="J9" s="51"/>
      <c r="K9" s="51"/>
      <c r="L9" s="155">
        <f>MAX(G9:K9)</f>
        <v>32.049999999999997</v>
      </c>
      <c r="M9" s="175"/>
    </row>
    <row r="10" spans="1:18" ht="26.1" customHeight="1" x14ac:dyDescent="0.25">
      <c r="A10" s="49">
        <v>3</v>
      </c>
      <c r="B10" s="74" t="s">
        <v>65</v>
      </c>
      <c r="C10" s="74" t="s">
        <v>117</v>
      </c>
      <c r="D10" s="2">
        <v>612</v>
      </c>
      <c r="E10" s="51">
        <v>2004</v>
      </c>
      <c r="F10" s="242" t="s">
        <v>60</v>
      </c>
      <c r="G10" s="51">
        <v>24.57</v>
      </c>
      <c r="H10" s="51">
        <v>27.02</v>
      </c>
      <c r="I10" s="51"/>
      <c r="J10" s="51"/>
      <c r="K10" s="51"/>
      <c r="L10" s="155">
        <f>MAX(G10:K10)</f>
        <v>27.02</v>
      </c>
      <c r="M10" s="175"/>
    </row>
    <row r="11" spans="1:18" ht="26.1" customHeight="1" x14ac:dyDescent="0.25">
      <c r="A11" s="49">
        <v>4</v>
      </c>
      <c r="B11" s="74" t="s">
        <v>115</v>
      </c>
      <c r="C11" s="74" t="s">
        <v>503</v>
      </c>
      <c r="D11" s="2">
        <v>862</v>
      </c>
      <c r="E11" s="49">
        <v>2005</v>
      </c>
      <c r="F11" s="74" t="s">
        <v>95</v>
      </c>
      <c r="G11" s="51">
        <v>25.25</v>
      </c>
      <c r="H11" s="51">
        <v>23.74</v>
      </c>
      <c r="I11" s="51"/>
      <c r="J11" s="51"/>
      <c r="K11" s="51"/>
      <c r="L11" s="155">
        <f>MAX(G11:K11)</f>
        <v>25.25</v>
      </c>
      <c r="M11" s="175"/>
    </row>
    <row r="12" spans="1:18" ht="26.1" customHeight="1" x14ac:dyDescent="0.25">
      <c r="A12" s="49">
        <v>5</v>
      </c>
      <c r="B12" s="74" t="s">
        <v>114</v>
      </c>
      <c r="C12" s="74" t="s">
        <v>85</v>
      </c>
      <c r="D12" s="2">
        <v>556</v>
      </c>
      <c r="E12" s="51">
        <v>2005</v>
      </c>
      <c r="F12" s="54" t="s">
        <v>86</v>
      </c>
      <c r="G12" s="51">
        <v>21.68</v>
      </c>
      <c r="H12" s="51">
        <v>20.37</v>
      </c>
      <c r="I12" s="51"/>
      <c r="J12" s="51"/>
      <c r="K12" s="51"/>
      <c r="L12" s="155">
        <f>MAX(G12:K12)</f>
        <v>21.68</v>
      </c>
      <c r="M12" s="175"/>
    </row>
    <row r="13" spans="1:18" ht="26.1" customHeight="1" x14ac:dyDescent="0.25">
      <c r="A13" s="49">
        <v>6</v>
      </c>
      <c r="B13" s="74" t="s">
        <v>58</v>
      </c>
      <c r="C13" s="74" t="s">
        <v>59</v>
      </c>
      <c r="D13" s="2">
        <v>604</v>
      </c>
      <c r="E13" s="51">
        <v>2004</v>
      </c>
      <c r="F13" s="79" t="s">
        <v>60</v>
      </c>
      <c r="G13" s="51">
        <v>16.239999999999998</v>
      </c>
      <c r="H13" s="51">
        <v>17.53</v>
      </c>
      <c r="I13" s="51"/>
      <c r="J13" s="51"/>
      <c r="K13" s="51"/>
      <c r="L13" s="155">
        <f>MAX(G13:K13)</f>
        <v>17.53</v>
      </c>
      <c r="M13" s="175"/>
      <c r="N13" s="72"/>
      <c r="O13" s="72"/>
      <c r="P13" s="55"/>
      <c r="Q13" s="73"/>
      <c r="R13" s="25"/>
    </row>
  </sheetData>
  <sortState ref="A8:L17">
    <sortCondition descending="1" ref="L8:L17"/>
  </sortState>
  <mergeCells count="6">
    <mergeCell ref="A6:L6"/>
    <mergeCell ref="A1:L1"/>
    <mergeCell ref="A2:L2"/>
    <mergeCell ref="A3:L3"/>
    <mergeCell ref="A4:L4"/>
    <mergeCell ref="A5:L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L23"/>
  <sheetViews>
    <sheetView workbookViewId="0">
      <selection activeCell="A8" sqref="A8"/>
    </sheetView>
  </sheetViews>
  <sheetFormatPr defaultRowHeight="24.95" customHeight="1" x14ac:dyDescent="0.25"/>
  <cols>
    <col min="1" max="1" width="7.7109375" style="1" customWidth="1"/>
    <col min="2" max="2" width="20.5703125" style="1" customWidth="1"/>
    <col min="3" max="3" width="17.7109375" style="1" customWidth="1"/>
    <col min="4" max="4" width="7.7109375" style="23" customWidth="1"/>
    <col min="5" max="5" width="7.7109375" style="8" customWidth="1"/>
    <col min="6" max="6" width="31.140625" style="9" customWidth="1"/>
    <col min="7" max="10" width="9.85546875" style="1" customWidth="1"/>
    <col min="11" max="11" width="9.28515625" style="1" customWidth="1"/>
    <col min="12" max="12" width="0" style="1" hidden="1" customWidth="1"/>
    <col min="13" max="252" width="9.140625" style="1"/>
    <col min="253" max="253" width="5.140625" style="1" customWidth="1"/>
    <col min="254" max="254" width="13.7109375" style="1" bestFit="1" customWidth="1"/>
    <col min="255" max="255" width="14.7109375" style="1" bestFit="1" customWidth="1"/>
    <col min="256" max="256" width="4.42578125" style="1" bestFit="1" customWidth="1"/>
    <col min="257" max="257" width="5" style="1" bestFit="1" customWidth="1"/>
    <col min="258" max="258" width="15.7109375" style="1" bestFit="1" customWidth="1"/>
    <col min="259" max="264" width="9.85546875" style="1" customWidth="1"/>
    <col min="265" max="508" width="9.140625" style="1"/>
    <col min="509" max="509" width="5.140625" style="1" customWidth="1"/>
    <col min="510" max="510" width="13.7109375" style="1" bestFit="1" customWidth="1"/>
    <col min="511" max="511" width="14.7109375" style="1" bestFit="1" customWidth="1"/>
    <col min="512" max="512" width="4.42578125" style="1" bestFit="1" customWidth="1"/>
    <col min="513" max="513" width="5" style="1" bestFit="1" customWidth="1"/>
    <col min="514" max="514" width="15.7109375" style="1" bestFit="1" customWidth="1"/>
    <col min="515" max="520" width="9.85546875" style="1" customWidth="1"/>
    <col min="521" max="764" width="9.140625" style="1"/>
    <col min="765" max="765" width="5.140625" style="1" customWidth="1"/>
    <col min="766" max="766" width="13.7109375" style="1" bestFit="1" customWidth="1"/>
    <col min="767" max="767" width="14.7109375" style="1" bestFit="1" customWidth="1"/>
    <col min="768" max="768" width="4.42578125" style="1" bestFit="1" customWidth="1"/>
    <col min="769" max="769" width="5" style="1" bestFit="1" customWidth="1"/>
    <col min="770" max="770" width="15.7109375" style="1" bestFit="1" customWidth="1"/>
    <col min="771" max="776" width="9.85546875" style="1" customWidth="1"/>
    <col min="777" max="1020" width="9.140625" style="1"/>
    <col min="1021" max="1021" width="5.140625" style="1" customWidth="1"/>
    <col min="1022" max="1022" width="13.7109375" style="1" bestFit="1" customWidth="1"/>
    <col min="1023" max="1023" width="14.7109375" style="1" bestFit="1" customWidth="1"/>
    <col min="1024" max="1024" width="4.42578125" style="1" bestFit="1" customWidth="1"/>
    <col min="1025" max="1025" width="5" style="1" bestFit="1" customWidth="1"/>
    <col min="1026" max="1026" width="15.7109375" style="1" bestFit="1" customWidth="1"/>
    <col min="1027" max="1032" width="9.85546875" style="1" customWidth="1"/>
    <col min="1033" max="1276" width="9.140625" style="1"/>
    <col min="1277" max="1277" width="5.140625" style="1" customWidth="1"/>
    <col min="1278" max="1278" width="13.7109375" style="1" bestFit="1" customWidth="1"/>
    <col min="1279" max="1279" width="14.7109375" style="1" bestFit="1" customWidth="1"/>
    <col min="1280" max="1280" width="4.42578125" style="1" bestFit="1" customWidth="1"/>
    <col min="1281" max="1281" width="5" style="1" bestFit="1" customWidth="1"/>
    <col min="1282" max="1282" width="15.7109375" style="1" bestFit="1" customWidth="1"/>
    <col min="1283" max="1288" width="9.85546875" style="1" customWidth="1"/>
    <col min="1289" max="1532" width="9.140625" style="1"/>
    <col min="1533" max="1533" width="5.140625" style="1" customWidth="1"/>
    <col min="1534" max="1534" width="13.7109375" style="1" bestFit="1" customWidth="1"/>
    <col min="1535" max="1535" width="14.7109375" style="1" bestFit="1" customWidth="1"/>
    <col min="1536" max="1536" width="4.42578125" style="1" bestFit="1" customWidth="1"/>
    <col min="1537" max="1537" width="5" style="1" bestFit="1" customWidth="1"/>
    <col min="1538" max="1538" width="15.7109375" style="1" bestFit="1" customWidth="1"/>
    <col min="1539" max="1544" width="9.85546875" style="1" customWidth="1"/>
    <col min="1545" max="1788" width="9.140625" style="1"/>
    <col min="1789" max="1789" width="5.140625" style="1" customWidth="1"/>
    <col min="1790" max="1790" width="13.7109375" style="1" bestFit="1" customWidth="1"/>
    <col min="1791" max="1791" width="14.7109375" style="1" bestFit="1" customWidth="1"/>
    <col min="1792" max="1792" width="4.42578125" style="1" bestFit="1" customWidth="1"/>
    <col min="1793" max="1793" width="5" style="1" bestFit="1" customWidth="1"/>
    <col min="1794" max="1794" width="15.7109375" style="1" bestFit="1" customWidth="1"/>
    <col min="1795" max="1800" width="9.85546875" style="1" customWidth="1"/>
    <col min="1801" max="2044" width="9.140625" style="1"/>
    <col min="2045" max="2045" width="5.140625" style="1" customWidth="1"/>
    <col min="2046" max="2046" width="13.7109375" style="1" bestFit="1" customWidth="1"/>
    <col min="2047" max="2047" width="14.7109375" style="1" bestFit="1" customWidth="1"/>
    <col min="2048" max="2048" width="4.42578125" style="1" bestFit="1" customWidth="1"/>
    <col min="2049" max="2049" width="5" style="1" bestFit="1" customWidth="1"/>
    <col min="2050" max="2050" width="15.7109375" style="1" bestFit="1" customWidth="1"/>
    <col min="2051" max="2056" width="9.85546875" style="1" customWidth="1"/>
    <col min="2057" max="2300" width="9.140625" style="1"/>
    <col min="2301" max="2301" width="5.140625" style="1" customWidth="1"/>
    <col min="2302" max="2302" width="13.7109375" style="1" bestFit="1" customWidth="1"/>
    <col min="2303" max="2303" width="14.7109375" style="1" bestFit="1" customWidth="1"/>
    <col min="2304" max="2304" width="4.42578125" style="1" bestFit="1" customWidth="1"/>
    <col min="2305" max="2305" width="5" style="1" bestFit="1" customWidth="1"/>
    <col min="2306" max="2306" width="15.7109375" style="1" bestFit="1" customWidth="1"/>
    <col min="2307" max="2312" width="9.85546875" style="1" customWidth="1"/>
    <col min="2313" max="2556" width="9.140625" style="1"/>
    <col min="2557" max="2557" width="5.140625" style="1" customWidth="1"/>
    <col min="2558" max="2558" width="13.7109375" style="1" bestFit="1" customWidth="1"/>
    <col min="2559" max="2559" width="14.7109375" style="1" bestFit="1" customWidth="1"/>
    <col min="2560" max="2560" width="4.42578125" style="1" bestFit="1" customWidth="1"/>
    <col min="2561" max="2561" width="5" style="1" bestFit="1" customWidth="1"/>
    <col min="2562" max="2562" width="15.7109375" style="1" bestFit="1" customWidth="1"/>
    <col min="2563" max="2568" width="9.85546875" style="1" customWidth="1"/>
    <col min="2569" max="2812" width="9.140625" style="1"/>
    <col min="2813" max="2813" width="5.140625" style="1" customWidth="1"/>
    <col min="2814" max="2814" width="13.7109375" style="1" bestFit="1" customWidth="1"/>
    <col min="2815" max="2815" width="14.7109375" style="1" bestFit="1" customWidth="1"/>
    <col min="2816" max="2816" width="4.42578125" style="1" bestFit="1" customWidth="1"/>
    <col min="2817" max="2817" width="5" style="1" bestFit="1" customWidth="1"/>
    <col min="2818" max="2818" width="15.7109375" style="1" bestFit="1" customWidth="1"/>
    <col min="2819" max="2824" width="9.85546875" style="1" customWidth="1"/>
    <col min="2825" max="3068" width="9.140625" style="1"/>
    <col min="3069" max="3069" width="5.140625" style="1" customWidth="1"/>
    <col min="3070" max="3070" width="13.7109375" style="1" bestFit="1" customWidth="1"/>
    <col min="3071" max="3071" width="14.7109375" style="1" bestFit="1" customWidth="1"/>
    <col min="3072" max="3072" width="4.42578125" style="1" bestFit="1" customWidth="1"/>
    <col min="3073" max="3073" width="5" style="1" bestFit="1" customWidth="1"/>
    <col min="3074" max="3074" width="15.7109375" style="1" bestFit="1" customWidth="1"/>
    <col min="3075" max="3080" width="9.85546875" style="1" customWidth="1"/>
    <col min="3081" max="3324" width="9.140625" style="1"/>
    <col min="3325" max="3325" width="5.140625" style="1" customWidth="1"/>
    <col min="3326" max="3326" width="13.7109375" style="1" bestFit="1" customWidth="1"/>
    <col min="3327" max="3327" width="14.7109375" style="1" bestFit="1" customWidth="1"/>
    <col min="3328" max="3328" width="4.42578125" style="1" bestFit="1" customWidth="1"/>
    <col min="3329" max="3329" width="5" style="1" bestFit="1" customWidth="1"/>
    <col min="3330" max="3330" width="15.7109375" style="1" bestFit="1" customWidth="1"/>
    <col min="3331" max="3336" width="9.85546875" style="1" customWidth="1"/>
    <col min="3337" max="3580" width="9.140625" style="1"/>
    <col min="3581" max="3581" width="5.140625" style="1" customWidth="1"/>
    <col min="3582" max="3582" width="13.7109375" style="1" bestFit="1" customWidth="1"/>
    <col min="3583" max="3583" width="14.7109375" style="1" bestFit="1" customWidth="1"/>
    <col min="3584" max="3584" width="4.42578125" style="1" bestFit="1" customWidth="1"/>
    <col min="3585" max="3585" width="5" style="1" bestFit="1" customWidth="1"/>
    <col min="3586" max="3586" width="15.7109375" style="1" bestFit="1" customWidth="1"/>
    <col min="3587" max="3592" width="9.85546875" style="1" customWidth="1"/>
    <col min="3593" max="3836" width="9.140625" style="1"/>
    <col min="3837" max="3837" width="5.140625" style="1" customWidth="1"/>
    <col min="3838" max="3838" width="13.7109375" style="1" bestFit="1" customWidth="1"/>
    <col min="3839" max="3839" width="14.7109375" style="1" bestFit="1" customWidth="1"/>
    <col min="3840" max="3840" width="4.42578125" style="1" bestFit="1" customWidth="1"/>
    <col min="3841" max="3841" width="5" style="1" bestFit="1" customWidth="1"/>
    <col min="3842" max="3842" width="15.7109375" style="1" bestFit="1" customWidth="1"/>
    <col min="3843" max="3848" width="9.85546875" style="1" customWidth="1"/>
    <col min="3849" max="4092" width="9.140625" style="1"/>
    <col min="4093" max="4093" width="5.140625" style="1" customWidth="1"/>
    <col min="4094" max="4094" width="13.7109375" style="1" bestFit="1" customWidth="1"/>
    <col min="4095" max="4095" width="14.7109375" style="1" bestFit="1" customWidth="1"/>
    <col min="4096" max="4096" width="4.42578125" style="1" bestFit="1" customWidth="1"/>
    <col min="4097" max="4097" width="5" style="1" bestFit="1" customWidth="1"/>
    <col min="4098" max="4098" width="15.7109375" style="1" bestFit="1" customWidth="1"/>
    <col min="4099" max="4104" width="9.85546875" style="1" customWidth="1"/>
    <col min="4105" max="4348" width="9.140625" style="1"/>
    <col min="4349" max="4349" width="5.140625" style="1" customWidth="1"/>
    <col min="4350" max="4350" width="13.7109375" style="1" bestFit="1" customWidth="1"/>
    <col min="4351" max="4351" width="14.7109375" style="1" bestFit="1" customWidth="1"/>
    <col min="4352" max="4352" width="4.42578125" style="1" bestFit="1" customWidth="1"/>
    <col min="4353" max="4353" width="5" style="1" bestFit="1" customWidth="1"/>
    <col min="4354" max="4354" width="15.7109375" style="1" bestFit="1" customWidth="1"/>
    <col min="4355" max="4360" width="9.85546875" style="1" customWidth="1"/>
    <col min="4361" max="4604" width="9.140625" style="1"/>
    <col min="4605" max="4605" width="5.140625" style="1" customWidth="1"/>
    <col min="4606" max="4606" width="13.7109375" style="1" bestFit="1" customWidth="1"/>
    <col min="4607" max="4607" width="14.7109375" style="1" bestFit="1" customWidth="1"/>
    <col min="4608" max="4608" width="4.42578125" style="1" bestFit="1" customWidth="1"/>
    <col min="4609" max="4609" width="5" style="1" bestFit="1" customWidth="1"/>
    <col min="4610" max="4610" width="15.7109375" style="1" bestFit="1" customWidth="1"/>
    <col min="4611" max="4616" width="9.85546875" style="1" customWidth="1"/>
    <col min="4617" max="4860" width="9.140625" style="1"/>
    <col min="4861" max="4861" width="5.140625" style="1" customWidth="1"/>
    <col min="4862" max="4862" width="13.7109375" style="1" bestFit="1" customWidth="1"/>
    <col min="4863" max="4863" width="14.7109375" style="1" bestFit="1" customWidth="1"/>
    <col min="4864" max="4864" width="4.42578125" style="1" bestFit="1" customWidth="1"/>
    <col min="4865" max="4865" width="5" style="1" bestFit="1" customWidth="1"/>
    <col min="4866" max="4866" width="15.7109375" style="1" bestFit="1" customWidth="1"/>
    <col min="4867" max="4872" width="9.85546875" style="1" customWidth="1"/>
    <col min="4873" max="5116" width="9.140625" style="1"/>
    <col min="5117" max="5117" width="5.140625" style="1" customWidth="1"/>
    <col min="5118" max="5118" width="13.7109375" style="1" bestFit="1" customWidth="1"/>
    <col min="5119" max="5119" width="14.7109375" style="1" bestFit="1" customWidth="1"/>
    <col min="5120" max="5120" width="4.42578125" style="1" bestFit="1" customWidth="1"/>
    <col min="5121" max="5121" width="5" style="1" bestFit="1" customWidth="1"/>
    <col min="5122" max="5122" width="15.7109375" style="1" bestFit="1" customWidth="1"/>
    <col min="5123" max="5128" width="9.85546875" style="1" customWidth="1"/>
    <col min="5129" max="5372" width="9.140625" style="1"/>
    <col min="5373" max="5373" width="5.140625" style="1" customWidth="1"/>
    <col min="5374" max="5374" width="13.7109375" style="1" bestFit="1" customWidth="1"/>
    <col min="5375" max="5375" width="14.7109375" style="1" bestFit="1" customWidth="1"/>
    <col min="5376" max="5376" width="4.42578125" style="1" bestFit="1" customWidth="1"/>
    <col min="5377" max="5377" width="5" style="1" bestFit="1" customWidth="1"/>
    <col min="5378" max="5378" width="15.7109375" style="1" bestFit="1" customWidth="1"/>
    <col min="5379" max="5384" width="9.85546875" style="1" customWidth="1"/>
    <col min="5385" max="5628" width="9.140625" style="1"/>
    <col min="5629" max="5629" width="5.140625" style="1" customWidth="1"/>
    <col min="5630" max="5630" width="13.7109375" style="1" bestFit="1" customWidth="1"/>
    <col min="5631" max="5631" width="14.7109375" style="1" bestFit="1" customWidth="1"/>
    <col min="5632" max="5632" width="4.42578125" style="1" bestFit="1" customWidth="1"/>
    <col min="5633" max="5633" width="5" style="1" bestFit="1" customWidth="1"/>
    <col min="5634" max="5634" width="15.7109375" style="1" bestFit="1" customWidth="1"/>
    <col min="5635" max="5640" width="9.85546875" style="1" customWidth="1"/>
    <col min="5641" max="5884" width="9.140625" style="1"/>
    <col min="5885" max="5885" width="5.140625" style="1" customWidth="1"/>
    <col min="5886" max="5886" width="13.7109375" style="1" bestFit="1" customWidth="1"/>
    <col min="5887" max="5887" width="14.7109375" style="1" bestFit="1" customWidth="1"/>
    <col min="5888" max="5888" width="4.42578125" style="1" bestFit="1" customWidth="1"/>
    <col min="5889" max="5889" width="5" style="1" bestFit="1" customWidth="1"/>
    <col min="5890" max="5890" width="15.7109375" style="1" bestFit="1" customWidth="1"/>
    <col min="5891" max="5896" width="9.85546875" style="1" customWidth="1"/>
    <col min="5897" max="6140" width="9.140625" style="1"/>
    <col min="6141" max="6141" width="5.140625" style="1" customWidth="1"/>
    <col min="6142" max="6142" width="13.7109375" style="1" bestFit="1" customWidth="1"/>
    <col min="6143" max="6143" width="14.7109375" style="1" bestFit="1" customWidth="1"/>
    <col min="6144" max="6144" width="4.42578125" style="1" bestFit="1" customWidth="1"/>
    <col min="6145" max="6145" width="5" style="1" bestFit="1" customWidth="1"/>
    <col min="6146" max="6146" width="15.7109375" style="1" bestFit="1" customWidth="1"/>
    <col min="6147" max="6152" width="9.85546875" style="1" customWidth="1"/>
    <col min="6153" max="6396" width="9.140625" style="1"/>
    <col min="6397" max="6397" width="5.140625" style="1" customWidth="1"/>
    <col min="6398" max="6398" width="13.7109375" style="1" bestFit="1" customWidth="1"/>
    <col min="6399" max="6399" width="14.7109375" style="1" bestFit="1" customWidth="1"/>
    <col min="6400" max="6400" width="4.42578125" style="1" bestFit="1" customWidth="1"/>
    <col min="6401" max="6401" width="5" style="1" bestFit="1" customWidth="1"/>
    <col min="6402" max="6402" width="15.7109375" style="1" bestFit="1" customWidth="1"/>
    <col min="6403" max="6408" width="9.85546875" style="1" customWidth="1"/>
    <col min="6409" max="6652" width="9.140625" style="1"/>
    <col min="6653" max="6653" width="5.140625" style="1" customWidth="1"/>
    <col min="6654" max="6654" width="13.7109375" style="1" bestFit="1" customWidth="1"/>
    <col min="6655" max="6655" width="14.7109375" style="1" bestFit="1" customWidth="1"/>
    <col min="6656" max="6656" width="4.42578125" style="1" bestFit="1" customWidth="1"/>
    <col min="6657" max="6657" width="5" style="1" bestFit="1" customWidth="1"/>
    <col min="6658" max="6658" width="15.7109375" style="1" bestFit="1" customWidth="1"/>
    <col min="6659" max="6664" width="9.85546875" style="1" customWidth="1"/>
    <col min="6665" max="6908" width="9.140625" style="1"/>
    <col min="6909" max="6909" width="5.140625" style="1" customWidth="1"/>
    <col min="6910" max="6910" width="13.7109375" style="1" bestFit="1" customWidth="1"/>
    <col min="6911" max="6911" width="14.7109375" style="1" bestFit="1" customWidth="1"/>
    <col min="6912" max="6912" width="4.42578125" style="1" bestFit="1" customWidth="1"/>
    <col min="6913" max="6913" width="5" style="1" bestFit="1" customWidth="1"/>
    <col min="6914" max="6914" width="15.7109375" style="1" bestFit="1" customWidth="1"/>
    <col min="6915" max="6920" width="9.85546875" style="1" customWidth="1"/>
    <col min="6921" max="7164" width="9.140625" style="1"/>
    <col min="7165" max="7165" width="5.140625" style="1" customWidth="1"/>
    <col min="7166" max="7166" width="13.7109375" style="1" bestFit="1" customWidth="1"/>
    <col min="7167" max="7167" width="14.7109375" style="1" bestFit="1" customWidth="1"/>
    <col min="7168" max="7168" width="4.42578125" style="1" bestFit="1" customWidth="1"/>
    <col min="7169" max="7169" width="5" style="1" bestFit="1" customWidth="1"/>
    <col min="7170" max="7170" width="15.7109375" style="1" bestFit="1" customWidth="1"/>
    <col min="7171" max="7176" width="9.85546875" style="1" customWidth="1"/>
    <col min="7177" max="7420" width="9.140625" style="1"/>
    <col min="7421" max="7421" width="5.140625" style="1" customWidth="1"/>
    <col min="7422" max="7422" width="13.7109375" style="1" bestFit="1" customWidth="1"/>
    <col min="7423" max="7423" width="14.7109375" style="1" bestFit="1" customWidth="1"/>
    <col min="7424" max="7424" width="4.42578125" style="1" bestFit="1" customWidth="1"/>
    <col min="7425" max="7425" width="5" style="1" bestFit="1" customWidth="1"/>
    <col min="7426" max="7426" width="15.7109375" style="1" bestFit="1" customWidth="1"/>
    <col min="7427" max="7432" width="9.85546875" style="1" customWidth="1"/>
    <col min="7433" max="7676" width="9.140625" style="1"/>
    <col min="7677" max="7677" width="5.140625" style="1" customWidth="1"/>
    <col min="7678" max="7678" width="13.7109375" style="1" bestFit="1" customWidth="1"/>
    <col min="7679" max="7679" width="14.7109375" style="1" bestFit="1" customWidth="1"/>
    <col min="7680" max="7680" width="4.42578125" style="1" bestFit="1" customWidth="1"/>
    <col min="7681" max="7681" width="5" style="1" bestFit="1" customWidth="1"/>
    <col min="7682" max="7682" width="15.7109375" style="1" bestFit="1" customWidth="1"/>
    <col min="7683" max="7688" width="9.85546875" style="1" customWidth="1"/>
    <col min="7689" max="7932" width="9.140625" style="1"/>
    <col min="7933" max="7933" width="5.140625" style="1" customWidth="1"/>
    <col min="7934" max="7934" width="13.7109375" style="1" bestFit="1" customWidth="1"/>
    <col min="7935" max="7935" width="14.7109375" style="1" bestFit="1" customWidth="1"/>
    <col min="7936" max="7936" width="4.42578125" style="1" bestFit="1" customWidth="1"/>
    <col min="7937" max="7937" width="5" style="1" bestFit="1" customWidth="1"/>
    <col min="7938" max="7938" width="15.7109375" style="1" bestFit="1" customWidth="1"/>
    <col min="7939" max="7944" width="9.85546875" style="1" customWidth="1"/>
    <col min="7945" max="8188" width="9.140625" style="1"/>
    <col min="8189" max="8189" width="5.140625" style="1" customWidth="1"/>
    <col min="8190" max="8190" width="13.7109375" style="1" bestFit="1" customWidth="1"/>
    <col min="8191" max="8191" width="14.7109375" style="1" bestFit="1" customWidth="1"/>
    <col min="8192" max="8192" width="4.42578125" style="1" bestFit="1" customWidth="1"/>
    <col min="8193" max="8193" width="5" style="1" bestFit="1" customWidth="1"/>
    <col min="8194" max="8194" width="15.7109375" style="1" bestFit="1" customWidth="1"/>
    <col min="8195" max="8200" width="9.85546875" style="1" customWidth="1"/>
    <col min="8201" max="8444" width="9.140625" style="1"/>
    <col min="8445" max="8445" width="5.140625" style="1" customWidth="1"/>
    <col min="8446" max="8446" width="13.7109375" style="1" bestFit="1" customWidth="1"/>
    <col min="8447" max="8447" width="14.7109375" style="1" bestFit="1" customWidth="1"/>
    <col min="8448" max="8448" width="4.42578125" style="1" bestFit="1" customWidth="1"/>
    <col min="8449" max="8449" width="5" style="1" bestFit="1" customWidth="1"/>
    <col min="8450" max="8450" width="15.7109375" style="1" bestFit="1" customWidth="1"/>
    <col min="8451" max="8456" width="9.85546875" style="1" customWidth="1"/>
    <col min="8457" max="8700" width="9.140625" style="1"/>
    <col min="8701" max="8701" width="5.140625" style="1" customWidth="1"/>
    <col min="8702" max="8702" width="13.7109375" style="1" bestFit="1" customWidth="1"/>
    <col min="8703" max="8703" width="14.7109375" style="1" bestFit="1" customWidth="1"/>
    <col min="8704" max="8704" width="4.42578125" style="1" bestFit="1" customWidth="1"/>
    <col min="8705" max="8705" width="5" style="1" bestFit="1" customWidth="1"/>
    <col min="8706" max="8706" width="15.7109375" style="1" bestFit="1" customWidth="1"/>
    <col min="8707" max="8712" width="9.85546875" style="1" customWidth="1"/>
    <col min="8713" max="8956" width="9.140625" style="1"/>
    <col min="8957" max="8957" width="5.140625" style="1" customWidth="1"/>
    <col min="8958" max="8958" width="13.7109375" style="1" bestFit="1" customWidth="1"/>
    <col min="8959" max="8959" width="14.7109375" style="1" bestFit="1" customWidth="1"/>
    <col min="8960" max="8960" width="4.42578125" style="1" bestFit="1" customWidth="1"/>
    <col min="8961" max="8961" width="5" style="1" bestFit="1" customWidth="1"/>
    <col min="8962" max="8962" width="15.7109375" style="1" bestFit="1" customWidth="1"/>
    <col min="8963" max="8968" width="9.85546875" style="1" customWidth="1"/>
    <col min="8969" max="9212" width="9.140625" style="1"/>
    <col min="9213" max="9213" width="5.140625" style="1" customWidth="1"/>
    <col min="9214" max="9214" width="13.7109375" style="1" bestFit="1" customWidth="1"/>
    <col min="9215" max="9215" width="14.7109375" style="1" bestFit="1" customWidth="1"/>
    <col min="9216" max="9216" width="4.42578125" style="1" bestFit="1" customWidth="1"/>
    <col min="9217" max="9217" width="5" style="1" bestFit="1" customWidth="1"/>
    <col min="9218" max="9218" width="15.7109375" style="1" bestFit="1" customWidth="1"/>
    <col min="9219" max="9224" width="9.85546875" style="1" customWidth="1"/>
    <col min="9225" max="9468" width="9.140625" style="1"/>
    <col min="9469" max="9469" width="5.140625" style="1" customWidth="1"/>
    <col min="9470" max="9470" width="13.7109375" style="1" bestFit="1" customWidth="1"/>
    <col min="9471" max="9471" width="14.7109375" style="1" bestFit="1" customWidth="1"/>
    <col min="9472" max="9472" width="4.42578125" style="1" bestFit="1" customWidth="1"/>
    <col min="9473" max="9473" width="5" style="1" bestFit="1" customWidth="1"/>
    <col min="9474" max="9474" width="15.7109375" style="1" bestFit="1" customWidth="1"/>
    <col min="9475" max="9480" width="9.85546875" style="1" customWidth="1"/>
    <col min="9481" max="9724" width="9.140625" style="1"/>
    <col min="9725" max="9725" width="5.140625" style="1" customWidth="1"/>
    <col min="9726" max="9726" width="13.7109375" style="1" bestFit="1" customWidth="1"/>
    <col min="9727" max="9727" width="14.7109375" style="1" bestFit="1" customWidth="1"/>
    <col min="9728" max="9728" width="4.42578125" style="1" bestFit="1" customWidth="1"/>
    <col min="9729" max="9729" width="5" style="1" bestFit="1" customWidth="1"/>
    <col min="9730" max="9730" width="15.7109375" style="1" bestFit="1" customWidth="1"/>
    <col min="9731" max="9736" width="9.85546875" style="1" customWidth="1"/>
    <col min="9737" max="9980" width="9.140625" style="1"/>
    <col min="9981" max="9981" width="5.140625" style="1" customWidth="1"/>
    <col min="9982" max="9982" width="13.7109375" style="1" bestFit="1" customWidth="1"/>
    <col min="9983" max="9983" width="14.7109375" style="1" bestFit="1" customWidth="1"/>
    <col min="9984" max="9984" width="4.42578125" style="1" bestFit="1" customWidth="1"/>
    <col min="9985" max="9985" width="5" style="1" bestFit="1" customWidth="1"/>
    <col min="9986" max="9986" width="15.7109375" style="1" bestFit="1" customWidth="1"/>
    <col min="9987" max="9992" width="9.85546875" style="1" customWidth="1"/>
    <col min="9993" max="10236" width="9.140625" style="1"/>
    <col min="10237" max="10237" width="5.140625" style="1" customWidth="1"/>
    <col min="10238" max="10238" width="13.7109375" style="1" bestFit="1" customWidth="1"/>
    <col min="10239" max="10239" width="14.7109375" style="1" bestFit="1" customWidth="1"/>
    <col min="10240" max="10240" width="4.42578125" style="1" bestFit="1" customWidth="1"/>
    <col min="10241" max="10241" width="5" style="1" bestFit="1" customWidth="1"/>
    <col min="10242" max="10242" width="15.7109375" style="1" bestFit="1" customWidth="1"/>
    <col min="10243" max="10248" width="9.85546875" style="1" customWidth="1"/>
    <col min="10249" max="10492" width="9.140625" style="1"/>
    <col min="10493" max="10493" width="5.140625" style="1" customWidth="1"/>
    <col min="10494" max="10494" width="13.7109375" style="1" bestFit="1" customWidth="1"/>
    <col min="10495" max="10495" width="14.7109375" style="1" bestFit="1" customWidth="1"/>
    <col min="10496" max="10496" width="4.42578125" style="1" bestFit="1" customWidth="1"/>
    <col min="10497" max="10497" width="5" style="1" bestFit="1" customWidth="1"/>
    <col min="10498" max="10498" width="15.7109375" style="1" bestFit="1" customWidth="1"/>
    <col min="10499" max="10504" width="9.85546875" style="1" customWidth="1"/>
    <col min="10505" max="10748" width="9.140625" style="1"/>
    <col min="10749" max="10749" width="5.140625" style="1" customWidth="1"/>
    <col min="10750" max="10750" width="13.7109375" style="1" bestFit="1" customWidth="1"/>
    <col min="10751" max="10751" width="14.7109375" style="1" bestFit="1" customWidth="1"/>
    <col min="10752" max="10752" width="4.42578125" style="1" bestFit="1" customWidth="1"/>
    <col min="10753" max="10753" width="5" style="1" bestFit="1" customWidth="1"/>
    <col min="10754" max="10754" width="15.7109375" style="1" bestFit="1" customWidth="1"/>
    <col min="10755" max="10760" width="9.85546875" style="1" customWidth="1"/>
    <col min="10761" max="11004" width="9.140625" style="1"/>
    <col min="11005" max="11005" width="5.140625" style="1" customWidth="1"/>
    <col min="11006" max="11006" width="13.7109375" style="1" bestFit="1" customWidth="1"/>
    <col min="11007" max="11007" width="14.7109375" style="1" bestFit="1" customWidth="1"/>
    <col min="11008" max="11008" width="4.42578125" style="1" bestFit="1" customWidth="1"/>
    <col min="11009" max="11009" width="5" style="1" bestFit="1" customWidth="1"/>
    <col min="11010" max="11010" width="15.7109375" style="1" bestFit="1" customWidth="1"/>
    <col min="11011" max="11016" width="9.85546875" style="1" customWidth="1"/>
    <col min="11017" max="11260" width="9.140625" style="1"/>
    <col min="11261" max="11261" width="5.140625" style="1" customWidth="1"/>
    <col min="11262" max="11262" width="13.7109375" style="1" bestFit="1" customWidth="1"/>
    <col min="11263" max="11263" width="14.7109375" style="1" bestFit="1" customWidth="1"/>
    <col min="11264" max="11264" width="4.42578125" style="1" bestFit="1" customWidth="1"/>
    <col min="11265" max="11265" width="5" style="1" bestFit="1" customWidth="1"/>
    <col min="11266" max="11266" width="15.7109375" style="1" bestFit="1" customWidth="1"/>
    <col min="11267" max="11272" width="9.85546875" style="1" customWidth="1"/>
    <col min="11273" max="11516" width="9.140625" style="1"/>
    <col min="11517" max="11517" width="5.140625" style="1" customWidth="1"/>
    <col min="11518" max="11518" width="13.7109375" style="1" bestFit="1" customWidth="1"/>
    <col min="11519" max="11519" width="14.7109375" style="1" bestFit="1" customWidth="1"/>
    <col min="11520" max="11520" width="4.42578125" style="1" bestFit="1" customWidth="1"/>
    <col min="11521" max="11521" width="5" style="1" bestFit="1" customWidth="1"/>
    <col min="11522" max="11522" width="15.7109375" style="1" bestFit="1" customWidth="1"/>
    <col min="11523" max="11528" width="9.85546875" style="1" customWidth="1"/>
    <col min="11529" max="11772" width="9.140625" style="1"/>
    <col min="11773" max="11773" width="5.140625" style="1" customWidth="1"/>
    <col min="11774" max="11774" width="13.7109375" style="1" bestFit="1" customWidth="1"/>
    <col min="11775" max="11775" width="14.7109375" style="1" bestFit="1" customWidth="1"/>
    <col min="11776" max="11776" width="4.42578125" style="1" bestFit="1" customWidth="1"/>
    <col min="11777" max="11777" width="5" style="1" bestFit="1" customWidth="1"/>
    <col min="11778" max="11778" width="15.7109375" style="1" bestFit="1" customWidth="1"/>
    <col min="11779" max="11784" width="9.85546875" style="1" customWidth="1"/>
    <col min="11785" max="12028" width="9.140625" style="1"/>
    <col min="12029" max="12029" width="5.140625" style="1" customWidth="1"/>
    <col min="12030" max="12030" width="13.7109375" style="1" bestFit="1" customWidth="1"/>
    <col min="12031" max="12031" width="14.7109375" style="1" bestFit="1" customWidth="1"/>
    <col min="12032" max="12032" width="4.42578125" style="1" bestFit="1" customWidth="1"/>
    <col min="12033" max="12033" width="5" style="1" bestFit="1" customWidth="1"/>
    <col min="12034" max="12034" width="15.7109375" style="1" bestFit="1" customWidth="1"/>
    <col min="12035" max="12040" width="9.85546875" style="1" customWidth="1"/>
    <col min="12041" max="12284" width="9.140625" style="1"/>
    <col min="12285" max="12285" width="5.140625" style="1" customWidth="1"/>
    <col min="12286" max="12286" width="13.7109375" style="1" bestFit="1" customWidth="1"/>
    <col min="12287" max="12287" width="14.7109375" style="1" bestFit="1" customWidth="1"/>
    <col min="12288" max="12288" width="4.42578125" style="1" bestFit="1" customWidth="1"/>
    <col min="12289" max="12289" width="5" style="1" bestFit="1" customWidth="1"/>
    <col min="12290" max="12290" width="15.7109375" style="1" bestFit="1" customWidth="1"/>
    <col min="12291" max="12296" width="9.85546875" style="1" customWidth="1"/>
    <col min="12297" max="12540" width="9.140625" style="1"/>
    <col min="12541" max="12541" width="5.140625" style="1" customWidth="1"/>
    <col min="12542" max="12542" width="13.7109375" style="1" bestFit="1" customWidth="1"/>
    <col min="12543" max="12543" width="14.7109375" style="1" bestFit="1" customWidth="1"/>
    <col min="12544" max="12544" width="4.42578125" style="1" bestFit="1" customWidth="1"/>
    <col min="12545" max="12545" width="5" style="1" bestFit="1" customWidth="1"/>
    <col min="12546" max="12546" width="15.7109375" style="1" bestFit="1" customWidth="1"/>
    <col min="12547" max="12552" width="9.85546875" style="1" customWidth="1"/>
    <col min="12553" max="12796" width="9.140625" style="1"/>
    <col min="12797" max="12797" width="5.140625" style="1" customWidth="1"/>
    <col min="12798" max="12798" width="13.7109375" style="1" bestFit="1" customWidth="1"/>
    <col min="12799" max="12799" width="14.7109375" style="1" bestFit="1" customWidth="1"/>
    <col min="12800" max="12800" width="4.42578125" style="1" bestFit="1" customWidth="1"/>
    <col min="12801" max="12801" width="5" style="1" bestFit="1" customWidth="1"/>
    <col min="12802" max="12802" width="15.7109375" style="1" bestFit="1" customWidth="1"/>
    <col min="12803" max="12808" width="9.85546875" style="1" customWidth="1"/>
    <col min="12809" max="13052" width="9.140625" style="1"/>
    <col min="13053" max="13053" width="5.140625" style="1" customWidth="1"/>
    <col min="13054" max="13054" width="13.7109375" style="1" bestFit="1" customWidth="1"/>
    <col min="13055" max="13055" width="14.7109375" style="1" bestFit="1" customWidth="1"/>
    <col min="13056" max="13056" width="4.42578125" style="1" bestFit="1" customWidth="1"/>
    <col min="13057" max="13057" width="5" style="1" bestFit="1" customWidth="1"/>
    <col min="13058" max="13058" width="15.7109375" style="1" bestFit="1" customWidth="1"/>
    <col min="13059" max="13064" width="9.85546875" style="1" customWidth="1"/>
    <col min="13065" max="13308" width="9.140625" style="1"/>
    <col min="13309" max="13309" width="5.140625" style="1" customWidth="1"/>
    <col min="13310" max="13310" width="13.7109375" style="1" bestFit="1" customWidth="1"/>
    <col min="13311" max="13311" width="14.7109375" style="1" bestFit="1" customWidth="1"/>
    <col min="13312" max="13312" width="4.42578125" style="1" bestFit="1" customWidth="1"/>
    <col min="13313" max="13313" width="5" style="1" bestFit="1" customWidth="1"/>
    <col min="13314" max="13314" width="15.7109375" style="1" bestFit="1" customWidth="1"/>
    <col min="13315" max="13320" width="9.85546875" style="1" customWidth="1"/>
    <col min="13321" max="13564" width="9.140625" style="1"/>
    <col min="13565" max="13565" width="5.140625" style="1" customWidth="1"/>
    <col min="13566" max="13566" width="13.7109375" style="1" bestFit="1" customWidth="1"/>
    <col min="13567" max="13567" width="14.7109375" style="1" bestFit="1" customWidth="1"/>
    <col min="13568" max="13568" width="4.42578125" style="1" bestFit="1" customWidth="1"/>
    <col min="13569" max="13569" width="5" style="1" bestFit="1" customWidth="1"/>
    <col min="13570" max="13570" width="15.7109375" style="1" bestFit="1" customWidth="1"/>
    <col min="13571" max="13576" width="9.85546875" style="1" customWidth="1"/>
    <col min="13577" max="13820" width="9.140625" style="1"/>
    <col min="13821" max="13821" width="5.140625" style="1" customWidth="1"/>
    <col min="13822" max="13822" width="13.7109375" style="1" bestFit="1" customWidth="1"/>
    <col min="13823" max="13823" width="14.7109375" style="1" bestFit="1" customWidth="1"/>
    <col min="13824" max="13824" width="4.42578125" style="1" bestFit="1" customWidth="1"/>
    <col min="13825" max="13825" width="5" style="1" bestFit="1" customWidth="1"/>
    <col min="13826" max="13826" width="15.7109375" style="1" bestFit="1" customWidth="1"/>
    <col min="13827" max="13832" width="9.85546875" style="1" customWidth="1"/>
    <col min="13833" max="14076" width="9.140625" style="1"/>
    <col min="14077" max="14077" width="5.140625" style="1" customWidth="1"/>
    <col min="14078" max="14078" width="13.7109375" style="1" bestFit="1" customWidth="1"/>
    <col min="14079" max="14079" width="14.7109375" style="1" bestFit="1" customWidth="1"/>
    <col min="14080" max="14080" width="4.42578125" style="1" bestFit="1" customWidth="1"/>
    <col min="14081" max="14081" width="5" style="1" bestFit="1" customWidth="1"/>
    <col min="14082" max="14082" width="15.7109375" style="1" bestFit="1" customWidth="1"/>
    <col min="14083" max="14088" width="9.85546875" style="1" customWidth="1"/>
    <col min="14089" max="14332" width="9.140625" style="1"/>
    <col min="14333" max="14333" width="5.140625" style="1" customWidth="1"/>
    <col min="14334" max="14334" width="13.7109375" style="1" bestFit="1" customWidth="1"/>
    <col min="14335" max="14335" width="14.7109375" style="1" bestFit="1" customWidth="1"/>
    <col min="14336" max="14336" width="4.42578125" style="1" bestFit="1" customWidth="1"/>
    <col min="14337" max="14337" width="5" style="1" bestFit="1" customWidth="1"/>
    <col min="14338" max="14338" width="15.7109375" style="1" bestFit="1" customWidth="1"/>
    <col min="14339" max="14344" width="9.85546875" style="1" customWidth="1"/>
    <col min="14345" max="14588" width="9.140625" style="1"/>
    <col min="14589" max="14589" width="5.140625" style="1" customWidth="1"/>
    <col min="14590" max="14590" width="13.7109375" style="1" bestFit="1" customWidth="1"/>
    <col min="14591" max="14591" width="14.7109375" style="1" bestFit="1" customWidth="1"/>
    <col min="14592" max="14592" width="4.42578125" style="1" bestFit="1" customWidth="1"/>
    <col min="14593" max="14593" width="5" style="1" bestFit="1" customWidth="1"/>
    <col min="14594" max="14594" width="15.7109375" style="1" bestFit="1" customWidth="1"/>
    <col min="14595" max="14600" width="9.85546875" style="1" customWidth="1"/>
    <col min="14601" max="14844" width="9.140625" style="1"/>
    <col min="14845" max="14845" width="5.140625" style="1" customWidth="1"/>
    <col min="14846" max="14846" width="13.7109375" style="1" bestFit="1" customWidth="1"/>
    <col min="14847" max="14847" width="14.7109375" style="1" bestFit="1" customWidth="1"/>
    <col min="14848" max="14848" width="4.42578125" style="1" bestFit="1" customWidth="1"/>
    <col min="14849" max="14849" width="5" style="1" bestFit="1" customWidth="1"/>
    <col min="14850" max="14850" width="15.7109375" style="1" bestFit="1" customWidth="1"/>
    <col min="14851" max="14856" width="9.85546875" style="1" customWidth="1"/>
    <col min="14857" max="15100" width="9.140625" style="1"/>
    <col min="15101" max="15101" width="5.140625" style="1" customWidth="1"/>
    <col min="15102" max="15102" width="13.7109375" style="1" bestFit="1" customWidth="1"/>
    <col min="15103" max="15103" width="14.7109375" style="1" bestFit="1" customWidth="1"/>
    <col min="15104" max="15104" width="4.42578125" style="1" bestFit="1" customWidth="1"/>
    <col min="15105" max="15105" width="5" style="1" bestFit="1" customWidth="1"/>
    <col min="15106" max="15106" width="15.7109375" style="1" bestFit="1" customWidth="1"/>
    <col min="15107" max="15112" width="9.85546875" style="1" customWidth="1"/>
    <col min="15113" max="15356" width="9.140625" style="1"/>
    <col min="15357" max="15357" width="5.140625" style="1" customWidth="1"/>
    <col min="15358" max="15358" width="13.7109375" style="1" bestFit="1" customWidth="1"/>
    <col min="15359" max="15359" width="14.7109375" style="1" bestFit="1" customWidth="1"/>
    <col min="15360" max="15360" width="4.42578125" style="1" bestFit="1" customWidth="1"/>
    <col min="15361" max="15361" width="5" style="1" bestFit="1" customWidth="1"/>
    <col min="15362" max="15362" width="15.7109375" style="1" bestFit="1" customWidth="1"/>
    <col min="15363" max="15368" width="9.85546875" style="1" customWidth="1"/>
    <col min="15369" max="15612" width="9.140625" style="1"/>
    <col min="15613" max="15613" width="5.140625" style="1" customWidth="1"/>
    <col min="15614" max="15614" width="13.7109375" style="1" bestFit="1" customWidth="1"/>
    <col min="15615" max="15615" width="14.7109375" style="1" bestFit="1" customWidth="1"/>
    <col min="15616" max="15616" width="4.42578125" style="1" bestFit="1" customWidth="1"/>
    <col min="15617" max="15617" width="5" style="1" bestFit="1" customWidth="1"/>
    <col min="15618" max="15618" width="15.7109375" style="1" bestFit="1" customWidth="1"/>
    <col min="15619" max="15624" width="9.85546875" style="1" customWidth="1"/>
    <col min="15625" max="15868" width="9.140625" style="1"/>
    <col min="15869" max="15869" width="5.140625" style="1" customWidth="1"/>
    <col min="15870" max="15870" width="13.7109375" style="1" bestFit="1" customWidth="1"/>
    <col min="15871" max="15871" width="14.7109375" style="1" bestFit="1" customWidth="1"/>
    <col min="15872" max="15872" width="4.42578125" style="1" bestFit="1" customWidth="1"/>
    <col min="15873" max="15873" width="5" style="1" bestFit="1" customWidth="1"/>
    <col min="15874" max="15874" width="15.7109375" style="1" bestFit="1" customWidth="1"/>
    <col min="15875" max="15880" width="9.85546875" style="1" customWidth="1"/>
    <col min="15881" max="16124" width="9.140625" style="1"/>
    <col min="16125" max="16125" width="5.140625" style="1" customWidth="1"/>
    <col min="16126" max="16126" width="13.7109375" style="1" bestFit="1" customWidth="1"/>
    <col min="16127" max="16127" width="14.7109375" style="1" bestFit="1" customWidth="1"/>
    <col min="16128" max="16128" width="4.42578125" style="1" bestFit="1" customWidth="1"/>
    <col min="16129" max="16129" width="5" style="1" bestFit="1" customWidth="1"/>
    <col min="16130" max="16130" width="15.7109375" style="1" bestFit="1" customWidth="1"/>
    <col min="16131" max="16136" width="9.85546875" style="1" customWidth="1"/>
    <col min="16137" max="16384" width="9.140625" style="1"/>
  </cols>
  <sheetData>
    <row r="1" spans="1:12" ht="18.75" x14ac:dyDescent="0.25">
      <c r="A1" s="202" t="s">
        <v>16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76"/>
    </row>
    <row r="2" spans="1:12" ht="18.75" x14ac:dyDescent="0.25">
      <c r="A2" s="202" t="s">
        <v>15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76"/>
    </row>
    <row r="3" spans="1:12" ht="15.75" x14ac:dyDescent="0.25">
      <c r="A3" s="201" t="str">
        <f>Mm_100!A3:H3</f>
        <v>Limbaži 08.05.2018.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75"/>
    </row>
    <row r="4" spans="1:12" ht="20.25" x14ac:dyDescent="0.25">
      <c r="A4" s="207" t="str">
        <f>Mm_100!A4</f>
        <v>2004.-2005.g.dz. Meitenes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106"/>
    </row>
    <row r="5" spans="1:12" ht="22.5" x14ac:dyDescent="0.25">
      <c r="A5" s="208" t="s">
        <v>24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107"/>
    </row>
    <row r="6" spans="1:12" s="68" customFormat="1" ht="20.25" x14ac:dyDescent="0.25">
      <c r="A6" s="206" t="s">
        <v>49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</row>
    <row r="7" spans="1:12" ht="24.95" customHeight="1" x14ac:dyDescent="0.25">
      <c r="A7" s="2" t="s">
        <v>2</v>
      </c>
      <c r="B7" s="17" t="s">
        <v>8</v>
      </c>
      <c r="C7" s="17" t="s">
        <v>9</v>
      </c>
      <c r="D7" s="17" t="s">
        <v>6</v>
      </c>
      <c r="E7" s="17" t="s">
        <v>5</v>
      </c>
      <c r="F7" s="17" t="s">
        <v>10</v>
      </c>
      <c r="G7" s="17">
        <v>1</v>
      </c>
      <c r="H7" s="17">
        <v>2</v>
      </c>
      <c r="I7" s="17">
        <v>3</v>
      </c>
      <c r="J7" s="17">
        <v>4</v>
      </c>
      <c r="K7" s="17" t="s">
        <v>1</v>
      </c>
      <c r="L7" s="46" t="s">
        <v>50</v>
      </c>
    </row>
    <row r="8" spans="1:12" ht="24.95" customHeight="1" x14ac:dyDescent="0.25">
      <c r="A8" s="49">
        <v>1</v>
      </c>
      <c r="B8" s="181" t="s">
        <v>79</v>
      </c>
      <c r="C8" s="181" t="s">
        <v>80</v>
      </c>
      <c r="D8" s="101">
        <v>492</v>
      </c>
      <c r="E8" s="51">
        <v>2004</v>
      </c>
      <c r="F8" s="54" t="s">
        <v>81</v>
      </c>
      <c r="G8" s="154">
        <v>11.72</v>
      </c>
      <c r="H8" s="154">
        <v>11.69</v>
      </c>
      <c r="I8" s="154">
        <v>12.2</v>
      </c>
      <c r="J8" s="154">
        <v>12.26</v>
      </c>
      <c r="K8" s="155">
        <f>MAX(G8:J8)</f>
        <v>12.26</v>
      </c>
      <c r="L8" s="175"/>
    </row>
    <row r="9" spans="1:12" ht="24.95" customHeight="1" x14ac:dyDescent="0.25">
      <c r="A9" s="49">
        <v>2</v>
      </c>
      <c r="B9" s="74" t="s">
        <v>65</v>
      </c>
      <c r="C9" s="74" t="s">
        <v>117</v>
      </c>
      <c r="D9" s="2">
        <v>612</v>
      </c>
      <c r="E9" s="51">
        <v>2004</v>
      </c>
      <c r="F9" s="71" t="s">
        <v>60</v>
      </c>
      <c r="G9" s="154">
        <v>10.37</v>
      </c>
      <c r="H9" s="154">
        <v>10.63</v>
      </c>
      <c r="I9" s="154">
        <v>10.18</v>
      </c>
      <c r="J9" s="154" t="s">
        <v>367</v>
      </c>
      <c r="K9" s="155">
        <f>MAX(G9:J9)</f>
        <v>10.63</v>
      </c>
      <c r="L9" s="175"/>
    </row>
    <row r="10" spans="1:12" ht="24.95" customHeight="1" x14ac:dyDescent="0.25">
      <c r="A10" s="49">
        <v>3</v>
      </c>
      <c r="B10" s="181" t="s">
        <v>114</v>
      </c>
      <c r="C10" s="181" t="s">
        <v>85</v>
      </c>
      <c r="D10" s="101">
        <v>556</v>
      </c>
      <c r="E10" s="51">
        <v>2005</v>
      </c>
      <c r="F10" s="54" t="s">
        <v>86</v>
      </c>
      <c r="G10" s="154">
        <v>9.2100000000000009</v>
      </c>
      <c r="H10" s="154">
        <v>8.89</v>
      </c>
      <c r="I10" s="154" t="s">
        <v>367</v>
      </c>
      <c r="J10" s="154">
        <v>10.25</v>
      </c>
      <c r="K10" s="155">
        <f>MAX(G10:J10)</f>
        <v>10.25</v>
      </c>
      <c r="L10" s="175"/>
    </row>
    <row r="11" spans="1:12" ht="24.95" customHeight="1" x14ac:dyDescent="0.25">
      <c r="A11" s="49">
        <v>4</v>
      </c>
      <c r="B11" s="74" t="s">
        <v>65</v>
      </c>
      <c r="C11" s="74" t="s">
        <v>118</v>
      </c>
      <c r="D11" s="2">
        <v>603</v>
      </c>
      <c r="E11" s="51">
        <v>2004</v>
      </c>
      <c r="F11" s="255" t="s">
        <v>60</v>
      </c>
      <c r="G11" s="154" t="s">
        <v>367</v>
      </c>
      <c r="H11" s="154">
        <v>10.09</v>
      </c>
      <c r="I11" s="154">
        <v>9.91</v>
      </c>
      <c r="J11" s="154" t="s">
        <v>367</v>
      </c>
      <c r="K11" s="155">
        <f>MAX(G11:J11)</f>
        <v>10.09</v>
      </c>
      <c r="L11" s="175"/>
    </row>
    <row r="12" spans="1:12" ht="24.95" customHeight="1" x14ac:dyDescent="0.25">
      <c r="A12" s="49">
        <v>5</v>
      </c>
      <c r="B12" s="181" t="s">
        <v>101</v>
      </c>
      <c r="C12" s="181" t="s">
        <v>119</v>
      </c>
      <c r="D12" s="101">
        <v>864</v>
      </c>
      <c r="E12" s="184">
        <v>2005</v>
      </c>
      <c r="F12" s="79" t="s">
        <v>95</v>
      </c>
      <c r="G12" s="154">
        <v>7.65</v>
      </c>
      <c r="H12" s="154" t="s">
        <v>367</v>
      </c>
      <c r="I12" s="154">
        <v>8.49</v>
      </c>
      <c r="J12" s="154" t="s">
        <v>367</v>
      </c>
      <c r="K12" s="155">
        <f>MAX(G12:J12)</f>
        <v>8.49</v>
      </c>
      <c r="L12" s="175"/>
    </row>
    <row r="13" spans="1:12" ht="24.95" customHeight="1" x14ac:dyDescent="0.25">
      <c r="A13" s="49">
        <v>6</v>
      </c>
      <c r="B13" s="74" t="s">
        <v>101</v>
      </c>
      <c r="C13" s="74" t="s">
        <v>75</v>
      </c>
      <c r="D13" s="2">
        <v>728</v>
      </c>
      <c r="E13" s="51">
        <v>2004</v>
      </c>
      <c r="F13" s="242" t="s">
        <v>76</v>
      </c>
      <c r="G13" s="154">
        <v>5.14</v>
      </c>
      <c r="H13" s="154" t="s">
        <v>367</v>
      </c>
      <c r="I13" s="154">
        <v>4.6500000000000004</v>
      </c>
      <c r="J13" s="154" t="s">
        <v>367</v>
      </c>
      <c r="K13" s="155">
        <f>MAX(G13:J13)</f>
        <v>5.14</v>
      </c>
      <c r="L13" s="175"/>
    </row>
    <row r="14" spans="1:12" ht="24.95" customHeight="1" x14ac:dyDescent="0.25">
      <c r="A14" s="49">
        <v>7</v>
      </c>
      <c r="B14" s="74" t="s">
        <v>74</v>
      </c>
      <c r="C14" s="74" t="s">
        <v>75</v>
      </c>
      <c r="D14" s="2">
        <v>726</v>
      </c>
      <c r="E14" s="51">
        <v>2005</v>
      </c>
      <c r="F14" s="79" t="s">
        <v>76</v>
      </c>
      <c r="G14" s="154" t="s">
        <v>367</v>
      </c>
      <c r="H14" s="154">
        <v>4.63</v>
      </c>
      <c r="I14" s="154" t="s">
        <v>367</v>
      </c>
      <c r="J14" s="154">
        <v>4.62</v>
      </c>
      <c r="K14" s="155">
        <f>MAX(G14:J14)</f>
        <v>4.63</v>
      </c>
      <c r="L14" s="175"/>
    </row>
    <row r="15" spans="1:12" ht="24.95" customHeight="1" x14ac:dyDescent="0.25">
      <c r="A15" s="35"/>
      <c r="B15" s="10"/>
      <c r="C15" s="10"/>
      <c r="D15" s="11"/>
      <c r="E15" s="12"/>
      <c r="F15" s="22"/>
      <c r="G15" s="22"/>
      <c r="H15" s="22"/>
      <c r="I15" s="22"/>
      <c r="J15" s="22"/>
      <c r="K15" s="36"/>
    </row>
    <row r="16" spans="1:12" ht="24.95" customHeight="1" x14ac:dyDescent="0.25">
      <c r="A16" s="35"/>
      <c r="B16" s="10"/>
      <c r="C16" s="10"/>
      <c r="D16" s="11"/>
      <c r="E16" s="12"/>
      <c r="F16" s="22"/>
      <c r="G16" s="22"/>
      <c r="H16" s="22"/>
      <c r="I16" s="22"/>
      <c r="J16" s="22"/>
      <c r="K16" s="36"/>
    </row>
    <row r="17" spans="1:11" ht="24.95" customHeight="1" x14ac:dyDescent="0.25">
      <c r="A17" s="35"/>
      <c r="B17" s="10"/>
      <c r="C17" s="10"/>
      <c r="D17" s="11"/>
      <c r="E17" s="12"/>
      <c r="F17" s="22"/>
      <c r="G17" s="22"/>
      <c r="H17" s="22"/>
      <c r="I17" s="22"/>
      <c r="J17" s="22"/>
      <c r="K17" s="36"/>
    </row>
    <row r="18" spans="1:11" ht="24.95" customHeight="1" x14ac:dyDescent="0.25">
      <c r="A18" s="29"/>
      <c r="B18" s="26"/>
      <c r="C18" s="26"/>
      <c r="D18" s="27"/>
      <c r="E18" s="19"/>
      <c r="F18" s="109"/>
      <c r="G18" s="20"/>
      <c r="H18" s="20"/>
      <c r="I18" s="20"/>
      <c r="J18" s="20"/>
      <c r="K18" s="28"/>
    </row>
    <row r="19" spans="1:11" ht="24.95" customHeight="1" x14ac:dyDescent="0.25">
      <c r="A19" s="29"/>
      <c r="B19" s="26"/>
      <c r="C19" s="26"/>
      <c r="D19" s="27"/>
      <c r="E19" s="19"/>
      <c r="F19" s="109"/>
      <c r="G19" s="20"/>
      <c r="H19" s="20"/>
      <c r="I19" s="20"/>
      <c r="J19" s="20"/>
      <c r="K19" s="28"/>
    </row>
    <row r="20" spans="1:11" ht="24.95" customHeight="1" x14ac:dyDescent="0.25">
      <c r="A20" s="29"/>
      <c r="B20" s="26"/>
      <c r="C20" s="26"/>
      <c r="D20" s="27"/>
      <c r="E20" s="19"/>
      <c r="F20" s="109"/>
      <c r="G20" s="20"/>
      <c r="H20" s="20"/>
      <c r="I20" s="20"/>
      <c r="J20" s="20"/>
      <c r="K20" s="28"/>
    </row>
    <row r="21" spans="1:11" ht="24.95" customHeight="1" x14ac:dyDescent="0.25">
      <c r="A21" s="29"/>
      <c r="B21" s="26"/>
      <c r="C21" s="26"/>
      <c r="D21" s="27"/>
      <c r="E21" s="19"/>
      <c r="F21" s="109"/>
      <c r="G21" s="20"/>
      <c r="H21" s="20"/>
      <c r="I21" s="20"/>
      <c r="J21" s="20"/>
      <c r="K21" s="28"/>
    </row>
    <row r="22" spans="1:11" ht="24.95" customHeight="1" x14ac:dyDescent="0.25">
      <c r="A22" s="29"/>
      <c r="B22" s="26"/>
      <c r="C22" s="26"/>
      <c r="D22" s="27"/>
      <c r="E22" s="19"/>
      <c r="F22" s="109"/>
      <c r="G22" s="20"/>
      <c r="H22" s="20"/>
      <c r="I22" s="20"/>
      <c r="J22" s="20"/>
      <c r="K22" s="28"/>
    </row>
    <row r="23" spans="1:11" ht="24.95" customHeight="1" x14ac:dyDescent="0.25">
      <c r="A23" s="29"/>
      <c r="B23" s="26"/>
      <c r="C23" s="26"/>
      <c r="D23" s="27"/>
      <c r="E23" s="19"/>
      <c r="F23" s="109"/>
      <c r="G23" s="20"/>
      <c r="H23" s="20"/>
      <c r="I23" s="20"/>
      <c r="J23" s="20"/>
      <c r="K23" s="28"/>
    </row>
  </sheetData>
  <sortState ref="A8:K16">
    <sortCondition descending="1" ref="K8:K16"/>
  </sortState>
  <mergeCells count="6">
    <mergeCell ref="A1:K1"/>
    <mergeCell ref="A6:K6"/>
    <mergeCell ref="A2:K2"/>
    <mergeCell ref="A3:K3"/>
    <mergeCell ref="A4:K4"/>
    <mergeCell ref="A5:K5"/>
  </mergeCells>
  <pageMargins left="0.37" right="0.2" top="0.35" bottom="0.27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38"/>
  <sheetViews>
    <sheetView zoomScaleNormal="100" workbookViewId="0">
      <selection activeCell="A8" sqref="A8"/>
    </sheetView>
  </sheetViews>
  <sheetFormatPr defaultRowHeight="24.95" customHeight="1" x14ac:dyDescent="0.25"/>
  <cols>
    <col min="1" max="1" width="6.28515625" style="7" customWidth="1"/>
    <col min="2" max="2" width="16.42578125" style="13" customWidth="1"/>
    <col min="3" max="3" width="13.42578125" style="13" customWidth="1"/>
    <col min="4" max="4" width="7" style="23" customWidth="1"/>
    <col min="5" max="5" width="6.7109375" style="8" customWidth="1"/>
    <col min="6" max="6" width="24.140625" style="9" bestFit="1" customWidth="1"/>
    <col min="7" max="7" width="12.7109375" style="7" customWidth="1"/>
    <col min="8" max="8" width="8.5703125" style="7" customWidth="1"/>
    <col min="9" max="10" width="9.140625" style="7" hidden="1" customWidth="1"/>
    <col min="11" max="11" width="0" style="7" hidden="1" customWidth="1"/>
    <col min="12" max="250" width="9.140625" style="7"/>
    <col min="251" max="251" width="6.28515625" style="7" customWidth="1"/>
    <col min="252" max="252" width="13.7109375" style="7" bestFit="1" customWidth="1"/>
    <col min="253" max="253" width="11" style="7" bestFit="1" customWidth="1"/>
    <col min="254" max="254" width="7" style="7" customWidth="1"/>
    <col min="255" max="255" width="6" style="7" customWidth="1"/>
    <col min="256" max="256" width="17.85546875" style="7" bestFit="1" customWidth="1"/>
    <col min="257" max="259" width="10.85546875" style="7" customWidth="1"/>
    <col min="260" max="506" width="9.140625" style="7"/>
    <col min="507" max="507" width="6.28515625" style="7" customWidth="1"/>
    <col min="508" max="508" width="13.7109375" style="7" bestFit="1" customWidth="1"/>
    <col min="509" max="509" width="11" style="7" bestFit="1" customWidth="1"/>
    <col min="510" max="510" width="7" style="7" customWidth="1"/>
    <col min="511" max="511" width="6" style="7" customWidth="1"/>
    <col min="512" max="512" width="17.85546875" style="7" bestFit="1" customWidth="1"/>
    <col min="513" max="515" width="10.85546875" style="7" customWidth="1"/>
    <col min="516" max="762" width="9.140625" style="7"/>
    <col min="763" max="763" width="6.28515625" style="7" customWidth="1"/>
    <col min="764" max="764" width="13.7109375" style="7" bestFit="1" customWidth="1"/>
    <col min="765" max="765" width="11" style="7" bestFit="1" customWidth="1"/>
    <col min="766" max="766" width="7" style="7" customWidth="1"/>
    <col min="767" max="767" width="6" style="7" customWidth="1"/>
    <col min="768" max="768" width="17.85546875" style="7" bestFit="1" customWidth="1"/>
    <col min="769" max="771" width="10.85546875" style="7" customWidth="1"/>
    <col min="772" max="1018" width="9.140625" style="7"/>
    <col min="1019" max="1019" width="6.28515625" style="7" customWidth="1"/>
    <col min="1020" max="1020" width="13.7109375" style="7" bestFit="1" customWidth="1"/>
    <col min="1021" max="1021" width="11" style="7" bestFit="1" customWidth="1"/>
    <col min="1022" max="1022" width="7" style="7" customWidth="1"/>
    <col min="1023" max="1023" width="6" style="7" customWidth="1"/>
    <col min="1024" max="1024" width="17.85546875" style="7" bestFit="1" customWidth="1"/>
    <col min="1025" max="1027" width="10.85546875" style="7" customWidth="1"/>
    <col min="1028" max="1274" width="9.140625" style="7"/>
    <col min="1275" max="1275" width="6.28515625" style="7" customWidth="1"/>
    <col min="1276" max="1276" width="13.7109375" style="7" bestFit="1" customWidth="1"/>
    <col min="1277" max="1277" width="11" style="7" bestFit="1" customWidth="1"/>
    <col min="1278" max="1278" width="7" style="7" customWidth="1"/>
    <col min="1279" max="1279" width="6" style="7" customWidth="1"/>
    <col min="1280" max="1280" width="17.85546875" style="7" bestFit="1" customWidth="1"/>
    <col min="1281" max="1283" width="10.85546875" style="7" customWidth="1"/>
    <col min="1284" max="1530" width="9.140625" style="7"/>
    <col min="1531" max="1531" width="6.28515625" style="7" customWidth="1"/>
    <col min="1532" max="1532" width="13.7109375" style="7" bestFit="1" customWidth="1"/>
    <col min="1533" max="1533" width="11" style="7" bestFit="1" customWidth="1"/>
    <col min="1534" max="1534" width="7" style="7" customWidth="1"/>
    <col min="1535" max="1535" width="6" style="7" customWidth="1"/>
    <col min="1536" max="1536" width="17.85546875" style="7" bestFit="1" customWidth="1"/>
    <col min="1537" max="1539" width="10.85546875" style="7" customWidth="1"/>
    <col min="1540" max="1786" width="9.140625" style="7"/>
    <col min="1787" max="1787" width="6.28515625" style="7" customWidth="1"/>
    <col min="1788" max="1788" width="13.7109375" style="7" bestFit="1" customWidth="1"/>
    <col min="1789" max="1789" width="11" style="7" bestFit="1" customWidth="1"/>
    <col min="1790" max="1790" width="7" style="7" customWidth="1"/>
    <col min="1791" max="1791" width="6" style="7" customWidth="1"/>
    <col min="1792" max="1792" width="17.85546875" style="7" bestFit="1" customWidth="1"/>
    <col min="1793" max="1795" width="10.85546875" style="7" customWidth="1"/>
    <col min="1796" max="2042" width="9.140625" style="7"/>
    <col min="2043" max="2043" width="6.28515625" style="7" customWidth="1"/>
    <col min="2044" max="2044" width="13.7109375" style="7" bestFit="1" customWidth="1"/>
    <col min="2045" max="2045" width="11" style="7" bestFit="1" customWidth="1"/>
    <col min="2046" max="2046" width="7" style="7" customWidth="1"/>
    <col min="2047" max="2047" width="6" style="7" customWidth="1"/>
    <col min="2048" max="2048" width="17.85546875" style="7" bestFit="1" customWidth="1"/>
    <col min="2049" max="2051" width="10.85546875" style="7" customWidth="1"/>
    <col min="2052" max="2298" width="9.140625" style="7"/>
    <col min="2299" max="2299" width="6.28515625" style="7" customWidth="1"/>
    <col min="2300" max="2300" width="13.7109375" style="7" bestFit="1" customWidth="1"/>
    <col min="2301" max="2301" width="11" style="7" bestFit="1" customWidth="1"/>
    <col min="2302" max="2302" width="7" style="7" customWidth="1"/>
    <col min="2303" max="2303" width="6" style="7" customWidth="1"/>
    <col min="2304" max="2304" width="17.85546875" style="7" bestFit="1" customWidth="1"/>
    <col min="2305" max="2307" width="10.85546875" style="7" customWidth="1"/>
    <col min="2308" max="2554" width="9.140625" style="7"/>
    <col min="2555" max="2555" width="6.28515625" style="7" customWidth="1"/>
    <col min="2556" max="2556" width="13.7109375" style="7" bestFit="1" customWidth="1"/>
    <col min="2557" max="2557" width="11" style="7" bestFit="1" customWidth="1"/>
    <col min="2558" max="2558" width="7" style="7" customWidth="1"/>
    <col min="2559" max="2559" width="6" style="7" customWidth="1"/>
    <col min="2560" max="2560" width="17.85546875" style="7" bestFit="1" customWidth="1"/>
    <col min="2561" max="2563" width="10.85546875" style="7" customWidth="1"/>
    <col min="2564" max="2810" width="9.140625" style="7"/>
    <col min="2811" max="2811" width="6.28515625" style="7" customWidth="1"/>
    <col min="2812" max="2812" width="13.7109375" style="7" bestFit="1" customWidth="1"/>
    <col min="2813" max="2813" width="11" style="7" bestFit="1" customWidth="1"/>
    <col min="2814" max="2814" width="7" style="7" customWidth="1"/>
    <col min="2815" max="2815" width="6" style="7" customWidth="1"/>
    <col min="2816" max="2816" width="17.85546875" style="7" bestFit="1" customWidth="1"/>
    <col min="2817" max="2819" width="10.85546875" style="7" customWidth="1"/>
    <col min="2820" max="3066" width="9.140625" style="7"/>
    <col min="3067" max="3067" width="6.28515625" style="7" customWidth="1"/>
    <col min="3068" max="3068" width="13.7109375" style="7" bestFit="1" customWidth="1"/>
    <col min="3069" max="3069" width="11" style="7" bestFit="1" customWidth="1"/>
    <col min="3070" max="3070" width="7" style="7" customWidth="1"/>
    <col min="3071" max="3071" width="6" style="7" customWidth="1"/>
    <col min="3072" max="3072" width="17.85546875" style="7" bestFit="1" customWidth="1"/>
    <col min="3073" max="3075" width="10.85546875" style="7" customWidth="1"/>
    <col min="3076" max="3322" width="9.140625" style="7"/>
    <col min="3323" max="3323" width="6.28515625" style="7" customWidth="1"/>
    <col min="3324" max="3324" width="13.7109375" style="7" bestFit="1" customWidth="1"/>
    <col min="3325" max="3325" width="11" style="7" bestFit="1" customWidth="1"/>
    <col min="3326" max="3326" width="7" style="7" customWidth="1"/>
    <col min="3327" max="3327" width="6" style="7" customWidth="1"/>
    <col min="3328" max="3328" width="17.85546875" style="7" bestFit="1" customWidth="1"/>
    <col min="3329" max="3331" width="10.85546875" style="7" customWidth="1"/>
    <col min="3332" max="3578" width="9.140625" style="7"/>
    <col min="3579" max="3579" width="6.28515625" style="7" customWidth="1"/>
    <col min="3580" max="3580" width="13.7109375" style="7" bestFit="1" customWidth="1"/>
    <col min="3581" max="3581" width="11" style="7" bestFit="1" customWidth="1"/>
    <col min="3582" max="3582" width="7" style="7" customWidth="1"/>
    <col min="3583" max="3583" width="6" style="7" customWidth="1"/>
    <col min="3584" max="3584" width="17.85546875" style="7" bestFit="1" customWidth="1"/>
    <col min="3585" max="3587" width="10.85546875" style="7" customWidth="1"/>
    <col min="3588" max="3834" width="9.140625" style="7"/>
    <col min="3835" max="3835" width="6.28515625" style="7" customWidth="1"/>
    <col min="3836" max="3836" width="13.7109375" style="7" bestFit="1" customWidth="1"/>
    <col min="3837" max="3837" width="11" style="7" bestFit="1" customWidth="1"/>
    <col min="3838" max="3838" width="7" style="7" customWidth="1"/>
    <col min="3839" max="3839" width="6" style="7" customWidth="1"/>
    <col min="3840" max="3840" width="17.85546875" style="7" bestFit="1" customWidth="1"/>
    <col min="3841" max="3843" width="10.85546875" style="7" customWidth="1"/>
    <col min="3844" max="4090" width="9.140625" style="7"/>
    <col min="4091" max="4091" width="6.28515625" style="7" customWidth="1"/>
    <col min="4092" max="4092" width="13.7109375" style="7" bestFit="1" customWidth="1"/>
    <col min="4093" max="4093" width="11" style="7" bestFit="1" customWidth="1"/>
    <col min="4094" max="4094" width="7" style="7" customWidth="1"/>
    <col min="4095" max="4095" width="6" style="7" customWidth="1"/>
    <col min="4096" max="4096" width="17.85546875" style="7" bestFit="1" customWidth="1"/>
    <col min="4097" max="4099" width="10.85546875" style="7" customWidth="1"/>
    <col min="4100" max="4346" width="9.140625" style="7"/>
    <col min="4347" max="4347" width="6.28515625" style="7" customWidth="1"/>
    <col min="4348" max="4348" width="13.7109375" style="7" bestFit="1" customWidth="1"/>
    <col min="4349" max="4349" width="11" style="7" bestFit="1" customWidth="1"/>
    <col min="4350" max="4350" width="7" style="7" customWidth="1"/>
    <col min="4351" max="4351" width="6" style="7" customWidth="1"/>
    <col min="4352" max="4352" width="17.85546875" style="7" bestFit="1" customWidth="1"/>
    <col min="4353" max="4355" width="10.85546875" style="7" customWidth="1"/>
    <col min="4356" max="4602" width="9.140625" style="7"/>
    <col min="4603" max="4603" width="6.28515625" style="7" customWidth="1"/>
    <col min="4604" max="4604" width="13.7109375" style="7" bestFit="1" customWidth="1"/>
    <col min="4605" max="4605" width="11" style="7" bestFit="1" customWidth="1"/>
    <col min="4606" max="4606" width="7" style="7" customWidth="1"/>
    <col min="4607" max="4607" width="6" style="7" customWidth="1"/>
    <col min="4608" max="4608" width="17.85546875" style="7" bestFit="1" customWidth="1"/>
    <col min="4609" max="4611" width="10.85546875" style="7" customWidth="1"/>
    <col min="4612" max="4858" width="9.140625" style="7"/>
    <col min="4859" max="4859" width="6.28515625" style="7" customWidth="1"/>
    <col min="4860" max="4860" width="13.7109375" style="7" bestFit="1" customWidth="1"/>
    <col min="4861" max="4861" width="11" style="7" bestFit="1" customWidth="1"/>
    <col min="4862" max="4862" width="7" style="7" customWidth="1"/>
    <col min="4863" max="4863" width="6" style="7" customWidth="1"/>
    <col min="4864" max="4864" width="17.85546875" style="7" bestFit="1" customWidth="1"/>
    <col min="4865" max="4867" width="10.85546875" style="7" customWidth="1"/>
    <col min="4868" max="5114" width="9.140625" style="7"/>
    <col min="5115" max="5115" width="6.28515625" style="7" customWidth="1"/>
    <col min="5116" max="5116" width="13.7109375" style="7" bestFit="1" customWidth="1"/>
    <col min="5117" max="5117" width="11" style="7" bestFit="1" customWidth="1"/>
    <col min="5118" max="5118" width="7" style="7" customWidth="1"/>
    <col min="5119" max="5119" width="6" style="7" customWidth="1"/>
    <col min="5120" max="5120" width="17.85546875" style="7" bestFit="1" customWidth="1"/>
    <col min="5121" max="5123" width="10.85546875" style="7" customWidth="1"/>
    <col min="5124" max="5370" width="9.140625" style="7"/>
    <col min="5371" max="5371" width="6.28515625" style="7" customWidth="1"/>
    <col min="5372" max="5372" width="13.7109375" style="7" bestFit="1" customWidth="1"/>
    <col min="5373" max="5373" width="11" style="7" bestFit="1" customWidth="1"/>
    <col min="5374" max="5374" width="7" style="7" customWidth="1"/>
    <col min="5375" max="5375" width="6" style="7" customWidth="1"/>
    <col min="5376" max="5376" width="17.85546875" style="7" bestFit="1" customWidth="1"/>
    <col min="5377" max="5379" width="10.85546875" style="7" customWidth="1"/>
    <col min="5380" max="5626" width="9.140625" style="7"/>
    <col min="5627" max="5627" width="6.28515625" style="7" customWidth="1"/>
    <col min="5628" max="5628" width="13.7109375" style="7" bestFit="1" customWidth="1"/>
    <col min="5629" max="5629" width="11" style="7" bestFit="1" customWidth="1"/>
    <col min="5630" max="5630" width="7" style="7" customWidth="1"/>
    <col min="5631" max="5631" width="6" style="7" customWidth="1"/>
    <col min="5632" max="5632" width="17.85546875" style="7" bestFit="1" customWidth="1"/>
    <col min="5633" max="5635" width="10.85546875" style="7" customWidth="1"/>
    <col min="5636" max="5882" width="9.140625" style="7"/>
    <col min="5883" max="5883" width="6.28515625" style="7" customWidth="1"/>
    <col min="5884" max="5884" width="13.7109375" style="7" bestFit="1" customWidth="1"/>
    <col min="5885" max="5885" width="11" style="7" bestFit="1" customWidth="1"/>
    <col min="5886" max="5886" width="7" style="7" customWidth="1"/>
    <col min="5887" max="5887" width="6" style="7" customWidth="1"/>
    <col min="5888" max="5888" width="17.85546875" style="7" bestFit="1" customWidth="1"/>
    <col min="5889" max="5891" width="10.85546875" style="7" customWidth="1"/>
    <col min="5892" max="6138" width="9.140625" style="7"/>
    <col min="6139" max="6139" width="6.28515625" style="7" customWidth="1"/>
    <col min="6140" max="6140" width="13.7109375" style="7" bestFit="1" customWidth="1"/>
    <col min="6141" max="6141" width="11" style="7" bestFit="1" customWidth="1"/>
    <col min="6142" max="6142" width="7" style="7" customWidth="1"/>
    <col min="6143" max="6143" width="6" style="7" customWidth="1"/>
    <col min="6144" max="6144" width="17.85546875" style="7" bestFit="1" customWidth="1"/>
    <col min="6145" max="6147" width="10.85546875" style="7" customWidth="1"/>
    <col min="6148" max="6394" width="9.140625" style="7"/>
    <col min="6395" max="6395" width="6.28515625" style="7" customWidth="1"/>
    <col min="6396" max="6396" width="13.7109375" style="7" bestFit="1" customWidth="1"/>
    <col min="6397" max="6397" width="11" style="7" bestFit="1" customWidth="1"/>
    <col min="6398" max="6398" width="7" style="7" customWidth="1"/>
    <col min="6399" max="6399" width="6" style="7" customWidth="1"/>
    <col min="6400" max="6400" width="17.85546875" style="7" bestFit="1" customWidth="1"/>
    <col min="6401" max="6403" width="10.85546875" style="7" customWidth="1"/>
    <col min="6404" max="6650" width="9.140625" style="7"/>
    <col min="6651" max="6651" width="6.28515625" style="7" customWidth="1"/>
    <col min="6652" max="6652" width="13.7109375" style="7" bestFit="1" customWidth="1"/>
    <col min="6653" max="6653" width="11" style="7" bestFit="1" customWidth="1"/>
    <col min="6654" max="6654" width="7" style="7" customWidth="1"/>
    <col min="6655" max="6655" width="6" style="7" customWidth="1"/>
    <col min="6656" max="6656" width="17.85546875" style="7" bestFit="1" customWidth="1"/>
    <col min="6657" max="6659" width="10.85546875" style="7" customWidth="1"/>
    <col min="6660" max="6906" width="9.140625" style="7"/>
    <col min="6907" max="6907" width="6.28515625" style="7" customWidth="1"/>
    <col min="6908" max="6908" width="13.7109375" style="7" bestFit="1" customWidth="1"/>
    <col min="6909" max="6909" width="11" style="7" bestFit="1" customWidth="1"/>
    <col min="6910" max="6910" width="7" style="7" customWidth="1"/>
    <col min="6911" max="6911" width="6" style="7" customWidth="1"/>
    <col min="6912" max="6912" width="17.85546875" style="7" bestFit="1" customWidth="1"/>
    <col min="6913" max="6915" width="10.85546875" style="7" customWidth="1"/>
    <col min="6916" max="7162" width="9.140625" style="7"/>
    <col min="7163" max="7163" width="6.28515625" style="7" customWidth="1"/>
    <col min="7164" max="7164" width="13.7109375" style="7" bestFit="1" customWidth="1"/>
    <col min="7165" max="7165" width="11" style="7" bestFit="1" customWidth="1"/>
    <col min="7166" max="7166" width="7" style="7" customWidth="1"/>
    <col min="7167" max="7167" width="6" style="7" customWidth="1"/>
    <col min="7168" max="7168" width="17.85546875" style="7" bestFit="1" customWidth="1"/>
    <col min="7169" max="7171" width="10.85546875" style="7" customWidth="1"/>
    <col min="7172" max="7418" width="9.140625" style="7"/>
    <col min="7419" max="7419" width="6.28515625" style="7" customWidth="1"/>
    <col min="7420" max="7420" width="13.7109375" style="7" bestFit="1" customWidth="1"/>
    <col min="7421" max="7421" width="11" style="7" bestFit="1" customWidth="1"/>
    <col min="7422" max="7422" width="7" style="7" customWidth="1"/>
    <col min="7423" max="7423" width="6" style="7" customWidth="1"/>
    <col min="7424" max="7424" width="17.85546875" style="7" bestFit="1" customWidth="1"/>
    <col min="7425" max="7427" width="10.85546875" style="7" customWidth="1"/>
    <col min="7428" max="7674" width="9.140625" style="7"/>
    <col min="7675" max="7675" width="6.28515625" style="7" customWidth="1"/>
    <col min="7676" max="7676" width="13.7109375" style="7" bestFit="1" customWidth="1"/>
    <col min="7677" max="7677" width="11" style="7" bestFit="1" customWidth="1"/>
    <col min="7678" max="7678" width="7" style="7" customWidth="1"/>
    <col min="7679" max="7679" width="6" style="7" customWidth="1"/>
    <col min="7680" max="7680" width="17.85546875" style="7" bestFit="1" customWidth="1"/>
    <col min="7681" max="7683" width="10.85546875" style="7" customWidth="1"/>
    <col min="7684" max="7930" width="9.140625" style="7"/>
    <col min="7931" max="7931" width="6.28515625" style="7" customWidth="1"/>
    <col min="7932" max="7932" width="13.7109375" style="7" bestFit="1" customWidth="1"/>
    <col min="7933" max="7933" width="11" style="7" bestFit="1" customWidth="1"/>
    <col min="7934" max="7934" width="7" style="7" customWidth="1"/>
    <col min="7935" max="7935" width="6" style="7" customWidth="1"/>
    <col min="7936" max="7936" width="17.85546875" style="7" bestFit="1" customWidth="1"/>
    <col min="7937" max="7939" width="10.85546875" style="7" customWidth="1"/>
    <col min="7940" max="8186" width="9.140625" style="7"/>
    <col min="8187" max="8187" width="6.28515625" style="7" customWidth="1"/>
    <col min="8188" max="8188" width="13.7109375" style="7" bestFit="1" customWidth="1"/>
    <col min="8189" max="8189" width="11" style="7" bestFit="1" customWidth="1"/>
    <col min="8190" max="8190" width="7" style="7" customWidth="1"/>
    <col min="8191" max="8191" width="6" style="7" customWidth="1"/>
    <col min="8192" max="8192" width="17.85546875" style="7" bestFit="1" customWidth="1"/>
    <col min="8193" max="8195" width="10.85546875" style="7" customWidth="1"/>
    <col min="8196" max="8442" width="9.140625" style="7"/>
    <col min="8443" max="8443" width="6.28515625" style="7" customWidth="1"/>
    <col min="8444" max="8444" width="13.7109375" style="7" bestFit="1" customWidth="1"/>
    <col min="8445" max="8445" width="11" style="7" bestFit="1" customWidth="1"/>
    <col min="8446" max="8446" width="7" style="7" customWidth="1"/>
    <col min="8447" max="8447" width="6" style="7" customWidth="1"/>
    <col min="8448" max="8448" width="17.85546875" style="7" bestFit="1" customWidth="1"/>
    <col min="8449" max="8451" width="10.85546875" style="7" customWidth="1"/>
    <col min="8452" max="8698" width="9.140625" style="7"/>
    <col min="8699" max="8699" width="6.28515625" style="7" customWidth="1"/>
    <col min="8700" max="8700" width="13.7109375" style="7" bestFit="1" customWidth="1"/>
    <col min="8701" max="8701" width="11" style="7" bestFit="1" customWidth="1"/>
    <col min="8702" max="8702" width="7" style="7" customWidth="1"/>
    <col min="8703" max="8703" width="6" style="7" customWidth="1"/>
    <col min="8704" max="8704" width="17.85546875" style="7" bestFit="1" customWidth="1"/>
    <col min="8705" max="8707" width="10.85546875" style="7" customWidth="1"/>
    <col min="8708" max="8954" width="9.140625" style="7"/>
    <col min="8955" max="8955" width="6.28515625" style="7" customWidth="1"/>
    <col min="8956" max="8956" width="13.7109375" style="7" bestFit="1" customWidth="1"/>
    <col min="8957" max="8957" width="11" style="7" bestFit="1" customWidth="1"/>
    <col min="8958" max="8958" width="7" style="7" customWidth="1"/>
    <col min="8959" max="8959" width="6" style="7" customWidth="1"/>
    <col min="8960" max="8960" width="17.85546875" style="7" bestFit="1" customWidth="1"/>
    <col min="8961" max="8963" width="10.85546875" style="7" customWidth="1"/>
    <col min="8964" max="9210" width="9.140625" style="7"/>
    <col min="9211" max="9211" width="6.28515625" style="7" customWidth="1"/>
    <col min="9212" max="9212" width="13.7109375" style="7" bestFit="1" customWidth="1"/>
    <col min="9213" max="9213" width="11" style="7" bestFit="1" customWidth="1"/>
    <col min="9214" max="9214" width="7" style="7" customWidth="1"/>
    <col min="9215" max="9215" width="6" style="7" customWidth="1"/>
    <col min="9216" max="9216" width="17.85546875" style="7" bestFit="1" customWidth="1"/>
    <col min="9217" max="9219" width="10.85546875" style="7" customWidth="1"/>
    <col min="9220" max="9466" width="9.140625" style="7"/>
    <col min="9467" max="9467" width="6.28515625" style="7" customWidth="1"/>
    <col min="9468" max="9468" width="13.7109375" style="7" bestFit="1" customWidth="1"/>
    <col min="9469" max="9469" width="11" style="7" bestFit="1" customWidth="1"/>
    <col min="9470" max="9470" width="7" style="7" customWidth="1"/>
    <col min="9471" max="9471" width="6" style="7" customWidth="1"/>
    <col min="9472" max="9472" width="17.85546875" style="7" bestFit="1" customWidth="1"/>
    <col min="9473" max="9475" width="10.85546875" style="7" customWidth="1"/>
    <col min="9476" max="9722" width="9.140625" style="7"/>
    <col min="9723" max="9723" width="6.28515625" style="7" customWidth="1"/>
    <col min="9724" max="9724" width="13.7109375" style="7" bestFit="1" customWidth="1"/>
    <col min="9725" max="9725" width="11" style="7" bestFit="1" customWidth="1"/>
    <col min="9726" max="9726" width="7" style="7" customWidth="1"/>
    <col min="9727" max="9727" width="6" style="7" customWidth="1"/>
    <col min="9728" max="9728" width="17.85546875" style="7" bestFit="1" customWidth="1"/>
    <col min="9729" max="9731" width="10.85546875" style="7" customWidth="1"/>
    <col min="9732" max="9978" width="9.140625" style="7"/>
    <col min="9979" max="9979" width="6.28515625" style="7" customWidth="1"/>
    <col min="9980" max="9980" width="13.7109375" style="7" bestFit="1" customWidth="1"/>
    <col min="9981" max="9981" width="11" style="7" bestFit="1" customWidth="1"/>
    <col min="9982" max="9982" width="7" style="7" customWidth="1"/>
    <col min="9983" max="9983" width="6" style="7" customWidth="1"/>
    <col min="9984" max="9984" width="17.85546875" style="7" bestFit="1" customWidth="1"/>
    <col min="9985" max="9987" width="10.85546875" style="7" customWidth="1"/>
    <col min="9988" max="10234" width="9.140625" style="7"/>
    <col min="10235" max="10235" width="6.28515625" style="7" customWidth="1"/>
    <col min="10236" max="10236" width="13.7109375" style="7" bestFit="1" customWidth="1"/>
    <col min="10237" max="10237" width="11" style="7" bestFit="1" customWidth="1"/>
    <col min="10238" max="10238" width="7" style="7" customWidth="1"/>
    <col min="10239" max="10239" width="6" style="7" customWidth="1"/>
    <col min="10240" max="10240" width="17.85546875" style="7" bestFit="1" customWidth="1"/>
    <col min="10241" max="10243" width="10.85546875" style="7" customWidth="1"/>
    <col min="10244" max="10490" width="9.140625" style="7"/>
    <col min="10491" max="10491" width="6.28515625" style="7" customWidth="1"/>
    <col min="10492" max="10492" width="13.7109375" style="7" bestFit="1" customWidth="1"/>
    <col min="10493" max="10493" width="11" style="7" bestFit="1" customWidth="1"/>
    <col min="10494" max="10494" width="7" style="7" customWidth="1"/>
    <col min="10495" max="10495" width="6" style="7" customWidth="1"/>
    <col min="10496" max="10496" width="17.85546875" style="7" bestFit="1" customWidth="1"/>
    <col min="10497" max="10499" width="10.85546875" style="7" customWidth="1"/>
    <col min="10500" max="10746" width="9.140625" style="7"/>
    <col min="10747" max="10747" width="6.28515625" style="7" customWidth="1"/>
    <col min="10748" max="10748" width="13.7109375" style="7" bestFit="1" customWidth="1"/>
    <col min="10749" max="10749" width="11" style="7" bestFit="1" customWidth="1"/>
    <col min="10750" max="10750" width="7" style="7" customWidth="1"/>
    <col min="10751" max="10751" width="6" style="7" customWidth="1"/>
    <col min="10752" max="10752" width="17.85546875" style="7" bestFit="1" customWidth="1"/>
    <col min="10753" max="10755" width="10.85546875" style="7" customWidth="1"/>
    <col min="10756" max="11002" width="9.140625" style="7"/>
    <col min="11003" max="11003" width="6.28515625" style="7" customWidth="1"/>
    <col min="11004" max="11004" width="13.7109375" style="7" bestFit="1" customWidth="1"/>
    <col min="11005" max="11005" width="11" style="7" bestFit="1" customWidth="1"/>
    <col min="11006" max="11006" width="7" style="7" customWidth="1"/>
    <col min="11007" max="11007" width="6" style="7" customWidth="1"/>
    <col min="11008" max="11008" width="17.85546875" style="7" bestFit="1" customWidth="1"/>
    <col min="11009" max="11011" width="10.85546875" style="7" customWidth="1"/>
    <col min="11012" max="11258" width="9.140625" style="7"/>
    <col min="11259" max="11259" width="6.28515625" style="7" customWidth="1"/>
    <col min="11260" max="11260" width="13.7109375" style="7" bestFit="1" customWidth="1"/>
    <col min="11261" max="11261" width="11" style="7" bestFit="1" customWidth="1"/>
    <col min="11262" max="11262" width="7" style="7" customWidth="1"/>
    <col min="11263" max="11263" width="6" style="7" customWidth="1"/>
    <col min="11264" max="11264" width="17.85546875" style="7" bestFit="1" customWidth="1"/>
    <col min="11265" max="11267" width="10.85546875" style="7" customWidth="1"/>
    <col min="11268" max="11514" width="9.140625" style="7"/>
    <col min="11515" max="11515" width="6.28515625" style="7" customWidth="1"/>
    <col min="11516" max="11516" width="13.7109375" style="7" bestFit="1" customWidth="1"/>
    <col min="11517" max="11517" width="11" style="7" bestFit="1" customWidth="1"/>
    <col min="11518" max="11518" width="7" style="7" customWidth="1"/>
    <col min="11519" max="11519" width="6" style="7" customWidth="1"/>
    <col min="11520" max="11520" width="17.85546875" style="7" bestFit="1" customWidth="1"/>
    <col min="11521" max="11523" width="10.85546875" style="7" customWidth="1"/>
    <col min="11524" max="11770" width="9.140625" style="7"/>
    <col min="11771" max="11771" width="6.28515625" style="7" customWidth="1"/>
    <col min="11772" max="11772" width="13.7109375" style="7" bestFit="1" customWidth="1"/>
    <col min="11773" max="11773" width="11" style="7" bestFit="1" customWidth="1"/>
    <col min="11774" max="11774" width="7" style="7" customWidth="1"/>
    <col min="11775" max="11775" width="6" style="7" customWidth="1"/>
    <col min="11776" max="11776" width="17.85546875" style="7" bestFit="1" customWidth="1"/>
    <col min="11777" max="11779" width="10.85546875" style="7" customWidth="1"/>
    <col min="11780" max="12026" width="9.140625" style="7"/>
    <col min="12027" max="12027" width="6.28515625" style="7" customWidth="1"/>
    <col min="12028" max="12028" width="13.7109375" style="7" bestFit="1" customWidth="1"/>
    <col min="12029" max="12029" width="11" style="7" bestFit="1" customWidth="1"/>
    <col min="12030" max="12030" width="7" style="7" customWidth="1"/>
    <col min="12031" max="12031" width="6" style="7" customWidth="1"/>
    <col min="12032" max="12032" width="17.85546875" style="7" bestFit="1" customWidth="1"/>
    <col min="12033" max="12035" width="10.85546875" style="7" customWidth="1"/>
    <col min="12036" max="12282" width="9.140625" style="7"/>
    <col min="12283" max="12283" width="6.28515625" style="7" customWidth="1"/>
    <col min="12284" max="12284" width="13.7109375" style="7" bestFit="1" customWidth="1"/>
    <col min="12285" max="12285" width="11" style="7" bestFit="1" customWidth="1"/>
    <col min="12286" max="12286" width="7" style="7" customWidth="1"/>
    <col min="12287" max="12287" width="6" style="7" customWidth="1"/>
    <col min="12288" max="12288" width="17.85546875" style="7" bestFit="1" customWidth="1"/>
    <col min="12289" max="12291" width="10.85546875" style="7" customWidth="1"/>
    <col min="12292" max="12538" width="9.140625" style="7"/>
    <col min="12539" max="12539" width="6.28515625" style="7" customWidth="1"/>
    <col min="12540" max="12540" width="13.7109375" style="7" bestFit="1" customWidth="1"/>
    <col min="12541" max="12541" width="11" style="7" bestFit="1" customWidth="1"/>
    <col min="12542" max="12542" width="7" style="7" customWidth="1"/>
    <col min="12543" max="12543" width="6" style="7" customWidth="1"/>
    <col min="12544" max="12544" width="17.85546875" style="7" bestFit="1" customWidth="1"/>
    <col min="12545" max="12547" width="10.85546875" style="7" customWidth="1"/>
    <col min="12548" max="12794" width="9.140625" style="7"/>
    <col min="12795" max="12795" width="6.28515625" style="7" customWidth="1"/>
    <col min="12796" max="12796" width="13.7109375" style="7" bestFit="1" customWidth="1"/>
    <col min="12797" max="12797" width="11" style="7" bestFit="1" customWidth="1"/>
    <col min="12798" max="12798" width="7" style="7" customWidth="1"/>
    <col min="12799" max="12799" width="6" style="7" customWidth="1"/>
    <col min="12800" max="12800" width="17.85546875" style="7" bestFit="1" customWidth="1"/>
    <col min="12801" max="12803" width="10.85546875" style="7" customWidth="1"/>
    <col min="12804" max="13050" width="9.140625" style="7"/>
    <col min="13051" max="13051" width="6.28515625" style="7" customWidth="1"/>
    <col min="13052" max="13052" width="13.7109375" style="7" bestFit="1" customWidth="1"/>
    <col min="13053" max="13053" width="11" style="7" bestFit="1" customWidth="1"/>
    <col min="13054" max="13054" width="7" style="7" customWidth="1"/>
    <col min="13055" max="13055" width="6" style="7" customWidth="1"/>
    <col min="13056" max="13056" width="17.85546875" style="7" bestFit="1" customWidth="1"/>
    <col min="13057" max="13059" width="10.85546875" style="7" customWidth="1"/>
    <col min="13060" max="13306" width="9.140625" style="7"/>
    <col min="13307" max="13307" width="6.28515625" style="7" customWidth="1"/>
    <col min="13308" max="13308" width="13.7109375" style="7" bestFit="1" customWidth="1"/>
    <col min="13309" max="13309" width="11" style="7" bestFit="1" customWidth="1"/>
    <col min="13310" max="13310" width="7" style="7" customWidth="1"/>
    <col min="13311" max="13311" width="6" style="7" customWidth="1"/>
    <col min="13312" max="13312" width="17.85546875" style="7" bestFit="1" customWidth="1"/>
    <col min="13313" max="13315" width="10.85546875" style="7" customWidth="1"/>
    <col min="13316" max="13562" width="9.140625" style="7"/>
    <col min="13563" max="13563" width="6.28515625" style="7" customWidth="1"/>
    <col min="13564" max="13564" width="13.7109375" style="7" bestFit="1" customWidth="1"/>
    <col min="13565" max="13565" width="11" style="7" bestFit="1" customWidth="1"/>
    <col min="13566" max="13566" width="7" style="7" customWidth="1"/>
    <col min="13567" max="13567" width="6" style="7" customWidth="1"/>
    <col min="13568" max="13568" width="17.85546875" style="7" bestFit="1" customWidth="1"/>
    <col min="13569" max="13571" width="10.85546875" style="7" customWidth="1"/>
    <col min="13572" max="13818" width="9.140625" style="7"/>
    <col min="13819" max="13819" width="6.28515625" style="7" customWidth="1"/>
    <col min="13820" max="13820" width="13.7109375" style="7" bestFit="1" customWidth="1"/>
    <col min="13821" max="13821" width="11" style="7" bestFit="1" customWidth="1"/>
    <col min="13822" max="13822" width="7" style="7" customWidth="1"/>
    <col min="13823" max="13823" width="6" style="7" customWidth="1"/>
    <col min="13824" max="13824" width="17.85546875" style="7" bestFit="1" customWidth="1"/>
    <col min="13825" max="13827" width="10.85546875" style="7" customWidth="1"/>
    <col min="13828" max="14074" width="9.140625" style="7"/>
    <col min="14075" max="14075" width="6.28515625" style="7" customWidth="1"/>
    <col min="14076" max="14076" width="13.7109375" style="7" bestFit="1" customWidth="1"/>
    <col min="14077" max="14077" width="11" style="7" bestFit="1" customWidth="1"/>
    <col min="14078" max="14078" width="7" style="7" customWidth="1"/>
    <col min="14079" max="14079" width="6" style="7" customWidth="1"/>
    <col min="14080" max="14080" width="17.85546875" style="7" bestFit="1" customWidth="1"/>
    <col min="14081" max="14083" width="10.85546875" style="7" customWidth="1"/>
    <col min="14084" max="14330" width="9.140625" style="7"/>
    <col min="14331" max="14331" width="6.28515625" style="7" customWidth="1"/>
    <col min="14332" max="14332" width="13.7109375" style="7" bestFit="1" customWidth="1"/>
    <col min="14333" max="14333" width="11" style="7" bestFit="1" customWidth="1"/>
    <col min="14334" max="14334" width="7" style="7" customWidth="1"/>
    <col min="14335" max="14335" width="6" style="7" customWidth="1"/>
    <col min="14336" max="14336" width="17.85546875" style="7" bestFit="1" customWidth="1"/>
    <col min="14337" max="14339" width="10.85546875" style="7" customWidth="1"/>
    <col min="14340" max="14586" width="9.140625" style="7"/>
    <col min="14587" max="14587" width="6.28515625" style="7" customWidth="1"/>
    <col min="14588" max="14588" width="13.7109375" style="7" bestFit="1" customWidth="1"/>
    <col min="14589" max="14589" width="11" style="7" bestFit="1" customWidth="1"/>
    <col min="14590" max="14590" width="7" style="7" customWidth="1"/>
    <col min="14591" max="14591" width="6" style="7" customWidth="1"/>
    <col min="14592" max="14592" width="17.85546875" style="7" bestFit="1" customWidth="1"/>
    <col min="14593" max="14595" width="10.85546875" style="7" customWidth="1"/>
    <col min="14596" max="14842" width="9.140625" style="7"/>
    <col min="14843" max="14843" width="6.28515625" style="7" customWidth="1"/>
    <col min="14844" max="14844" width="13.7109375" style="7" bestFit="1" customWidth="1"/>
    <col min="14845" max="14845" width="11" style="7" bestFit="1" customWidth="1"/>
    <col min="14846" max="14846" width="7" style="7" customWidth="1"/>
    <col min="14847" max="14847" width="6" style="7" customWidth="1"/>
    <col min="14848" max="14848" width="17.85546875" style="7" bestFit="1" customWidth="1"/>
    <col min="14849" max="14851" width="10.85546875" style="7" customWidth="1"/>
    <col min="14852" max="15098" width="9.140625" style="7"/>
    <col min="15099" max="15099" width="6.28515625" style="7" customWidth="1"/>
    <col min="15100" max="15100" width="13.7109375" style="7" bestFit="1" customWidth="1"/>
    <col min="15101" max="15101" width="11" style="7" bestFit="1" customWidth="1"/>
    <col min="15102" max="15102" width="7" style="7" customWidth="1"/>
    <col min="15103" max="15103" width="6" style="7" customWidth="1"/>
    <col min="15104" max="15104" width="17.85546875" style="7" bestFit="1" customWidth="1"/>
    <col min="15105" max="15107" width="10.85546875" style="7" customWidth="1"/>
    <col min="15108" max="15354" width="9.140625" style="7"/>
    <col min="15355" max="15355" width="6.28515625" style="7" customWidth="1"/>
    <col min="15356" max="15356" width="13.7109375" style="7" bestFit="1" customWidth="1"/>
    <col min="15357" max="15357" width="11" style="7" bestFit="1" customWidth="1"/>
    <col min="15358" max="15358" width="7" style="7" customWidth="1"/>
    <col min="15359" max="15359" width="6" style="7" customWidth="1"/>
    <col min="15360" max="15360" width="17.85546875" style="7" bestFit="1" customWidth="1"/>
    <col min="15361" max="15363" width="10.85546875" style="7" customWidth="1"/>
    <col min="15364" max="15610" width="9.140625" style="7"/>
    <col min="15611" max="15611" width="6.28515625" style="7" customWidth="1"/>
    <col min="15612" max="15612" width="13.7109375" style="7" bestFit="1" customWidth="1"/>
    <col min="15613" max="15613" width="11" style="7" bestFit="1" customWidth="1"/>
    <col min="15614" max="15614" width="7" style="7" customWidth="1"/>
    <col min="15615" max="15615" width="6" style="7" customWidth="1"/>
    <col min="15616" max="15616" width="17.85546875" style="7" bestFit="1" customWidth="1"/>
    <col min="15617" max="15619" width="10.85546875" style="7" customWidth="1"/>
    <col min="15620" max="15866" width="9.140625" style="7"/>
    <col min="15867" max="15867" width="6.28515625" style="7" customWidth="1"/>
    <col min="15868" max="15868" width="13.7109375" style="7" bestFit="1" customWidth="1"/>
    <col min="15869" max="15869" width="11" style="7" bestFit="1" customWidth="1"/>
    <col min="15870" max="15870" width="7" style="7" customWidth="1"/>
    <col min="15871" max="15871" width="6" style="7" customWidth="1"/>
    <col min="15872" max="15872" width="17.85546875" style="7" bestFit="1" customWidth="1"/>
    <col min="15873" max="15875" width="10.85546875" style="7" customWidth="1"/>
    <col min="15876" max="16122" width="9.140625" style="7"/>
    <col min="16123" max="16123" width="6.28515625" style="7" customWidth="1"/>
    <col min="16124" max="16124" width="13.7109375" style="7" bestFit="1" customWidth="1"/>
    <col min="16125" max="16125" width="11" style="7" bestFit="1" customWidth="1"/>
    <col min="16126" max="16126" width="7" style="7" customWidth="1"/>
    <col min="16127" max="16127" width="6" style="7" customWidth="1"/>
    <col min="16128" max="16128" width="17.85546875" style="7" bestFit="1" customWidth="1"/>
    <col min="16129" max="16131" width="10.85546875" style="7" customWidth="1"/>
    <col min="16132" max="16384" width="9.140625" style="7"/>
  </cols>
  <sheetData>
    <row r="1" spans="1:11" ht="18.95" customHeight="1" x14ac:dyDescent="0.25">
      <c r="A1" s="202" t="s">
        <v>14</v>
      </c>
      <c r="B1" s="202"/>
      <c r="C1" s="202"/>
      <c r="D1" s="202"/>
      <c r="E1" s="202"/>
      <c r="F1" s="202"/>
      <c r="G1" s="202"/>
      <c r="H1" s="202"/>
    </row>
    <row r="2" spans="1:11" ht="18.95" customHeight="1" x14ac:dyDescent="0.25">
      <c r="A2" s="202" t="s">
        <v>15</v>
      </c>
      <c r="B2" s="202"/>
      <c r="C2" s="202"/>
      <c r="D2" s="202"/>
      <c r="E2" s="202"/>
      <c r="F2" s="202"/>
      <c r="G2" s="202"/>
      <c r="H2" s="202"/>
    </row>
    <row r="3" spans="1:11" ht="18.95" customHeight="1" x14ac:dyDescent="0.25">
      <c r="A3" s="201" t="str">
        <f>Mm_100!A3:H3</f>
        <v>Limbaži 08.05.2018.</v>
      </c>
      <c r="B3" s="201"/>
      <c r="C3" s="201"/>
      <c r="D3" s="201"/>
      <c r="E3" s="201"/>
      <c r="F3" s="201"/>
      <c r="G3" s="201"/>
      <c r="H3" s="201"/>
    </row>
    <row r="4" spans="1:11" ht="18.95" customHeight="1" x14ac:dyDescent="0.25">
      <c r="A4" s="203" t="s">
        <v>53</v>
      </c>
      <c r="B4" s="203"/>
      <c r="C4" s="203"/>
      <c r="D4" s="203"/>
      <c r="E4" s="203"/>
      <c r="F4" s="203"/>
      <c r="G4" s="203"/>
      <c r="H4" s="203"/>
    </row>
    <row r="5" spans="1:11" ht="22.5" x14ac:dyDescent="0.25">
      <c r="A5" s="204" t="s">
        <v>26</v>
      </c>
      <c r="B5" s="204"/>
      <c r="C5" s="204"/>
      <c r="D5" s="204"/>
      <c r="E5" s="204"/>
      <c r="F5" s="204"/>
      <c r="G5" s="204"/>
      <c r="H5" s="204"/>
    </row>
    <row r="6" spans="1:11" s="1" customFormat="1" ht="18.95" customHeight="1" x14ac:dyDescent="0.25">
      <c r="A6" s="200" t="s">
        <v>49</v>
      </c>
      <c r="B6" s="200"/>
      <c r="C6" s="200"/>
      <c r="D6" s="200"/>
      <c r="E6" s="200"/>
      <c r="F6" s="200"/>
      <c r="G6" s="200"/>
      <c r="H6" s="200"/>
    </row>
    <row r="7" spans="1:11" ht="31.5" x14ac:dyDescent="0.25">
      <c r="A7" s="46" t="s">
        <v>2</v>
      </c>
      <c r="B7" s="46" t="s">
        <v>8</v>
      </c>
      <c r="C7" s="46" t="s">
        <v>9</v>
      </c>
      <c r="D7" s="46" t="s">
        <v>6</v>
      </c>
      <c r="E7" s="46" t="s">
        <v>5</v>
      </c>
      <c r="F7" s="46" t="s">
        <v>10</v>
      </c>
      <c r="G7" s="46" t="s">
        <v>4</v>
      </c>
      <c r="H7" s="46" t="s">
        <v>46</v>
      </c>
      <c r="I7" s="151" t="s">
        <v>44</v>
      </c>
      <c r="J7" s="151" t="s">
        <v>45</v>
      </c>
      <c r="K7" s="46" t="s">
        <v>50</v>
      </c>
    </row>
    <row r="8" spans="1:11" ht="24.95" customHeight="1" x14ac:dyDescent="0.25">
      <c r="A8" s="51">
        <v>1</v>
      </c>
      <c r="B8" s="74" t="s">
        <v>120</v>
      </c>
      <c r="C8" s="74" t="s">
        <v>121</v>
      </c>
      <c r="D8" s="2">
        <v>607</v>
      </c>
      <c r="E8" s="65">
        <v>2004</v>
      </c>
      <c r="F8" s="54" t="s">
        <v>60</v>
      </c>
      <c r="G8" s="148">
        <f>I8</f>
        <v>12.39</v>
      </c>
      <c r="H8" s="149">
        <f>J8</f>
        <v>12.48</v>
      </c>
      <c r="I8" s="150">
        <v>12.39</v>
      </c>
      <c r="J8" s="150">
        <v>12.48</v>
      </c>
      <c r="K8" s="175"/>
    </row>
    <row r="9" spans="1:11" ht="24.95" customHeight="1" x14ac:dyDescent="0.25">
      <c r="A9" s="51">
        <v>2</v>
      </c>
      <c r="B9" s="74" t="s">
        <v>141</v>
      </c>
      <c r="C9" s="74" t="s">
        <v>142</v>
      </c>
      <c r="D9" s="2">
        <v>432</v>
      </c>
      <c r="E9" s="48">
        <v>2005</v>
      </c>
      <c r="F9" s="54" t="s">
        <v>143</v>
      </c>
      <c r="G9" s="148">
        <v>13.5</v>
      </c>
      <c r="H9" s="149">
        <f>J9</f>
        <v>12.95</v>
      </c>
      <c r="I9" s="150">
        <v>13.42</v>
      </c>
      <c r="J9" s="150">
        <v>12.95</v>
      </c>
      <c r="K9" s="175"/>
    </row>
    <row r="10" spans="1:11" ht="24.95" customHeight="1" x14ac:dyDescent="0.25">
      <c r="A10" s="51">
        <v>3</v>
      </c>
      <c r="B10" s="74" t="s">
        <v>122</v>
      </c>
      <c r="C10" s="74" t="s">
        <v>123</v>
      </c>
      <c r="D10" s="2">
        <v>621</v>
      </c>
      <c r="E10" s="61">
        <v>2004</v>
      </c>
      <c r="F10" s="54" t="s">
        <v>60</v>
      </c>
      <c r="G10" s="148">
        <f>I10</f>
        <v>13.26</v>
      </c>
      <c r="H10" s="149">
        <v>13.3</v>
      </c>
      <c r="I10" s="150">
        <v>13.26</v>
      </c>
      <c r="J10" s="150">
        <v>13.23</v>
      </c>
      <c r="K10" s="175"/>
    </row>
    <row r="11" spans="1:11" ht="24.95" customHeight="1" x14ac:dyDescent="0.25">
      <c r="A11" s="51">
        <v>4</v>
      </c>
      <c r="B11" s="181" t="s">
        <v>149</v>
      </c>
      <c r="C11" s="181" t="s">
        <v>150</v>
      </c>
      <c r="D11" s="101">
        <v>883</v>
      </c>
      <c r="E11" s="243">
        <v>2005</v>
      </c>
      <c r="F11" s="3" t="s">
        <v>95</v>
      </c>
      <c r="G11" s="148">
        <f>I11</f>
        <v>13.95</v>
      </c>
      <c r="H11" s="149">
        <f>J11</f>
        <v>13.7</v>
      </c>
      <c r="I11" s="150">
        <v>13.95</v>
      </c>
      <c r="J11" s="150">
        <v>13.7</v>
      </c>
      <c r="K11" s="175"/>
    </row>
    <row r="12" spans="1:11" ht="24.95" customHeight="1" x14ac:dyDescent="0.25">
      <c r="A12" s="51">
        <v>5</v>
      </c>
      <c r="B12" s="74" t="s">
        <v>126</v>
      </c>
      <c r="C12" s="74" t="s">
        <v>127</v>
      </c>
      <c r="D12" s="2">
        <v>570</v>
      </c>
      <c r="E12" s="65">
        <v>2005</v>
      </c>
      <c r="F12" s="74" t="s">
        <v>86</v>
      </c>
      <c r="G12" s="148">
        <f>I12</f>
        <v>14.07</v>
      </c>
      <c r="H12" s="149">
        <f>J12</f>
        <v>0</v>
      </c>
      <c r="I12" s="150">
        <v>14.07</v>
      </c>
      <c r="J12" s="150"/>
      <c r="K12" s="175"/>
    </row>
    <row r="13" spans="1:11" ht="24.95" customHeight="1" x14ac:dyDescent="0.25">
      <c r="A13" s="258" t="s">
        <v>416</v>
      </c>
      <c r="B13" s="74" t="s">
        <v>124</v>
      </c>
      <c r="C13" s="74" t="s">
        <v>125</v>
      </c>
      <c r="D13" s="2">
        <v>605</v>
      </c>
      <c r="E13" s="65">
        <v>2004</v>
      </c>
      <c r="F13" s="54" t="s">
        <v>60</v>
      </c>
      <c r="G13" s="148">
        <v>14.4</v>
      </c>
      <c r="H13" s="149">
        <f>J13</f>
        <v>0</v>
      </c>
      <c r="I13" s="150">
        <v>14.32</v>
      </c>
      <c r="J13" s="150"/>
      <c r="K13" s="175"/>
    </row>
    <row r="14" spans="1:11" ht="24.95" customHeight="1" x14ac:dyDescent="0.25">
      <c r="A14" s="258" t="s">
        <v>416</v>
      </c>
      <c r="B14" s="185" t="s">
        <v>133</v>
      </c>
      <c r="C14" s="179" t="s">
        <v>134</v>
      </c>
      <c r="D14" s="186">
        <v>684</v>
      </c>
      <c r="E14" s="65">
        <v>2004</v>
      </c>
      <c r="F14" s="74" t="s">
        <v>90</v>
      </c>
      <c r="G14" s="148">
        <v>14.4</v>
      </c>
      <c r="H14" s="149">
        <f>J14</f>
        <v>0</v>
      </c>
      <c r="I14" s="150">
        <v>14.32</v>
      </c>
      <c r="J14" s="150"/>
      <c r="K14" s="175"/>
    </row>
    <row r="15" spans="1:11" ht="24.95" customHeight="1" x14ac:dyDescent="0.25">
      <c r="A15" s="258" t="s">
        <v>417</v>
      </c>
      <c r="B15" s="74" t="s">
        <v>130</v>
      </c>
      <c r="C15" s="96" t="s">
        <v>131</v>
      </c>
      <c r="D15" s="2">
        <v>571</v>
      </c>
      <c r="E15" s="65">
        <v>2005</v>
      </c>
      <c r="F15" s="74" t="s">
        <v>86</v>
      </c>
      <c r="G15" s="148">
        <f>I15</f>
        <v>14.7</v>
      </c>
      <c r="H15" s="149">
        <f>J15</f>
        <v>0</v>
      </c>
      <c r="I15" s="150">
        <v>14.7</v>
      </c>
      <c r="J15" s="150"/>
      <c r="K15" s="175"/>
    </row>
    <row r="16" spans="1:11" ht="24.95" customHeight="1" x14ac:dyDescent="0.25">
      <c r="A16" s="258" t="s">
        <v>417</v>
      </c>
      <c r="B16" s="74" t="s">
        <v>139</v>
      </c>
      <c r="C16" s="96" t="s">
        <v>146</v>
      </c>
      <c r="D16" s="2">
        <v>461</v>
      </c>
      <c r="E16" s="48">
        <v>2005</v>
      </c>
      <c r="F16" s="54" t="s">
        <v>143</v>
      </c>
      <c r="G16" s="148">
        <f>I16</f>
        <v>14.7</v>
      </c>
      <c r="H16" s="149">
        <f>J16</f>
        <v>0</v>
      </c>
      <c r="I16" s="150">
        <v>14.7</v>
      </c>
      <c r="J16" s="150"/>
      <c r="K16" s="175"/>
    </row>
    <row r="17" spans="1:11" ht="24.95" customHeight="1" x14ac:dyDescent="0.25">
      <c r="A17" s="51">
        <v>10</v>
      </c>
      <c r="B17" s="181" t="s">
        <v>147</v>
      </c>
      <c r="C17" s="244" t="s">
        <v>148</v>
      </c>
      <c r="D17" s="101">
        <v>451</v>
      </c>
      <c r="E17" s="48">
        <v>2005</v>
      </c>
      <c r="F17" s="54" t="s">
        <v>143</v>
      </c>
      <c r="G17" s="148">
        <f>I17</f>
        <v>15.07</v>
      </c>
      <c r="H17" s="149">
        <f>J17</f>
        <v>0</v>
      </c>
      <c r="I17" s="150">
        <v>15.07</v>
      </c>
      <c r="J17" s="150"/>
      <c r="K17" s="175"/>
    </row>
    <row r="18" spans="1:11" ht="24.95" customHeight="1" x14ac:dyDescent="0.25">
      <c r="A18" s="51">
        <v>11</v>
      </c>
      <c r="B18" s="185" t="s">
        <v>137</v>
      </c>
      <c r="C18" s="179" t="s">
        <v>138</v>
      </c>
      <c r="D18" s="186">
        <v>686</v>
      </c>
      <c r="E18" s="65">
        <v>2005</v>
      </c>
      <c r="F18" s="74" t="s">
        <v>90</v>
      </c>
      <c r="G18" s="148">
        <f>I18</f>
        <v>15.39</v>
      </c>
      <c r="H18" s="149">
        <f>J18</f>
        <v>0</v>
      </c>
      <c r="I18" s="150">
        <v>15.39</v>
      </c>
      <c r="J18" s="150"/>
      <c r="K18" s="175"/>
    </row>
    <row r="19" spans="1:11" ht="24.95" customHeight="1" x14ac:dyDescent="0.25">
      <c r="A19" s="51">
        <v>12</v>
      </c>
      <c r="B19" s="185" t="s">
        <v>139</v>
      </c>
      <c r="C19" s="257" t="s">
        <v>140</v>
      </c>
      <c r="D19" s="186">
        <v>687</v>
      </c>
      <c r="E19" s="65">
        <v>2005</v>
      </c>
      <c r="F19" s="74" t="s">
        <v>90</v>
      </c>
      <c r="G19" s="148">
        <f>I19</f>
        <v>15.54</v>
      </c>
      <c r="H19" s="149">
        <f>J19</f>
        <v>0</v>
      </c>
      <c r="I19" s="150">
        <v>15.54</v>
      </c>
      <c r="J19" s="150"/>
      <c r="K19" s="175"/>
    </row>
    <row r="20" spans="1:11" ht="24.95" customHeight="1" x14ac:dyDescent="0.25">
      <c r="A20" s="51">
        <v>13</v>
      </c>
      <c r="B20" s="74" t="s">
        <v>128</v>
      </c>
      <c r="C20" s="74" t="s">
        <v>129</v>
      </c>
      <c r="D20" s="2">
        <v>574</v>
      </c>
      <c r="E20" s="65">
        <v>2005</v>
      </c>
      <c r="F20" s="74" t="s">
        <v>86</v>
      </c>
      <c r="G20" s="148">
        <f>I20</f>
        <v>15.7</v>
      </c>
      <c r="H20" s="149">
        <f>J20</f>
        <v>0</v>
      </c>
      <c r="I20" s="150">
        <v>15.7</v>
      </c>
      <c r="J20" s="150"/>
      <c r="K20" s="175"/>
    </row>
    <row r="21" spans="1:11" ht="24.95" customHeight="1" x14ac:dyDescent="0.25">
      <c r="A21" s="51">
        <v>14</v>
      </c>
      <c r="B21" s="185" t="s">
        <v>135</v>
      </c>
      <c r="C21" s="257" t="s">
        <v>136</v>
      </c>
      <c r="D21" s="186">
        <v>685</v>
      </c>
      <c r="E21" s="61">
        <v>2005</v>
      </c>
      <c r="F21" s="74" t="s">
        <v>90</v>
      </c>
      <c r="G21" s="148">
        <v>15.9</v>
      </c>
      <c r="H21" s="149">
        <f>J21</f>
        <v>0</v>
      </c>
      <c r="I21" s="150">
        <v>15.82</v>
      </c>
      <c r="J21" s="150"/>
      <c r="K21" s="175"/>
    </row>
    <row r="22" spans="1:11" ht="24.95" customHeight="1" x14ac:dyDescent="0.25">
      <c r="A22" s="51">
        <v>15</v>
      </c>
      <c r="B22" s="74" t="s">
        <v>144</v>
      </c>
      <c r="C22" s="74" t="s">
        <v>145</v>
      </c>
      <c r="D22" s="2">
        <v>440</v>
      </c>
      <c r="E22" s="51">
        <v>2004</v>
      </c>
      <c r="F22" s="54" t="s">
        <v>143</v>
      </c>
      <c r="G22" s="148">
        <f>I22</f>
        <v>16</v>
      </c>
      <c r="H22" s="149">
        <f>J22</f>
        <v>0</v>
      </c>
      <c r="I22" s="150">
        <v>16</v>
      </c>
      <c r="J22" s="150"/>
      <c r="K22" s="175"/>
    </row>
    <row r="23" spans="1:11" ht="24.95" customHeight="1" x14ac:dyDescent="0.25">
      <c r="A23" s="51">
        <v>16</v>
      </c>
      <c r="B23" s="185" t="s">
        <v>124</v>
      </c>
      <c r="C23" s="257" t="s">
        <v>132</v>
      </c>
      <c r="D23" s="186">
        <v>683</v>
      </c>
      <c r="E23" s="61">
        <v>2005</v>
      </c>
      <c r="F23" s="74" t="s">
        <v>90</v>
      </c>
      <c r="G23" s="148">
        <v>16.899999999999999</v>
      </c>
      <c r="H23" s="149">
        <f>J23</f>
        <v>0</v>
      </c>
      <c r="I23" s="150">
        <v>16.82</v>
      </c>
      <c r="J23" s="150"/>
      <c r="K23" s="175"/>
    </row>
    <row r="24" spans="1:11" ht="24.95" customHeight="1" x14ac:dyDescent="0.25">
      <c r="A24" s="55"/>
      <c r="B24" s="120"/>
      <c r="C24" s="120"/>
      <c r="D24" s="121"/>
      <c r="E24" s="119"/>
      <c r="F24" s="120"/>
      <c r="G24" s="129"/>
      <c r="H24" s="129"/>
    </row>
    <row r="25" spans="1:11" ht="24.95" customHeight="1" x14ac:dyDescent="0.25">
      <c r="A25" s="55"/>
      <c r="B25" s="120"/>
      <c r="C25" s="120"/>
      <c r="D25" s="121"/>
      <c r="E25" s="119"/>
      <c r="F25" s="120"/>
      <c r="G25" s="129"/>
      <c r="H25" s="129"/>
    </row>
    <row r="26" spans="1:11" ht="24.95" customHeight="1" x14ac:dyDescent="0.25">
      <c r="A26" s="55"/>
      <c r="B26" s="120"/>
      <c r="C26" s="120"/>
      <c r="D26" s="121"/>
      <c r="E26" s="119"/>
      <c r="F26" s="120"/>
      <c r="G26" s="129"/>
      <c r="H26" s="129"/>
    </row>
    <row r="27" spans="1:11" ht="24.95" customHeight="1" x14ac:dyDescent="0.25">
      <c r="A27" s="55"/>
      <c r="B27" s="120"/>
      <c r="C27" s="120"/>
      <c r="D27" s="121"/>
      <c r="E27" s="119"/>
      <c r="F27" s="120"/>
      <c r="G27" s="129"/>
      <c r="H27" s="129"/>
    </row>
    <row r="28" spans="1:11" ht="24.95" customHeight="1" x14ac:dyDescent="0.25">
      <c r="A28" s="55"/>
      <c r="B28" s="120"/>
      <c r="C28" s="120"/>
      <c r="D28" s="121"/>
      <c r="E28" s="119"/>
      <c r="F28" s="120"/>
      <c r="G28" s="129"/>
      <c r="H28" s="129"/>
    </row>
    <row r="29" spans="1:11" ht="24.95" customHeight="1" x14ac:dyDescent="0.25">
      <c r="A29" s="55"/>
      <c r="B29" s="120"/>
      <c r="C29" s="120"/>
      <c r="D29" s="121"/>
      <c r="E29" s="119"/>
      <c r="F29" s="122"/>
      <c r="G29" s="129"/>
      <c r="H29" s="129"/>
    </row>
    <row r="38" spans="1:1" ht="24.95" customHeight="1" x14ac:dyDescent="0.25">
      <c r="A38" s="15"/>
    </row>
  </sheetData>
  <sortState ref="A8:J11">
    <sortCondition ref="J8:J11"/>
  </sortState>
  <mergeCells count="6">
    <mergeCell ref="A6:H6"/>
    <mergeCell ref="A1:H1"/>
    <mergeCell ref="A2:H2"/>
    <mergeCell ref="A4:H4"/>
    <mergeCell ref="A5:H5"/>
    <mergeCell ref="A3:H3"/>
  </mergeCells>
  <pageMargins left="0.57999999999999996" right="0.17" top="0.21" bottom="0.17" header="0.17" footer="0.17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57"/>
  <sheetViews>
    <sheetView zoomScaleNormal="100" workbookViewId="0">
      <selection activeCell="A8" sqref="A8"/>
    </sheetView>
  </sheetViews>
  <sheetFormatPr defaultRowHeight="24.95" customHeight="1" x14ac:dyDescent="0.25"/>
  <cols>
    <col min="1" max="1" width="6.28515625" style="7" customWidth="1"/>
    <col min="2" max="2" width="17.28515625" style="13" customWidth="1"/>
    <col min="3" max="3" width="16.5703125" style="13" customWidth="1"/>
    <col min="4" max="4" width="7" style="23" customWidth="1"/>
    <col min="5" max="5" width="6.7109375" style="8" customWidth="1"/>
    <col min="6" max="6" width="28.42578125" style="9" customWidth="1"/>
    <col min="7" max="7" width="12" style="7" customWidth="1"/>
    <col min="8" max="8" width="9.140625" style="7" hidden="1" customWidth="1"/>
    <col min="9" max="9" width="0" style="7" hidden="1" customWidth="1"/>
    <col min="10" max="249" width="9" style="7"/>
    <col min="250" max="250" width="6.28515625" style="7" customWidth="1"/>
    <col min="251" max="251" width="13.7109375" style="7" bestFit="1" customWidth="1"/>
    <col min="252" max="252" width="11" style="7" bestFit="1" customWidth="1"/>
    <col min="253" max="253" width="7" style="7" customWidth="1"/>
    <col min="254" max="254" width="6" style="7" customWidth="1"/>
    <col min="255" max="255" width="17.85546875" style="7" bestFit="1" customWidth="1"/>
    <col min="256" max="258" width="10.85546875" style="7" customWidth="1"/>
    <col min="259" max="505" width="9" style="7"/>
    <col min="506" max="506" width="6.28515625" style="7" customWidth="1"/>
    <col min="507" max="507" width="13.7109375" style="7" bestFit="1" customWidth="1"/>
    <col min="508" max="508" width="11" style="7" bestFit="1" customWidth="1"/>
    <col min="509" max="509" width="7" style="7" customWidth="1"/>
    <col min="510" max="510" width="6" style="7" customWidth="1"/>
    <col min="511" max="511" width="17.85546875" style="7" bestFit="1" customWidth="1"/>
    <col min="512" max="514" width="10.85546875" style="7" customWidth="1"/>
    <col min="515" max="761" width="9" style="7"/>
    <col min="762" max="762" width="6.28515625" style="7" customWidth="1"/>
    <col min="763" max="763" width="13.7109375" style="7" bestFit="1" customWidth="1"/>
    <col min="764" max="764" width="11" style="7" bestFit="1" customWidth="1"/>
    <col min="765" max="765" width="7" style="7" customWidth="1"/>
    <col min="766" max="766" width="6" style="7" customWidth="1"/>
    <col min="767" max="767" width="17.85546875" style="7" bestFit="1" customWidth="1"/>
    <col min="768" max="770" width="10.85546875" style="7" customWidth="1"/>
    <col min="771" max="1017" width="9" style="7"/>
    <col min="1018" max="1018" width="6.28515625" style="7" customWidth="1"/>
    <col min="1019" max="1019" width="13.7109375" style="7" bestFit="1" customWidth="1"/>
    <col min="1020" max="1020" width="11" style="7" bestFit="1" customWidth="1"/>
    <col min="1021" max="1021" width="7" style="7" customWidth="1"/>
    <col min="1022" max="1022" width="6" style="7" customWidth="1"/>
    <col min="1023" max="1023" width="17.85546875" style="7" bestFit="1" customWidth="1"/>
    <col min="1024" max="1026" width="10.85546875" style="7" customWidth="1"/>
    <col min="1027" max="1273" width="9" style="7"/>
    <col min="1274" max="1274" width="6.28515625" style="7" customWidth="1"/>
    <col min="1275" max="1275" width="13.7109375" style="7" bestFit="1" customWidth="1"/>
    <col min="1276" max="1276" width="11" style="7" bestFit="1" customWidth="1"/>
    <col min="1277" max="1277" width="7" style="7" customWidth="1"/>
    <col min="1278" max="1278" width="6" style="7" customWidth="1"/>
    <col min="1279" max="1279" width="17.85546875" style="7" bestFit="1" customWidth="1"/>
    <col min="1280" max="1282" width="10.85546875" style="7" customWidth="1"/>
    <col min="1283" max="1529" width="9" style="7"/>
    <col min="1530" max="1530" width="6.28515625" style="7" customWidth="1"/>
    <col min="1531" max="1531" width="13.7109375" style="7" bestFit="1" customWidth="1"/>
    <col min="1532" max="1532" width="11" style="7" bestFit="1" customWidth="1"/>
    <col min="1533" max="1533" width="7" style="7" customWidth="1"/>
    <col min="1534" max="1534" width="6" style="7" customWidth="1"/>
    <col min="1535" max="1535" width="17.85546875" style="7" bestFit="1" customWidth="1"/>
    <col min="1536" max="1538" width="10.85546875" style="7" customWidth="1"/>
    <col min="1539" max="1785" width="9" style="7"/>
    <col min="1786" max="1786" width="6.28515625" style="7" customWidth="1"/>
    <col min="1787" max="1787" width="13.7109375" style="7" bestFit="1" customWidth="1"/>
    <col min="1788" max="1788" width="11" style="7" bestFit="1" customWidth="1"/>
    <col min="1789" max="1789" width="7" style="7" customWidth="1"/>
    <col min="1790" max="1790" width="6" style="7" customWidth="1"/>
    <col min="1791" max="1791" width="17.85546875" style="7" bestFit="1" customWidth="1"/>
    <col min="1792" max="1794" width="10.85546875" style="7" customWidth="1"/>
    <col min="1795" max="2041" width="9" style="7"/>
    <col min="2042" max="2042" width="6.28515625" style="7" customWidth="1"/>
    <col min="2043" max="2043" width="13.7109375" style="7" bestFit="1" customWidth="1"/>
    <col min="2044" max="2044" width="11" style="7" bestFit="1" customWidth="1"/>
    <col min="2045" max="2045" width="7" style="7" customWidth="1"/>
    <col min="2046" max="2046" width="6" style="7" customWidth="1"/>
    <col min="2047" max="2047" width="17.85546875" style="7" bestFit="1" customWidth="1"/>
    <col min="2048" max="2050" width="10.85546875" style="7" customWidth="1"/>
    <col min="2051" max="2297" width="9" style="7"/>
    <col min="2298" max="2298" width="6.28515625" style="7" customWidth="1"/>
    <col min="2299" max="2299" width="13.7109375" style="7" bestFit="1" customWidth="1"/>
    <col min="2300" max="2300" width="11" style="7" bestFit="1" customWidth="1"/>
    <col min="2301" max="2301" width="7" style="7" customWidth="1"/>
    <col min="2302" max="2302" width="6" style="7" customWidth="1"/>
    <col min="2303" max="2303" width="17.85546875" style="7" bestFit="1" customWidth="1"/>
    <col min="2304" max="2306" width="10.85546875" style="7" customWidth="1"/>
    <col min="2307" max="2553" width="9" style="7"/>
    <col min="2554" max="2554" width="6.28515625" style="7" customWidth="1"/>
    <col min="2555" max="2555" width="13.7109375" style="7" bestFit="1" customWidth="1"/>
    <col min="2556" max="2556" width="11" style="7" bestFit="1" customWidth="1"/>
    <col min="2557" max="2557" width="7" style="7" customWidth="1"/>
    <col min="2558" max="2558" width="6" style="7" customWidth="1"/>
    <col min="2559" max="2559" width="17.85546875" style="7" bestFit="1" customWidth="1"/>
    <col min="2560" max="2562" width="10.85546875" style="7" customWidth="1"/>
    <col min="2563" max="2809" width="9" style="7"/>
    <col min="2810" max="2810" width="6.28515625" style="7" customWidth="1"/>
    <col min="2811" max="2811" width="13.7109375" style="7" bestFit="1" customWidth="1"/>
    <col min="2812" max="2812" width="11" style="7" bestFit="1" customWidth="1"/>
    <col min="2813" max="2813" width="7" style="7" customWidth="1"/>
    <col min="2814" max="2814" width="6" style="7" customWidth="1"/>
    <col min="2815" max="2815" width="17.85546875" style="7" bestFit="1" customWidth="1"/>
    <col min="2816" max="2818" width="10.85546875" style="7" customWidth="1"/>
    <col min="2819" max="3065" width="9" style="7"/>
    <col min="3066" max="3066" width="6.28515625" style="7" customWidth="1"/>
    <col min="3067" max="3067" width="13.7109375" style="7" bestFit="1" customWidth="1"/>
    <col min="3068" max="3068" width="11" style="7" bestFit="1" customWidth="1"/>
    <col min="3069" max="3069" width="7" style="7" customWidth="1"/>
    <col min="3070" max="3070" width="6" style="7" customWidth="1"/>
    <col min="3071" max="3071" width="17.85546875" style="7" bestFit="1" customWidth="1"/>
    <col min="3072" max="3074" width="10.85546875" style="7" customWidth="1"/>
    <col min="3075" max="3321" width="9" style="7"/>
    <col min="3322" max="3322" width="6.28515625" style="7" customWidth="1"/>
    <col min="3323" max="3323" width="13.7109375" style="7" bestFit="1" customWidth="1"/>
    <col min="3324" max="3324" width="11" style="7" bestFit="1" customWidth="1"/>
    <col min="3325" max="3325" width="7" style="7" customWidth="1"/>
    <col min="3326" max="3326" width="6" style="7" customWidth="1"/>
    <col min="3327" max="3327" width="17.85546875" style="7" bestFit="1" customWidth="1"/>
    <col min="3328" max="3330" width="10.85546875" style="7" customWidth="1"/>
    <col min="3331" max="3577" width="9" style="7"/>
    <col min="3578" max="3578" width="6.28515625" style="7" customWidth="1"/>
    <col min="3579" max="3579" width="13.7109375" style="7" bestFit="1" customWidth="1"/>
    <col min="3580" max="3580" width="11" style="7" bestFit="1" customWidth="1"/>
    <col min="3581" max="3581" width="7" style="7" customWidth="1"/>
    <col min="3582" max="3582" width="6" style="7" customWidth="1"/>
    <col min="3583" max="3583" width="17.85546875" style="7" bestFit="1" customWidth="1"/>
    <col min="3584" max="3586" width="10.85546875" style="7" customWidth="1"/>
    <col min="3587" max="3833" width="9" style="7"/>
    <col min="3834" max="3834" width="6.28515625" style="7" customWidth="1"/>
    <col min="3835" max="3835" width="13.7109375" style="7" bestFit="1" customWidth="1"/>
    <col min="3836" max="3836" width="11" style="7" bestFit="1" customWidth="1"/>
    <col min="3837" max="3837" width="7" style="7" customWidth="1"/>
    <col min="3838" max="3838" width="6" style="7" customWidth="1"/>
    <col min="3839" max="3839" width="17.85546875" style="7" bestFit="1" customWidth="1"/>
    <col min="3840" max="3842" width="10.85546875" style="7" customWidth="1"/>
    <col min="3843" max="4089" width="9" style="7"/>
    <col min="4090" max="4090" width="6.28515625" style="7" customWidth="1"/>
    <col min="4091" max="4091" width="13.7109375" style="7" bestFit="1" customWidth="1"/>
    <col min="4092" max="4092" width="11" style="7" bestFit="1" customWidth="1"/>
    <col min="4093" max="4093" width="7" style="7" customWidth="1"/>
    <col min="4094" max="4094" width="6" style="7" customWidth="1"/>
    <col min="4095" max="4095" width="17.85546875" style="7" bestFit="1" customWidth="1"/>
    <col min="4096" max="4098" width="10.85546875" style="7" customWidth="1"/>
    <col min="4099" max="4345" width="9" style="7"/>
    <col min="4346" max="4346" width="6.28515625" style="7" customWidth="1"/>
    <col min="4347" max="4347" width="13.7109375" style="7" bestFit="1" customWidth="1"/>
    <col min="4348" max="4348" width="11" style="7" bestFit="1" customWidth="1"/>
    <col min="4349" max="4349" width="7" style="7" customWidth="1"/>
    <col min="4350" max="4350" width="6" style="7" customWidth="1"/>
    <col min="4351" max="4351" width="17.85546875" style="7" bestFit="1" customWidth="1"/>
    <col min="4352" max="4354" width="10.85546875" style="7" customWidth="1"/>
    <col min="4355" max="4601" width="9" style="7"/>
    <col min="4602" max="4602" width="6.28515625" style="7" customWidth="1"/>
    <col min="4603" max="4603" width="13.7109375" style="7" bestFit="1" customWidth="1"/>
    <col min="4604" max="4604" width="11" style="7" bestFit="1" customWidth="1"/>
    <col min="4605" max="4605" width="7" style="7" customWidth="1"/>
    <col min="4606" max="4606" width="6" style="7" customWidth="1"/>
    <col min="4607" max="4607" width="17.85546875" style="7" bestFit="1" customWidth="1"/>
    <col min="4608" max="4610" width="10.85546875" style="7" customWidth="1"/>
    <col min="4611" max="4857" width="9" style="7"/>
    <col min="4858" max="4858" width="6.28515625" style="7" customWidth="1"/>
    <col min="4859" max="4859" width="13.7109375" style="7" bestFit="1" customWidth="1"/>
    <col min="4860" max="4860" width="11" style="7" bestFit="1" customWidth="1"/>
    <col min="4861" max="4861" width="7" style="7" customWidth="1"/>
    <col min="4862" max="4862" width="6" style="7" customWidth="1"/>
    <col min="4863" max="4863" width="17.85546875" style="7" bestFit="1" customWidth="1"/>
    <col min="4864" max="4866" width="10.85546875" style="7" customWidth="1"/>
    <col min="4867" max="5113" width="9" style="7"/>
    <col min="5114" max="5114" width="6.28515625" style="7" customWidth="1"/>
    <col min="5115" max="5115" width="13.7109375" style="7" bestFit="1" customWidth="1"/>
    <col min="5116" max="5116" width="11" style="7" bestFit="1" customWidth="1"/>
    <col min="5117" max="5117" width="7" style="7" customWidth="1"/>
    <col min="5118" max="5118" width="6" style="7" customWidth="1"/>
    <col min="5119" max="5119" width="17.85546875" style="7" bestFit="1" customWidth="1"/>
    <col min="5120" max="5122" width="10.85546875" style="7" customWidth="1"/>
    <col min="5123" max="5369" width="9" style="7"/>
    <col min="5370" max="5370" width="6.28515625" style="7" customWidth="1"/>
    <col min="5371" max="5371" width="13.7109375" style="7" bestFit="1" customWidth="1"/>
    <col min="5372" max="5372" width="11" style="7" bestFit="1" customWidth="1"/>
    <col min="5373" max="5373" width="7" style="7" customWidth="1"/>
    <col min="5374" max="5374" width="6" style="7" customWidth="1"/>
    <col min="5375" max="5375" width="17.85546875" style="7" bestFit="1" customWidth="1"/>
    <col min="5376" max="5378" width="10.85546875" style="7" customWidth="1"/>
    <col min="5379" max="5625" width="9" style="7"/>
    <col min="5626" max="5626" width="6.28515625" style="7" customWidth="1"/>
    <col min="5627" max="5627" width="13.7109375" style="7" bestFit="1" customWidth="1"/>
    <col min="5628" max="5628" width="11" style="7" bestFit="1" customWidth="1"/>
    <col min="5629" max="5629" width="7" style="7" customWidth="1"/>
    <col min="5630" max="5630" width="6" style="7" customWidth="1"/>
    <col min="5631" max="5631" width="17.85546875" style="7" bestFit="1" customWidth="1"/>
    <col min="5632" max="5634" width="10.85546875" style="7" customWidth="1"/>
    <col min="5635" max="5881" width="9" style="7"/>
    <col min="5882" max="5882" width="6.28515625" style="7" customWidth="1"/>
    <col min="5883" max="5883" width="13.7109375" style="7" bestFit="1" customWidth="1"/>
    <col min="5884" max="5884" width="11" style="7" bestFit="1" customWidth="1"/>
    <col min="5885" max="5885" width="7" style="7" customWidth="1"/>
    <col min="5886" max="5886" width="6" style="7" customWidth="1"/>
    <col min="5887" max="5887" width="17.85546875" style="7" bestFit="1" customWidth="1"/>
    <col min="5888" max="5890" width="10.85546875" style="7" customWidth="1"/>
    <col min="5891" max="6137" width="9" style="7"/>
    <col min="6138" max="6138" width="6.28515625" style="7" customWidth="1"/>
    <col min="6139" max="6139" width="13.7109375" style="7" bestFit="1" customWidth="1"/>
    <col min="6140" max="6140" width="11" style="7" bestFit="1" customWidth="1"/>
    <col min="6141" max="6141" width="7" style="7" customWidth="1"/>
    <col min="6142" max="6142" width="6" style="7" customWidth="1"/>
    <col min="6143" max="6143" width="17.85546875" style="7" bestFit="1" customWidth="1"/>
    <col min="6144" max="6146" width="10.85546875" style="7" customWidth="1"/>
    <col min="6147" max="6393" width="9" style="7"/>
    <col min="6394" max="6394" width="6.28515625" style="7" customWidth="1"/>
    <col min="6395" max="6395" width="13.7109375" style="7" bestFit="1" customWidth="1"/>
    <col min="6396" max="6396" width="11" style="7" bestFit="1" customWidth="1"/>
    <col min="6397" max="6397" width="7" style="7" customWidth="1"/>
    <col min="6398" max="6398" width="6" style="7" customWidth="1"/>
    <col min="6399" max="6399" width="17.85546875" style="7" bestFit="1" customWidth="1"/>
    <col min="6400" max="6402" width="10.85546875" style="7" customWidth="1"/>
    <col min="6403" max="6649" width="9" style="7"/>
    <col min="6650" max="6650" width="6.28515625" style="7" customWidth="1"/>
    <col min="6651" max="6651" width="13.7109375" style="7" bestFit="1" customWidth="1"/>
    <col min="6652" max="6652" width="11" style="7" bestFit="1" customWidth="1"/>
    <col min="6653" max="6653" width="7" style="7" customWidth="1"/>
    <col min="6654" max="6654" width="6" style="7" customWidth="1"/>
    <col min="6655" max="6655" width="17.85546875" style="7" bestFit="1" customWidth="1"/>
    <col min="6656" max="6658" width="10.85546875" style="7" customWidth="1"/>
    <col min="6659" max="6905" width="9" style="7"/>
    <col min="6906" max="6906" width="6.28515625" style="7" customWidth="1"/>
    <col min="6907" max="6907" width="13.7109375" style="7" bestFit="1" customWidth="1"/>
    <col min="6908" max="6908" width="11" style="7" bestFit="1" customWidth="1"/>
    <col min="6909" max="6909" width="7" style="7" customWidth="1"/>
    <col min="6910" max="6910" width="6" style="7" customWidth="1"/>
    <col min="6911" max="6911" width="17.85546875" style="7" bestFit="1" customWidth="1"/>
    <col min="6912" max="6914" width="10.85546875" style="7" customWidth="1"/>
    <col min="6915" max="7161" width="9" style="7"/>
    <col min="7162" max="7162" width="6.28515625" style="7" customWidth="1"/>
    <col min="7163" max="7163" width="13.7109375" style="7" bestFit="1" customWidth="1"/>
    <col min="7164" max="7164" width="11" style="7" bestFit="1" customWidth="1"/>
    <col min="7165" max="7165" width="7" style="7" customWidth="1"/>
    <col min="7166" max="7166" width="6" style="7" customWidth="1"/>
    <col min="7167" max="7167" width="17.85546875" style="7" bestFit="1" customWidth="1"/>
    <col min="7168" max="7170" width="10.85546875" style="7" customWidth="1"/>
    <col min="7171" max="7417" width="9" style="7"/>
    <col min="7418" max="7418" width="6.28515625" style="7" customWidth="1"/>
    <col min="7419" max="7419" width="13.7109375" style="7" bestFit="1" customWidth="1"/>
    <col min="7420" max="7420" width="11" style="7" bestFit="1" customWidth="1"/>
    <col min="7421" max="7421" width="7" style="7" customWidth="1"/>
    <col min="7422" max="7422" width="6" style="7" customWidth="1"/>
    <col min="7423" max="7423" width="17.85546875" style="7" bestFit="1" customWidth="1"/>
    <col min="7424" max="7426" width="10.85546875" style="7" customWidth="1"/>
    <col min="7427" max="7673" width="9" style="7"/>
    <col min="7674" max="7674" width="6.28515625" style="7" customWidth="1"/>
    <col min="7675" max="7675" width="13.7109375" style="7" bestFit="1" customWidth="1"/>
    <col min="7676" max="7676" width="11" style="7" bestFit="1" customWidth="1"/>
    <col min="7677" max="7677" width="7" style="7" customWidth="1"/>
    <col min="7678" max="7678" width="6" style="7" customWidth="1"/>
    <col min="7679" max="7679" width="17.85546875" style="7" bestFit="1" customWidth="1"/>
    <col min="7680" max="7682" width="10.85546875" style="7" customWidth="1"/>
    <col min="7683" max="7929" width="9" style="7"/>
    <col min="7930" max="7930" width="6.28515625" style="7" customWidth="1"/>
    <col min="7931" max="7931" width="13.7109375" style="7" bestFit="1" customWidth="1"/>
    <col min="7932" max="7932" width="11" style="7" bestFit="1" customWidth="1"/>
    <col min="7933" max="7933" width="7" style="7" customWidth="1"/>
    <col min="7934" max="7934" width="6" style="7" customWidth="1"/>
    <col min="7935" max="7935" width="17.85546875" style="7" bestFit="1" customWidth="1"/>
    <col min="7936" max="7938" width="10.85546875" style="7" customWidth="1"/>
    <col min="7939" max="8185" width="9" style="7"/>
    <col min="8186" max="8186" width="6.28515625" style="7" customWidth="1"/>
    <col min="8187" max="8187" width="13.7109375" style="7" bestFit="1" customWidth="1"/>
    <col min="8188" max="8188" width="11" style="7" bestFit="1" customWidth="1"/>
    <col min="8189" max="8189" width="7" style="7" customWidth="1"/>
    <col min="8190" max="8190" width="6" style="7" customWidth="1"/>
    <col min="8191" max="8191" width="17.85546875" style="7" bestFit="1" customWidth="1"/>
    <col min="8192" max="8194" width="10.85546875" style="7" customWidth="1"/>
    <col min="8195" max="8441" width="9" style="7"/>
    <col min="8442" max="8442" width="6.28515625" style="7" customWidth="1"/>
    <col min="8443" max="8443" width="13.7109375" style="7" bestFit="1" customWidth="1"/>
    <col min="8444" max="8444" width="11" style="7" bestFit="1" customWidth="1"/>
    <col min="8445" max="8445" width="7" style="7" customWidth="1"/>
    <col min="8446" max="8446" width="6" style="7" customWidth="1"/>
    <col min="8447" max="8447" width="17.85546875" style="7" bestFit="1" customWidth="1"/>
    <col min="8448" max="8450" width="10.85546875" style="7" customWidth="1"/>
    <col min="8451" max="8697" width="9" style="7"/>
    <col min="8698" max="8698" width="6.28515625" style="7" customWidth="1"/>
    <col min="8699" max="8699" width="13.7109375" style="7" bestFit="1" customWidth="1"/>
    <col min="8700" max="8700" width="11" style="7" bestFit="1" customWidth="1"/>
    <col min="8701" max="8701" width="7" style="7" customWidth="1"/>
    <col min="8702" max="8702" width="6" style="7" customWidth="1"/>
    <col min="8703" max="8703" width="17.85546875" style="7" bestFit="1" customWidth="1"/>
    <col min="8704" max="8706" width="10.85546875" style="7" customWidth="1"/>
    <col min="8707" max="8953" width="9" style="7"/>
    <col min="8954" max="8954" width="6.28515625" style="7" customWidth="1"/>
    <col min="8955" max="8955" width="13.7109375" style="7" bestFit="1" customWidth="1"/>
    <col min="8956" max="8956" width="11" style="7" bestFit="1" customWidth="1"/>
    <col min="8957" max="8957" width="7" style="7" customWidth="1"/>
    <col min="8958" max="8958" width="6" style="7" customWidth="1"/>
    <col min="8959" max="8959" width="17.85546875" style="7" bestFit="1" customWidth="1"/>
    <col min="8960" max="8962" width="10.85546875" style="7" customWidth="1"/>
    <col min="8963" max="9209" width="9" style="7"/>
    <col min="9210" max="9210" width="6.28515625" style="7" customWidth="1"/>
    <col min="9211" max="9211" width="13.7109375" style="7" bestFit="1" customWidth="1"/>
    <col min="9212" max="9212" width="11" style="7" bestFit="1" customWidth="1"/>
    <col min="9213" max="9213" width="7" style="7" customWidth="1"/>
    <col min="9214" max="9214" width="6" style="7" customWidth="1"/>
    <col min="9215" max="9215" width="17.85546875" style="7" bestFit="1" customWidth="1"/>
    <col min="9216" max="9218" width="10.85546875" style="7" customWidth="1"/>
    <col min="9219" max="9465" width="9" style="7"/>
    <col min="9466" max="9466" width="6.28515625" style="7" customWidth="1"/>
    <col min="9467" max="9467" width="13.7109375" style="7" bestFit="1" customWidth="1"/>
    <col min="9468" max="9468" width="11" style="7" bestFit="1" customWidth="1"/>
    <col min="9469" max="9469" width="7" style="7" customWidth="1"/>
    <col min="9470" max="9470" width="6" style="7" customWidth="1"/>
    <col min="9471" max="9471" width="17.85546875" style="7" bestFit="1" customWidth="1"/>
    <col min="9472" max="9474" width="10.85546875" style="7" customWidth="1"/>
    <col min="9475" max="9721" width="9" style="7"/>
    <col min="9722" max="9722" width="6.28515625" style="7" customWidth="1"/>
    <col min="9723" max="9723" width="13.7109375" style="7" bestFit="1" customWidth="1"/>
    <col min="9724" max="9724" width="11" style="7" bestFit="1" customWidth="1"/>
    <col min="9725" max="9725" width="7" style="7" customWidth="1"/>
    <col min="9726" max="9726" width="6" style="7" customWidth="1"/>
    <col min="9727" max="9727" width="17.85546875" style="7" bestFit="1" customWidth="1"/>
    <col min="9728" max="9730" width="10.85546875" style="7" customWidth="1"/>
    <col min="9731" max="9977" width="9" style="7"/>
    <col min="9978" max="9978" width="6.28515625" style="7" customWidth="1"/>
    <col min="9979" max="9979" width="13.7109375" style="7" bestFit="1" customWidth="1"/>
    <col min="9980" max="9980" width="11" style="7" bestFit="1" customWidth="1"/>
    <col min="9981" max="9981" width="7" style="7" customWidth="1"/>
    <col min="9982" max="9982" width="6" style="7" customWidth="1"/>
    <col min="9983" max="9983" width="17.85546875" style="7" bestFit="1" customWidth="1"/>
    <col min="9984" max="9986" width="10.85546875" style="7" customWidth="1"/>
    <col min="9987" max="10233" width="9" style="7"/>
    <col min="10234" max="10234" width="6.28515625" style="7" customWidth="1"/>
    <col min="10235" max="10235" width="13.7109375" style="7" bestFit="1" customWidth="1"/>
    <col min="10236" max="10236" width="11" style="7" bestFit="1" customWidth="1"/>
    <col min="10237" max="10237" width="7" style="7" customWidth="1"/>
    <col min="10238" max="10238" width="6" style="7" customWidth="1"/>
    <col min="10239" max="10239" width="17.85546875" style="7" bestFit="1" customWidth="1"/>
    <col min="10240" max="10242" width="10.85546875" style="7" customWidth="1"/>
    <col min="10243" max="10489" width="9" style="7"/>
    <col min="10490" max="10490" width="6.28515625" style="7" customWidth="1"/>
    <col min="10491" max="10491" width="13.7109375" style="7" bestFit="1" customWidth="1"/>
    <col min="10492" max="10492" width="11" style="7" bestFit="1" customWidth="1"/>
    <col min="10493" max="10493" width="7" style="7" customWidth="1"/>
    <col min="10494" max="10494" width="6" style="7" customWidth="1"/>
    <col min="10495" max="10495" width="17.85546875" style="7" bestFit="1" customWidth="1"/>
    <col min="10496" max="10498" width="10.85546875" style="7" customWidth="1"/>
    <col min="10499" max="10745" width="9" style="7"/>
    <col min="10746" max="10746" width="6.28515625" style="7" customWidth="1"/>
    <col min="10747" max="10747" width="13.7109375" style="7" bestFit="1" customWidth="1"/>
    <col min="10748" max="10748" width="11" style="7" bestFit="1" customWidth="1"/>
    <col min="10749" max="10749" width="7" style="7" customWidth="1"/>
    <col min="10750" max="10750" width="6" style="7" customWidth="1"/>
    <col min="10751" max="10751" width="17.85546875" style="7" bestFit="1" customWidth="1"/>
    <col min="10752" max="10754" width="10.85546875" style="7" customWidth="1"/>
    <col min="10755" max="11001" width="9" style="7"/>
    <col min="11002" max="11002" width="6.28515625" style="7" customWidth="1"/>
    <col min="11003" max="11003" width="13.7109375" style="7" bestFit="1" customWidth="1"/>
    <col min="11004" max="11004" width="11" style="7" bestFit="1" customWidth="1"/>
    <col min="11005" max="11005" width="7" style="7" customWidth="1"/>
    <col min="11006" max="11006" width="6" style="7" customWidth="1"/>
    <col min="11007" max="11007" width="17.85546875" style="7" bestFit="1" customWidth="1"/>
    <col min="11008" max="11010" width="10.85546875" style="7" customWidth="1"/>
    <col min="11011" max="11257" width="9" style="7"/>
    <col min="11258" max="11258" width="6.28515625" style="7" customWidth="1"/>
    <col min="11259" max="11259" width="13.7109375" style="7" bestFit="1" customWidth="1"/>
    <col min="11260" max="11260" width="11" style="7" bestFit="1" customWidth="1"/>
    <col min="11261" max="11261" width="7" style="7" customWidth="1"/>
    <col min="11262" max="11262" width="6" style="7" customWidth="1"/>
    <col min="11263" max="11263" width="17.85546875" style="7" bestFit="1" customWidth="1"/>
    <col min="11264" max="11266" width="10.85546875" style="7" customWidth="1"/>
    <col min="11267" max="11513" width="9" style="7"/>
    <col min="11514" max="11514" width="6.28515625" style="7" customWidth="1"/>
    <col min="11515" max="11515" width="13.7109375" style="7" bestFit="1" customWidth="1"/>
    <col min="11516" max="11516" width="11" style="7" bestFit="1" customWidth="1"/>
    <col min="11517" max="11517" width="7" style="7" customWidth="1"/>
    <col min="11518" max="11518" width="6" style="7" customWidth="1"/>
    <col min="11519" max="11519" width="17.85546875" style="7" bestFit="1" customWidth="1"/>
    <col min="11520" max="11522" width="10.85546875" style="7" customWidth="1"/>
    <col min="11523" max="11769" width="9" style="7"/>
    <col min="11770" max="11770" width="6.28515625" style="7" customWidth="1"/>
    <col min="11771" max="11771" width="13.7109375" style="7" bestFit="1" customWidth="1"/>
    <col min="11772" max="11772" width="11" style="7" bestFit="1" customWidth="1"/>
    <col min="11773" max="11773" width="7" style="7" customWidth="1"/>
    <col min="11774" max="11774" width="6" style="7" customWidth="1"/>
    <col min="11775" max="11775" width="17.85546875" style="7" bestFit="1" customWidth="1"/>
    <col min="11776" max="11778" width="10.85546875" style="7" customWidth="1"/>
    <col min="11779" max="12025" width="9" style="7"/>
    <col min="12026" max="12026" width="6.28515625" style="7" customWidth="1"/>
    <col min="12027" max="12027" width="13.7109375" style="7" bestFit="1" customWidth="1"/>
    <col min="12028" max="12028" width="11" style="7" bestFit="1" customWidth="1"/>
    <col min="12029" max="12029" width="7" style="7" customWidth="1"/>
    <col min="12030" max="12030" width="6" style="7" customWidth="1"/>
    <col min="12031" max="12031" width="17.85546875" style="7" bestFit="1" customWidth="1"/>
    <col min="12032" max="12034" width="10.85546875" style="7" customWidth="1"/>
    <col min="12035" max="12281" width="9" style="7"/>
    <col min="12282" max="12282" width="6.28515625" style="7" customWidth="1"/>
    <col min="12283" max="12283" width="13.7109375" style="7" bestFit="1" customWidth="1"/>
    <col min="12284" max="12284" width="11" style="7" bestFit="1" customWidth="1"/>
    <col min="12285" max="12285" width="7" style="7" customWidth="1"/>
    <col min="12286" max="12286" width="6" style="7" customWidth="1"/>
    <col min="12287" max="12287" width="17.85546875" style="7" bestFit="1" customWidth="1"/>
    <col min="12288" max="12290" width="10.85546875" style="7" customWidth="1"/>
    <col min="12291" max="12537" width="9" style="7"/>
    <col min="12538" max="12538" width="6.28515625" style="7" customWidth="1"/>
    <col min="12539" max="12539" width="13.7109375" style="7" bestFit="1" customWidth="1"/>
    <col min="12540" max="12540" width="11" style="7" bestFit="1" customWidth="1"/>
    <col min="12541" max="12541" width="7" style="7" customWidth="1"/>
    <col min="12542" max="12542" width="6" style="7" customWidth="1"/>
    <col min="12543" max="12543" width="17.85546875" style="7" bestFit="1" customWidth="1"/>
    <col min="12544" max="12546" width="10.85546875" style="7" customWidth="1"/>
    <col min="12547" max="12793" width="9" style="7"/>
    <col min="12794" max="12794" width="6.28515625" style="7" customWidth="1"/>
    <col min="12795" max="12795" width="13.7109375" style="7" bestFit="1" customWidth="1"/>
    <col min="12796" max="12796" width="11" style="7" bestFit="1" customWidth="1"/>
    <col min="12797" max="12797" width="7" style="7" customWidth="1"/>
    <col min="12798" max="12798" width="6" style="7" customWidth="1"/>
    <col min="12799" max="12799" width="17.85546875" style="7" bestFit="1" customWidth="1"/>
    <col min="12800" max="12802" width="10.85546875" style="7" customWidth="1"/>
    <col min="12803" max="13049" width="9" style="7"/>
    <col min="13050" max="13050" width="6.28515625" style="7" customWidth="1"/>
    <col min="13051" max="13051" width="13.7109375" style="7" bestFit="1" customWidth="1"/>
    <col min="13052" max="13052" width="11" style="7" bestFit="1" customWidth="1"/>
    <col min="13053" max="13053" width="7" style="7" customWidth="1"/>
    <col min="13054" max="13054" width="6" style="7" customWidth="1"/>
    <col min="13055" max="13055" width="17.85546875" style="7" bestFit="1" customWidth="1"/>
    <col min="13056" max="13058" width="10.85546875" style="7" customWidth="1"/>
    <col min="13059" max="13305" width="9" style="7"/>
    <col min="13306" max="13306" width="6.28515625" style="7" customWidth="1"/>
    <col min="13307" max="13307" width="13.7109375" style="7" bestFit="1" customWidth="1"/>
    <col min="13308" max="13308" width="11" style="7" bestFit="1" customWidth="1"/>
    <col min="13309" max="13309" width="7" style="7" customWidth="1"/>
    <col min="13310" max="13310" width="6" style="7" customWidth="1"/>
    <col min="13311" max="13311" width="17.85546875" style="7" bestFit="1" customWidth="1"/>
    <col min="13312" max="13314" width="10.85546875" style="7" customWidth="1"/>
    <col min="13315" max="13561" width="9" style="7"/>
    <col min="13562" max="13562" width="6.28515625" style="7" customWidth="1"/>
    <col min="13563" max="13563" width="13.7109375" style="7" bestFit="1" customWidth="1"/>
    <col min="13564" max="13564" width="11" style="7" bestFit="1" customWidth="1"/>
    <col min="13565" max="13565" width="7" style="7" customWidth="1"/>
    <col min="13566" max="13566" width="6" style="7" customWidth="1"/>
    <col min="13567" max="13567" width="17.85546875" style="7" bestFit="1" customWidth="1"/>
    <col min="13568" max="13570" width="10.85546875" style="7" customWidth="1"/>
    <col min="13571" max="13817" width="9" style="7"/>
    <col min="13818" max="13818" width="6.28515625" style="7" customWidth="1"/>
    <col min="13819" max="13819" width="13.7109375" style="7" bestFit="1" customWidth="1"/>
    <col min="13820" max="13820" width="11" style="7" bestFit="1" customWidth="1"/>
    <col min="13821" max="13821" width="7" style="7" customWidth="1"/>
    <col min="13822" max="13822" width="6" style="7" customWidth="1"/>
    <col min="13823" max="13823" width="17.85546875" style="7" bestFit="1" customWidth="1"/>
    <col min="13824" max="13826" width="10.85546875" style="7" customWidth="1"/>
    <col min="13827" max="14073" width="9" style="7"/>
    <col min="14074" max="14074" width="6.28515625" style="7" customWidth="1"/>
    <col min="14075" max="14075" width="13.7109375" style="7" bestFit="1" customWidth="1"/>
    <col min="14076" max="14076" width="11" style="7" bestFit="1" customWidth="1"/>
    <col min="14077" max="14077" width="7" style="7" customWidth="1"/>
    <col min="14078" max="14078" width="6" style="7" customWidth="1"/>
    <col min="14079" max="14079" width="17.85546875" style="7" bestFit="1" customWidth="1"/>
    <col min="14080" max="14082" width="10.85546875" style="7" customWidth="1"/>
    <col min="14083" max="14329" width="9" style="7"/>
    <col min="14330" max="14330" width="6.28515625" style="7" customWidth="1"/>
    <col min="14331" max="14331" width="13.7109375" style="7" bestFit="1" customWidth="1"/>
    <col min="14332" max="14332" width="11" style="7" bestFit="1" customWidth="1"/>
    <col min="14333" max="14333" width="7" style="7" customWidth="1"/>
    <col min="14334" max="14334" width="6" style="7" customWidth="1"/>
    <col min="14335" max="14335" width="17.85546875" style="7" bestFit="1" customWidth="1"/>
    <col min="14336" max="14338" width="10.85546875" style="7" customWidth="1"/>
    <col min="14339" max="14585" width="9" style="7"/>
    <col min="14586" max="14586" width="6.28515625" style="7" customWidth="1"/>
    <col min="14587" max="14587" width="13.7109375" style="7" bestFit="1" customWidth="1"/>
    <col min="14588" max="14588" width="11" style="7" bestFit="1" customWidth="1"/>
    <col min="14589" max="14589" width="7" style="7" customWidth="1"/>
    <col min="14590" max="14590" width="6" style="7" customWidth="1"/>
    <col min="14591" max="14591" width="17.85546875" style="7" bestFit="1" customWidth="1"/>
    <col min="14592" max="14594" width="10.85546875" style="7" customWidth="1"/>
    <col min="14595" max="14841" width="9" style="7"/>
    <col min="14842" max="14842" width="6.28515625" style="7" customWidth="1"/>
    <col min="14843" max="14843" width="13.7109375" style="7" bestFit="1" customWidth="1"/>
    <col min="14844" max="14844" width="11" style="7" bestFit="1" customWidth="1"/>
    <col min="14845" max="14845" width="7" style="7" customWidth="1"/>
    <col min="14846" max="14846" width="6" style="7" customWidth="1"/>
    <col min="14847" max="14847" width="17.85546875" style="7" bestFit="1" customWidth="1"/>
    <col min="14848" max="14850" width="10.85546875" style="7" customWidth="1"/>
    <col min="14851" max="15097" width="9" style="7"/>
    <col min="15098" max="15098" width="6.28515625" style="7" customWidth="1"/>
    <col min="15099" max="15099" width="13.7109375" style="7" bestFit="1" customWidth="1"/>
    <col min="15100" max="15100" width="11" style="7" bestFit="1" customWidth="1"/>
    <col min="15101" max="15101" width="7" style="7" customWidth="1"/>
    <col min="15102" max="15102" width="6" style="7" customWidth="1"/>
    <col min="15103" max="15103" width="17.85546875" style="7" bestFit="1" customWidth="1"/>
    <col min="15104" max="15106" width="10.85546875" style="7" customWidth="1"/>
    <col min="15107" max="15353" width="9" style="7"/>
    <col min="15354" max="15354" width="6.28515625" style="7" customWidth="1"/>
    <col min="15355" max="15355" width="13.7109375" style="7" bestFit="1" customWidth="1"/>
    <col min="15356" max="15356" width="11" style="7" bestFit="1" customWidth="1"/>
    <col min="15357" max="15357" width="7" style="7" customWidth="1"/>
    <col min="15358" max="15358" width="6" style="7" customWidth="1"/>
    <col min="15359" max="15359" width="17.85546875" style="7" bestFit="1" customWidth="1"/>
    <col min="15360" max="15362" width="10.85546875" style="7" customWidth="1"/>
    <col min="15363" max="15609" width="9" style="7"/>
    <col min="15610" max="15610" width="6.28515625" style="7" customWidth="1"/>
    <col min="15611" max="15611" width="13.7109375" style="7" bestFit="1" customWidth="1"/>
    <col min="15612" max="15612" width="11" style="7" bestFit="1" customWidth="1"/>
    <col min="15613" max="15613" width="7" style="7" customWidth="1"/>
    <col min="15614" max="15614" width="6" style="7" customWidth="1"/>
    <col min="15615" max="15615" width="17.85546875" style="7" bestFit="1" customWidth="1"/>
    <col min="15616" max="15618" width="10.85546875" style="7" customWidth="1"/>
    <col min="15619" max="15865" width="9" style="7"/>
    <col min="15866" max="15866" width="6.28515625" style="7" customWidth="1"/>
    <col min="15867" max="15867" width="13.7109375" style="7" bestFit="1" customWidth="1"/>
    <col min="15868" max="15868" width="11" style="7" bestFit="1" customWidth="1"/>
    <col min="15869" max="15869" width="7" style="7" customWidth="1"/>
    <col min="15870" max="15870" width="6" style="7" customWidth="1"/>
    <col min="15871" max="15871" width="17.85546875" style="7" bestFit="1" customWidth="1"/>
    <col min="15872" max="15874" width="10.85546875" style="7" customWidth="1"/>
    <col min="15875" max="16121" width="9" style="7"/>
    <col min="16122" max="16122" width="6.28515625" style="7" customWidth="1"/>
    <col min="16123" max="16123" width="13.7109375" style="7" bestFit="1" customWidth="1"/>
    <col min="16124" max="16124" width="11" style="7" bestFit="1" customWidth="1"/>
    <col min="16125" max="16125" width="7" style="7" customWidth="1"/>
    <col min="16126" max="16126" width="6" style="7" customWidth="1"/>
    <col min="16127" max="16127" width="17.85546875" style="7" bestFit="1" customWidth="1"/>
    <col min="16128" max="16130" width="10.85546875" style="7" customWidth="1"/>
    <col min="16131" max="16383" width="9" style="7"/>
    <col min="16384" max="16384" width="9" style="7" customWidth="1"/>
  </cols>
  <sheetData>
    <row r="1" spans="1:9" ht="18.75" x14ac:dyDescent="0.25">
      <c r="A1" s="202" t="s">
        <v>14</v>
      </c>
      <c r="B1" s="202"/>
      <c r="C1" s="202"/>
      <c r="D1" s="202"/>
      <c r="E1" s="202"/>
      <c r="F1" s="202"/>
      <c r="G1" s="202"/>
    </row>
    <row r="2" spans="1:9" ht="18.75" x14ac:dyDescent="0.25">
      <c r="A2" s="202" t="s">
        <v>15</v>
      </c>
      <c r="B2" s="202"/>
      <c r="C2" s="202"/>
      <c r="D2" s="202"/>
      <c r="E2" s="202"/>
      <c r="F2" s="202"/>
      <c r="G2" s="202"/>
    </row>
    <row r="3" spans="1:9" ht="15.75" x14ac:dyDescent="0.25">
      <c r="A3" s="201" t="str">
        <f>Mm_100!A3</f>
        <v>Limbaži 08.05.2018.</v>
      </c>
      <c r="B3" s="201"/>
      <c r="C3" s="201"/>
      <c r="D3" s="201"/>
      <c r="E3" s="201"/>
      <c r="F3" s="201"/>
      <c r="G3" s="201"/>
    </row>
    <row r="4" spans="1:9" ht="18.75" x14ac:dyDescent="0.25">
      <c r="A4" s="203" t="str">
        <f>Zm_100!A4</f>
        <v>2004.-2005.g.dz. Zēni</v>
      </c>
      <c r="B4" s="203"/>
      <c r="C4" s="203"/>
      <c r="D4" s="203"/>
      <c r="E4" s="203"/>
      <c r="F4" s="203"/>
      <c r="G4" s="203"/>
    </row>
    <row r="5" spans="1:9" ht="22.5" x14ac:dyDescent="0.25">
      <c r="A5" s="204" t="s">
        <v>27</v>
      </c>
      <c r="B5" s="204"/>
      <c r="C5" s="204"/>
      <c r="D5" s="204"/>
      <c r="E5" s="204"/>
      <c r="F5" s="204"/>
      <c r="G5" s="204"/>
    </row>
    <row r="6" spans="1:9" s="1" customFormat="1" ht="22.5" x14ac:dyDescent="0.25">
      <c r="A6" s="205" t="s">
        <v>49</v>
      </c>
      <c r="B6" s="205"/>
      <c r="C6" s="205"/>
      <c r="D6" s="205"/>
      <c r="E6" s="205"/>
      <c r="F6" s="205"/>
      <c r="G6" s="205"/>
      <c r="H6" s="163"/>
    </row>
    <row r="7" spans="1:9" ht="31.5" x14ac:dyDescent="0.25">
      <c r="A7" s="2" t="s">
        <v>2</v>
      </c>
      <c r="B7" s="2" t="s">
        <v>8</v>
      </c>
      <c r="C7" s="2" t="s">
        <v>9</v>
      </c>
      <c r="D7" s="2" t="s">
        <v>6</v>
      </c>
      <c r="E7" s="2" t="s">
        <v>5</v>
      </c>
      <c r="F7" s="2" t="s">
        <v>10</v>
      </c>
      <c r="G7" s="46" t="s">
        <v>4</v>
      </c>
      <c r="H7" s="151" t="s">
        <v>44</v>
      </c>
      <c r="I7" s="46" t="s">
        <v>50</v>
      </c>
    </row>
    <row r="8" spans="1:9" ht="24.95" customHeight="1" x14ac:dyDescent="0.25">
      <c r="A8" s="51">
        <v>1</v>
      </c>
      <c r="B8" s="187" t="s">
        <v>133</v>
      </c>
      <c r="C8" s="193" t="s">
        <v>134</v>
      </c>
      <c r="D8" s="188">
        <v>684</v>
      </c>
      <c r="E8" s="65">
        <v>2004</v>
      </c>
      <c r="F8" s="74" t="s">
        <v>90</v>
      </c>
      <c r="G8" s="152" t="s">
        <v>444</v>
      </c>
      <c r="H8" s="153" t="s">
        <v>437</v>
      </c>
      <c r="I8" s="175"/>
    </row>
    <row r="9" spans="1:9" ht="24.95" customHeight="1" x14ac:dyDescent="0.25">
      <c r="A9" s="51">
        <v>2</v>
      </c>
      <c r="B9" s="181" t="s">
        <v>160</v>
      </c>
      <c r="C9" s="181" t="s">
        <v>161</v>
      </c>
      <c r="D9" s="101">
        <v>468</v>
      </c>
      <c r="E9" s="48">
        <v>2004</v>
      </c>
      <c r="F9" s="54" t="s">
        <v>143</v>
      </c>
      <c r="G9" s="152" t="s">
        <v>445</v>
      </c>
      <c r="H9" s="153" t="s">
        <v>441</v>
      </c>
      <c r="I9" s="175"/>
    </row>
    <row r="10" spans="1:9" ht="24.95" customHeight="1" x14ac:dyDescent="0.25">
      <c r="A10" s="51">
        <v>3</v>
      </c>
      <c r="B10" s="181" t="s">
        <v>126</v>
      </c>
      <c r="C10" s="181" t="s">
        <v>127</v>
      </c>
      <c r="D10" s="101">
        <v>570</v>
      </c>
      <c r="E10" s="61">
        <v>2005</v>
      </c>
      <c r="F10" s="74" t="s">
        <v>86</v>
      </c>
      <c r="G10" s="152" t="s">
        <v>447</v>
      </c>
      <c r="H10" s="153" t="s">
        <v>434</v>
      </c>
      <c r="I10" s="175"/>
    </row>
    <row r="11" spans="1:9" ht="24.95" customHeight="1" x14ac:dyDescent="0.25">
      <c r="A11" s="51">
        <v>4</v>
      </c>
      <c r="B11" s="181" t="s">
        <v>124</v>
      </c>
      <c r="C11" s="181" t="s">
        <v>155</v>
      </c>
      <c r="D11" s="101">
        <v>625</v>
      </c>
      <c r="E11" s="61">
        <v>2004</v>
      </c>
      <c r="F11" s="54" t="s">
        <v>60</v>
      </c>
      <c r="G11" s="152" t="s">
        <v>448</v>
      </c>
      <c r="H11" s="153" t="s">
        <v>431</v>
      </c>
      <c r="I11" s="175"/>
    </row>
    <row r="12" spans="1:9" ht="24.95" customHeight="1" x14ac:dyDescent="0.25">
      <c r="A12" s="51">
        <v>5</v>
      </c>
      <c r="B12" s="181" t="s">
        <v>153</v>
      </c>
      <c r="C12" s="181" t="s">
        <v>154</v>
      </c>
      <c r="D12" s="101">
        <v>791</v>
      </c>
      <c r="E12" s="61">
        <v>2005</v>
      </c>
      <c r="F12" s="74" t="s">
        <v>99</v>
      </c>
      <c r="G12" s="152" t="s">
        <v>449</v>
      </c>
      <c r="H12" s="153" t="s">
        <v>430</v>
      </c>
      <c r="I12" s="175"/>
    </row>
    <row r="13" spans="1:9" ht="24.95" customHeight="1" x14ac:dyDescent="0.25">
      <c r="A13" s="51">
        <v>6</v>
      </c>
      <c r="B13" s="181" t="s">
        <v>158</v>
      </c>
      <c r="C13" s="181" t="s">
        <v>159</v>
      </c>
      <c r="D13" s="101">
        <v>712</v>
      </c>
      <c r="E13" s="65">
        <v>2004</v>
      </c>
      <c r="F13" s="74" t="s">
        <v>76</v>
      </c>
      <c r="G13" s="152" t="s">
        <v>450</v>
      </c>
      <c r="H13" s="153" t="s">
        <v>433</v>
      </c>
      <c r="I13" s="175"/>
    </row>
    <row r="14" spans="1:9" ht="24.95" customHeight="1" x14ac:dyDescent="0.25">
      <c r="A14" s="51">
        <v>7</v>
      </c>
      <c r="B14" s="181" t="s">
        <v>128</v>
      </c>
      <c r="C14" s="181" t="s">
        <v>129</v>
      </c>
      <c r="D14" s="101">
        <v>574</v>
      </c>
      <c r="E14" s="65">
        <v>2005</v>
      </c>
      <c r="F14" s="74" t="s">
        <v>86</v>
      </c>
      <c r="G14" s="152" t="s">
        <v>446</v>
      </c>
      <c r="H14" s="153" t="s">
        <v>435</v>
      </c>
      <c r="I14" s="175"/>
    </row>
    <row r="15" spans="1:9" ht="24.95" customHeight="1" x14ac:dyDescent="0.25">
      <c r="A15" s="51">
        <v>8</v>
      </c>
      <c r="B15" s="181" t="s">
        <v>158</v>
      </c>
      <c r="C15" s="181" t="s">
        <v>162</v>
      </c>
      <c r="D15" s="101">
        <v>449</v>
      </c>
      <c r="E15" s="48">
        <v>2004</v>
      </c>
      <c r="F15" s="54" t="s">
        <v>143</v>
      </c>
      <c r="G15" s="152" t="s">
        <v>451</v>
      </c>
      <c r="H15" s="153" t="s">
        <v>442</v>
      </c>
      <c r="I15" s="175"/>
    </row>
    <row r="16" spans="1:9" ht="24.95" customHeight="1" x14ac:dyDescent="0.25">
      <c r="A16" s="51">
        <v>9</v>
      </c>
      <c r="B16" s="187" t="s">
        <v>137</v>
      </c>
      <c r="C16" s="183" t="s">
        <v>138</v>
      </c>
      <c r="D16" s="188">
        <v>686</v>
      </c>
      <c r="E16" s="65">
        <v>2005</v>
      </c>
      <c r="F16" s="74" t="s">
        <v>90</v>
      </c>
      <c r="G16" s="152" t="s">
        <v>452</v>
      </c>
      <c r="H16" s="153" t="s">
        <v>439</v>
      </c>
      <c r="I16" s="175"/>
    </row>
    <row r="17" spans="1:9" ht="24.95" customHeight="1" x14ac:dyDescent="0.25">
      <c r="A17" s="51">
        <v>10</v>
      </c>
      <c r="B17" s="187" t="s">
        <v>135</v>
      </c>
      <c r="C17" s="183" t="s">
        <v>136</v>
      </c>
      <c r="D17" s="188">
        <v>685</v>
      </c>
      <c r="E17" s="65">
        <v>2005</v>
      </c>
      <c r="F17" s="74" t="s">
        <v>90</v>
      </c>
      <c r="G17" s="152" t="s">
        <v>453</v>
      </c>
      <c r="H17" s="153" t="s">
        <v>438</v>
      </c>
      <c r="I17" s="175"/>
    </row>
    <row r="18" spans="1:9" ht="24.95" customHeight="1" x14ac:dyDescent="0.25">
      <c r="A18" s="51">
        <v>11</v>
      </c>
      <c r="B18" s="181" t="s">
        <v>163</v>
      </c>
      <c r="C18" s="244" t="s">
        <v>164</v>
      </c>
      <c r="D18" s="101">
        <v>640</v>
      </c>
      <c r="E18" s="48">
        <v>2005</v>
      </c>
      <c r="F18" s="54" t="s">
        <v>96</v>
      </c>
      <c r="G18" s="152" t="s">
        <v>454</v>
      </c>
      <c r="H18" s="153" t="s">
        <v>443</v>
      </c>
      <c r="I18" s="175"/>
    </row>
    <row r="19" spans="1:9" ht="24.95" customHeight="1" x14ac:dyDescent="0.25">
      <c r="A19" s="51">
        <v>12</v>
      </c>
      <c r="B19" s="187" t="s">
        <v>139</v>
      </c>
      <c r="C19" s="183" t="s">
        <v>140</v>
      </c>
      <c r="D19" s="188">
        <v>687</v>
      </c>
      <c r="E19" s="65">
        <v>2005</v>
      </c>
      <c r="F19" s="74" t="s">
        <v>90</v>
      </c>
      <c r="G19" s="152" t="s">
        <v>454</v>
      </c>
      <c r="H19" s="153" t="s">
        <v>440</v>
      </c>
      <c r="I19" s="175"/>
    </row>
    <row r="20" spans="1:9" ht="24.95" customHeight="1" x14ac:dyDescent="0.25">
      <c r="A20" s="51">
        <v>13</v>
      </c>
      <c r="B20" s="181" t="s">
        <v>156</v>
      </c>
      <c r="C20" s="244" t="s">
        <v>157</v>
      </c>
      <c r="D20" s="101">
        <v>739</v>
      </c>
      <c r="E20" s="65">
        <v>2004</v>
      </c>
      <c r="F20" s="74" t="s">
        <v>76</v>
      </c>
      <c r="G20" s="152" t="s">
        <v>455</v>
      </c>
      <c r="H20" s="153" t="s">
        <v>432</v>
      </c>
      <c r="I20" s="175"/>
    </row>
    <row r="21" spans="1:9" ht="24.95" customHeight="1" x14ac:dyDescent="0.25">
      <c r="A21" s="51">
        <v>14</v>
      </c>
      <c r="B21" s="187" t="s">
        <v>124</v>
      </c>
      <c r="C21" s="193" t="s">
        <v>132</v>
      </c>
      <c r="D21" s="188">
        <v>683</v>
      </c>
      <c r="E21" s="61">
        <v>2005</v>
      </c>
      <c r="F21" s="74" t="s">
        <v>90</v>
      </c>
      <c r="G21" s="152" t="s">
        <v>456</v>
      </c>
      <c r="H21" s="153" t="s">
        <v>436</v>
      </c>
      <c r="I21" s="175"/>
    </row>
    <row r="22" spans="1:9" ht="24.95" customHeight="1" x14ac:dyDescent="0.25">
      <c r="A22" s="53"/>
      <c r="B22" s="120"/>
      <c r="C22" s="120"/>
      <c r="D22" s="121"/>
      <c r="E22" s="119"/>
      <c r="F22" s="122"/>
      <c r="G22" s="62"/>
    </row>
    <row r="23" spans="1:9" ht="24.95" customHeight="1" x14ac:dyDescent="0.25">
      <c r="A23" s="53"/>
      <c r="B23" s="120"/>
      <c r="C23" s="120"/>
      <c r="D23" s="121"/>
      <c r="E23" s="119"/>
      <c r="F23" s="122"/>
      <c r="G23" s="62"/>
    </row>
    <row r="24" spans="1:9" ht="24.95" customHeight="1" x14ac:dyDescent="0.25">
      <c r="A24" s="53"/>
      <c r="B24" s="120"/>
      <c r="C24" s="120"/>
      <c r="D24" s="121"/>
      <c r="E24" s="119"/>
      <c r="F24" s="122"/>
      <c r="G24" s="62"/>
    </row>
    <row r="25" spans="1:9" ht="24.95" customHeight="1" x14ac:dyDescent="0.25">
      <c r="A25" s="53"/>
      <c r="B25" s="120"/>
      <c r="C25" s="120"/>
      <c r="D25" s="121"/>
      <c r="E25" s="119"/>
      <c r="F25" s="122"/>
      <c r="G25" s="62"/>
    </row>
    <row r="26" spans="1:9" ht="24.95" customHeight="1" x14ac:dyDescent="0.25">
      <c r="A26" s="53"/>
      <c r="B26" s="120"/>
      <c r="C26" s="120"/>
      <c r="D26" s="121"/>
      <c r="E26" s="119"/>
      <c r="F26" s="122"/>
      <c r="G26" s="62"/>
    </row>
    <row r="27" spans="1:9" ht="24.95" customHeight="1" x14ac:dyDescent="0.25">
      <c r="A27" s="53"/>
      <c r="B27" s="123"/>
      <c r="C27" s="123"/>
      <c r="D27" s="121"/>
      <c r="E27" s="119"/>
      <c r="F27" s="122"/>
      <c r="G27" s="62"/>
    </row>
    <row r="28" spans="1:9" ht="24.95" customHeight="1" x14ac:dyDescent="0.25">
      <c r="A28" s="53"/>
      <c r="B28" s="87"/>
      <c r="C28" s="87"/>
      <c r="D28" s="11"/>
      <c r="E28" s="55"/>
      <c r="F28" s="21"/>
      <c r="G28" s="62"/>
    </row>
    <row r="29" spans="1:9" ht="24.95" customHeight="1" x14ac:dyDescent="0.25">
      <c r="A29" s="53"/>
      <c r="B29" s="87"/>
      <c r="C29" s="87"/>
      <c r="D29" s="11"/>
      <c r="E29" s="55"/>
      <c r="F29" s="21"/>
      <c r="G29" s="62"/>
    </row>
    <row r="30" spans="1:9" ht="24.95" customHeight="1" x14ac:dyDescent="0.25">
      <c r="A30" s="53"/>
      <c r="B30" s="87"/>
      <c r="C30" s="87"/>
      <c r="D30" s="11"/>
      <c r="E30" s="55"/>
      <c r="F30" s="21"/>
      <c r="G30" s="62"/>
    </row>
    <row r="31" spans="1:9" ht="24.95" customHeight="1" x14ac:dyDescent="0.25">
      <c r="A31" s="53"/>
      <c r="B31" s="87"/>
      <c r="C31" s="87"/>
      <c r="D31" s="11"/>
      <c r="E31" s="55"/>
      <c r="F31" s="21"/>
      <c r="G31" s="62"/>
    </row>
    <row r="32" spans="1:9" ht="24.95" customHeight="1" x14ac:dyDescent="0.25">
      <c r="A32" s="53"/>
      <c r="B32" s="87"/>
      <c r="C32" s="87"/>
      <c r="D32" s="11"/>
      <c r="E32" s="55"/>
      <c r="F32" s="21"/>
      <c r="G32" s="62"/>
    </row>
    <row r="33" spans="1:7" ht="24.95" customHeight="1" x14ac:dyDescent="0.25">
      <c r="A33" s="53"/>
      <c r="B33" s="87"/>
      <c r="C33" s="87"/>
      <c r="D33" s="11"/>
      <c r="E33" s="55"/>
      <c r="F33" s="21"/>
      <c r="G33" s="62"/>
    </row>
    <row r="34" spans="1:7" ht="24.95" customHeight="1" x14ac:dyDescent="0.25">
      <c r="A34" s="53"/>
      <c r="B34" s="87"/>
      <c r="C34" s="87"/>
      <c r="D34" s="11"/>
      <c r="E34" s="55"/>
      <c r="F34" s="21"/>
      <c r="G34" s="62"/>
    </row>
    <row r="35" spans="1:7" ht="24.95" customHeight="1" x14ac:dyDescent="0.25">
      <c r="A35" s="53"/>
      <c r="B35" s="87"/>
      <c r="C35" s="87"/>
      <c r="D35" s="11"/>
      <c r="E35" s="55"/>
      <c r="F35" s="21"/>
      <c r="G35" s="62"/>
    </row>
    <row r="36" spans="1:7" ht="24.95" customHeight="1" x14ac:dyDescent="0.25">
      <c r="A36" s="53"/>
      <c r="B36" s="87"/>
      <c r="C36" s="87"/>
      <c r="D36" s="11"/>
      <c r="E36" s="55"/>
      <c r="F36" s="21"/>
      <c r="G36" s="62"/>
    </row>
    <row r="37" spans="1:7" ht="24.95" customHeight="1" x14ac:dyDescent="0.25">
      <c r="A37" s="53"/>
      <c r="B37" s="87"/>
      <c r="C37" s="87"/>
      <c r="D37" s="11"/>
      <c r="E37" s="55"/>
      <c r="F37" s="21"/>
      <c r="G37" s="62"/>
    </row>
    <row r="38" spans="1:7" ht="24.95" customHeight="1" x14ac:dyDescent="0.25">
      <c r="A38" s="53"/>
      <c r="B38" s="87"/>
      <c r="C38" s="87"/>
      <c r="D38" s="11"/>
      <c r="E38" s="55"/>
      <c r="F38" s="21"/>
      <c r="G38" s="62"/>
    </row>
    <row r="39" spans="1:7" ht="24.95" customHeight="1" x14ac:dyDescent="0.25">
      <c r="A39" s="53"/>
      <c r="B39" s="87"/>
      <c r="C39" s="87"/>
      <c r="D39" s="11"/>
      <c r="E39" s="55"/>
      <c r="F39" s="21"/>
      <c r="G39" s="62"/>
    </row>
    <row r="40" spans="1:7" ht="24.95" customHeight="1" x14ac:dyDescent="0.25">
      <c r="A40" s="32"/>
      <c r="B40" s="32"/>
      <c r="C40" s="32"/>
      <c r="D40" s="24"/>
      <c r="E40" s="12"/>
      <c r="F40" s="25"/>
      <c r="G40" s="37"/>
    </row>
    <row r="41" spans="1:7" ht="24.95" customHeight="1" x14ac:dyDescent="0.25">
      <c r="A41" s="32"/>
      <c r="B41" s="32"/>
      <c r="C41" s="32"/>
      <c r="D41" s="24"/>
      <c r="E41" s="12"/>
      <c r="F41" s="25"/>
      <c r="G41" s="37"/>
    </row>
    <row r="57" spans="1:11" s="13" customFormat="1" ht="24.95" customHeight="1" x14ac:dyDescent="0.25">
      <c r="A57" s="15"/>
      <c r="D57" s="23"/>
      <c r="E57" s="8"/>
      <c r="F57" s="9"/>
      <c r="G57" s="7"/>
      <c r="H57" s="7"/>
      <c r="I57" s="7"/>
      <c r="J57" s="7"/>
      <c r="K57" s="7"/>
    </row>
  </sheetData>
  <sortState ref="A8:H24">
    <sortCondition ref="H8:H24"/>
  </sortState>
  <mergeCells count="6">
    <mergeCell ref="A1:G1"/>
    <mergeCell ref="A6:G6"/>
    <mergeCell ref="A2:G2"/>
    <mergeCell ref="A3:G3"/>
    <mergeCell ref="A4:G4"/>
    <mergeCell ref="A5:G5"/>
  </mergeCells>
  <pageMargins left="0.53" right="0.17" top="0.52" bottom="0.44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44</vt:i4>
      </vt:variant>
    </vt:vector>
  </HeadingPairs>
  <TitlesOfParts>
    <vt:vector size="44" baseType="lpstr">
      <vt:lpstr>Mm_100</vt:lpstr>
      <vt:lpstr>Mm_400</vt:lpstr>
      <vt:lpstr>Mm_800</vt:lpstr>
      <vt:lpstr>Mm_Tā</vt:lpstr>
      <vt:lpstr>Mm_Au</vt:lpstr>
      <vt:lpstr>Mm_Šķ</vt:lpstr>
      <vt:lpstr>Mm_Lo</vt:lpstr>
      <vt:lpstr>Zm_100</vt:lpstr>
      <vt:lpstr>Zm_400</vt:lpstr>
      <vt:lpstr>Zm_800</vt:lpstr>
      <vt:lpstr>Zm_Tā</vt:lpstr>
      <vt:lpstr>Zm_Au</vt:lpstr>
      <vt:lpstr>Zm_Šķ</vt:lpstr>
      <vt:lpstr>Zm_Lo</vt:lpstr>
      <vt:lpstr>ML_100</vt:lpstr>
      <vt:lpstr>ML_400</vt:lpstr>
      <vt:lpstr>ML_800</vt:lpstr>
      <vt:lpstr>ML_Tā</vt:lpstr>
      <vt:lpstr>M Au</vt:lpstr>
      <vt:lpstr>ML_Šķ</vt:lpstr>
      <vt:lpstr>ML_Lo</vt:lpstr>
      <vt:lpstr>ZL_100</vt:lpstr>
      <vt:lpstr>ZL_400</vt:lpstr>
      <vt:lpstr>ZL_1500</vt:lpstr>
      <vt:lpstr>ZL_Tā</vt:lpstr>
      <vt:lpstr>Z Au</vt:lpstr>
      <vt:lpstr>ZL_Šķ</vt:lpstr>
      <vt:lpstr>ZL_Lo</vt:lpstr>
      <vt:lpstr>JM_100</vt:lpstr>
      <vt:lpstr>JM_400</vt:lpstr>
      <vt:lpstr>JM_800</vt:lpstr>
      <vt:lpstr>JM_Tā</vt:lpstr>
      <vt:lpstr>JM_Au</vt:lpstr>
      <vt:lpstr>JM_Šķ</vt:lpstr>
      <vt:lpstr>JM_Lo</vt:lpstr>
      <vt:lpstr>JZ_100</vt:lpstr>
      <vt:lpstr>JZ_400</vt:lpstr>
      <vt:lpstr>JZ_1500</vt:lpstr>
      <vt:lpstr>JZ_Tā</vt:lpstr>
      <vt:lpstr>JZ_Au</vt:lpstr>
      <vt:lpstr>JZ_Šķ</vt:lpstr>
      <vt:lpstr>JZ_Lo</vt:lpstr>
      <vt:lpstr>4x100m</vt:lpstr>
      <vt:lpstr>KOPĀ</vt:lpstr>
    </vt:vector>
  </TitlesOfParts>
  <Company>Capital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Windows User</cp:lastModifiedBy>
  <cp:lastPrinted>2018-05-10T13:01:19Z</cp:lastPrinted>
  <dcterms:created xsi:type="dcterms:W3CDTF">2014-01-14T08:02:39Z</dcterms:created>
  <dcterms:modified xsi:type="dcterms:W3CDTF">2018-05-11T11:36:47Z</dcterms:modified>
</cp:coreProperties>
</file>