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ī_darbgrāmata" defaultThemeVersion="153222"/>
  <mc:AlternateContent xmlns:mc="http://schemas.openxmlformats.org/markup-compatibility/2006">
    <mc:Choice Requires="x15">
      <x15ac:absPath xmlns:x15ac="http://schemas.microsoft.com/office/spreadsheetml/2010/11/ac" url="C:\Users\Lietotajs\Desktop\"/>
    </mc:Choice>
  </mc:AlternateContent>
  <bookViews>
    <workbookView xWindow="0" yWindow="0" windowWidth="28800" windowHeight="12435" tabRatio="970" activeTab="10"/>
  </bookViews>
  <sheets>
    <sheet name="60M" sheetId="1" r:id="rId1"/>
    <sheet name="200M" sheetId="16" r:id="rId2"/>
    <sheet name="600M" sheetId="17" r:id="rId3"/>
    <sheet name="Tā_M" sheetId="22" r:id="rId4"/>
    <sheet name="Au_M" sheetId="23" r:id="rId5"/>
    <sheet name="Lo_M" sheetId="21" r:id="rId6"/>
    <sheet name="60Z" sheetId="8" r:id="rId7"/>
    <sheet name="200Z" sheetId="19" r:id="rId8"/>
    <sheet name="600Z" sheetId="20" r:id="rId9"/>
    <sheet name="Tā_Z" sheetId="4" r:id="rId10"/>
    <sheet name="Au_Z" sheetId="6" r:id="rId11"/>
    <sheet name="Lo_Z" sheetId="3" r:id="rId12"/>
    <sheet name="60Mm" sheetId="24" r:id="rId13"/>
    <sheet name="150Mm" sheetId="26" r:id="rId14"/>
    <sheet name="300Mm" sheetId="27" r:id="rId15"/>
    <sheet name="Tā_Mm" sheetId="28" r:id="rId16"/>
    <sheet name="Pildb_Mm" sheetId="30" r:id="rId17"/>
    <sheet name="60Zm" sheetId="31" r:id="rId18"/>
    <sheet name="150Zm" sheetId="33" r:id="rId19"/>
    <sheet name="300Zm" sheetId="34" r:id="rId20"/>
    <sheet name="Tā_Zm" sheetId="35" r:id="rId21"/>
    <sheet name="Pildb_Zm" sheetId="37" r:id="rId22"/>
    <sheet name="4x150_U-12" sheetId="38" r:id="rId23"/>
    <sheet name="4x150_U-10" sheetId="39" r:id="rId24"/>
  </sheets>
  <definedNames>
    <definedName name="_xlnm._FilterDatabase" localSheetId="15" hidden="1">Tā_Mm!$A$1:$K$24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6" l="1"/>
  <c r="G27" i="33"/>
  <c r="G8" i="33"/>
  <c r="G18" i="33"/>
  <c r="G13" i="33"/>
  <c r="G19" i="33"/>
  <c r="G26" i="33"/>
  <c r="G17" i="33"/>
  <c r="G28" i="33"/>
  <c r="K11" i="22"/>
  <c r="K12" i="22"/>
  <c r="K13" i="22"/>
  <c r="H28" i="24"/>
  <c r="G31" i="24"/>
  <c r="G27" i="24"/>
  <c r="G23" i="24"/>
  <c r="G9" i="24"/>
  <c r="G24" i="24"/>
  <c r="G13" i="24"/>
  <c r="G16" i="24"/>
  <c r="G18" i="24"/>
  <c r="G10" i="24"/>
  <c r="G25" i="24"/>
  <c r="G15" i="24"/>
  <c r="G21" i="24"/>
  <c r="G20" i="24"/>
  <c r="G35" i="24"/>
  <c r="G17" i="24"/>
  <c r="G29" i="24"/>
  <c r="G28" i="24"/>
  <c r="G11" i="24"/>
  <c r="G14" i="24"/>
  <c r="G32" i="24"/>
  <c r="J13" i="35"/>
  <c r="J10" i="35"/>
  <c r="J33" i="35"/>
  <c r="J8" i="35"/>
  <c r="J23" i="35"/>
  <c r="J28" i="35"/>
  <c r="J21" i="35"/>
  <c r="J15" i="35"/>
  <c r="J32" i="35"/>
  <c r="J20" i="35"/>
  <c r="J16" i="35"/>
  <c r="J31" i="35"/>
  <c r="J30" i="35"/>
  <c r="J11" i="35"/>
  <c r="J17" i="35"/>
  <c r="J24" i="35"/>
  <c r="J18" i="35"/>
  <c r="J22" i="35"/>
  <c r="J27" i="35"/>
  <c r="J26" i="35"/>
  <c r="J9" i="35"/>
  <c r="J19" i="35"/>
  <c r="J14" i="35"/>
  <c r="J25" i="35"/>
  <c r="J29" i="35"/>
  <c r="J12" i="35"/>
  <c r="J19" i="28"/>
  <c r="J21" i="28"/>
  <c r="J10" i="28"/>
  <c r="J23" i="28"/>
  <c r="J14" i="28"/>
  <c r="J20" i="28"/>
  <c r="J8" i="28"/>
  <c r="J17" i="28"/>
  <c r="J15" i="28"/>
  <c r="J9" i="28"/>
  <c r="J22" i="28"/>
  <c r="J12" i="28"/>
  <c r="J24" i="28"/>
  <c r="J13" i="28"/>
  <c r="J11" i="28"/>
  <c r="J18" i="28"/>
  <c r="J16" i="28"/>
  <c r="K28" i="4"/>
  <c r="K39" i="4"/>
  <c r="K46" i="4"/>
  <c r="K37" i="4"/>
  <c r="K24" i="4"/>
  <c r="K26" i="4"/>
  <c r="K42" i="4"/>
  <c r="K56" i="4"/>
  <c r="K40" i="4"/>
  <c r="K55" i="4"/>
  <c r="K12" i="4"/>
  <c r="K23" i="4"/>
  <c r="K44" i="4"/>
  <c r="K21" i="4"/>
  <c r="K13" i="4"/>
  <c r="K36" i="4"/>
  <c r="K57" i="4"/>
  <c r="K49" i="4"/>
  <c r="K18" i="4"/>
  <c r="K14" i="4"/>
  <c r="K29" i="4"/>
  <c r="K52" i="4"/>
  <c r="K54" i="4"/>
  <c r="K50" i="4"/>
  <c r="K19" i="4"/>
  <c r="K10" i="4"/>
  <c r="K27" i="4"/>
  <c r="K53" i="4"/>
  <c r="K47" i="4"/>
  <c r="K59" i="4"/>
  <c r="K30" i="4"/>
  <c r="K20" i="4"/>
  <c r="K43" i="4"/>
  <c r="K22" i="4"/>
  <c r="K9" i="4"/>
  <c r="K41" i="4"/>
  <c r="K8" i="4"/>
  <c r="K11" i="4"/>
  <c r="K45" i="4"/>
  <c r="K51" i="4"/>
  <c r="K38" i="4"/>
  <c r="K35" i="4"/>
  <c r="K15" i="4"/>
  <c r="K32" i="4"/>
  <c r="K17" i="4"/>
  <c r="K34" i="4"/>
  <c r="K25" i="4"/>
  <c r="K33" i="4"/>
  <c r="K58" i="4"/>
  <c r="K16" i="4"/>
  <c r="K48" i="4"/>
  <c r="K31" i="4"/>
  <c r="K11" i="37"/>
  <c r="K16" i="37"/>
  <c r="K15" i="37"/>
  <c r="K18" i="37"/>
  <c r="K12" i="37"/>
  <c r="K17" i="37"/>
  <c r="K13" i="37"/>
  <c r="K10" i="37"/>
  <c r="K14" i="37"/>
  <c r="K8" i="37"/>
  <c r="K19" i="37"/>
  <c r="K9" i="37"/>
  <c r="K20" i="37"/>
  <c r="K21" i="37"/>
  <c r="K15" i="30"/>
  <c r="K13" i="30"/>
  <c r="K9" i="30"/>
  <c r="K8" i="30"/>
  <c r="K16" i="30"/>
  <c r="K14" i="30"/>
  <c r="K12" i="30"/>
  <c r="K10" i="30"/>
  <c r="K11" i="30"/>
  <c r="K8" i="3"/>
  <c r="K15" i="3"/>
  <c r="K21" i="3"/>
  <c r="K17" i="3"/>
  <c r="K10" i="3"/>
  <c r="K11" i="3"/>
  <c r="K24" i="3"/>
  <c r="K26" i="3"/>
  <c r="K23" i="3"/>
  <c r="K16" i="3"/>
  <c r="K18" i="3"/>
  <c r="K20" i="3"/>
  <c r="K14" i="3"/>
  <c r="K22" i="3"/>
  <c r="K13" i="3"/>
  <c r="K25" i="3"/>
  <c r="K12" i="3"/>
  <c r="K9" i="3"/>
  <c r="K19" i="3"/>
  <c r="K17" i="21"/>
  <c r="K8" i="21"/>
  <c r="K10" i="21"/>
  <c r="K13" i="21"/>
  <c r="K20" i="21"/>
  <c r="K18" i="21"/>
  <c r="K19" i="21"/>
  <c r="K15" i="21"/>
  <c r="K12" i="21"/>
  <c r="K11" i="21"/>
  <c r="K14" i="21"/>
  <c r="K21" i="21"/>
  <c r="K16" i="21"/>
  <c r="K22" i="21"/>
  <c r="K9" i="21"/>
  <c r="K17" i="22"/>
  <c r="K15" i="22"/>
  <c r="K8" i="22"/>
  <c r="K25" i="22"/>
  <c r="K45" i="22"/>
  <c r="K37" i="22"/>
  <c r="K38" i="22"/>
  <c r="K26" i="22"/>
  <c r="K39" i="22"/>
  <c r="K10" i="22"/>
  <c r="K47" i="22"/>
  <c r="K46" i="22"/>
  <c r="K36" i="22"/>
  <c r="K41" i="22"/>
  <c r="K40" i="22"/>
  <c r="K23" i="22"/>
  <c r="K48" i="22"/>
  <c r="K42" i="22"/>
  <c r="K30" i="22"/>
  <c r="K28" i="22"/>
  <c r="K35" i="22"/>
  <c r="K27" i="22"/>
  <c r="K31" i="22"/>
  <c r="K34" i="22"/>
  <c r="K33" i="22"/>
  <c r="K24" i="22"/>
  <c r="K21" i="22"/>
  <c r="K22" i="22"/>
  <c r="K16" i="22"/>
  <c r="K32" i="22"/>
  <c r="K44" i="22"/>
  <c r="K19" i="22"/>
  <c r="K18" i="22"/>
  <c r="K29" i="22"/>
  <c r="K9" i="22"/>
  <c r="K49" i="22"/>
  <c r="K20" i="22"/>
  <c r="K43" i="22"/>
  <c r="K14" i="22"/>
  <c r="G22" i="33" l="1"/>
  <c r="G9" i="33"/>
  <c r="G25" i="33"/>
  <c r="G14" i="33"/>
  <c r="G21" i="33"/>
  <c r="G16" i="33"/>
  <c r="G10" i="33"/>
  <c r="G46" i="31"/>
  <c r="H46" i="31"/>
  <c r="H26" i="31"/>
  <c r="G14" i="31"/>
  <c r="H14" i="31"/>
  <c r="G37" i="31"/>
  <c r="H37" i="31"/>
  <c r="G8" i="31"/>
  <c r="H8" i="31"/>
  <c r="H36" i="31"/>
  <c r="G29" i="31"/>
  <c r="H29" i="31"/>
  <c r="G35" i="31"/>
  <c r="H35" i="31"/>
  <c r="G23" i="31"/>
  <c r="H23" i="31"/>
  <c r="G25" i="31"/>
  <c r="H25" i="31"/>
  <c r="G42" i="31"/>
  <c r="H42" i="31"/>
  <c r="G20" i="31"/>
  <c r="H20" i="31"/>
  <c r="H32" i="31"/>
  <c r="G45" i="31"/>
  <c r="H45" i="31"/>
  <c r="G33" i="31"/>
  <c r="H33" i="31"/>
  <c r="H15" i="31"/>
  <c r="H40" i="31"/>
  <c r="G44" i="31"/>
  <c r="H44" i="31"/>
  <c r="G21" i="31"/>
  <c r="H21" i="31"/>
  <c r="G11" i="31"/>
  <c r="H13" i="31"/>
  <c r="H28" i="31"/>
  <c r="G17" i="31"/>
  <c r="H17" i="31"/>
  <c r="G22" i="31"/>
  <c r="H22" i="31"/>
  <c r="H19" i="31"/>
  <c r="H38" i="31"/>
  <c r="G43" i="31"/>
  <c r="H43" i="31"/>
  <c r="H16" i="31"/>
  <c r="H39" i="31"/>
  <c r="G34" i="31"/>
  <c r="H34" i="31"/>
  <c r="H9" i="31"/>
  <c r="G18" i="31"/>
  <c r="H18" i="31"/>
  <c r="H41" i="31"/>
  <c r="G24" i="31"/>
  <c r="H24" i="31"/>
  <c r="H31" i="31"/>
  <c r="G27" i="31"/>
  <c r="H27" i="31"/>
  <c r="G30" i="31"/>
  <c r="H30" i="31"/>
  <c r="H12" i="31"/>
  <c r="G21" i="26"/>
  <c r="G24" i="26"/>
  <c r="G20" i="26"/>
  <c r="G18" i="26"/>
  <c r="G12" i="26"/>
  <c r="G10" i="26"/>
  <c r="G11" i="26"/>
  <c r="G17" i="26"/>
  <c r="G9" i="26"/>
  <c r="G19" i="26"/>
  <c r="G26" i="26"/>
  <c r="G27" i="26"/>
  <c r="G31" i="26"/>
  <c r="G23" i="26"/>
  <c r="G25" i="26"/>
  <c r="G15" i="26"/>
  <c r="G29" i="26"/>
  <c r="H31" i="24"/>
  <c r="H27" i="24"/>
  <c r="H23" i="24"/>
  <c r="H9" i="24"/>
  <c r="H24" i="24"/>
  <c r="H13" i="24"/>
  <c r="H16" i="24"/>
  <c r="H18" i="24"/>
  <c r="H26" i="24"/>
  <c r="H10" i="24"/>
  <c r="H25" i="24"/>
  <c r="H15" i="24"/>
  <c r="H22" i="24"/>
  <c r="H21" i="24"/>
  <c r="H8" i="24"/>
  <c r="H20" i="24"/>
  <c r="H35" i="24"/>
  <c r="H17" i="24"/>
  <c r="H19" i="24"/>
  <c r="H30" i="24"/>
  <c r="H29" i="24"/>
  <c r="H12" i="24"/>
  <c r="H11" i="24"/>
  <c r="H34" i="24"/>
  <c r="H14" i="24"/>
  <c r="H32" i="24"/>
  <c r="H33" i="24"/>
  <c r="G30" i="19"/>
  <c r="G38" i="19"/>
  <c r="G24" i="19"/>
  <c r="G16" i="19"/>
  <c r="G9" i="19"/>
  <c r="G21" i="19"/>
  <c r="G46" i="19"/>
  <c r="G42" i="19"/>
  <c r="G34" i="19"/>
  <c r="G47" i="19"/>
  <c r="G35" i="19"/>
  <c r="G13" i="19"/>
  <c r="G44" i="19"/>
  <c r="G11" i="19"/>
  <c r="G22" i="19"/>
  <c r="G12" i="19"/>
  <c r="G31" i="19"/>
  <c r="G27" i="19"/>
  <c r="G37" i="19"/>
  <c r="G36" i="19"/>
  <c r="G48" i="19"/>
  <c r="G17" i="19"/>
  <c r="G20" i="19"/>
  <c r="G8" i="19"/>
  <c r="G26" i="19"/>
  <c r="G39" i="19"/>
  <c r="G15" i="19"/>
  <c r="G41" i="19"/>
  <c r="H47" i="8"/>
  <c r="H55" i="8"/>
  <c r="G63" i="8"/>
  <c r="H63" i="8"/>
  <c r="H50" i="8"/>
  <c r="H36" i="8"/>
  <c r="G43" i="8"/>
  <c r="H43" i="8"/>
  <c r="G24" i="8"/>
  <c r="H24" i="8"/>
  <c r="G28" i="8"/>
  <c r="H28" i="8"/>
  <c r="G30" i="8"/>
  <c r="H30" i="8"/>
  <c r="G62" i="8"/>
  <c r="H62" i="8"/>
  <c r="H37" i="8"/>
  <c r="G73" i="8"/>
  <c r="H73" i="8"/>
  <c r="G11" i="8"/>
  <c r="H11" i="8"/>
  <c r="G16" i="8"/>
  <c r="H16" i="8"/>
  <c r="G49" i="8"/>
  <c r="H49" i="8"/>
  <c r="G38" i="8"/>
  <c r="H38" i="8"/>
  <c r="G20" i="8"/>
  <c r="H20" i="8"/>
  <c r="G44" i="8"/>
  <c r="H44" i="8"/>
  <c r="G70" i="8"/>
  <c r="H69" i="8"/>
  <c r="G32" i="8"/>
  <c r="H32" i="8"/>
  <c r="G45" i="8"/>
  <c r="H45" i="8"/>
  <c r="G59" i="8"/>
  <c r="H59" i="8"/>
  <c r="G67" i="8"/>
  <c r="H67" i="8"/>
  <c r="H40" i="8"/>
  <c r="G68" i="8"/>
  <c r="H68" i="8"/>
  <c r="G61" i="8"/>
  <c r="H61" i="8"/>
  <c r="G60" i="8"/>
  <c r="H60" i="8"/>
  <c r="H72" i="8"/>
  <c r="G74" i="8"/>
  <c r="H74" i="8"/>
  <c r="H56" i="8"/>
  <c r="G18" i="8"/>
  <c r="H18" i="8"/>
  <c r="G13" i="8"/>
  <c r="H13" i="8"/>
  <c r="G21" i="8"/>
  <c r="H21" i="8"/>
  <c r="H25" i="8"/>
  <c r="G33" i="8"/>
  <c r="H33" i="8"/>
  <c r="G15" i="8"/>
  <c r="H15" i="8"/>
  <c r="G71" i="8"/>
  <c r="H71" i="8"/>
  <c r="H12" i="8"/>
  <c r="H17" i="8"/>
  <c r="G14" i="8"/>
  <c r="H14" i="8"/>
  <c r="H48" i="8"/>
  <c r="G9" i="8"/>
  <c r="H9" i="8"/>
  <c r="G64" i="8"/>
  <c r="H64" i="8"/>
  <c r="G35" i="8"/>
  <c r="H35" i="8"/>
  <c r="G53" i="8"/>
  <c r="H53" i="8"/>
  <c r="G42" i="8"/>
  <c r="H42" i="8"/>
  <c r="G22" i="8"/>
  <c r="H22" i="8"/>
  <c r="G39" i="8"/>
  <c r="H39" i="8"/>
  <c r="G27" i="8"/>
  <c r="H27" i="8"/>
  <c r="H41" i="8"/>
  <c r="G52" i="8"/>
  <c r="H52" i="8"/>
  <c r="G54" i="8"/>
  <c r="H54" i="8"/>
  <c r="H26" i="8"/>
  <c r="G57" i="8"/>
  <c r="H57" i="8"/>
  <c r="G31" i="8"/>
  <c r="H31" i="8"/>
  <c r="G29" i="8"/>
  <c r="H29" i="8"/>
  <c r="G19" i="8"/>
  <c r="H19" i="8"/>
  <c r="H34" i="8"/>
  <c r="H10" i="8"/>
  <c r="G8" i="8"/>
  <c r="H8" i="8"/>
  <c r="G65" i="8"/>
  <c r="H65" i="8"/>
  <c r="G75" i="8"/>
  <c r="H75" i="8"/>
  <c r="G46" i="8"/>
  <c r="H46" i="8"/>
  <c r="G23" i="8"/>
  <c r="H23" i="8"/>
  <c r="H51" i="8"/>
  <c r="G58" i="8"/>
  <c r="H58" i="8"/>
  <c r="H66" i="8"/>
  <c r="G66" i="8"/>
  <c r="G18" i="16"/>
  <c r="G24" i="16"/>
  <c r="G62" i="16"/>
  <c r="G35" i="16"/>
  <c r="G58" i="16"/>
  <c r="G26" i="16"/>
  <c r="G49" i="16"/>
  <c r="G57" i="16"/>
  <c r="G43" i="16"/>
  <c r="G25" i="16"/>
  <c r="G38" i="16"/>
  <c r="G52" i="16"/>
  <c r="G36" i="16"/>
  <c r="G54" i="16"/>
  <c r="G8" i="16"/>
  <c r="G22" i="16"/>
  <c r="G44" i="16"/>
  <c r="G33" i="16"/>
  <c r="G27" i="16"/>
  <c r="G19" i="16"/>
  <c r="G39" i="16"/>
  <c r="G14" i="16"/>
  <c r="G37" i="16"/>
  <c r="G40" i="16"/>
  <c r="G50" i="16"/>
  <c r="G42" i="16"/>
  <c r="G61" i="16"/>
  <c r="G59" i="16"/>
  <c r="G48" i="16"/>
  <c r="G17" i="16"/>
  <c r="G53" i="16"/>
  <c r="G20" i="16"/>
  <c r="G15" i="16"/>
  <c r="G47" i="16"/>
  <c r="A6" i="37"/>
  <c r="A6" i="35"/>
  <c r="A6" i="34"/>
  <c r="A6" i="33"/>
  <c r="A6" i="31"/>
  <c r="A6" i="30"/>
  <c r="A6" i="28"/>
  <c r="A6" i="27"/>
  <c r="A6" i="26"/>
  <c r="A6" i="24"/>
  <c r="A6" i="3"/>
  <c r="A6" i="6"/>
  <c r="A6" i="4"/>
  <c r="A6" i="20"/>
  <c r="A6" i="19"/>
  <c r="A6" i="8"/>
  <c r="A6" i="21"/>
  <c r="A6" i="23"/>
  <c r="A6" i="22"/>
  <c r="A6" i="17"/>
  <c r="A6" i="16"/>
  <c r="G23" i="1"/>
  <c r="H23" i="1"/>
  <c r="H40" i="1"/>
  <c r="G16" i="1"/>
  <c r="H16" i="1"/>
  <c r="H53" i="1"/>
  <c r="G58" i="1"/>
  <c r="H58" i="1"/>
  <c r="G28" i="1"/>
  <c r="H28" i="1"/>
  <c r="G71" i="1"/>
  <c r="H71" i="1"/>
  <c r="G55" i="1"/>
  <c r="H55" i="1"/>
  <c r="G59" i="1"/>
  <c r="H59" i="1"/>
  <c r="H65" i="1"/>
  <c r="G49" i="1"/>
  <c r="H49" i="1"/>
  <c r="G18" i="1"/>
  <c r="H18" i="1"/>
  <c r="H63" i="1"/>
  <c r="G66" i="1"/>
  <c r="H66" i="1"/>
  <c r="H38" i="1"/>
  <c r="G43" i="1"/>
  <c r="H43" i="1"/>
  <c r="H30" i="1"/>
  <c r="H26" i="1"/>
  <c r="G36" i="1"/>
  <c r="H36" i="1"/>
  <c r="G29" i="1"/>
  <c r="H29" i="1"/>
  <c r="H68" i="1"/>
  <c r="G60" i="1"/>
  <c r="H60" i="1"/>
  <c r="G57" i="1"/>
  <c r="H57" i="1"/>
  <c r="H46" i="1"/>
  <c r="H41" i="1"/>
  <c r="H8" i="1"/>
  <c r="G37" i="1"/>
  <c r="H37" i="1"/>
  <c r="G34" i="1"/>
  <c r="H34" i="1"/>
  <c r="G52" i="1"/>
  <c r="H52" i="1"/>
  <c r="H24" i="1"/>
  <c r="H61" i="1"/>
  <c r="G20" i="1"/>
  <c r="H20" i="1"/>
  <c r="G12" i="1"/>
  <c r="H12" i="1"/>
  <c r="G21" i="1"/>
  <c r="H21" i="1"/>
  <c r="G13" i="1"/>
  <c r="H13" i="1"/>
  <c r="H31" i="1"/>
  <c r="H32" i="1"/>
  <c r="H25" i="1"/>
  <c r="G15" i="1"/>
  <c r="H15" i="1"/>
  <c r="H62" i="1"/>
  <c r="H9" i="1"/>
  <c r="G11" i="1"/>
  <c r="H11" i="1"/>
  <c r="H39" i="1"/>
  <c r="G35" i="1"/>
  <c r="H35" i="1"/>
  <c r="H33" i="1"/>
  <c r="G50" i="1"/>
  <c r="H50" i="1"/>
  <c r="G10" i="1"/>
  <c r="H10" i="1"/>
  <c r="G45" i="1"/>
  <c r="H45" i="1"/>
  <c r="H47" i="1"/>
  <c r="G56" i="1"/>
  <c r="H56" i="1"/>
  <c r="G70" i="1"/>
  <c r="H70" i="1"/>
  <c r="H67" i="1"/>
  <c r="H69" i="1"/>
  <c r="H48" i="1"/>
  <c r="G51" i="1"/>
  <c r="H51" i="1"/>
  <c r="G17" i="1"/>
  <c r="H17" i="1"/>
  <c r="G64" i="1"/>
  <c r="H64" i="1"/>
  <c r="G27" i="1"/>
  <c r="H27" i="1"/>
  <c r="G44" i="1"/>
  <c r="H44" i="1"/>
  <c r="G22" i="1"/>
  <c r="H22" i="1"/>
  <c r="G42" i="1"/>
  <c r="H42" i="1"/>
  <c r="G54" i="1"/>
  <c r="H54" i="1"/>
  <c r="G14" i="1"/>
  <c r="H14" i="1"/>
  <c r="H19" i="1"/>
  <c r="G19" i="1"/>
  <c r="A7" i="37"/>
  <c r="A7" i="35"/>
  <c r="A7" i="34"/>
  <c r="A7" i="33"/>
  <c r="A7" i="31"/>
  <c r="A7" i="30"/>
  <c r="A7" i="28"/>
  <c r="A7" i="27"/>
  <c r="A7" i="26"/>
  <c r="A7" i="24"/>
  <c r="A7" i="3"/>
  <c r="A7" i="6"/>
  <c r="A7" i="4"/>
  <c r="A7" i="20"/>
  <c r="A7" i="19"/>
  <c r="A7" i="8"/>
  <c r="A7" i="21"/>
  <c r="A7" i="23"/>
  <c r="A7" i="22"/>
  <c r="A7" i="17"/>
  <c r="A7" i="16"/>
  <c r="A2" i="39" l="1"/>
  <c r="A3" i="39"/>
  <c r="A1" i="39"/>
  <c r="A2" i="38"/>
  <c r="A3" i="38"/>
  <c r="A1" i="38"/>
  <c r="A2" i="37" l="1"/>
  <c r="A2" i="35"/>
  <c r="A2" i="34"/>
  <c r="A2" i="33"/>
  <c r="A2" i="31"/>
  <c r="A2" i="30"/>
  <c r="A2" i="28"/>
  <c r="A2" i="27"/>
  <c r="A2" i="26"/>
  <c r="A3" i="24"/>
  <c r="A4" i="37" l="1"/>
  <c r="A4" i="35"/>
  <c r="A4" i="34"/>
  <c r="A4" i="33"/>
  <c r="A3" i="31"/>
  <c r="A1" i="31"/>
  <c r="A4" i="30"/>
  <c r="A3" i="30"/>
  <c r="A1" i="30"/>
  <c r="A4" i="28"/>
  <c r="A3" i="28"/>
  <c r="A1" i="28"/>
  <c r="A4" i="27"/>
  <c r="A4" i="26"/>
  <c r="A3" i="27"/>
  <c r="A1" i="27"/>
  <c r="A3" i="26"/>
  <c r="A1" i="26"/>
  <c r="A4" i="19" l="1"/>
  <c r="A2" i="23" l="1"/>
  <c r="A3" i="23"/>
  <c r="A4" i="23"/>
  <c r="A1" i="23"/>
  <c r="A4" i="6"/>
  <c r="A2" i="22"/>
  <c r="A3" i="22"/>
  <c r="A4" i="22"/>
  <c r="A1" i="22"/>
  <c r="A4" i="4"/>
  <c r="A4" i="3"/>
  <c r="A2" i="21"/>
  <c r="A3" i="21"/>
  <c r="A4" i="21"/>
  <c r="A1" i="21"/>
  <c r="A4" i="20" l="1"/>
  <c r="A2" i="8"/>
  <c r="A3" i="8"/>
  <c r="A1" i="8"/>
  <c r="A2" i="17"/>
  <c r="A3" i="17"/>
  <c r="A4" i="17"/>
  <c r="A1" i="17"/>
  <c r="A2" i="16"/>
  <c r="A3" i="16"/>
  <c r="A4" i="16"/>
  <c r="A1" i="16"/>
  <c r="A3" i="33" l="1"/>
  <c r="A3" i="37"/>
  <c r="A3" i="35"/>
  <c r="A3" i="34"/>
  <c r="A1" i="20"/>
  <c r="A1" i="33"/>
  <c r="A1" i="37"/>
  <c r="A1" i="35"/>
  <c r="A1" i="34"/>
  <c r="A3" i="6"/>
  <c r="A3" i="4"/>
  <c r="A3" i="3"/>
  <c r="A1" i="19"/>
  <c r="A3" i="19"/>
  <c r="A3" i="20"/>
  <c r="A1" i="6"/>
  <c r="A1" i="4"/>
  <c r="A1" i="3"/>
  <c r="A2" i="6"/>
  <c r="A2" i="4"/>
  <c r="A2" i="3"/>
  <c r="A2" i="19"/>
  <c r="A2" i="20"/>
</calcChain>
</file>

<file path=xl/sharedStrings.xml><?xml version="1.0" encoding="utf-8"?>
<sst xmlns="http://schemas.openxmlformats.org/spreadsheetml/2006/main" count="3385" uniqueCount="805">
  <si>
    <t>60 m</t>
  </si>
  <si>
    <t>Tāllēkšana</t>
  </si>
  <si>
    <t>Lab.rez.</t>
  </si>
  <si>
    <t>Vieta</t>
  </si>
  <si>
    <t>Augstlēkšana</t>
  </si>
  <si>
    <t>200 m</t>
  </si>
  <si>
    <t>Rezultāts</t>
  </si>
  <si>
    <t>Nr.</t>
  </si>
  <si>
    <t>Vārds</t>
  </si>
  <si>
    <t>Uzvārds</t>
  </si>
  <si>
    <t>Skola</t>
  </si>
  <si>
    <t>Ralfs</t>
  </si>
  <si>
    <t>Markuss</t>
  </si>
  <si>
    <t>Edvards</t>
  </si>
  <si>
    <t xml:space="preserve">Limbažu un Salacgrīvas novadu sporta skola </t>
  </si>
  <si>
    <t>Dz. dati</t>
  </si>
  <si>
    <t>Sport skola</t>
  </si>
  <si>
    <t>Kristers</t>
  </si>
  <si>
    <t>Bērziņš</t>
  </si>
  <si>
    <t>Dz.dati</t>
  </si>
  <si>
    <t>Bērziņa</t>
  </si>
  <si>
    <t>Kranāte</t>
  </si>
  <si>
    <t>Megija</t>
  </si>
  <si>
    <t>Kronberga</t>
  </si>
  <si>
    <t>600 m</t>
  </si>
  <si>
    <t>Luīze</t>
  </si>
  <si>
    <t>Leimane</t>
  </si>
  <si>
    <t>Marta</t>
  </si>
  <si>
    <t>Mārtiņš</t>
  </si>
  <si>
    <t>Jansons</t>
  </si>
  <si>
    <t>Adrians</t>
  </si>
  <si>
    <t>Endijs</t>
  </si>
  <si>
    <t>Gustavs</t>
  </si>
  <si>
    <t>Annija</t>
  </si>
  <si>
    <t>Evelīna</t>
  </si>
  <si>
    <t>Oskars</t>
  </si>
  <si>
    <t>Anda</t>
  </si>
  <si>
    <t>Jānis</t>
  </si>
  <si>
    <t>Madara</t>
  </si>
  <si>
    <t xml:space="preserve">Patrīcija </t>
  </si>
  <si>
    <t>Elīza</t>
  </si>
  <si>
    <t>Melānija</t>
  </si>
  <si>
    <t>Estere</t>
  </si>
  <si>
    <t>Adele</t>
  </si>
  <si>
    <t>Emīlija</t>
  </si>
  <si>
    <t xml:space="preserve">Katrīna </t>
  </si>
  <si>
    <t>Paula</t>
  </si>
  <si>
    <t>Kārlis</t>
  </si>
  <si>
    <t>Niks</t>
  </si>
  <si>
    <t>LSNSS</t>
  </si>
  <si>
    <t>Laura</t>
  </si>
  <si>
    <t>Kalniņš</t>
  </si>
  <si>
    <t xml:space="preserve">Laura </t>
  </si>
  <si>
    <t>Lelde</t>
  </si>
  <si>
    <t>Elīna</t>
  </si>
  <si>
    <t>Ieva</t>
  </si>
  <si>
    <t>Rūjienas novada SS</t>
  </si>
  <si>
    <t xml:space="preserve">Evelīna </t>
  </si>
  <si>
    <t>Kristaps</t>
  </si>
  <si>
    <t>Gabriela</t>
  </si>
  <si>
    <t>Anastasija</t>
  </si>
  <si>
    <t>Artis</t>
  </si>
  <si>
    <t xml:space="preserve">Enija </t>
  </si>
  <si>
    <t xml:space="preserve">Marta Elizabete </t>
  </si>
  <si>
    <t>Siguldas Sporta skola</t>
  </si>
  <si>
    <t>Katrīna</t>
  </si>
  <si>
    <t>Balanasa</t>
  </si>
  <si>
    <t>Eglītis</t>
  </si>
  <si>
    <t>Rodrigo</t>
  </si>
  <si>
    <t>Švarckopfs</t>
  </si>
  <si>
    <t xml:space="preserve">Elīza </t>
  </si>
  <si>
    <t>Roze</t>
  </si>
  <si>
    <t xml:space="preserve">Emīlija </t>
  </si>
  <si>
    <t>Smiltenes BJSS</t>
  </si>
  <si>
    <t>Ķikāne</t>
  </si>
  <si>
    <t>Justīne</t>
  </si>
  <si>
    <t>Valters</t>
  </si>
  <si>
    <t>Mārcis</t>
  </si>
  <si>
    <t>Valkas NBJSS</t>
  </si>
  <si>
    <t>Valmieras BSS</t>
  </si>
  <si>
    <t>Everts</t>
  </si>
  <si>
    <t xml:space="preserve">Roberts </t>
  </si>
  <si>
    <t>Lodes grūšana 2 kg</t>
  </si>
  <si>
    <t>2007.-2008.g.dz. meitenes</t>
  </si>
  <si>
    <t>Limbaži 01.12.2017.</t>
  </si>
  <si>
    <t>atklātās sacensības vieglatlētikā telpās U-12 vecuma grupa</t>
  </si>
  <si>
    <t>2007.-2008.g.dz. zēni</t>
  </si>
  <si>
    <t>2009.-2010.g.dz. meitenes</t>
  </si>
  <si>
    <t>atklātās sacensības vieglatlētikā telpās U-10 vecuma grupa</t>
  </si>
  <si>
    <t>150 m</t>
  </si>
  <si>
    <t>300 m</t>
  </si>
  <si>
    <t>Pildbumbas mešana no apakšas 1 kg</t>
  </si>
  <si>
    <t>2009.-2010.g.dz. zēni</t>
  </si>
  <si>
    <t>4x150 m</t>
  </si>
  <si>
    <t>Komanda</t>
  </si>
  <si>
    <t>2007.-2008.g.dz.</t>
  </si>
  <si>
    <t>2009.-2010.g.dz.</t>
  </si>
  <si>
    <t>Petrovska</t>
  </si>
  <si>
    <t>05.11.2008</t>
  </si>
  <si>
    <t>Denīze</t>
  </si>
  <si>
    <t>Miķelsone</t>
  </si>
  <si>
    <t>16.06.2007</t>
  </si>
  <si>
    <t>02.09.2008</t>
  </si>
  <si>
    <t>Ūzuliņa</t>
  </si>
  <si>
    <t>22.12.2007</t>
  </si>
  <si>
    <t>Unda</t>
  </si>
  <si>
    <t>Ķireja</t>
  </si>
  <si>
    <t>290408</t>
  </si>
  <si>
    <t>Anne</t>
  </si>
  <si>
    <t>Nipere</t>
  </si>
  <si>
    <t>130108</t>
  </si>
  <si>
    <t>Vītola</t>
  </si>
  <si>
    <t>270208</t>
  </si>
  <si>
    <t>Pavārnieka</t>
  </si>
  <si>
    <t>01.05.2008.</t>
  </si>
  <si>
    <t xml:space="preserve">Annija </t>
  </si>
  <si>
    <t>Tetere</t>
  </si>
  <si>
    <t>Runģe</t>
  </si>
  <si>
    <t>Reinsone</t>
  </si>
  <si>
    <t>Ziemiņa</t>
  </si>
  <si>
    <t>Romanova</t>
  </si>
  <si>
    <t>19.07.2007.</t>
  </si>
  <si>
    <t>BJSS Ādaži</t>
  </si>
  <si>
    <t>Misāne</t>
  </si>
  <si>
    <t>26.06.2008.</t>
  </si>
  <si>
    <t>Evelīna Liene</t>
  </si>
  <si>
    <t>Škendersa</t>
  </si>
  <si>
    <t>14.08.2008.</t>
  </si>
  <si>
    <t xml:space="preserve">Bernadeta </t>
  </si>
  <si>
    <t>Auniņa</t>
  </si>
  <si>
    <t>16.07.2008.</t>
  </si>
  <si>
    <t>04.12.2007.</t>
  </si>
  <si>
    <t>Ozola</t>
  </si>
  <si>
    <t>03.09.2007.</t>
  </si>
  <si>
    <t xml:space="preserve">Grieta </t>
  </si>
  <si>
    <t>Grantskalne</t>
  </si>
  <si>
    <t>30.11.2007.</t>
  </si>
  <si>
    <t>Carnikavas SC</t>
  </si>
  <si>
    <t>Vanesa</t>
  </si>
  <si>
    <t>Gudermane</t>
  </si>
  <si>
    <t>08.03.2007.</t>
  </si>
  <si>
    <t>Alūksnes PBJSS</t>
  </si>
  <si>
    <t>Elizabete</t>
  </si>
  <si>
    <t>Skrina</t>
  </si>
  <si>
    <t>27.02.2008.</t>
  </si>
  <si>
    <t>Danija</t>
  </si>
  <si>
    <t>Ostrovska</t>
  </si>
  <si>
    <t>24.05.2008.</t>
  </si>
  <si>
    <t xml:space="preserve">Everita </t>
  </si>
  <si>
    <t>Poiša</t>
  </si>
  <si>
    <t>01.07.2008.</t>
  </si>
  <si>
    <t xml:space="preserve">Luīze </t>
  </si>
  <si>
    <t>Skulte</t>
  </si>
  <si>
    <t>14.05.2007.</t>
  </si>
  <si>
    <t>Perevertailo</t>
  </si>
  <si>
    <t>01.08.2007.</t>
  </si>
  <si>
    <t>040308</t>
  </si>
  <si>
    <t>Jasmīna Anna</t>
  </si>
  <si>
    <t>Peperniece</t>
  </si>
  <si>
    <t>Cēsu SS</t>
  </si>
  <si>
    <t>Daniela</t>
  </si>
  <si>
    <t>Janava</t>
  </si>
  <si>
    <t>Adele Zelma</t>
  </si>
  <si>
    <t>Aploka</t>
  </si>
  <si>
    <t>Inguna</t>
  </si>
  <si>
    <t>Sakne</t>
  </si>
  <si>
    <t>11.08.2007.</t>
  </si>
  <si>
    <t>Mazzalves PSK</t>
  </si>
  <si>
    <t>Goba</t>
  </si>
  <si>
    <t>19.11.2008</t>
  </si>
  <si>
    <t>Matilde</t>
  </si>
  <si>
    <t>Vilkaule</t>
  </si>
  <si>
    <t>04.09.2008</t>
  </si>
  <si>
    <t>Viļļa</t>
  </si>
  <si>
    <t>19.09.2008</t>
  </si>
  <si>
    <t>Tīna</t>
  </si>
  <si>
    <t>Krūma</t>
  </si>
  <si>
    <t>06.05.2008</t>
  </si>
  <si>
    <t>Elise</t>
  </si>
  <si>
    <t>Burdikova</t>
  </si>
  <si>
    <t>05.12.2007</t>
  </si>
  <si>
    <t>Nikola</t>
  </si>
  <si>
    <t>Ziediņa</t>
  </si>
  <si>
    <t>040407</t>
  </si>
  <si>
    <t>Rūta</t>
  </si>
  <si>
    <t>Eglīte</t>
  </si>
  <si>
    <t>110407</t>
  </si>
  <si>
    <t>Marta Krista</t>
  </si>
  <si>
    <t>Matvējeva</t>
  </si>
  <si>
    <t>080307</t>
  </si>
  <si>
    <t>Laura Sāra</t>
  </si>
  <si>
    <t>Ivsiņa</t>
  </si>
  <si>
    <t>090307</t>
  </si>
  <si>
    <t>Emīlija Marta</t>
  </si>
  <si>
    <t>Tobīsa</t>
  </si>
  <si>
    <t>050308</t>
  </si>
  <si>
    <t>Uglānova</t>
  </si>
  <si>
    <t>270508</t>
  </si>
  <si>
    <t>Valerija</t>
  </si>
  <si>
    <t>Čuhnova</t>
  </si>
  <si>
    <t>11.01.2007.</t>
  </si>
  <si>
    <t>Kanaize</t>
  </si>
  <si>
    <t>20.03.2007.</t>
  </si>
  <si>
    <t>Graudiņa</t>
  </si>
  <si>
    <t>07.11.2007.</t>
  </si>
  <si>
    <t>Viktorija</t>
  </si>
  <si>
    <t>Puisāne</t>
  </si>
  <si>
    <t>19.12.2007.</t>
  </si>
  <si>
    <t>27.08.2007.</t>
  </si>
  <si>
    <t>Enija Anna</t>
  </si>
  <si>
    <t>Martinsone</t>
  </si>
  <si>
    <t>04.01.2007.</t>
  </si>
  <si>
    <t>Zaļkalne</t>
  </si>
  <si>
    <t>02.03.2007.</t>
  </si>
  <si>
    <t>06.05.2008.</t>
  </si>
  <si>
    <t>Žūkure</t>
  </si>
  <si>
    <t>27.05.2008.</t>
  </si>
  <si>
    <t>Stūre</t>
  </si>
  <si>
    <t>07.10.2008.</t>
  </si>
  <si>
    <t>Kiršblūma</t>
  </si>
  <si>
    <t>28.11.2008.</t>
  </si>
  <si>
    <t>Bilsēna</t>
  </si>
  <si>
    <t>16.05.2008.</t>
  </si>
  <si>
    <t>Podniece</t>
  </si>
  <si>
    <t>30.07.2008.</t>
  </si>
  <si>
    <t xml:space="preserve">Līga </t>
  </si>
  <si>
    <t>Žirne</t>
  </si>
  <si>
    <t xml:space="preserve">Marta Luīze </t>
  </si>
  <si>
    <t>Petersone</t>
  </si>
  <si>
    <t xml:space="preserve">Aivita </t>
  </si>
  <si>
    <t>Cipruse</t>
  </si>
  <si>
    <t>Garsele</t>
  </si>
  <si>
    <t xml:space="preserve">Diāna </t>
  </si>
  <si>
    <t>Matašova</t>
  </si>
  <si>
    <t xml:space="preserve">Karīna </t>
  </si>
  <si>
    <t>Ņikuļina</t>
  </si>
  <si>
    <t>Samanta</t>
  </si>
  <si>
    <t>Gutāne</t>
  </si>
  <si>
    <t>2007.</t>
  </si>
  <si>
    <t>Gulbenes NBJSS</t>
  </si>
  <si>
    <t>Biezā</t>
  </si>
  <si>
    <t>2008.</t>
  </si>
  <si>
    <t>Adriana</t>
  </si>
  <si>
    <t>Vladiševska</t>
  </si>
  <si>
    <t>Grieta</t>
  </si>
  <si>
    <t>Lucāne</t>
  </si>
  <si>
    <t>10.09.2007</t>
  </si>
  <si>
    <t>Bērtiņa</t>
  </si>
  <si>
    <t>140108</t>
  </si>
  <si>
    <t xml:space="preserve">Selīna </t>
  </si>
  <si>
    <t>Pētersone</t>
  </si>
  <si>
    <t>03.12.2008.</t>
  </si>
  <si>
    <t>Alise Līva</t>
  </si>
  <si>
    <t>Strauberga</t>
  </si>
  <si>
    <t>24.09.2008.</t>
  </si>
  <si>
    <t>Loreta</t>
  </si>
  <si>
    <t>Cabule</t>
  </si>
  <si>
    <t>12.06.2007.</t>
  </si>
  <si>
    <t>Ločmele</t>
  </si>
  <si>
    <t>09.02.2007.</t>
  </si>
  <si>
    <t>Amēlija</t>
  </si>
  <si>
    <t xml:space="preserve">Loreta </t>
  </si>
  <si>
    <t>210307</t>
  </si>
  <si>
    <t>27.03.2007</t>
  </si>
  <si>
    <t>Bunde</t>
  </si>
  <si>
    <t>11.03.2007</t>
  </si>
  <si>
    <t>Hāne</t>
  </si>
  <si>
    <t xml:space="preserve">Marta </t>
  </si>
  <si>
    <t>Kuzņecova</t>
  </si>
  <si>
    <t>04.01.2008.</t>
  </si>
  <si>
    <t>Sintija</t>
  </si>
  <si>
    <t>Birzniece</t>
  </si>
  <si>
    <t>Posse</t>
  </si>
  <si>
    <t>Putene</t>
  </si>
  <si>
    <t>110608</t>
  </si>
  <si>
    <t>Indriksone</t>
  </si>
  <si>
    <t>170307</t>
  </si>
  <si>
    <t>Birkava</t>
  </si>
  <si>
    <t>090108</t>
  </si>
  <si>
    <t>Ksenija</t>
  </si>
  <si>
    <t>Āboltiņa</t>
  </si>
  <si>
    <t>090708</t>
  </si>
  <si>
    <t>Arnis</t>
  </si>
  <si>
    <t>Blumbergs</t>
  </si>
  <si>
    <t>27.06.2007</t>
  </si>
  <si>
    <t>Zaķītis</t>
  </si>
  <si>
    <t>04.06.2007</t>
  </si>
  <si>
    <t>Toms Emīls</t>
  </si>
  <si>
    <t>Saule</t>
  </si>
  <si>
    <t>03.06.2008</t>
  </si>
  <si>
    <t>Krišjānis</t>
  </si>
  <si>
    <t>28.04.2008</t>
  </si>
  <si>
    <t>Ernests</t>
  </si>
  <si>
    <t>Lešinskis</t>
  </si>
  <si>
    <t>28.06.2008</t>
  </si>
  <si>
    <t>Dadzītis</t>
  </si>
  <si>
    <t>26.06.2007</t>
  </si>
  <si>
    <t>Nauris</t>
  </si>
  <si>
    <t>Kļaviņš</t>
  </si>
  <si>
    <t>05.04.2007</t>
  </si>
  <si>
    <t>Linards</t>
  </si>
  <si>
    <t>Bojans</t>
  </si>
  <si>
    <t>170908</t>
  </si>
  <si>
    <t>Toms</t>
  </si>
  <si>
    <t>190808</t>
  </si>
  <si>
    <t>Rūdolfs</t>
  </si>
  <si>
    <t>Suhānovs</t>
  </si>
  <si>
    <t>100708</t>
  </si>
  <si>
    <t>Anrī</t>
  </si>
  <si>
    <t>Asarītis</t>
  </si>
  <si>
    <t>250708</t>
  </si>
  <si>
    <t xml:space="preserve">Kārlis </t>
  </si>
  <si>
    <t>Āboliņš</t>
  </si>
  <si>
    <t>020508</t>
  </si>
  <si>
    <t>Roberts</t>
  </si>
  <si>
    <t>Roķis</t>
  </si>
  <si>
    <t>160408</t>
  </si>
  <si>
    <t>Kalvāns</t>
  </si>
  <si>
    <t>080308</t>
  </si>
  <si>
    <t>Pauliņš</t>
  </si>
  <si>
    <t xml:space="preserve">Dāvis </t>
  </si>
  <si>
    <t>Arbidāns</t>
  </si>
  <si>
    <t>300708</t>
  </si>
  <si>
    <t>Zviedris</t>
  </si>
  <si>
    <t>260407</t>
  </si>
  <si>
    <t>Niks Markuss</t>
  </si>
  <si>
    <t>Liepa</t>
  </si>
  <si>
    <t>281107</t>
  </si>
  <si>
    <t>Slaidiņš</t>
  </si>
  <si>
    <t>231107</t>
  </si>
  <si>
    <t>Mariuss</t>
  </si>
  <si>
    <t>Janitens</t>
  </si>
  <si>
    <t>2008</t>
  </si>
  <si>
    <t>Grīnbergs</t>
  </si>
  <si>
    <t>Lūsis</t>
  </si>
  <si>
    <t>171107</t>
  </si>
  <si>
    <t>Daniels</t>
  </si>
  <si>
    <t>Dubults</t>
  </si>
  <si>
    <t>270607</t>
  </si>
  <si>
    <t>Artūrs</t>
  </si>
  <si>
    <t>Kreišmanis</t>
  </si>
  <si>
    <t>150107</t>
  </si>
  <si>
    <t>Noels</t>
  </si>
  <si>
    <t>Blūmiņš</t>
  </si>
  <si>
    <t>201208</t>
  </si>
  <si>
    <t>Raimonds</t>
  </si>
  <si>
    <t>Vaļģis</t>
  </si>
  <si>
    <t>20.09.2008.</t>
  </si>
  <si>
    <t>Veisis</t>
  </si>
  <si>
    <t>29.10.2007.</t>
  </si>
  <si>
    <t>Matīss</t>
  </si>
  <si>
    <t xml:space="preserve">Ralfs Haralds </t>
  </si>
  <si>
    <t>Bogdanovs</t>
  </si>
  <si>
    <t>Bērts</t>
  </si>
  <si>
    <t>Tomass</t>
  </si>
  <si>
    <t>Giričs</t>
  </si>
  <si>
    <t>Paeglis</t>
  </si>
  <si>
    <t>Graudiņš</t>
  </si>
  <si>
    <t xml:space="preserve">Emīls </t>
  </si>
  <si>
    <t>Solovjovs</t>
  </si>
  <si>
    <t>09.07.2007.</t>
  </si>
  <si>
    <t>Locāns</t>
  </si>
  <si>
    <t>20.04.2007.</t>
  </si>
  <si>
    <t>Sandijs</t>
  </si>
  <si>
    <t>240207</t>
  </si>
  <si>
    <t xml:space="preserve">Rikardo </t>
  </si>
  <si>
    <t>Janelsiņš</t>
  </si>
  <si>
    <t>260807</t>
  </si>
  <si>
    <t>Salvis</t>
  </si>
  <si>
    <t>Kozuliņš</t>
  </si>
  <si>
    <t>230907</t>
  </si>
  <si>
    <t>Berkolts</t>
  </si>
  <si>
    <t>Emīls</t>
  </si>
  <si>
    <t>Bomis</t>
  </si>
  <si>
    <t>Brūvers</t>
  </si>
  <si>
    <t>Rauls</t>
  </si>
  <si>
    <t>Bezkorovainis</t>
  </si>
  <si>
    <t>290307</t>
  </si>
  <si>
    <t>Ķauķis</t>
  </si>
  <si>
    <t>250607</t>
  </si>
  <si>
    <t>Pūce</t>
  </si>
  <si>
    <t>240708</t>
  </si>
  <si>
    <t>Markuss Daniels</t>
  </si>
  <si>
    <t>Upīts</t>
  </si>
  <si>
    <t>040708</t>
  </si>
  <si>
    <t>Gaidamovičs</t>
  </si>
  <si>
    <t>050307</t>
  </si>
  <si>
    <t>Olafs</t>
  </si>
  <si>
    <t>Vēveris</t>
  </si>
  <si>
    <t>Madars</t>
  </si>
  <si>
    <t>Klāviņš</t>
  </si>
  <si>
    <t>21.05.2007.</t>
  </si>
  <si>
    <t>11.06.2007.</t>
  </si>
  <si>
    <t>Dombrovskis</t>
  </si>
  <si>
    <t>26.10.2008.</t>
  </si>
  <si>
    <t xml:space="preserve">Patriks </t>
  </si>
  <si>
    <t>Zaļkalns</t>
  </si>
  <si>
    <t>23.08.2007.</t>
  </si>
  <si>
    <t>Aleksis</t>
  </si>
  <si>
    <t>Ziemiņš</t>
  </si>
  <si>
    <t>10.06.2008.</t>
  </si>
  <si>
    <t>Kristiāns</t>
  </si>
  <si>
    <t>Grūbe</t>
  </si>
  <si>
    <t>17.10.2008.</t>
  </si>
  <si>
    <t xml:space="preserve">Tomass </t>
  </si>
  <si>
    <t>Baumanis</t>
  </si>
  <si>
    <t xml:space="preserve">Uvis </t>
  </si>
  <si>
    <t>Barovskis</t>
  </si>
  <si>
    <t xml:space="preserve">Adrians </t>
  </si>
  <si>
    <t>Ķīkulis</t>
  </si>
  <si>
    <t>Niklāvs</t>
  </si>
  <si>
    <t>Aizpurs</t>
  </si>
  <si>
    <t>Ričards</t>
  </si>
  <si>
    <t>Jakovļevs</t>
  </si>
  <si>
    <t>Hamots</t>
  </si>
  <si>
    <t>Skangalis</t>
  </si>
  <si>
    <t>Reds</t>
  </si>
  <si>
    <t>Martinsons</t>
  </si>
  <si>
    <t>110907</t>
  </si>
  <si>
    <t>Rolands</t>
  </si>
  <si>
    <t>Ozoliņš</t>
  </si>
  <si>
    <t>06.10.2008.</t>
  </si>
  <si>
    <t>Bubins</t>
  </si>
  <si>
    <t>27.06.2007.</t>
  </si>
  <si>
    <t>Ignatjevs</t>
  </si>
  <si>
    <t>27.02.2008</t>
  </si>
  <si>
    <t>Meisters</t>
  </si>
  <si>
    <t>18.04.2007.</t>
  </si>
  <si>
    <t>18.06.2007.</t>
  </si>
  <si>
    <t>Dobrovoļskis</t>
  </si>
  <si>
    <t>15.09.2007.</t>
  </si>
  <si>
    <t>Asmanovičs</t>
  </si>
  <si>
    <t>12.06.2008.</t>
  </si>
  <si>
    <t>Langa</t>
  </si>
  <si>
    <t>28.06.2008.</t>
  </si>
  <si>
    <t>Aviks</t>
  </si>
  <si>
    <t>040707</t>
  </si>
  <si>
    <t>Daniela Džuljeta</t>
  </si>
  <si>
    <t>Lunte</t>
  </si>
  <si>
    <t>14.07.2009</t>
  </si>
  <si>
    <t>Lība</t>
  </si>
  <si>
    <t>Šķipore</t>
  </si>
  <si>
    <t>21.02.2010</t>
  </si>
  <si>
    <t>Niedinga</t>
  </si>
  <si>
    <t>25.07.2009</t>
  </si>
  <si>
    <t xml:space="preserve">Zanda Rūta </t>
  </si>
  <si>
    <t>Krastiņa</t>
  </si>
  <si>
    <t>110909</t>
  </si>
  <si>
    <t>Terēza</t>
  </si>
  <si>
    <t>Mīkstā</t>
  </si>
  <si>
    <t>060109</t>
  </si>
  <si>
    <t>Hanna</t>
  </si>
  <si>
    <t>Tantsa</t>
  </si>
  <si>
    <t>280409</t>
  </si>
  <si>
    <t>Lipsberga</t>
  </si>
  <si>
    <t>301009</t>
  </si>
  <si>
    <t>Geita</t>
  </si>
  <si>
    <t>Lasmane</t>
  </si>
  <si>
    <t>160109</t>
  </si>
  <si>
    <t xml:space="preserve">Sabīne </t>
  </si>
  <si>
    <t>Veidere</t>
  </si>
  <si>
    <t>02.01.2009.</t>
  </si>
  <si>
    <t xml:space="preserve">Lauma Līva </t>
  </si>
  <si>
    <t>Saklaure</t>
  </si>
  <si>
    <t>29.07.2010.</t>
  </si>
  <si>
    <t xml:space="preserve">Anastasija </t>
  </si>
  <si>
    <t>Isajeva</t>
  </si>
  <si>
    <t>13.01.2009.</t>
  </si>
  <si>
    <t>Rajecka</t>
  </si>
  <si>
    <t>Alise</t>
  </si>
  <si>
    <t>27.03.2009</t>
  </si>
  <si>
    <t>Kalniņa</t>
  </si>
  <si>
    <t>11.06.2009.</t>
  </si>
  <si>
    <t>Žanete</t>
  </si>
  <si>
    <t>Grizāne</t>
  </si>
  <si>
    <t>29.09.2009.</t>
  </si>
  <si>
    <t>Rieksta</t>
  </si>
  <si>
    <t>15.04.2009.</t>
  </si>
  <si>
    <t>Jurjāne</t>
  </si>
  <si>
    <t>13.03.2009.</t>
  </si>
  <si>
    <t>Baumane</t>
  </si>
  <si>
    <t>08.03.2009.</t>
  </si>
  <si>
    <t xml:space="preserve"> Ķepīte</t>
  </si>
  <si>
    <t>06.05.2009.</t>
  </si>
  <si>
    <t xml:space="preserve">Estere </t>
  </si>
  <si>
    <t>Vesmane</t>
  </si>
  <si>
    <t>01.04.2010.</t>
  </si>
  <si>
    <t xml:space="preserve">Kate Elīze </t>
  </si>
  <si>
    <t>22.09.2009</t>
  </si>
  <si>
    <t xml:space="preserve">Jūlija </t>
  </si>
  <si>
    <t>Juhnova</t>
  </si>
  <si>
    <t>26.07.2009.</t>
  </si>
  <si>
    <t>Supe</t>
  </si>
  <si>
    <t>10.08.2009.</t>
  </si>
  <si>
    <t>Bergsone</t>
  </si>
  <si>
    <t>09.07.2010.</t>
  </si>
  <si>
    <t xml:space="preserve">Ance Lote </t>
  </si>
  <si>
    <t>Klodža</t>
  </si>
  <si>
    <t>25.12.2009.</t>
  </si>
  <si>
    <t xml:space="preserve"> Lezdiņa </t>
  </si>
  <si>
    <t>Amanda</t>
  </si>
  <si>
    <t>Balana</t>
  </si>
  <si>
    <t>2009.</t>
  </si>
  <si>
    <t xml:space="preserve">Ance </t>
  </si>
  <si>
    <t>Poļaka</t>
  </si>
  <si>
    <t>28.10.2009.</t>
  </si>
  <si>
    <t>Bediķe</t>
  </si>
  <si>
    <t>05.10.2009.</t>
  </si>
  <si>
    <t>Kallase</t>
  </si>
  <si>
    <t>Brivna</t>
  </si>
  <si>
    <t>05.03.2009</t>
  </si>
  <si>
    <t>Martins</t>
  </si>
  <si>
    <t>Stūrītis</t>
  </si>
  <si>
    <t>06.05.2009</t>
  </si>
  <si>
    <t>Gornavs</t>
  </si>
  <si>
    <t>08.08.2010</t>
  </si>
  <si>
    <t xml:space="preserve">Rodrigo </t>
  </si>
  <si>
    <t>Laganovskis</t>
  </si>
  <si>
    <t>19.02.2009</t>
  </si>
  <si>
    <t>Preimanis</t>
  </si>
  <si>
    <t>2010</t>
  </si>
  <si>
    <t xml:space="preserve">Artis </t>
  </si>
  <si>
    <t>Aleks Ajibola</t>
  </si>
  <si>
    <t>Dezmonds</t>
  </si>
  <si>
    <t>230809</t>
  </si>
  <si>
    <t xml:space="preserve">Toms </t>
  </si>
  <si>
    <t>Andžs</t>
  </si>
  <si>
    <t>270609</t>
  </si>
  <si>
    <t xml:space="preserve">Normunds </t>
  </si>
  <si>
    <t>Belasiks</t>
  </si>
  <si>
    <t>300609</t>
  </si>
  <si>
    <t>Ludboržs</t>
  </si>
  <si>
    <t>120809</t>
  </si>
  <si>
    <t>Miklāvs</t>
  </si>
  <si>
    <t>240409</t>
  </si>
  <si>
    <t>Magnuss</t>
  </si>
  <si>
    <t>270809</t>
  </si>
  <si>
    <t>Šmits</t>
  </si>
  <si>
    <t>050609</t>
  </si>
  <si>
    <t>Deniss</t>
  </si>
  <si>
    <t>Zikovs</t>
  </si>
  <si>
    <t>010509</t>
  </si>
  <si>
    <t>Berkans</t>
  </si>
  <si>
    <t>2009</t>
  </si>
  <si>
    <t>200709</t>
  </si>
  <si>
    <t>Kristaps Emīls</t>
  </si>
  <si>
    <t>Vīksna</t>
  </si>
  <si>
    <t>Krists</t>
  </si>
  <si>
    <t>Zvīnis</t>
  </si>
  <si>
    <t>210109</t>
  </si>
  <si>
    <t>200710</t>
  </si>
  <si>
    <t>Andris</t>
  </si>
  <si>
    <t>Krutovs</t>
  </si>
  <si>
    <t>Sakniņš</t>
  </si>
  <si>
    <t>17.07.2009.</t>
  </si>
  <si>
    <t>Rihards Hugo</t>
  </si>
  <si>
    <t>Lepers</t>
  </si>
  <si>
    <t>14.02.2009.</t>
  </si>
  <si>
    <t xml:space="preserve">Martins </t>
  </si>
  <si>
    <t>Vaiskovičs</t>
  </si>
  <si>
    <t>27.02.2010.</t>
  </si>
  <si>
    <t>Rihards</t>
  </si>
  <si>
    <t>30.05.2009.</t>
  </si>
  <si>
    <t xml:space="preserve">Kristiāns Miks </t>
  </si>
  <si>
    <t>Lapkovskis</t>
  </si>
  <si>
    <t>16.07.2009.</t>
  </si>
  <si>
    <t xml:space="preserve">Ralfs Emīls </t>
  </si>
  <si>
    <t>Enītis</t>
  </si>
  <si>
    <t>260409</t>
  </si>
  <si>
    <t>Puriņš</t>
  </si>
  <si>
    <t>18.05.2010.</t>
  </si>
  <si>
    <t>16.09.2010.</t>
  </si>
  <si>
    <t>Bergs</t>
  </si>
  <si>
    <t>24.03.2009.</t>
  </si>
  <si>
    <t xml:space="preserve">Valters </t>
  </si>
  <si>
    <t>Pozdņihovs</t>
  </si>
  <si>
    <t>29.03.010.</t>
  </si>
  <si>
    <t xml:space="preserve">Ilvars </t>
  </si>
  <si>
    <t>Brakovskis</t>
  </si>
  <si>
    <t xml:space="preserve">Pauls Patriks </t>
  </si>
  <si>
    <t>Hāns</t>
  </si>
  <si>
    <t>Kebbe</t>
  </si>
  <si>
    <t xml:space="preserve">Rudolfs </t>
  </si>
  <si>
    <t>Krūze</t>
  </si>
  <si>
    <t xml:space="preserve">Rafaels </t>
  </si>
  <si>
    <t>Zariņš</t>
  </si>
  <si>
    <t>Ločmans</t>
  </si>
  <si>
    <t>Grāviņš</t>
  </si>
  <si>
    <t>Rozītis</t>
  </si>
  <si>
    <t>Markovs</t>
  </si>
  <si>
    <t>2010.</t>
  </si>
  <si>
    <t>Tomsons</t>
  </si>
  <si>
    <t>09.06.2009.</t>
  </si>
  <si>
    <t>Ronis</t>
  </si>
  <si>
    <r>
      <t xml:space="preserve">Rūjienas NSS       
</t>
    </r>
    <r>
      <rPr>
        <sz val="12"/>
        <rFont val="Times New Roman"/>
        <family val="1"/>
        <charset val="186"/>
      </rPr>
      <t>Loreta Bērziņa
Emīlija Tobīsa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Madars Graudiņš
Markuss Gaidamovičs</t>
    </r>
    <r>
      <rPr>
        <b/>
        <sz val="12"/>
        <rFont val="Times New Roman"/>
        <family val="1"/>
        <charset val="186"/>
      </rPr>
      <t xml:space="preserve">
</t>
    </r>
  </si>
  <si>
    <r>
      <t xml:space="preserve">Gulbenes NBJSS
</t>
    </r>
    <r>
      <rPr>
        <sz val="12"/>
        <rFont val="Times New Roman"/>
        <family val="1"/>
        <charset val="186"/>
      </rPr>
      <t>Niklāvs Aizpurs
Ričards Aizpurs
Samanta Gutāne
Sintija Birzniece</t>
    </r>
  </si>
  <si>
    <r>
      <t xml:space="preserve">Gulbenes NBJSS
</t>
    </r>
    <r>
      <rPr>
        <sz val="12"/>
        <rFont val="Times New Roman"/>
        <family val="1"/>
        <charset val="186"/>
      </rPr>
      <t>Laura Kallase
Amanda Balana
Valters Ločmans
Niks Ronis</t>
    </r>
  </si>
  <si>
    <t>Vasariņš</t>
  </si>
  <si>
    <t>Immers</t>
  </si>
  <si>
    <t xml:space="preserve">Katrīna Anna </t>
  </si>
  <si>
    <t>Putrāle</t>
  </si>
  <si>
    <t>Olivers</t>
  </si>
  <si>
    <t>Rams</t>
  </si>
  <si>
    <t>Fināls</t>
  </si>
  <si>
    <t>REZULTĀTI</t>
  </si>
  <si>
    <t>2:39,7</t>
  </si>
  <si>
    <t>2:39,70</t>
  </si>
  <si>
    <t>Pavlovs</t>
  </si>
  <si>
    <r>
      <t xml:space="preserve">Alūksnes PBJSS
</t>
    </r>
    <r>
      <rPr>
        <sz val="12"/>
        <rFont val="Times New Roman"/>
        <family val="1"/>
        <charset val="186"/>
      </rPr>
      <t>Rihards Pavlovs
Rihards Tomsons
Marta Pētersone
Ance Poļaka</t>
    </r>
  </si>
  <si>
    <r>
      <t xml:space="preserve">Alūksnes PBJSS
</t>
    </r>
    <r>
      <rPr>
        <sz val="12"/>
        <rFont val="Times New Roman"/>
        <family val="1"/>
        <charset val="186"/>
      </rPr>
      <t>Luīze Skulte
Katrīna Perevertailo
Sandijs Meisters
Rolands Ozoliņš</t>
    </r>
  </si>
  <si>
    <t>Livčāns</t>
  </si>
  <si>
    <t>X</t>
  </si>
  <si>
    <t>O</t>
  </si>
  <si>
    <t>XXX</t>
  </si>
  <si>
    <t>Bez.rez.</t>
  </si>
  <si>
    <t>XO</t>
  </si>
  <si>
    <t>XXO</t>
  </si>
  <si>
    <t>5-7</t>
  </si>
  <si>
    <t>5-6</t>
  </si>
  <si>
    <t>8-9</t>
  </si>
  <si>
    <t>10-11</t>
  </si>
  <si>
    <t>16-17</t>
  </si>
  <si>
    <t>22-23</t>
  </si>
  <si>
    <t>33-34</t>
  </si>
  <si>
    <r>
      <t xml:space="preserve">Cēsu Pilsētas SS
</t>
    </r>
    <r>
      <rPr>
        <sz val="12"/>
        <rFont val="Times New Roman"/>
        <family val="1"/>
        <charset val="186"/>
      </rPr>
      <t>Markuss Berkolts
Emīls Bomis
Jasmīna Peperniece
Daniela Janava</t>
    </r>
  </si>
  <si>
    <t>DSQ</t>
  </si>
  <si>
    <t>6-7</t>
  </si>
  <si>
    <t>11-12</t>
  </si>
  <si>
    <t>13-15</t>
  </si>
  <si>
    <t>18-19</t>
  </si>
  <si>
    <t>21-22</t>
  </si>
  <si>
    <t>23-24</t>
  </si>
  <si>
    <t>25-26</t>
  </si>
  <si>
    <r>
      <t xml:space="preserve">Siguldas SS
</t>
    </r>
    <r>
      <rPr>
        <sz val="12"/>
        <rFont val="Times New Roman"/>
        <family val="1"/>
        <charset val="186"/>
      </rPr>
      <t>Martins Stūrītis
Edvards Brivna
Lība Šķipore
Gabriela Niedinga</t>
    </r>
  </si>
  <si>
    <r>
      <t xml:space="preserve">Siguldas SS I
</t>
    </r>
    <r>
      <rPr>
        <sz val="12"/>
        <rFont val="Times New Roman"/>
        <family val="1"/>
        <charset val="186"/>
      </rPr>
      <t>Denīza Miķelsone
Laura Petrovska
Toms Saule
Mārtiņš Zaķītis</t>
    </r>
  </si>
  <si>
    <r>
      <t xml:space="preserve">Siguldas SS II
</t>
    </r>
    <r>
      <rPr>
        <sz val="12"/>
        <rFont val="Times New Roman"/>
        <family val="1"/>
        <charset val="186"/>
      </rPr>
      <t>Estere Ūzuliņa
Nikola Bunde
Nauris Kļaviņš
Ralfs Dadzītis</t>
    </r>
  </si>
  <si>
    <t>29-30</t>
  </si>
  <si>
    <t>31-32</t>
  </si>
  <si>
    <t>36-39</t>
  </si>
  <si>
    <t>43-44</t>
  </si>
  <si>
    <t>46-47</t>
  </si>
  <si>
    <t>50-51</t>
  </si>
  <si>
    <t>56-57</t>
  </si>
  <si>
    <t>59-61</t>
  </si>
  <si>
    <t>9-10</t>
  </si>
  <si>
    <t>12-15</t>
  </si>
  <si>
    <t>17-18</t>
  </si>
  <si>
    <t>24-26</t>
  </si>
  <si>
    <t>27-28</t>
  </si>
  <si>
    <t>36-37</t>
  </si>
  <si>
    <t>39-41</t>
  </si>
  <si>
    <t>42-43</t>
  </si>
  <si>
    <t>48-49</t>
  </si>
  <si>
    <t>51-53</t>
  </si>
  <si>
    <r>
      <t xml:space="preserve">Ādažu BJSS
</t>
    </r>
    <r>
      <rPr>
        <sz val="12"/>
        <rFont val="Times New Roman"/>
        <family val="1"/>
        <charset val="186"/>
      </rPr>
      <t>Loreta Cabule
Anastasija Romanova
Roberts Graudiņš
Rihards Graudiņš</t>
    </r>
  </si>
  <si>
    <r>
      <t xml:space="preserve">Ādažu BJSS
</t>
    </r>
    <r>
      <rPr>
        <sz val="12"/>
        <rFont val="Times New Roman"/>
        <family val="1"/>
        <charset val="186"/>
      </rPr>
      <t>Lauma Līva Saklaure
Anastasija Isajeva
Rihards Hugo Lepers
Martins Vaiskovičs</t>
    </r>
  </si>
  <si>
    <r>
      <t xml:space="preserve">Valkas BJSS I
</t>
    </r>
    <r>
      <rPr>
        <sz val="12"/>
        <rFont val="Times New Roman"/>
        <family val="1"/>
        <charset val="186"/>
      </rPr>
      <t>Raimonds Vaļģis
Tomass Bērts
Annija Tetere
Megija Ziemiņa</t>
    </r>
  </si>
  <si>
    <r>
      <t xml:space="preserve">Valkas BJSS II
</t>
    </r>
    <r>
      <rPr>
        <sz val="12"/>
        <rFont val="Times New Roman"/>
        <family val="1"/>
        <charset val="186"/>
      </rPr>
      <t>Ralfs Haraldas Bogdanovs
Gustavs Paeglis
Sabīne Veidere
Evelīna Ruņģe</t>
    </r>
  </si>
  <si>
    <r>
      <t xml:space="preserve">Valmieras BSS I
</t>
    </r>
    <r>
      <rPr>
        <sz val="12"/>
        <rFont val="Times New Roman"/>
        <family val="1"/>
        <charset val="186"/>
      </rPr>
      <t>Pauls Patriks Hāns
Dāvis Bergs
Katrīna Bergsone
Laura Lezdiņa</t>
    </r>
  </si>
  <si>
    <r>
      <t xml:space="preserve">Valmieras BSS II
</t>
    </r>
    <r>
      <rPr>
        <sz val="12"/>
        <rFont val="Times New Roman"/>
        <family val="1"/>
        <charset val="186"/>
      </rPr>
      <t>Viktorija Baumane
Evelīna Supe
Rafaels Zariņš
Kārlis Kebbe</t>
    </r>
  </si>
  <si>
    <r>
      <t xml:space="preserve">Valmieras BSS 
</t>
    </r>
    <r>
      <rPr>
        <sz val="12"/>
        <rFont val="Times New Roman"/>
        <family val="1"/>
        <charset val="186"/>
      </rPr>
      <t>Uvis Barovskis
Tomas Baumanis
Aivita Cipruse
Diāna Matašava</t>
    </r>
  </si>
  <si>
    <r>
      <t xml:space="preserve">Limbažu un Salacgrīvas NSS 
</t>
    </r>
    <r>
      <rPr>
        <sz val="12"/>
        <rFont val="Times New Roman"/>
        <family val="1"/>
        <charset val="186"/>
      </rPr>
      <t>Jānis Pauliņš
Reds Martinsons
Ieva Vītola
Luīze Bērtiņa</t>
    </r>
  </si>
  <si>
    <t>0:57,51</t>
  </si>
  <si>
    <t>1:09,64</t>
  </si>
  <si>
    <t>1:05,45</t>
  </si>
  <si>
    <t>1:00,54</t>
  </si>
  <si>
    <t>1:06,13</t>
  </si>
  <si>
    <t>1:01,04</t>
  </si>
  <si>
    <t>1:00,76</t>
  </si>
  <si>
    <t>1:02,89</t>
  </si>
  <si>
    <t>1:00,32</t>
  </si>
  <si>
    <t>0:57,5</t>
  </si>
  <si>
    <t>1:09,7</t>
  </si>
  <si>
    <t>1:05,5</t>
  </si>
  <si>
    <t>1:00,6</t>
  </si>
  <si>
    <t>1:06,2</t>
  </si>
  <si>
    <t>1:01,1</t>
  </si>
  <si>
    <t>1:00,8</t>
  </si>
  <si>
    <t>1:02,9</t>
  </si>
  <si>
    <t>1:00,4</t>
  </si>
  <si>
    <t>1:03,76</t>
  </si>
  <si>
    <t>1:02,92</t>
  </si>
  <si>
    <t>1:06,64</t>
  </si>
  <si>
    <t>1:12,26</t>
  </si>
  <si>
    <t>0:59,29</t>
  </si>
  <si>
    <t>1:02,04</t>
  </si>
  <si>
    <t>1:03,8</t>
  </si>
  <si>
    <t>1:03,0</t>
  </si>
  <si>
    <t>1:06,7</t>
  </si>
  <si>
    <t>1:12,3</t>
  </si>
  <si>
    <t>0:59,3</t>
  </si>
  <si>
    <t>1:02,1</t>
  </si>
  <si>
    <t>2:17,02</t>
  </si>
  <si>
    <t>2:11,13</t>
  </si>
  <si>
    <t>2:08,73</t>
  </si>
  <si>
    <t>2:35,95</t>
  </si>
  <si>
    <t>2:40,00</t>
  </si>
  <si>
    <t>2:22,1</t>
  </si>
  <si>
    <t>2:22,10</t>
  </si>
  <si>
    <t>2:32,64</t>
  </si>
  <si>
    <t>2:37,64</t>
  </si>
  <si>
    <t>2:16,80</t>
  </si>
  <si>
    <t>2:15,48</t>
  </si>
  <si>
    <t>DNF</t>
  </si>
  <si>
    <t>2:16,48</t>
  </si>
  <si>
    <t>2:27,00</t>
  </si>
  <si>
    <t>2:16,92</t>
  </si>
  <si>
    <t>2:11,02</t>
  </si>
  <si>
    <t>2:16,02</t>
  </si>
  <si>
    <t>2:17,1</t>
  </si>
  <si>
    <t>2:11,3</t>
  </si>
  <si>
    <t>2:11,2</t>
  </si>
  <si>
    <t>2:08,8</t>
  </si>
  <si>
    <t>2:36,0</t>
  </si>
  <si>
    <t>2:40,0</t>
  </si>
  <si>
    <t>2:32,7</t>
  </si>
  <si>
    <t>2:37,7</t>
  </si>
  <si>
    <t>2:16,8</t>
  </si>
  <si>
    <t>2:15,9</t>
  </si>
  <si>
    <t>2:16,1</t>
  </si>
  <si>
    <t>2:16,5</t>
  </si>
  <si>
    <t>2:27,0</t>
  </si>
  <si>
    <t>2:17,0</t>
  </si>
  <si>
    <t>2:11,1</t>
  </si>
  <si>
    <t>2:15,04</t>
  </si>
  <si>
    <t>2:42,48</t>
  </si>
  <si>
    <t>2:39,92</t>
  </si>
  <si>
    <t>2:17,23</t>
  </si>
  <si>
    <t>2:17,39</t>
  </si>
  <si>
    <t>2:00,00</t>
  </si>
  <si>
    <t>2:23,86</t>
  </si>
  <si>
    <t>2:29,30</t>
  </si>
  <si>
    <t>2:11,26</t>
  </si>
  <si>
    <t>2:09,95</t>
  </si>
  <si>
    <t>2:28,11</t>
  </si>
  <si>
    <t xml:space="preserve">Krišjānis </t>
  </si>
  <si>
    <t>2:15,1</t>
  </si>
  <si>
    <t>2:42,5</t>
  </si>
  <si>
    <t>2:17,3</t>
  </si>
  <si>
    <t>2:17,4</t>
  </si>
  <si>
    <t>2:00,0</t>
  </si>
  <si>
    <t>2:29,3</t>
  </si>
  <si>
    <t>2:28,1</t>
  </si>
  <si>
    <t>2:23,9</t>
  </si>
  <si>
    <t>2:10,0</t>
  </si>
  <si>
    <t>32-33</t>
  </si>
  <si>
    <t>14-15</t>
  </si>
  <si>
    <t>I</t>
  </si>
  <si>
    <t>1:44,76</t>
  </si>
  <si>
    <t>1:50,70</t>
  </si>
  <si>
    <t>1:42,95</t>
  </si>
  <si>
    <t>1:41,74</t>
  </si>
  <si>
    <t>1:42,45</t>
  </si>
  <si>
    <t>1:39,23</t>
  </si>
  <si>
    <t>1:54,48</t>
  </si>
  <si>
    <t>1:57,07</t>
  </si>
  <si>
    <t>1:45,48</t>
  </si>
  <si>
    <t>1:41,36</t>
  </si>
  <si>
    <t>II</t>
  </si>
  <si>
    <t>III</t>
  </si>
  <si>
    <t>4.</t>
  </si>
  <si>
    <t>5.</t>
  </si>
  <si>
    <t>6.</t>
  </si>
  <si>
    <t>7.</t>
  </si>
  <si>
    <t>8.</t>
  </si>
  <si>
    <t>9.</t>
  </si>
  <si>
    <t>10.</t>
  </si>
  <si>
    <t>11.</t>
  </si>
  <si>
    <t>1:51,60</t>
  </si>
  <si>
    <t>2:02,92</t>
  </si>
  <si>
    <t>1:59,92</t>
  </si>
  <si>
    <t>1:58,92</t>
  </si>
  <si>
    <t>1:55,45</t>
  </si>
  <si>
    <t>1:54,70</t>
  </si>
  <si>
    <t>Treneris</t>
  </si>
  <si>
    <t>Irēna Aizpure</t>
  </si>
  <si>
    <t>Inese Grava</t>
  </si>
  <si>
    <t>Solveiga Ziediņa</t>
  </si>
  <si>
    <t>Sindija Grēna</t>
  </si>
  <si>
    <t>Sandra Krūma</t>
  </si>
  <si>
    <t xml:space="preserve">           Sindija Grēna</t>
  </si>
  <si>
    <t>Ingars Grēns</t>
  </si>
  <si>
    <r>
      <rPr>
        <sz val="12"/>
        <rFont val="Times New Roman"/>
        <family val="1"/>
        <charset val="186"/>
      </rPr>
      <t>Sindija Grēn</t>
    </r>
    <r>
      <rPr>
        <b/>
        <sz val="12"/>
        <rFont val="Times New Roman"/>
        <family val="1"/>
        <charset val="186"/>
      </rPr>
      <t>a</t>
    </r>
  </si>
  <si>
    <t xml:space="preserve">      Sindija Grēna</t>
  </si>
  <si>
    <t>Gunta Blūmiņa</t>
  </si>
  <si>
    <t>A.Latika</t>
  </si>
  <si>
    <t>Rolands Sīlis</t>
  </si>
  <si>
    <t>Zoja Ribuša</t>
  </si>
  <si>
    <t>R.Parandjuks</t>
  </si>
  <si>
    <t>AGRIS SAKNE</t>
  </si>
  <si>
    <t>Paula Rozenvalde</t>
  </si>
  <si>
    <t>Ineta Zviedre</t>
  </si>
  <si>
    <t>Inga Pūce</t>
  </si>
  <si>
    <t>Edgars Matuks</t>
  </si>
  <si>
    <t>Nataļja Afanasjeva</t>
  </si>
  <si>
    <t>Ieva Zālīte</t>
  </si>
  <si>
    <t>Arvis Ješkins</t>
  </si>
  <si>
    <t>S.Krūma/A.Ješkins</t>
  </si>
  <si>
    <t>Ginta Teko</t>
  </si>
  <si>
    <t>Rasma Turka</t>
  </si>
  <si>
    <t>Danija Ostrovska</t>
  </si>
  <si>
    <t>Ribiša</t>
  </si>
  <si>
    <t>Andris Rozenbergs</t>
  </si>
  <si>
    <t>Agris Ķirsis</t>
  </si>
  <si>
    <r>
      <t>R</t>
    </r>
    <r>
      <rPr>
        <sz val="12"/>
        <rFont val="Times New Roman"/>
        <family val="1"/>
        <charset val="186"/>
      </rPr>
      <t>asma Turka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</si>
</sst>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u/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u/>
      <sz val="16"/>
      <name val="Times New Roman"/>
      <family val="1"/>
      <charset val="186"/>
    </font>
    <font>
      <b/>
      <sz val="18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1" xfId="3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1" xfId="3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right" vertical="center"/>
    </xf>
    <xf numFmtId="0" fontId="5" fillId="0" borderId="0" xfId="2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2" fillId="0" borderId="1" xfId="2" applyFont="1" applyBorder="1" applyAlignment="1">
      <alignment horizontal="left" vertical="center"/>
    </xf>
    <xf numFmtId="2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2" fillId="0" borderId="1" xfId="3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" xfId="2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2" applyFont="1" applyBorder="1" applyAlignment="1">
      <alignment vertical="center"/>
    </xf>
    <xf numFmtId="0" fontId="7" fillId="0" borderId="0" xfId="0" applyFont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13" fillId="0" borderId="0" xfId="0" applyFont="1" applyBorder="1"/>
    <xf numFmtId="0" fontId="14" fillId="0" borderId="4" xfId="0" applyFont="1" applyBorder="1" applyAlignment="1">
      <alignment horizontal="center" vertical="center"/>
    </xf>
    <xf numFmtId="0" fontId="20" fillId="0" borderId="1" xfId="0" applyFont="1" applyBorder="1"/>
    <xf numFmtId="0" fontId="21" fillId="0" borderId="1" xfId="0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22" fillId="0" borderId="1" xfId="2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1" fillId="0" borderId="1" xfId="0" applyFont="1" applyBorder="1"/>
    <xf numFmtId="0" fontId="2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2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7" fillId="0" borderId="5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5" fillId="0" borderId="1" xfId="3" applyNumberFormat="1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27" fillId="0" borderId="5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6" fillId="0" borderId="4" xfId="0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47" fontId="30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0" fontId="19" fillId="0" borderId="0" xfId="0" applyFont="1" applyBorder="1" applyAlignment="1">
      <alignment horizontal="center" vertical="top" wrapText="1"/>
    </xf>
    <xf numFmtId="47" fontId="30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2" fillId="0" borderId="0" xfId="0" applyFont="1"/>
    <xf numFmtId="0" fontId="3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</cellXfs>
  <cellStyles count="5">
    <cellStyle name="Normal 2" xfId="2"/>
    <cellStyle name="Normal 3" xfId="4"/>
    <cellStyle name="Normal 4" xfId="1"/>
    <cellStyle name="Normal 5" xfId="3"/>
    <cellStyle name="Parasts" xfId="0" builtinId="0"/>
  </cellStyles>
  <dxfs count="0"/>
  <tableStyles count="0" defaultTableStyle="TableStyleMedium2" defaultPivotStyle="PivotStyleLight16"/>
  <colors>
    <mruColors>
      <color rgb="FFFF33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1">
    <tabColor rgb="FFFF3399"/>
  </sheetPr>
  <dimension ref="A1:M157"/>
  <sheetViews>
    <sheetView topLeftCell="A64" workbookViewId="0">
      <selection activeCell="K68" sqref="K68"/>
    </sheetView>
  </sheetViews>
  <sheetFormatPr defaultRowHeight="24.75" customHeight="1" x14ac:dyDescent="0.25"/>
  <cols>
    <col min="1" max="1" width="6.140625" style="30" bestFit="1" customWidth="1"/>
    <col min="2" max="2" width="17.140625" style="7" customWidth="1"/>
    <col min="3" max="3" width="14" style="7" customWidth="1"/>
    <col min="4" max="4" width="8.7109375" style="20" customWidth="1"/>
    <col min="5" max="5" width="8.7109375" style="22" customWidth="1"/>
    <col min="6" max="6" width="23.28515625" style="22" customWidth="1"/>
    <col min="7" max="7" width="10.7109375" style="5" customWidth="1"/>
    <col min="8" max="8" width="8" style="5" customWidth="1"/>
    <col min="9" max="10" width="0" style="5" hidden="1" customWidth="1"/>
    <col min="11" max="11" width="23.85546875" style="5" customWidth="1"/>
    <col min="12" max="252" width="9.140625" style="5"/>
    <col min="253" max="253" width="5.85546875" style="5" customWidth="1"/>
    <col min="254" max="254" width="16.28515625" style="5" customWidth="1"/>
    <col min="255" max="255" width="12.85546875" style="5" customWidth="1"/>
    <col min="256" max="256" width="5.7109375" style="5" customWidth="1"/>
    <col min="257" max="257" width="5.5703125" style="5" customWidth="1"/>
    <col min="258" max="258" width="15.5703125" style="5" customWidth="1"/>
    <col min="259" max="261" width="12.42578125" style="5" customWidth="1"/>
    <col min="262" max="508" width="9.140625" style="5"/>
    <col min="509" max="509" width="5.85546875" style="5" customWidth="1"/>
    <col min="510" max="510" width="16.28515625" style="5" customWidth="1"/>
    <col min="511" max="511" width="12.85546875" style="5" customWidth="1"/>
    <col min="512" max="512" width="5.7109375" style="5" customWidth="1"/>
    <col min="513" max="513" width="5.5703125" style="5" customWidth="1"/>
    <col min="514" max="514" width="15.5703125" style="5" customWidth="1"/>
    <col min="515" max="517" width="12.42578125" style="5" customWidth="1"/>
    <col min="518" max="764" width="9.140625" style="5"/>
    <col min="765" max="765" width="5.85546875" style="5" customWidth="1"/>
    <col min="766" max="766" width="16.28515625" style="5" customWidth="1"/>
    <col min="767" max="767" width="12.85546875" style="5" customWidth="1"/>
    <col min="768" max="768" width="5.7109375" style="5" customWidth="1"/>
    <col min="769" max="769" width="5.5703125" style="5" customWidth="1"/>
    <col min="770" max="770" width="15.5703125" style="5" customWidth="1"/>
    <col min="771" max="773" width="12.42578125" style="5" customWidth="1"/>
    <col min="774" max="1020" width="9.140625" style="5"/>
    <col min="1021" max="1021" width="5.85546875" style="5" customWidth="1"/>
    <col min="1022" max="1022" width="16.28515625" style="5" customWidth="1"/>
    <col min="1023" max="1023" width="12.85546875" style="5" customWidth="1"/>
    <col min="1024" max="1024" width="5.7109375" style="5" customWidth="1"/>
    <col min="1025" max="1025" width="5.5703125" style="5" customWidth="1"/>
    <col min="1026" max="1026" width="15.5703125" style="5" customWidth="1"/>
    <col min="1027" max="1029" width="12.42578125" style="5" customWidth="1"/>
    <col min="1030" max="1276" width="9.140625" style="5"/>
    <col min="1277" max="1277" width="5.85546875" style="5" customWidth="1"/>
    <col min="1278" max="1278" width="16.28515625" style="5" customWidth="1"/>
    <col min="1279" max="1279" width="12.85546875" style="5" customWidth="1"/>
    <col min="1280" max="1280" width="5.7109375" style="5" customWidth="1"/>
    <col min="1281" max="1281" width="5.5703125" style="5" customWidth="1"/>
    <col min="1282" max="1282" width="15.5703125" style="5" customWidth="1"/>
    <col min="1283" max="1285" width="12.42578125" style="5" customWidth="1"/>
    <col min="1286" max="1532" width="9.140625" style="5"/>
    <col min="1533" max="1533" width="5.85546875" style="5" customWidth="1"/>
    <col min="1534" max="1534" width="16.28515625" style="5" customWidth="1"/>
    <col min="1535" max="1535" width="12.85546875" style="5" customWidth="1"/>
    <col min="1536" max="1536" width="5.7109375" style="5" customWidth="1"/>
    <col min="1537" max="1537" width="5.5703125" style="5" customWidth="1"/>
    <col min="1538" max="1538" width="15.5703125" style="5" customWidth="1"/>
    <col min="1539" max="1541" width="12.42578125" style="5" customWidth="1"/>
    <col min="1542" max="1788" width="9.140625" style="5"/>
    <col min="1789" max="1789" width="5.85546875" style="5" customWidth="1"/>
    <col min="1790" max="1790" width="16.28515625" style="5" customWidth="1"/>
    <col min="1791" max="1791" width="12.85546875" style="5" customWidth="1"/>
    <col min="1792" max="1792" width="5.7109375" style="5" customWidth="1"/>
    <col min="1793" max="1793" width="5.5703125" style="5" customWidth="1"/>
    <col min="1794" max="1794" width="15.5703125" style="5" customWidth="1"/>
    <col min="1795" max="1797" width="12.42578125" style="5" customWidth="1"/>
    <col min="1798" max="2044" width="9.140625" style="5"/>
    <col min="2045" max="2045" width="5.85546875" style="5" customWidth="1"/>
    <col min="2046" max="2046" width="16.28515625" style="5" customWidth="1"/>
    <col min="2047" max="2047" width="12.85546875" style="5" customWidth="1"/>
    <col min="2048" max="2048" width="5.7109375" style="5" customWidth="1"/>
    <col min="2049" max="2049" width="5.5703125" style="5" customWidth="1"/>
    <col min="2050" max="2050" width="15.5703125" style="5" customWidth="1"/>
    <col min="2051" max="2053" width="12.42578125" style="5" customWidth="1"/>
    <col min="2054" max="2300" width="9.140625" style="5"/>
    <col min="2301" max="2301" width="5.85546875" style="5" customWidth="1"/>
    <col min="2302" max="2302" width="16.28515625" style="5" customWidth="1"/>
    <col min="2303" max="2303" width="12.85546875" style="5" customWidth="1"/>
    <col min="2304" max="2304" width="5.7109375" style="5" customWidth="1"/>
    <col min="2305" max="2305" width="5.5703125" style="5" customWidth="1"/>
    <col min="2306" max="2306" width="15.5703125" style="5" customWidth="1"/>
    <col min="2307" max="2309" width="12.42578125" style="5" customWidth="1"/>
    <col min="2310" max="2556" width="9.140625" style="5"/>
    <col min="2557" max="2557" width="5.85546875" style="5" customWidth="1"/>
    <col min="2558" max="2558" width="16.28515625" style="5" customWidth="1"/>
    <col min="2559" max="2559" width="12.85546875" style="5" customWidth="1"/>
    <col min="2560" max="2560" width="5.7109375" style="5" customWidth="1"/>
    <col min="2561" max="2561" width="5.5703125" style="5" customWidth="1"/>
    <col min="2562" max="2562" width="15.5703125" style="5" customWidth="1"/>
    <col min="2563" max="2565" width="12.42578125" style="5" customWidth="1"/>
    <col min="2566" max="2812" width="9.140625" style="5"/>
    <col min="2813" max="2813" width="5.85546875" style="5" customWidth="1"/>
    <col min="2814" max="2814" width="16.28515625" style="5" customWidth="1"/>
    <col min="2815" max="2815" width="12.85546875" style="5" customWidth="1"/>
    <col min="2816" max="2816" width="5.7109375" style="5" customWidth="1"/>
    <col min="2817" max="2817" width="5.5703125" style="5" customWidth="1"/>
    <col min="2818" max="2818" width="15.5703125" style="5" customWidth="1"/>
    <col min="2819" max="2821" width="12.42578125" style="5" customWidth="1"/>
    <col min="2822" max="3068" width="9.140625" style="5"/>
    <col min="3069" max="3069" width="5.85546875" style="5" customWidth="1"/>
    <col min="3070" max="3070" width="16.28515625" style="5" customWidth="1"/>
    <col min="3071" max="3071" width="12.85546875" style="5" customWidth="1"/>
    <col min="3072" max="3072" width="5.7109375" style="5" customWidth="1"/>
    <col min="3073" max="3073" width="5.5703125" style="5" customWidth="1"/>
    <col min="3074" max="3074" width="15.5703125" style="5" customWidth="1"/>
    <col min="3075" max="3077" width="12.42578125" style="5" customWidth="1"/>
    <col min="3078" max="3324" width="9.140625" style="5"/>
    <col min="3325" max="3325" width="5.85546875" style="5" customWidth="1"/>
    <col min="3326" max="3326" width="16.28515625" style="5" customWidth="1"/>
    <col min="3327" max="3327" width="12.85546875" style="5" customWidth="1"/>
    <col min="3328" max="3328" width="5.7109375" style="5" customWidth="1"/>
    <col min="3329" max="3329" width="5.5703125" style="5" customWidth="1"/>
    <col min="3330" max="3330" width="15.5703125" style="5" customWidth="1"/>
    <col min="3331" max="3333" width="12.42578125" style="5" customWidth="1"/>
    <col min="3334" max="3580" width="9.140625" style="5"/>
    <col min="3581" max="3581" width="5.85546875" style="5" customWidth="1"/>
    <col min="3582" max="3582" width="16.28515625" style="5" customWidth="1"/>
    <col min="3583" max="3583" width="12.85546875" style="5" customWidth="1"/>
    <col min="3584" max="3584" width="5.7109375" style="5" customWidth="1"/>
    <col min="3585" max="3585" width="5.5703125" style="5" customWidth="1"/>
    <col min="3586" max="3586" width="15.5703125" style="5" customWidth="1"/>
    <col min="3587" max="3589" width="12.42578125" style="5" customWidth="1"/>
    <col min="3590" max="3836" width="9.140625" style="5"/>
    <col min="3837" max="3837" width="5.85546875" style="5" customWidth="1"/>
    <col min="3838" max="3838" width="16.28515625" style="5" customWidth="1"/>
    <col min="3839" max="3839" width="12.85546875" style="5" customWidth="1"/>
    <col min="3840" max="3840" width="5.7109375" style="5" customWidth="1"/>
    <col min="3841" max="3841" width="5.5703125" style="5" customWidth="1"/>
    <col min="3842" max="3842" width="15.5703125" style="5" customWidth="1"/>
    <col min="3843" max="3845" width="12.42578125" style="5" customWidth="1"/>
    <col min="3846" max="4092" width="9.140625" style="5"/>
    <col min="4093" max="4093" width="5.85546875" style="5" customWidth="1"/>
    <col min="4094" max="4094" width="16.28515625" style="5" customWidth="1"/>
    <col min="4095" max="4095" width="12.85546875" style="5" customWidth="1"/>
    <col min="4096" max="4096" width="5.7109375" style="5" customWidth="1"/>
    <col min="4097" max="4097" width="5.5703125" style="5" customWidth="1"/>
    <col min="4098" max="4098" width="15.5703125" style="5" customWidth="1"/>
    <col min="4099" max="4101" width="12.42578125" style="5" customWidth="1"/>
    <col min="4102" max="4348" width="9.140625" style="5"/>
    <col min="4349" max="4349" width="5.85546875" style="5" customWidth="1"/>
    <col min="4350" max="4350" width="16.28515625" style="5" customWidth="1"/>
    <col min="4351" max="4351" width="12.85546875" style="5" customWidth="1"/>
    <col min="4352" max="4352" width="5.7109375" style="5" customWidth="1"/>
    <col min="4353" max="4353" width="5.5703125" style="5" customWidth="1"/>
    <col min="4354" max="4354" width="15.5703125" style="5" customWidth="1"/>
    <col min="4355" max="4357" width="12.42578125" style="5" customWidth="1"/>
    <col min="4358" max="4604" width="9.140625" style="5"/>
    <col min="4605" max="4605" width="5.85546875" style="5" customWidth="1"/>
    <col min="4606" max="4606" width="16.28515625" style="5" customWidth="1"/>
    <col min="4607" max="4607" width="12.85546875" style="5" customWidth="1"/>
    <col min="4608" max="4608" width="5.7109375" style="5" customWidth="1"/>
    <col min="4609" max="4609" width="5.5703125" style="5" customWidth="1"/>
    <col min="4610" max="4610" width="15.5703125" style="5" customWidth="1"/>
    <col min="4611" max="4613" width="12.42578125" style="5" customWidth="1"/>
    <col min="4614" max="4860" width="9.140625" style="5"/>
    <col min="4861" max="4861" width="5.85546875" style="5" customWidth="1"/>
    <col min="4862" max="4862" width="16.28515625" style="5" customWidth="1"/>
    <col min="4863" max="4863" width="12.85546875" style="5" customWidth="1"/>
    <col min="4864" max="4864" width="5.7109375" style="5" customWidth="1"/>
    <col min="4865" max="4865" width="5.5703125" style="5" customWidth="1"/>
    <col min="4866" max="4866" width="15.5703125" style="5" customWidth="1"/>
    <col min="4867" max="4869" width="12.42578125" style="5" customWidth="1"/>
    <col min="4870" max="5116" width="9.140625" style="5"/>
    <col min="5117" max="5117" width="5.85546875" style="5" customWidth="1"/>
    <col min="5118" max="5118" width="16.28515625" style="5" customWidth="1"/>
    <col min="5119" max="5119" width="12.85546875" style="5" customWidth="1"/>
    <col min="5120" max="5120" width="5.7109375" style="5" customWidth="1"/>
    <col min="5121" max="5121" width="5.5703125" style="5" customWidth="1"/>
    <col min="5122" max="5122" width="15.5703125" style="5" customWidth="1"/>
    <col min="5123" max="5125" width="12.42578125" style="5" customWidth="1"/>
    <col min="5126" max="5372" width="9.140625" style="5"/>
    <col min="5373" max="5373" width="5.85546875" style="5" customWidth="1"/>
    <col min="5374" max="5374" width="16.28515625" style="5" customWidth="1"/>
    <col min="5375" max="5375" width="12.85546875" style="5" customWidth="1"/>
    <col min="5376" max="5376" width="5.7109375" style="5" customWidth="1"/>
    <col min="5377" max="5377" width="5.5703125" style="5" customWidth="1"/>
    <col min="5378" max="5378" width="15.5703125" style="5" customWidth="1"/>
    <col min="5379" max="5381" width="12.42578125" style="5" customWidth="1"/>
    <col min="5382" max="5628" width="9.140625" style="5"/>
    <col min="5629" max="5629" width="5.85546875" style="5" customWidth="1"/>
    <col min="5630" max="5630" width="16.28515625" style="5" customWidth="1"/>
    <col min="5631" max="5631" width="12.85546875" style="5" customWidth="1"/>
    <col min="5632" max="5632" width="5.7109375" style="5" customWidth="1"/>
    <col min="5633" max="5633" width="5.5703125" style="5" customWidth="1"/>
    <col min="5634" max="5634" width="15.5703125" style="5" customWidth="1"/>
    <col min="5635" max="5637" width="12.42578125" style="5" customWidth="1"/>
    <col min="5638" max="5884" width="9.140625" style="5"/>
    <col min="5885" max="5885" width="5.85546875" style="5" customWidth="1"/>
    <col min="5886" max="5886" width="16.28515625" style="5" customWidth="1"/>
    <col min="5887" max="5887" width="12.85546875" style="5" customWidth="1"/>
    <col min="5888" max="5888" width="5.7109375" style="5" customWidth="1"/>
    <col min="5889" max="5889" width="5.5703125" style="5" customWidth="1"/>
    <col min="5890" max="5890" width="15.5703125" style="5" customWidth="1"/>
    <col min="5891" max="5893" width="12.42578125" style="5" customWidth="1"/>
    <col min="5894" max="6140" width="9.140625" style="5"/>
    <col min="6141" max="6141" width="5.85546875" style="5" customWidth="1"/>
    <col min="6142" max="6142" width="16.28515625" style="5" customWidth="1"/>
    <col min="6143" max="6143" width="12.85546875" style="5" customWidth="1"/>
    <col min="6144" max="6144" width="5.7109375" style="5" customWidth="1"/>
    <col min="6145" max="6145" width="5.5703125" style="5" customWidth="1"/>
    <col min="6146" max="6146" width="15.5703125" style="5" customWidth="1"/>
    <col min="6147" max="6149" width="12.42578125" style="5" customWidth="1"/>
    <col min="6150" max="6396" width="9.140625" style="5"/>
    <col min="6397" max="6397" width="5.85546875" style="5" customWidth="1"/>
    <col min="6398" max="6398" width="16.28515625" style="5" customWidth="1"/>
    <col min="6399" max="6399" width="12.85546875" style="5" customWidth="1"/>
    <col min="6400" max="6400" width="5.7109375" style="5" customWidth="1"/>
    <col min="6401" max="6401" width="5.5703125" style="5" customWidth="1"/>
    <col min="6402" max="6402" width="15.5703125" style="5" customWidth="1"/>
    <col min="6403" max="6405" width="12.42578125" style="5" customWidth="1"/>
    <col min="6406" max="6652" width="9.140625" style="5"/>
    <col min="6653" max="6653" width="5.85546875" style="5" customWidth="1"/>
    <col min="6654" max="6654" width="16.28515625" style="5" customWidth="1"/>
    <col min="6655" max="6655" width="12.85546875" style="5" customWidth="1"/>
    <col min="6656" max="6656" width="5.7109375" style="5" customWidth="1"/>
    <col min="6657" max="6657" width="5.5703125" style="5" customWidth="1"/>
    <col min="6658" max="6658" width="15.5703125" style="5" customWidth="1"/>
    <col min="6659" max="6661" width="12.42578125" style="5" customWidth="1"/>
    <col min="6662" max="6908" width="9.140625" style="5"/>
    <col min="6909" max="6909" width="5.85546875" style="5" customWidth="1"/>
    <col min="6910" max="6910" width="16.28515625" style="5" customWidth="1"/>
    <col min="6911" max="6911" width="12.85546875" style="5" customWidth="1"/>
    <col min="6912" max="6912" width="5.7109375" style="5" customWidth="1"/>
    <col min="6913" max="6913" width="5.5703125" style="5" customWidth="1"/>
    <col min="6914" max="6914" width="15.5703125" style="5" customWidth="1"/>
    <col min="6915" max="6917" width="12.42578125" style="5" customWidth="1"/>
    <col min="6918" max="7164" width="9.140625" style="5"/>
    <col min="7165" max="7165" width="5.85546875" style="5" customWidth="1"/>
    <col min="7166" max="7166" width="16.28515625" style="5" customWidth="1"/>
    <col min="7167" max="7167" width="12.85546875" style="5" customWidth="1"/>
    <col min="7168" max="7168" width="5.7109375" style="5" customWidth="1"/>
    <col min="7169" max="7169" width="5.5703125" style="5" customWidth="1"/>
    <col min="7170" max="7170" width="15.5703125" style="5" customWidth="1"/>
    <col min="7171" max="7173" width="12.42578125" style="5" customWidth="1"/>
    <col min="7174" max="7420" width="9.140625" style="5"/>
    <col min="7421" max="7421" width="5.85546875" style="5" customWidth="1"/>
    <col min="7422" max="7422" width="16.28515625" style="5" customWidth="1"/>
    <col min="7423" max="7423" width="12.85546875" style="5" customWidth="1"/>
    <col min="7424" max="7424" width="5.7109375" style="5" customWidth="1"/>
    <col min="7425" max="7425" width="5.5703125" style="5" customWidth="1"/>
    <col min="7426" max="7426" width="15.5703125" style="5" customWidth="1"/>
    <col min="7427" max="7429" width="12.42578125" style="5" customWidth="1"/>
    <col min="7430" max="7676" width="9.140625" style="5"/>
    <col min="7677" max="7677" width="5.85546875" style="5" customWidth="1"/>
    <col min="7678" max="7678" width="16.28515625" style="5" customWidth="1"/>
    <col min="7679" max="7679" width="12.85546875" style="5" customWidth="1"/>
    <col min="7680" max="7680" width="5.7109375" style="5" customWidth="1"/>
    <col min="7681" max="7681" width="5.5703125" style="5" customWidth="1"/>
    <col min="7682" max="7682" width="15.5703125" style="5" customWidth="1"/>
    <col min="7683" max="7685" width="12.42578125" style="5" customWidth="1"/>
    <col min="7686" max="7932" width="9.140625" style="5"/>
    <col min="7933" max="7933" width="5.85546875" style="5" customWidth="1"/>
    <col min="7934" max="7934" width="16.28515625" style="5" customWidth="1"/>
    <col min="7935" max="7935" width="12.85546875" style="5" customWidth="1"/>
    <col min="7936" max="7936" width="5.7109375" style="5" customWidth="1"/>
    <col min="7937" max="7937" width="5.5703125" style="5" customWidth="1"/>
    <col min="7938" max="7938" width="15.5703125" style="5" customWidth="1"/>
    <col min="7939" max="7941" width="12.42578125" style="5" customWidth="1"/>
    <col min="7942" max="8188" width="9.140625" style="5"/>
    <col min="8189" max="8189" width="5.85546875" style="5" customWidth="1"/>
    <col min="8190" max="8190" width="16.28515625" style="5" customWidth="1"/>
    <col min="8191" max="8191" width="12.85546875" style="5" customWidth="1"/>
    <col min="8192" max="8192" width="5.7109375" style="5" customWidth="1"/>
    <col min="8193" max="8193" width="5.5703125" style="5" customWidth="1"/>
    <col min="8194" max="8194" width="15.5703125" style="5" customWidth="1"/>
    <col min="8195" max="8197" width="12.42578125" style="5" customWidth="1"/>
    <col min="8198" max="8444" width="9.140625" style="5"/>
    <col min="8445" max="8445" width="5.85546875" style="5" customWidth="1"/>
    <col min="8446" max="8446" width="16.28515625" style="5" customWidth="1"/>
    <col min="8447" max="8447" width="12.85546875" style="5" customWidth="1"/>
    <col min="8448" max="8448" width="5.7109375" style="5" customWidth="1"/>
    <col min="8449" max="8449" width="5.5703125" style="5" customWidth="1"/>
    <col min="8450" max="8450" width="15.5703125" style="5" customWidth="1"/>
    <col min="8451" max="8453" width="12.42578125" style="5" customWidth="1"/>
    <col min="8454" max="8700" width="9.140625" style="5"/>
    <col min="8701" max="8701" width="5.85546875" style="5" customWidth="1"/>
    <col min="8702" max="8702" width="16.28515625" style="5" customWidth="1"/>
    <col min="8703" max="8703" width="12.85546875" style="5" customWidth="1"/>
    <col min="8704" max="8704" width="5.7109375" style="5" customWidth="1"/>
    <col min="8705" max="8705" width="5.5703125" style="5" customWidth="1"/>
    <col min="8706" max="8706" width="15.5703125" style="5" customWidth="1"/>
    <col min="8707" max="8709" width="12.42578125" style="5" customWidth="1"/>
    <col min="8710" max="8956" width="9.140625" style="5"/>
    <col min="8957" max="8957" width="5.85546875" style="5" customWidth="1"/>
    <col min="8958" max="8958" width="16.28515625" style="5" customWidth="1"/>
    <col min="8959" max="8959" width="12.85546875" style="5" customWidth="1"/>
    <col min="8960" max="8960" width="5.7109375" style="5" customWidth="1"/>
    <col min="8961" max="8961" width="5.5703125" style="5" customWidth="1"/>
    <col min="8962" max="8962" width="15.5703125" style="5" customWidth="1"/>
    <col min="8963" max="8965" width="12.42578125" style="5" customWidth="1"/>
    <col min="8966" max="9212" width="9.140625" style="5"/>
    <col min="9213" max="9213" width="5.85546875" style="5" customWidth="1"/>
    <col min="9214" max="9214" width="16.28515625" style="5" customWidth="1"/>
    <col min="9215" max="9215" width="12.85546875" style="5" customWidth="1"/>
    <col min="9216" max="9216" width="5.7109375" style="5" customWidth="1"/>
    <col min="9217" max="9217" width="5.5703125" style="5" customWidth="1"/>
    <col min="9218" max="9218" width="15.5703125" style="5" customWidth="1"/>
    <col min="9219" max="9221" width="12.42578125" style="5" customWidth="1"/>
    <col min="9222" max="9468" width="9.140625" style="5"/>
    <col min="9469" max="9469" width="5.85546875" style="5" customWidth="1"/>
    <col min="9470" max="9470" width="16.28515625" style="5" customWidth="1"/>
    <col min="9471" max="9471" width="12.85546875" style="5" customWidth="1"/>
    <col min="9472" max="9472" width="5.7109375" style="5" customWidth="1"/>
    <col min="9473" max="9473" width="5.5703125" style="5" customWidth="1"/>
    <col min="9474" max="9474" width="15.5703125" style="5" customWidth="1"/>
    <col min="9475" max="9477" width="12.42578125" style="5" customWidth="1"/>
    <col min="9478" max="9724" width="9.140625" style="5"/>
    <col min="9725" max="9725" width="5.85546875" style="5" customWidth="1"/>
    <col min="9726" max="9726" width="16.28515625" style="5" customWidth="1"/>
    <col min="9727" max="9727" width="12.85546875" style="5" customWidth="1"/>
    <col min="9728" max="9728" width="5.7109375" style="5" customWidth="1"/>
    <col min="9729" max="9729" width="5.5703125" style="5" customWidth="1"/>
    <col min="9730" max="9730" width="15.5703125" style="5" customWidth="1"/>
    <col min="9731" max="9733" width="12.42578125" style="5" customWidth="1"/>
    <col min="9734" max="9980" width="9.140625" style="5"/>
    <col min="9981" max="9981" width="5.85546875" style="5" customWidth="1"/>
    <col min="9982" max="9982" width="16.28515625" style="5" customWidth="1"/>
    <col min="9983" max="9983" width="12.85546875" style="5" customWidth="1"/>
    <col min="9984" max="9984" width="5.7109375" style="5" customWidth="1"/>
    <col min="9985" max="9985" width="5.5703125" style="5" customWidth="1"/>
    <col min="9986" max="9986" width="15.5703125" style="5" customWidth="1"/>
    <col min="9987" max="9989" width="12.42578125" style="5" customWidth="1"/>
    <col min="9990" max="10236" width="9.140625" style="5"/>
    <col min="10237" max="10237" width="5.85546875" style="5" customWidth="1"/>
    <col min="10238" max="10238" width="16.28515625" style="5" customWidth="1"/>
    <col min="10239" max="10239" width="12.85546875" style="5" customWidth="1"/>
    <col min="10240" max="10240" width="5.7109375" style="5" customWidth="1"/>
    <col min="10241" max="10241" width="5.5703125" style="5" customWidth="1"/>
    <col min="10242" max="10242" width="15.5703125" style="5" customWidth="1"/>
    <col min="10243" max="10245" width="12.42578125" style="5" customWidth="1"/>
    <col min="10246" max="10492" width="9.140625" style="5"/>
    <col min="10493" max="10493" width="5.85546875" style="5" customWidth="1"/>
    <col min="10494" max="10494" width="16.28515625" style="5" customWidth="1"/>
    <col min="10495" max="10495" width="12.85546875" style="5" customWidth="1"/>
    <col min="10496" max="10496" width="5.7109375" style="5" customWidth="1"/>
    <col min="10497" max="10497" width="5.5703125" style="5" customWidth="1"/>
    <col min="10498" max="10498" width="15.5703125" style="5" customWidth="1"/>
    <col min="10499" max="10501" width="12.42578125" style="5" customWidth="1"/>
    <col min="10502" max="10748" width="9.140625" style="5"/>
    <col min="10749" max="10749" width="5.85546875" style="5" customWidth="1"/>
    <col min="10750" max="10750" width="16.28515625" style="5" customWidth="1"/>
    <col min="10751" max="10751" width="12.85546875" style="5" customWidth="1"/>
    <col min="10752" max="10752" width="5.7109375" style="5" customWidth="1"/>
    <col min="10753" max="10753" width="5.5703125" style="5" customWidth="1"/>
    <col min="10754" max="10754" width="15.5703125" style="5" customWidth="1"/>
    <col min="10755" max="10757" width="12.42578125" style="5" customWidth="1"/>
    <col min="10758" max="11004" width="9.140625" style="5"/>
    <col min="11005" max="11005" width="5.85546875" style="5" customWidth="1"/>
    <col min="11006" max="11006" width="16.28515625" style="5" customWidth="1"/>
    <col min="11007" max="11007" width="12.85546875" style="5" customWidth="1"/>
    <col min="11008" max="11008" width="5.7109375" style="5" customWidth="1"/>
    <col min="11009" max="11009" width="5.5703125" style="5" customWidth="1"/>
    <col min="11010" max="11010" width="15.5703125" style="5" customWidth="1"/>
    <col min="11011" max="11013" width="12.42578125" style="5" customWidth="1"/>
    <col min="11014" max="11260" width="9.140625" style="5"/>
    <col min="11261" max="11261" width="5.85546875" style="5" customWidth="1"/>
    <col min="11262" max="11262" width="16.28515625" style="5" customWidth="1"/>
    <col min="11263" max="11263" width="12.85546875" style="5" customWidth="1"/>
    <col min="11264" max="11264" width="5.7109375" style="5" customWidth="1"/>
    <col min="11265" max="11265" width="5.5703125" style="5" customWidth="1"/>
    <col min="11266" max="11266" width="15.5703125" style="5" customWidth="1"/>
    <col min="11267" max="11269" width="12.42578125" style="5" customWidth="1"/>
    <col min="11270" max="11516" width="9.140625" style="5"/>
    <col min="11517" max="11517" width="5.85546875" style="5" customWidth="1"/>
    <col min="11518" max="11518" width="16.28515625" style="5" customWidth="1"/>
    <col min="11519" max="11519" width="12.85546875" style="5" customWidth="1"/>
    <col min="11520" max="11520" width="5.7109375" style="5" customWidth="1"/>
    <col min="11521" max="11521" width="5.5703125" style="5" customWidth="1"/>
    <col min="11522" max="11522" width="15.5703125" style="5" customWidth="1"/>
    <col min="11523" max="11525" width="12.42578125" style="5" customWidth="1"/>
    <col min="11526" max="11772" width="9.140625" style="5"/>
    <col min="11773" max="11773" width="5.85546875" style="5" customWidth="1"/>
    <col min="11774" max="11774" width="16.28515625" style="5" customWidth="1"/>
    <col min="11775" max="11775" width="12.85546875" style="5" customWidth="1"/>
    <col min="11776" max="11776" width="5.7109375" style="5" customWidth="1"/>
    <col min="11777" max="11777" width="5.5703125" style="5" customWidth="1"/>
    <col min="11778" max="11778" width="15.5703125" style="5" customWidth="1"/>
    <col min="11779" max="11781" width="12.42578125" style="5" customWidth="1"/>
    <col min="11782" max="12028" width="9.140625" style="5"/>
    <col min="12029" max="12029" width="5.85546875" style="5" customWidth="1"/>
    <col min="12030" max="12030" width="16.28515625" style="5" customWidth="1"/>
    <col min="12031" max="12031" width="12.85546875" style="5" customWidth="1"/>
    <col min="12032" max="12032" width="5.7109375" style="5" customWidth="1"/>
    <col min="12033" max="12033" width="5.5703125" style="5" customWidth="1"/>
    <col min="12034" max="12034" width="15.5703125" style="5" customWidth="1"/>
    <col min="12035" max="12037" width="12.42578125" style="5" customWidth="1"/>
    <col min="12038" max="12284" width="9.140625" style="5"/>
    <col min="12285" max="12285" width="5.85546875" style="5" customWidth="1"/>
    <col min="12286" max="12286" width="16.28515625" style="5" customWidth="1"/>
    <col min="12287" max="12287" width="12.85546875" style="5" customWidth="1"/>
    <col min="12288" max="12288" width="5.7109375" style="5" customWidth="1"/>
    <col min="12289" max="12289" width="5.5703125" style="5" customWidth="1"/>
    <col min="12290" max="12290" width="15.5703125" style="5" customWidth="1"/>
    <col min="12291" max="12293" width="12.42578125" style="5" customWidth="1"/>
    <col min="12294" max="12540" width="9.140625" style="5"/>
    <col min="12541" max="12541" width="5.85546875" style="5" customWidth="1"/>
    <col min="12542" max="12542" width="16.28515625" style="5" customWidth="1"/>
    <col min="12543" max="12543" width="12.85546875" style="5" customWidth="1"/>
    <col min="12544" max="12544" width="5.7109375" style="5" customWidth="1"/>
    <col min="12545" max="12545" width="5.5703125" style="5" customWidth="1"/>
    <col min="12546" max="12546" width="15.5703125" style="5" customWidth="1"/>
    <col min="12547" max="12549" width="12.42578125" style="5" customWidth="1"/>
    <col min="12550" max="12796" width="9.140625" style="5"/>
    <col min="12797" max="12797" width="5.85546875" style="5" customWidth="1"/>
    <col min="12798" max="12798" width="16.28515625" style="5" customWidth="1"/>
    <col min="12799" max="12799" width="12.85546875" style="5" customWidth="1"/>
    <col min="12800" max="12800" width="5.7109375" style="5" customWidth="1"/>
    <col min="12801" max="12801" width="5.5703125" style="5" customWidth="1"/>
    <col min="12802" max="12802" width="15.5703125" style="5" customWidth="1"/>
    <col min="12803" max="12805" width="12.42578125" style="5" customWidth="1"/>
    <col min="12806" max="13052" width="9.140625" style="5"/>
    <col min="13053" max="13053" width="5.85546875" style="5" customWidth="1"/>
    <col min="13054" max="13054" width="16.28515625" style="5" customWidth="1"/>
    <col min="13055" max="13055" width="12.85546875" style="5" customWidth="1"/>
    <col min="13056" max="13056" width="5.7109375" style="5" customWidth="1"/>
    <col min="13057" max="13057" width="5.5703125" style="5" customWidth="1"/>
    <col min="13058" max="13058" width="15.5703125" style="5" customWidth="1"/>
    <col min="13059" max="13061" width="12.42578125" style="5" customWidth="1"/>
    <col min="13062" max="13308" width="9.140625" style="5"/>
    <col min="13309" max="13309" width="5.85546875" style="5" customWidth="1"/>
    <col min="13310" max="13310" width="16.28515625" style="5" customWidth="1"/>
    <col min="13311" max="13311" width="12.85546875" style="5" customWidth="1"/>
    <col min="13312" max="13312" width="5.7109375" style="5" customWidth="1"/>
    <col min="13313" max="13313" width="5.5703125" style="5" customWidth="1"/>
    <col min="13314" max="13314" width="15.5703125" style="5" customWidth="1"/>
    <col min="13315" max="13317" width="12.42578125" style="5" customWidth="1"/>
    <col min="13318" max="13564" width="9.140625" style="5"/>
    <col min="13565" max="13565" width="5.85546875" style="5" customWidth="1"/>
    <col min="13566" max="13566" width="16.28515625" style="5" customWidth="1"/>
    <col min="13567" max="13567" width="12.85546875" style="5" customWidth="1"/>
    <col min="13568" max="13568" width="5.7109375" style="5" customWidth="1"/>
    <col min="13569" max="13569" width="5.5703125" style="5" customWidth="1"/>
    <col min="13570" max="13570" width="15.5703125" style="5" customWidth="1"/>
    <col min="13571" max="13573" width="12.42578125" style="5" customWidth="1"/>
    <col min="13574" max="13820" width="9.140625" style="5"/>
    <col min="13821" max="13821" width="5.85546875" style="5" customWidth="1"/>
    <col min="13822" max="13822" width="16.28515625" style="5" customWidth="1"/>
    <col min="13823" max="13823" width="12.85546875" style="5" customWidth="1"/>
    <col min="13824" max="13824" width="5.7109375" style="5" customWidth="1"/>
    <col min="13825" max="13825" width="5.5703125" style="5" customWidth="1"/>
    <col min="13826" max="13826" width="15.5703125" style="5" customWidth="1"/>
    <col min="13827" max="13829" width="12.42578125" style="5" customWidth="1"/>
    <col min="13830" max="14076" width="9.140625" style="5"/>
    <col min="14077" max="14077" width="5.85546875" style="5" customWidth="1"/>
    <col min="14078" max="14078" width="16.28515625" style="5" customWidth="1"/>
    <col min="14079" max="14079" width="12.85546875" style="5" customWidth="1"/>
    <col min="14080" max="14080" width="5.7109375" style="5" customWidth="1"/>
    <col min="14081" max="14081" width="5.5703125" style="5" customWidth="1"/>
    <col min="14082" max="14082" width="15.5703125" style="5" customWidth="1"/>
    <col min="14083" max="14085" width="12.42578125" style="5" customWidth="1"/>
    <col min="14086" max="14332" width="9.140625" style="5"/>
    <col min="14333" max="14333" width="5.85546875" style="5" customWidth="1"/>
    <col min="14334" max="14334" width="16.28515625" style="5" customWidth="1"/>
    <col min="14335" max="14335" width="12.85546875" style="5" customWidth="1"/>
    <col min="14336" max="14336" width="5.7109375" style="5" customWidth="1"/>
    <col min="14337" max="14337" width="5.5703125" style="5" customWidth="1"/>
    <col min="14338" max="14338" width="15.5703125" style="5" customWidth="1"/>
    <col min="14339" max="14341" width="12.42578125" style="5" customWidth="1"/>
    <col min="14342" max="14588" width="9.140625" style="5"/>
    <col min="14589" max="14589" width="5.85546875" style="5" customWidth="1"/>
    <col min="14590" max="14590" width="16.28515625" style="5" customWidth="1"/>
    <col min="14591" max="14591" width="12.85546875" style="5" customWidth="1"/>
    <col min="14592" max="14592" width="5.7109375" style="5" customWidth="1"/>
    <col min="14593" max="14593" width="5.5703125" style="5" customWidth="1"/>
    <col min="14594" max="14594" width="15.5703125" style="5" customWidth="1"/>
    <col min="14595" max="14597" width="12.42578125" style="5" customWidth="1"/>
    <col min="14598" max="14844" width="9.140625" style="5"/>
    <col min="14845" max="14845" width="5.85546875" style="5" customWidth="1"/>
    <col min="14846" max="14846" width="16.28515625" style="5" customWidth="1"/>
    <col min="14847" max="14847" width="12.85546875" style="5" customWidth="1"/>
    <col min="14848" max="14848" width="5.7109375" style="5" customWidth="1"/>
    <col min="14849" max="14849" width="5.5703125" style="5" customWidth="1"/>
    <col min="14850" max="14850" width="15.5703125" style="5" customWidth="1"/>
    <col min="14851" max="14853" width="12.42578125" style="5" customWidth="1"/>
    <col min="14854" max="15100" width="9.140625" style="5"/>
    <col min="15101" max="15101" width="5.85546875" style="5" customWidth="1"/>
    <col min="15102" max="15102" width="16.28515625" style="5" customWidth="1"/>
    <col min="15103" max="15103" width="12.85546875" style="5" customWidth="1"/>
    <col min="15104" max="15104" width="5.7109375" style="5" customWidth="1"/>
    <col min="15105" max="15105" width="5.5703125" style="5" customWidth="1"/>
    <col min="15106" max="15106" width="15.5703125" style="5" customWidth="1"/>
    <col min="15107" max="15109" width="12.42578125" style="5" customWidth="1"/>
    <col min="15110" max="15356" width="9.140625" style="5"/>
    <col min="15357" max="15357" width="5.85546875" style="5" customWidth="1"/>
    <col min="15358" max="15358" width="16.28515625" style="5" customWidth="1"/>
    <col min="15359" max="15359" width="12.85546875" style="5" customWidth="1"/>
    <col min="15360" max="15360" width="5.7109375" style="5" customWidth="1"/>
    <col min="15361" max="15361" width="5.5703125" style="5" customWidth="1"/>
    <col min="15362" max="15362" width="15.5703125" style="5" customWidth="1"/>
    <col min="15363" max="15365" width="12.42578125" style="5" customWidth="1"/>
    <col min="15366" max="15612" width="9.140625" style="5"/>
    <col min="15613" max="15613" width="5.85546875" style="5" customWidth="1"/>
    <col min="15614" max="15614" width="16.28515625" style="5" customWidth="1"/>
    <col min="15615" max="15615" width="12.85546875" style="5" customWidth="1"/>
    <col min="15616" max="15616" width="5.7109375" style="5" customWidth="1"/>
    <col min="15617" max="15617" width="5.5703125" style="5" customWidth="1"/>
    <col min="15618" max="15618" width="15.5703125" style="5" customWidth="1"/>
    <col min="15619" max="15621" width="12.42578125" style="5" customWidth="1"/>
    <col min="15622" max="15868" width="9.140625" style="5"/>
    <col min="15869" max="15869" width="5.85546875" style="5" customWidth="1"/>
    <col min="15870" max="15870" width="16.28515625" style="5" customWidth="1"/>
    <col min="15871" max="15871" width="12.85546875" style="5" customWidth="1"/>
    <col min="15872" max="15872" width="5.7109375" style="5" customWidth="1"/>
    <col min="15873" max="15873" width="5.5703125" style="5" customWidth="1"/>
    <col min="15874" max="15874" width="15.5703125" style="5" customWidth="1"/>
    <col min="15875" max="15877" width="12.42578125" style="5" customWidth="1"/>
    <col min="15878" max="16124" width="9.140625" style="5"/>
    <col min="16125" max="16125" width="5.85546875" style="5" customWidth="1"/>
    <col min="16126" max="16126" width="16.28515625" style="5" customWidth="1"/>
    <col min="16127" max="16127" width="12.85546875" style="5" customWidth="1"/>
    <col min="16128" max="16128" width="5.7109375" style="5" customWidth="1"/>
    <col min="16129" max="16129" width="5.5703125" style="5" customWidth="1"/>
    <col min="16130" max="16130" width="15.5703125" style="5" customWidth="1"/>
    <col min="16131" max="16133" width="12.42578125" style="5" customWidth="1"/>
    <col min="16134" max="16384" width="9.140625" style="5"/>
  </cols>
  <sheetData>
    <row r="1" spans="1:11" ht="18.75" x14ac:dyDescent="0.25">
      <c r="A1" s="444" t="s">
        <v>14</v>
      </c>
      <c r="B1" s="444"/>
      <c r="C1" s="444"/>
      <c r="D1" s="444"/>
      <c r="E1" s="444"/>
      <c r="F1" s="444"/>
      <c r="G1" s="444"/>
      <c r="H1" s="444"/>
    </row>
    <row r="2" spans="1:11" ht="18.75" x14ac:dyDescent="0.25">
      <c r="A2" s="444" t="s">
        <v>85</v>
      </c>
      <c r="B2" s="444"/>
      <c r="C2" s="444"/>
      <c r="D2" s="444"/>
      <c r="E2" s="444"/>
      <c r="F2" s="444"/>
      <c r="G2" s="444"/>
      <c r="H2" s="444"/>
    </row>
    <row r="3" spans="1:11" ht="15.75" x14ac:dyDescent="0.25">
      <c r="A3" s="443" t="s">
        <v>84</v>
      </c>
      <c r="B3" s="443"/>
      <c r="C3" s="443"/>
      <c r="D3" s="443"/>
      <c r="E3" s="443"/>
      <c r="F3" s="443"/>
      <c r="G3" s="443"/>
      <c r="H3" s="443"/>
    </row>
    <row r="4" spans="1:11" ht="18.75" x14ac:dyDescent="0.25">
      <c r="A4" s="445" t="s">
        <v>83</v>
      </c>
      <c r="B4" s="445"/>
      <c r="C4" s="445"/>
      <c r="D4" s="445"/>
      <c r="E4" s="445"/>
      <c r="F4" s="445"/>
      <c r="G4" s="445"/>
      <c r="H4" s="445"/>
    </row>
    <row r="5" spans="1:11" ht="18.75" x14ac:dyDescent="0.25">
      <c r="A5" s="442" t="s">
        <v>0</v>
      </c>
      <c r="B5" s="442"/>
      <c r="C5" s="442"/>
      <c r="D5" s="442"/>
      <c r="E5" s="442"/>
      <c r="F5" s="442"/>
      <c r="G5" s="442"/>
      <c r="H5" s="442"/>
    </row>
    <row r="6" spans="1:11" ht="22.5" customHeight="1" x14ac:dyDescent="0.25">
      <c r="A6" s="442" t="s">
        <v>604</v>
      </c>
      <c r="B6" s="442"/>
      <c r="C6" s="442"/>
      <c r="D6" s="442"/>
      <c r="E6" s="442"/>
      <c r="F6" s="442"/>
      <c r="G6" s="442"/>
      <c r="H6" s="442"/>
    </row>
    <row r="7" spans="1:11" ht="26.25" customHeight="1" x14ac:dyDescent="0.25">
      <c r="A7" s="8" t="s">
        <v>3</v>
      </c>
      <c r="B7" s="28" t="s">
        <v>8</v>
      </c>
      <c r="C7" s="28" t="s">
        <v>9</v>
      </c>
      <c r="D7" s="8" t="s">
        <v>7</v>
      </c>
      <c r="E7" s="69" t="s">
        <v>15</v>
      </c>
      <c r="F7" s="8" t="s">
        <v>10</v>
      </c>
      <c r="G7" s="8" t="s">
        <v>6</v>
      </c>
      <c r="H7" s="8" t="s">
        <v>603</v>
      </c>
      <c r="I7" s="8" t="s">
        <v>603</v>
      </c>
      <c r="J7" s="8" t="s">
        <v>603</v>
      </c>
      <c r="K7" s="8" t="s">
        <v>774</v>
      </c>
    </row>
    <row r="8" spans="1:11" ht="24.75" customHeight="1" x14ac:dyDescent="0.25">
      <c r="A8" s="17">
        <v>1</v>
      </c>
      <c r="B8" s="42" t="s">
        <v>157</v>
      </c>
      <c r="C8" s="42" t="s">
        <v>158</v>
      </c>
      <c r="D8" s="43">
        <v>138</v>
      </c>
      <c r="E8" s="73">
        <v>2007</v>
      </c>
      <c r="F8" s="9" t="s">
        <v>159</v>
      </c>
      <c r="G8" s="35">
        <v>9.1</v>
      </c>
      <c r="H8" s="36">
        <f t="shared" ref="H8:H39" si="0">J8</f>
        <v>8.86</v>
      </c>
      <c r="I8" s="29">
        <v>9.02</v>
      </c>
      <c r="J8" s="29">
        <v>8.86</v>
      </c>
      <c r="K8" s="200" t="s">
        <v>788</v>
      </c>
    </row>
    <row r="9" spans="1:11" ht="24.75" customHeight="1" x14ac:dyDescent="0.25">
      <c r="A9" s="17">
        <v>2</v>
      </c>
      <c r="B9" s="42" t="s">
        <v>198</v>
      </c>
      <c r="C9" s="42" t="s">
        <v>199</v>
      </c>
      <c r="D9" s="43">
        <v>174</v>
      </c>
      <c r="E9" s="73" t="s">
        <v>200</v>
      </c>
      <c r="F9" s="10" t="s">
        <v>73</v>
      </c>
      <c r="G9" s="35">
        <v>9.3000000000000007</v>
      </c>
      <c r="H9" s="36">
        <f t="shared" si="0"/>
        <v>9.07</v>
      </c>
      <c r="I9" s="29">
        <v>9.23</v>
      </c>
      <c r="J9" s="29">
        <v>9.07</v>
      </c>
      <c r="K9" s="133" t="s">
        <v>780</v>
      </c>
    </row>
    <row r="10" spans="1:11" ht="24.75" customHeight="1" x14ac:dyDescent="0.25">
      <c r="A10" s="17">
        <v>3</v>
      </c>
      <c r="B10" s="42" t="s">
        <v>46</v>
      </c>
      <c r="C10" s="42" t="s">
        <v>212</v>
      </c>
      <c r="D10" s="43">
        <v>180</v>
      </c>
      <c r="E10" s="73" t="s">
        <v>213</v>
      </c>
      <c r="F10" s="10" t="s">
        <v>73</v>
      </c>
      <c r="G10" s="35">
        <f t="shared" ref="G10:G23" si="1">I10</f>
        <v>9.1999999999999993</v>
      </c>
      <c r="H10" s="36">
        <f t="shared" si="0"/>
        <v>9.16</v>
      </c>
      <c r="I10" s="29">
        <v>9.1999999999999993</v>
      </c>
      <c r="J10" s="29">
        <v>9.16</v>
      </c>
      <c r="K10" s="17" t="s">
        <v>778</v>
      </c>
    </row>
    <row r="11" spans="1:11" ht="24.75" customHeight="1" x14ac:dyDescent="0.25">
      <c r="A11" s="17">
        <v>4</v>
      </c>
      <c r="B11" s="42" t="s">
        <v>160</v>
      </c>
      <c r="C11" s="42" t="s">
        <v>201</v>
      </c>
      <c r="D11" s="43">
        <v>175</v>
      </c>
      <c r="E11" s="73" t="s">
        <v>202</v>
      </c>
      <c r="F11" s="10" t="s">
        <v>73</v>
      </c>
      <c r="G11" s="35">
        <f t="shared" si="1"/>
        <v>9.26</v>
      </c>
      <c r="H11" s="36">
        <f t="shared" si="0"/>
        <v>9.51</v>
      </c>
      <c r="I11" s="29">
        <v>9.26</v>
      </c>
      <c r="J11" s="29">
        <v>9.51</v>
      </c>
      <c r="K11" s="17" t="s">
        <v>781</v>
      </c>
    </row>
    <row r="12" spans="1:11" ht="24.75" customHeight="1" x14ac:dyDescent="0.25">
      <c r="A12" s="17">
        <v>5</v>
      </c>
      <c r="B12" s="42" t="s">
        <v>175</v>
      </c>
      <c r="C12" s="42" t="s">
        <v>176</v>
      </c>
      <c r="D12" s="43">
        <v>620</v>
      </c>
      <c r="E12" s="73" t="s">
        <v>177</v>
      </c>
      <c r="F12" s="11" t="s">
        <v>49</v>
      </c>
      <c r="G12" s="35">
        <f t="shared" si="1"/>
        <v>9.2799999999999994</v>
      </c>
      <c r="H12" s="36">
        <f t="shared" si="0"/>
        <v>0</v>
      </c>
      <c r="I12" s="29">
        <v>9.2799999999999994</v>
      </c>
      <c r="J12" s="29"/>
      <c r="K12" s="17" t="s">
        <v>799</v>
      </c>
    </row>
    <row r="13" spans="1:11" ht="24.75" customHeight="1" x14ac:dyDescent="0.25">
      <c r="A13" s="112" t="s">
        <v>626</v>
      </c>
      <c r="B13" s="11" t="s">
        <v>181</v>
      </c>
      <c r="C13" s="11" t="s">
        <v>182</v>
      </c>
      <c r="D13" s="1">
        <v>153</v>
      </c>
      <c r="E13" s="70" t="s">
        <v>183</v>
      </c>
      <c r="F13" s="44" t="s">
        <v>56</v>
      </c>
      <c r="G13" s="35">
        <f t="shared" si="1"/>
        <v>9.39</v>
      </c>
      <c r="H13" s="36">
        <f t="shared" si="0"/>
        <v>0</v>
      </c>
      <c r="I13" s="29">
        <v>9.39</v>
      </c>
      <c r="J13" s="29"/>
      <c r="K13" s="318" t="s">
        <v>776</v>
      </c>
    </row>
    <row r="14" spans="1:11" ht="24.75" customHeight="1" x14ac:dyDescent="0.25">
      <c r="A14" s="112" t="s">
        <v>626</v>
      </c>
      <c r="B14" s="42" t="s">
        <v>255</v>
      </c>
      <c r="C14" s="42" t="s">
        <v>256</v>
      </c>
      <c r="D14" s="43">
        <v>97</v>
      </c>
      <c r="E14" s="73" t="s">
        <v>257</v>
      </c>
      <c r="F14" s="45" t="s">
        <v>122</v>
      </c>
      <c r="G14" s="35">
        <f t="shared" si="1"/>
        <v>9.39</v>
      </c>
      <c r="H14" s="36">
        <f t="shared" si="0"/>
        <v>0</v>
      </c>
      <c r="I14" s="29">
        <v>9.39</v>
      </c>
      <c r="J14" s="29"/>
      <c r="K14" s="403" t="s">
        <v>779</v>
      </c>
    </row>
    <row r="15" spans="1:11" ht="24.75" customHeight="1" x14ac:dyDescent="0.25">
      <c r="A15" s="17">
        <v>8</v>
      </c>
      <c r="B15" s="11" t="s">
        <v>193</v>
      </c>
      <c r="C15" s="11" t="s">
        <v>194</v>
      </c>
      <c r="D15" s="1">
        <v>161</v>
      </c>
      <c r="E15" s="70" t="s">
        <v>195</v>
      </c>
      <c r="F15" s="44" t="s">
        <v>56</v>
      </c>
      <c r="G15" s="35">
        <f t="shared" si="1"/>
        <v>9.48</v>
      </c>
      <c r="H15" s="36">
        <f t="shared" si="0"/>
        <v>0</v>
      </c>
      <c r="I15" s="29">
        <v>9.48</v>
      </c>
      <c r="J15" s="29"/>
      <c r="K15" s="142" t="s">
        <v>776</v>
      </c>
    </row>
    <row r="16" spans="1:11" ht="24.75" customHeight="1" x14ac:dyDescent="0.25">
      <c r="A16" s="112" t="s">
        <v>644</v>
      </c>
      <c r="B16" s="11" t="s">
        <v>42</v>
      </c>
      <c r="C16" s="11" t="s">
        <v>103</v>
      </c>
      <c r="D16" s="1">
        <v>62</v>
      </c>
      <c r="E16" s="70" t="s">
        <v>104</v>
      </c>
      <c r="F16" s="9" t="s">
        <v>64</v>
      </c>
      <c r="G16" s="35">
        <f t="shared" si="1"/>
        <v>9.51</v>
      </c>
      <c r="H16" s="36">
        <f t="shared" si="0"/>
        <v>0</v>
      </c>
      <c r="I16" s="29">
        <v>9.51</v>
      </c>
      <c r="J16" s="29"/>
      <c r="K16" s="32" t="s">
        <v>784</v>
      </c>
    </row>
    <row r="17" spans="1:13" ht="24.75" customHeight="1" x14ac:dyDescent="0.25">
      <c r="A17" s="112" t="s">
        <v>644</v>
      </c>
      <c r="B17" s="66" t="s">
        <v>229</v>
      </c>
      <c r="C17" s="67" t="s">
        <v>230</v>
      </c>
      <c r="D17" s="43">
        <v>208</v>
      </c>
      <c r="E17" s="76">
        <v>2007</v>
      </c>
      <c r="F17" s="9" t="s">
        <v>79</v>
      </c>
      <c r="G17" s="35">
        <f t="shared" si="1"/>
        <v>9.51</v>
      </c>
      <c r="H17" s="36">
        <f t="shared" si="0"/>
        <v>0</v>
      </c>
      <c r="I17" s="29">
        <v>9.51</v>
      </c>
      <c r="J17" s="29"/>
      <c r="K17" s="239" t="s">
        <v>790</v>
      </c>
    </row>
    <row r="18" spans="1:13" ht="24.75" customHeight="1" x14ac:dyDescent="0.25">
      <c r="A18" s="17">
        <v>11</v>
      </c>
      <c r="B18" s="11" t="s">
        <v>60</v>
      </c>
      <c r="C18" s="11" t="s">
        <v>120</v>
      </c>
      <c r="D18" s="1">
        <v>98</v>
      </c>
      <c r="E18" s="71" t="s">
        <v>121</v>
      </c>
      <c r="F18" s="10" t="s">
        <v>122</v>
      </c>
      <c r="G18" s="35">
        <f t="shared" si="1"/>
        <v>9.5500000000000007</v>
      </c>
      <c r="H18" s="36">
        <f t="shared" si="0"/>
        <v>0</v>
      </c>
      <c r="I18" s="29">
        <v>9.5500000000000007</v>
      </c>
      <c r="J18" s="29"/>
      <c r="K18" s="404" t="s">
        <v>779</v>
      </c>
    </row>
    <row r="19" spans="1:13" ht="24.75" customHeight="1" x14ac:dyDescent="0.25">
      <c r="A19" s="112" t="s">
        <v>645</v>
      </c>
      <c r="B19" s="11" t="s">
        <v>50</v>
      </c>
      <c r="C19" s="11" t="s">
        <v>97</v>
      </c>
      <c r="D19" s="1">
        <v>58</v>
      </c>
      <c r="E19" s="70" t="s">
        <v>98</v>
      </c>
      <c r="F19" s="9" t="s">
        <v>64</v>
      </c>
      <c r="G19" s="35">
        <f t="shared" si="1"/>
        <v>9.57</v>
      </c>
      <c r="H19" s="36">
        <f t="shared" si="0"/>
        <v>0</v>
      </c>
      <c r="I19" s="29">
        <v>9.57</v>
      </c>
      <c r="J19" s="29"/>
      <c r="K19" s="32" t="s">
        <v>777</v>
      </c>
    </row>
    <row r="20" spans="1:13" ht="24.75" customHeight="1" x14ac:dyDescent="0.25">
      <c r="A20" s="112" t="s">
        <v>645</v>
      </c>
      <c r="B20" s="42" t="s">
        <v>27</v>
      </c>
      <c r="C20" s="42" t="s">
        <v>173</v>
      </c>
      <c r="D20" s="43">
        <v>622</v>
      </c>
      <c r="E20" s="73" t="s">
        <v>174</v>
      </c>
      <c r="F20" s="11" t="s">
        <v>49</v>
      </c>
      <c r="G20" s="35">
        <f t="shared" si="1"/>
        <v>9.57</v>
      </c>
      <c r="H20" s="36">
        <f t="shared" si="0"/>
        <v>0</v>
      </c>
      <c r="I20" s="29">
        <v>9.57</v>
      </c>
      <c r="J20" s="29"/>
      <c r="K20" s="17" t="s">
        <v>799</v>
      </c>
    </row>
    <row r="21" spans="1:13" ht="24.75" customHeight="1" x14ac:dyDescent="0.25">
      <c r="A21" s="112" t="s">
        <v>645</v>
      </c>
      <c r="B21" s="42" t="s">
        <v>178</v>
      </c>
      <c r="C21" s="42" t="s">
        <v>179</v>
      </c>
      <c r="D21" s="43">
        <v>623</v>
      </c>
      <c r="E21" s="73" t="s">
        <v>180</v>
      </c>
      <c r="F21" s="11" t="s">
        <v>49</v>
      </c>
      <c r="G21" s="35">
        <f t="shared" si="1"/>
        <v>9.57</v>
      </c>
      <c r="H21" s="36">
        <f t="shared" si="0"/>
        <v>0</v>
      </c>
      <c r="I21" s="29">
        <v>9.57</v>
      </c>
      <c r="J21" s="29"/>
      <c r="K21" s="17" t="s">
        <v>799</v>
      </c>
    </row>
    <row r="22" spans="1:13" ht="24.75" customHeight="1" x14ac:dyDescent="0.25">
      <c r="A22" s="112" t="s">
        <v>645</v>
      </c>
      <c r="B22" s="42" t="s">
        <v>236</v>
      </c>
      <c r="C22" s="42" t="s">
        <v>237</v>
      </c>
      <c r="D22" s="43">
        <v>246</v>
      </c>
      <c r="E22" s="73" t="s">
        <v>238</v>
      </c>
      <c r="F22" s="68" t="s">
        <v>239</v>
      </c>
      <c r="G22" s="35">
        <f t="shared" si="1"/>
        <v>9.57</v>
      </c>
      <c r="H22" s="36">
        <f t="shared" si="0"/>
        <v>0</v>
      </c>
      <c r="I22" s="29">
        <v>9.57</v>
      </c>
      <c r="J22" s="29"/>
      <c r="K22" s="136" t="s">
        <v>775</v>
      </c>
    </row>
    <row r="23" spans="1:13" ht="24.75" customHeight="1" x14ac:dyDescent="0.25">
      <c r="A23" s="17">
        <v>16</v>
      </c>
      <c r="B23" s="11" t="s">
        <v>99</v>
      </c>
      <c r="C23" s="11" t="s">
        <v>100</v>
      </c>
      <c r="D23" s="1">
        <v>59</v>
      </c>
      <c r="E23" s="70" t="s">
        <v>101</v>
      </c>
      <c r="F23" s="9" t="s">
        <v>64</v>
      </c>
      <c r="G23" s="35">
        <f t="shared" si="1"/>
        <v>9.6</v>
      </c>
      <c r="H23" s="36">
        <f t="shared" si="0"/>
        <v>0</v>
      </c>
      <c r="I23" s="29">
        <v>9.6</v>
      </c>
      <c r="J23" s="29"/>
      <c r="K23" s="32" t="s">
        <v>777</v>
      </c>
    </row>
    <row r="24" spans="1:13" ht="24.75" customHeight="1" x14ac:dyDescent="0.25">
      <c r="A24" s="112" t="s">
        <v>646</v>
      </c>
      <c r="B24" s="42" t="s">
        <v>44</v>
      </c>
      <c r="C24" s="42" t="s">
        <v>168</v>
      </c>
      <c r="D24" s="43">
        <v>610</v>
      </c>
      <c r="E24" s="73" t="s">
        <v>169</v>
      </c>
      <c r="F24" s="11" t="s">
        <v>49</v>
      </c>
      <c r="G24" s="35">
        <v>9.6999999999999993</v>
      </c>
      <c r="H24" s="36">
        <f t="shared" si="0"/>
        <v>0</v>
      </c>
      <c r="I24" s="29">
        <v>9.64</v>
      </c>
      <c r="J24" s="29"/>
      <c r="K24" s="17" t="s">
        <v>799</v>
      </c>
      <c r="L24" s="3"/>
      <c r="M24" s="16"/>
    </row>
    <row r="25" spans="1:13" ht="24.75" customHeight="1" x14ac:dyDescent="0.25">
      <c r="A25" s="112" t="s">
        <v>646</v>
      </c>
      <c r="B25" s="11" t="s">
        <v>190</v>
      </c>
      <c r="C25" s="11" t="s">
        <v>191</v>
      </c>
      <c r="D25" s="1">
        <v>159</v>
      </c>
      <c r="E25" s="70" t="s">
        <v>192</v>
      </c>
      <c r="F25" s="10" t="s">
        <v>56</v>
      </c>
      <c r="G25" s="35">
        <v>9.6999999999999993</v>
      </c>
      <c r="H25" s="36">
        <f t="shared" si="0"/>
        <v>0</v>
      </c>
      <c r="I25" s="29">
        <v>9.64</v>
      </c>
      <c r="J25" s="29"/>
      <c r="K25" s="319" t="s">
        <v>776</v>
      </c>
    </row>
    <row r="26" spans="1:13" ht="24.75" customHeight="1" x14ac:dyDescent="0.25">
      <c r="A26" s="17">
        <v>19</v>
      </c>
      <c r="B26" s="11" t="s">
        <v>134</v>
      </c>
      <c r="C26" s="11" t="s">
        <v>135</v>
      </c>
      <c r="D26" s="1">
        <v>116</v>
      </c>
      <c r="E26" s="71" t="s">
        <v>136</v>
      </c>
      <c r="F26" s="9" t="s">
        <v>137</v>
      </c>
      <c r="G26" s="35">
        <v>9.8000000000000007</v>
      </c>
      <c r="H26" s="36">
        <f t="shared" si="0"/>
        <v>0</v>
      </c>
      <c r="I26" s="29">
        <v>9.73</v>
      </c>
      <c r="J26" s="29"/>
      <c r="K26" s="145" t="s">
        <v>779</v>
      </c>
    </row>
    <row r="27" spans="1:13" ht="24.75" customHeight="1" x14ac:dyDescent="0.25">
      <c r="A27" s="17">
        <v>20</v>
      </c>
      <c r="B27" s="66" t="s">
        <v>232</v>
      </c>
      <c r="C27" s="67" t="s">
        <v>233</v>
      </c>
      <c r="D27" s="43">
        <v>210</v>
      </c>
      <c r="E27" s="76">
        <v>2008</v>
      </c>
      <c r="F27" s="9" t="s">
        <v>79</v>
      </c>
      <c r="G27" s="35">
        <f>I27</f>
        <v>9.77</v>
      </c>
      <c r="H27" s="36">
        <f t="shared" si="0"/>
        <v>0</v>
      </c>
      <c r="I27" s="29">
        <v>9.77</v>
      </c>
      <c r="J27" s="29"/>
      <c r="K27" s="240" t="s">
        <v>790</v>
      </c>
    </row>
    <row r="28" spans="1:13" ht="24.75" customHeight="1" x14ac:dyDescent="0.25">
      <c r="A28" s="17">
        <v>21</v>
      </c>
      <c r="B28" s="11" t="s">
        <v>55</v>
      </c>
      <c r="C28" s="11" t="s">
        <v>111</v>
      </c>
      <c r="D28" s="1">
        <v>76</v>
      </c>
      <c r="E28" s="70" t="s">
        <v>112</v>
      </c>
      <c r="F28" s="11" t="s">
        <v>49</v>
      </c>
      <c r="G28" s="35">
        <f>I28</f>
        <v>9.7799999999999994</v>
      </c>
      <c r="H28" s="36">
        <f t="shared" si="0"/>
        <v>0</v>
      </c>
      <c r="I28" s="29">
        <v>9.7799999999999994</v>
      </c>
      <c r="J28" s="29"/>
      <c r="K28" s="17" t="s">
        <v>798</v>
      </c>
    </row>
    <row r="29" spans="1:13" ht="24.75" customHeight="1" x14ac:dyDescent="0.25">
      <c r="A29" s="17">
        <v>22</v>
      </c>
      <c r="B29" s="11" t="s">
        <v>142</v>
      </c>
      <c r="C29" s="11" t="s">
        <v>143</v>
      </c>
      <c r="D29" s="1">
        <v>125</v>
      </c>
      <c r="E29" s="72" t="s">
        <v>144</v>
      </c>
      <c r="F29" s="45" t="s">
        <v>141</v>
      </c>
      <c r="G29" s="35">
        <f>I29</f>
        <v>9.8000000000000007</v>
      </c>
      <c r="H29" s="36">
        <f t="shared" si="0"/>
        <v>0</v>
      </c>
      <c r="I29" s="29">
        <v>9.8000000000000007</v>
      </c>
      <c r="J29" s="29"/>
      <c r="K29" s="17" t="s">
        <v>786</v>
      </c>
    </row>
    <row r="30" spans="1:13" ht="24.75" customHeight="1" x14ac:dyDescent="0.25">
      <c r="A30" s="17">
        <v>23</v>
      </c>
      <c r="B30" s="11" t="s">
        <v>50</v>
      </c>
      <c r="C30" s="11" t="s">
        <v>132</v>
      </c>
      <c r="D30" s="1">
        <v>105</v>
      </c>
      <c r="E30" s="71" t="s">
        <v>133</v>
      </c>
      <c r="F30" s="44" t="s">
        <v>122</v>
      </c>
      <c r="G30" s="35">
        <v>9.9</v>
      </c>
      <c r="H30" s="36">
        <f t="shared" si="0"/>
        <v>0</v>
      </c>
      <c r="I30" s="29">
        <v>9.82</v>
      </c>
      <c r="J30" s="29"/>
      <c r="K30" s="405" t="s">
        <v>796</v>
      </c>
    </row>
    <row r="31" spans="1:13" ht="24.75" customHeight="1" x14ac:dyDescent="0.25">
      <c r="A31" s="112" t="s">
        <v>647</v>
      </c>
      <c r="B31" s="11" t="s">
        <v>184</v>
      </c>
      <c r="C31" s="11" t="s">
        <v>185</v>
      </c>
      <c r="D31" s="1">
        <v>154</v>
      </c>
      <c r="E31" s="70" t="s">
        <v>186</v>
      </c>
      <c r="F31" s="44" t="s">
        <v>56</v>
      </c>
      <c r="G31" s="35">
        <v>10</v>
      </c>
      <c r="H31" s="36">
        <f t="shared" si="0"/>
        <v>0</v>
      </c>
      <c r="I31" s="29">
        <v>9.92</v>
      </c>
      <c r="J31" s="29"/>
      <c r="K31" s="320" t="s">
        <v>776</v>
      </c>
    </row>
    <row r="32" spans="1:13" ht="24.95" customHeight="1" x14ac:dyDescent="0.25">
      <c r="A32" s="112" t="s">
        <v>647</v>
      </c>
      <c r="B32" s="11" t="s">
        <v>187</v>
      </c>
      <c r="C32" s="11" t="s">
        <v>188</v>
      </c>
      <c r="D32" s="1">
        <v>158</v>
      </c>
      <c r="E32" s="70" t="s">
        <v>189</v>
      </c>
      <c r="F32" s="44" t="s">
        <v>56</v>
      </c>
      <c r="G32" s="35">
        <v>10</v>
      </c>
      <c r="H32" s="36">
        <f t="shared" si="0"/>
        <v>0</v>
      </c>
      <c r="I32" s="29">
        <v>9.92</v>
      </c>
      <c r="J32" s="29"/>
      <c r="K32" s="321" t="s">
        <v>776</v>
      </c>
    </row>
    <row r="33" spans="1:11" ht="24.95" customHeight="1" x14ac:dyDescent="0.25">
      <c r="A33" s="112" t="s">
        <v>647</v>
      </c>
      <c r="B33" s="42" t="s">
        <v>40</v>
      </c>
      <c r="C33" s="42" t="s">
        <v>74</v>
      </c>
      <c r="D33" s="43">
        <v>178</v>
      </c>
      <c r="E33" s="73" t="s">
        <v>208</v>
      </c>
      <c r="F33" s="44" t="s">
        <v>73</v>
      </c>
      <c r="G33" s="35">
        <v>10</v>
      </c>
      <c r="H33" s="36">
        <f t="shared" si="0"/>
        <v>0</v>
      </c>
      <c r="I33" s="29">
        <v>9.92</v>
      </c>
      <c r="J33" s="29"/>
      <c r="K33" s="17" t="s">
        <v>781</v>
      </c>
    </row>
    <row r="34" spans="1:11" ht="24.95" customHeight="1" x14ac:dyDescent="0.25">
      <c r="A34" s="112" t="s">
        <v>648</v>
      </c>
      <c r="B34" s="42" t="s">
        <v>162</v>
      </c>
      <c r="C34" s="42" t="s">
        <v>163</v>
      </c>
      <c r="D34" s="43">
        <v>140</v>
      </c>
      <c r="E34" s="73">
        <v>2007</v>
      </c>
      <c r="F34" s="101" t="s">
        <v>159</v>
      </c>
      <c r="G34" s="35">
        <f>I34</f>
        <v>9.9499999999999993</v>
      </c>
      <c r="H34" s="36">
        <f t="shared" si="0"/>
        <v>0</v>
      </c>
      <c r="I34" s="29">
        <v>9.9499999999999993</v>
      </c>
      <c r="J34" s="29"/>
      <c r="K34" s="201" t="s">
        <v>788</v>
      </c>
    </row>
    <row r="35" spans="1:11" ht="24.95" customHeight="1" x14ac:dyDescent="0.25">
      <c r="A35" s="112" t="s">
        <v>648</v>
      </c>
      <c r="B35" s="42" t="s">
        <v>205</v>
      </c>
      <c r="C35" s="42" t="s">
        <v>206</v>
      </c>
      <c r="D35" s="43">
        <v>177</v>
      </c>
      <c r="E35" s="73" t="s">
        <v>207</v>
      </c>
      <c r="F35" s="44" t="s">
        <v>73</v>
      </c>
      <c r="G35" s="35">
        <f>I35</f>
        <v>9.9499999999999993</v>
      </c>
      <c r="H35" s="36">
        <f t="shared" si="0"/>
        <v>0</v>
      </c>
      <c r="I35" s="29">
        <v>9.9499999999999993</v>
      </c>
      <c r="J35" s="29"/>
      <c r="K35" s="17" t="s">
        <v>781</v>
      </c>
    </row>
    <row r="36" spans="1:11" ht="24.95" customHeight="1" x14ac:dyDescent="0.25">
      <c r="A36" s="112" t="s">
        <v>636</v>
      </c>
      <c r="B36" s="11" t="s">
        <v>138</v>
      </c>
      <c r="C36" s="11" t="s">
        <v>139</v>
      </c>
      <c r="D36" s="1">
        <v>117</v>
      </c>
      <c r="E36" s="71" t="s">
        <v>140</v>
      </c>
      <c r="F36" s="9" t="s">
        <v>137</v>
      </c>
      <c r="G36" s="35">
        <f>I36</f>
        <v>10</v>
      </c>
      <c r="H36" s="36">
        <f t="shared" si="0"/>
        <v>0</v>
      </c>
      <c r="I36" s="29">
        <v>10</v>
      </c>
      <c r="J36" s="29"/>
      <c r="K36" s="146" t="s">
        <v>779</v>
      </c>
    </row>
    <row r="37" spans="1:11" ht="24.95" customHeight="1" x14ac:dyDescent="0.25">
      <c r="A37" s="112" t="s">
        <v>636</v>
      </c>
      <c r="B37" s="42" t="s">
        <v>160</v>
      </c>
      <c r="C37" s="42" t="s">
        <v>161</v>
      </c>
      <c r="D37" s="43">
        <v>139</v>
      </c>
      <c r="E37" s="73">
        <v>2008</v>
      </c>
      <c r="F37" s="9" t="s">
        <v>159</v>
      </c>
      <c r="G37" s="35">
        <f>I37</f>
        <v>10</v>
      </c>
      <c r="H37" s="36">
        <f t="shared" si="0"/>
        <v>0</v>
      </c>
      <c r="I37" s="29">
        <v>10</v>
      </c>
      <c r="J37" s="29"/>
      <c r="K37" s="202" t="s">
        <v>788</v>
      </c>
    </row>
    <row r="38" spans="1:11" ht="24.95" customHeight="1" x14ac:dyDescent="0.25">
      <c r="A38" s="112" t="s">
        <v>637</v>
      </c>
      <c r="B38" s="11" t="s">
        <v>128</v>
      </c>
      <c r="C38" s="11" t="s">
        <v>129</v>
      </c>
      <c r="D38" s="1">
        <v>102</v>
      </c>
      <c r="E38" s="71" t="s">
        <v>130</v>
      </c>
      <c r="F38" s="10" t="s">
        <v>122</v>
      </c>
      <c r="G38" s="35">
        <v>10.1</v>
      </c>
      <c r="H38" s="36">
        <f t="shared" si="0"/>
        <v>0</v>
      </c>
      <c r="I38" s="29">
        <v>10.02</v>
      </c>
      <c r="J38" s="29"/>
      <c r="K38" s="406" t="s">
        <v>779</v>
      </c>
    </row>
    <row r="39" spans="1:11" ht="24.95" customHeight="1" x14ac:dyDescent="0.25">
      <c r="A39" s="112" t="s">
        <v>637</v>
      </c>
      <c r="B39" s="42" t="s">
        <v>34</v>
      </c>
      <c r="C39" s="42" t="s">
        <v>203</v>
      </c>
      <c r="D39" s="43">
        <v>176</v>
      </c>
      <c r="E39" s="73" t="s">
        <v>204</v>
      </c>
      <c r="F39" s="10" t="s">
        <v>73</v>
      </c>
      <c r="G39" s="35">
        <v>10.1</v>
      </c>
      <c r="H39" s="36">
        <f t="shared" si="0"/>
        <v>0</v>
      </c>
      <c r="I39" s="29">
        <v>10.02</v>
      </c>
      <c r="J39" s="29"/>
      <c r="K39" s="17" t="s">
        <v>778</v>
      </c>
    </row>
    <row r="40" spans="1:11" ht="24.95" customHeight="1" x14ac:dyDescent="0.25">
      <c r="A40" s="112" t="s">
        <v>623</v>
      </c>
      <c r="B40" s="11" t="s">
        <v>46</v>
      </c>
      <c r="C40" s="11" t="s">
        <v>26</v>
      </c>
      <c r="D40" s="1">
        <v>61</v>
      </c>
      <c r="E40" s="70" t="s">
        <v>102</v>
      </c>
      <c r="F40" s="101" t="s">
        <v>64</v>
      </c>
      <c r="G40" s="35">
        <v>10.1</v>
      </c>
      <c r="H40" s="36">
        <f t="shared" ref="H40:H71" si="2">J40</f>
        <v>0</v>
      </c>
      <c r="I40" s="29">
        <v>10.039999999999999</v>
      </c>
      <c r="J40" s="29"/>
      <c r="K40" s="32" t="s">
        <v>777</v>
      </c>
    </row>
    <row r="41" spans="1:11" ht="24.95" customHeight="1" x14ac:dyDescent="0.25">
      <c r="A41" s="112" t="s">
        <v>623</v>
      </c>
      <c r="B41" s="11" t="s">
        <v>52</v>
      </c>
      <c r="C41" s="11" t="s">
        <v>21</v>
      </c>
      <c r="D41" s="1">
        <v>134</v>
      </c>
      <c r="E41" s="70" t="s">
        <v>156</v>
      </c>
      <c r="F41" s="45" t="s">
        <v>141</v>
      </c>
      <c r="G41" s="35">
        <v>10.1</v>
      </c>
      <c r="H41" s="36">
        <f t="shared" si="2"/>
        <v>0</v>
      </c>
      <c r="I41" s="29">
        <v>10.039999999999999</v>
      </c>
      <c r="J41" s="29"/>
      <c r="K41" s="195" t="s">
        <v>785</v>
      </c>
    </row>
    <row r="42" spans="1:11" ht="24.95" customHeight="1" x14ac:dyDescent="0.25">
      <c r="A42" s="17">
        <v>35</v>
      </c>
      <c r="B42" s="42" t="s">
        <v>22</v>
      </c>
      <c r="C42" s="42" t="s">
        <v>240</v>
      </c>
      <c r="D42" s="43">
        <v>247</v>
      </c>
      <c r="E42" s="73" t="s">
        <v>241</v>
      </c>
      <c r="F42" s="119" t="s">
        <v>239</v>
      </c>
      <c r="G42" s="35">
        <f>I42</f>
        <v>10.1</v>
      </c>
      <c r="H42" s="36">
        <f t="shared" si="2"/>
        <v>0</v>
      </c>
      <c r="I42" s="29">
        <v>10.1</v>
      </c>
      <c r="J42" s="29"/>
      <c r="K42" s="134" t="s">
        <v>775</v>
      </c>
    </row>
    <row r="43" spans="1:11" ht="24.95" customHeight="1" x14ac:dyDescent="0.25">
      <c r="A43" s="112" t="s">
        <v>649</v>
      </c>
      <c r="B43" s="11" t="s">
        <v>54</v>
      </c>
      <c r="C43" s="11" t="s">
        <v>23</v>
      </c>
      <c r="D43" s="1">
        <v>104</v>
      </c>
      <c r="E43" s="71" t="s">
        <v>131</v>
      </c>
      <c r="F43" s="44" t="s">
        <v>122</v>
      </c>
      <c r="G43" s="35">
        <f>I43</f>
        <v>10.16</v>
      </c>
      <c r="H43" s="36">
        <f t="shared" si="2"/>
        <v>0</v>
      </c>
      <c r="I43" s="29">
        <v>10.16</v>
      </c>
      <c r="J43" s="29"/>
      <c r="K43" s="407" t="s">
        <v>797</v>
      </c>
    </row>
    <row r="44" spans="1:11" ht="24.95" customHeight="1" x14ac:dyDescent="0.25">
      <c r="A44" s="112" t="s">
        <v>649</v>
      </c>
      <c r="B44" s="66" t="s">
        <v>234</v>
      </c>
      <c r="C44" s="67" t="s">
        <v>235</v>
      </c>
      <c r="D44" s="43">
        <v>211</v>
      </c>
      <c r="E44" s="76">
        <v>2008</v>
      </c>
      <c r="F44" s="101" t="s">
        <v>79</v>
      </c>
      <c r="G44" s="35">
        <f>I44</f>
        <v>10.16</v>
      </c>
      <c r="H44" s="36">
        <f t="shared" si="2"/>
        <v>0</v>
      </c>
      <c r="I44" s="29">
        <v>10.16</v>
      </c>
      <c r="J44" s="29"/>
      <c r="K44" s="241" t="s">
        <v>790</v>
      </c>
    </row>
    <row r="45" spans="1:11" ht="24.95" customHeight="1" x14ac:dyDescent="0.25">
      <c r="A45" s="17">
        <v>38</v>
      </c>
      <c r="B45" s="42" t="s">
        <v>46</v>
      </c>
      <c r="C45" s="42" t="s">
        <v>97</v>
      </c>
      <c r="D45" s="43">
        <v>181</v>
      </c>
      <c r="E45" s="73" t="s">
        <v>214</v>
      </c>
      <c r="F45" s="10" t="s">
        <v>73</v>
      </c>
      <c r="G45" s="35">
        <f>I45</f>
        <v>10.199999999999999</v>
      </c>
      <c r="H45" s="36">
        <f t="shared" si="2"/>
        <v>0</v>
      </c>
      <c r="I45" s="29">
        <v>10.199999999999999</v>
      </c>
      <c r="J45" s="29"/>
      <c r="K45" s="17" t="s">
        <v>778</v>
      </c>
    </row>
    <row r="46" spans="1:11" ht="24.95" customHeight="1" x14ac:dyDescent="0.25">
      <c r="A46" s="112" t="s">
        <v>650</v>
      </c>
      <c r="B46" s="11" t="s">
        <v>65</v>
      </c>
      <c r="C46" s="11" t="s">
        <v>154</v>
      </c>
      <c r="D46" s="1">
        <v>129</v>
      </c>
      <c r="E46" s="71" t="s">
        <v>155</v>
      </c>
      <c r="F46" s="11" t="s">
        <v>141</v>
      </c>
      <c r="G46" s="35">
        <v>10.3</v>
      </c>
      <c r="H46" s="36">
        <f t="shared" si="2"/>
        <v>0</v>
      </c>
      <c r="I46" s="29">
        <v>10.23</v>
      </c>
      <c r="J46" s="29"/>
      <c r="K46" s="17" t="s">
        <v>786</v>
      </c>
    </row>
    <row r="47" spans="1:11" ht="24.95" customHeight="1" x14ac:dyDescent="0.25">
      <c r="A47" s="112" t="s">
        <v>650</v>
      </c>
      <c r="B47" s="42" t="s">
        <v>72</v>
      </c>
      <c r="C47" s="42" t="s">
        <v>215</v>
      </c>
      <c r="D47" s="43">
        <v>182</v>
      </c>
      <c r="E47" s="73" t="s">
        <v>216</v>
      </c>
      <c r="F47" s="10" t="s">
        <v>73</v>
      </c>
      <c r="G47" s="35">
        <v>10.3</v>
      </c>
      <c r="H47" s="36">
        <f t="shared" si="2"/>
        <v>0</v>
      </c>
      <c r="I47" s="29">
        <v>10.23</v>
      </c>
      <c r="J47" s="29"/>
      <c r="K47" s="17" t="s">
        <v>778</v>
      </c>
    </row>
    <row r="48" spans="1:11" ht="24.95" customHeight="1" x14ac:dyDescent="0.25">
      <c r="A48" s="112" t="s">
        <v>650</v>
      </c>
      <c r="B48" s="66" t="s">
        <v>225</v>
      </c>
      <c r="C48" s="67" t="s">
        <v>226</v>
      </c>
      <c r="D48" s="43">
        <v>206</v>
      </c>
      <c r="E48" s="76">
        <v>2007</v>
      </c>
      <c r="F48" s="9" t="s">
        <v>79</v>
      </c>
      <c r="G48" s="35">
        <v>10.3</v>
      </c>
      <c r="H48" s="36">
        <f t="shared" si="2"/>
        <v>0</v>
      </c>
      <c r="I48" s="29">
        <v>10.23</v>
      </c>
      <c r="J48" s="29"/>
      <c r="K48" s="242" t="s">
        <v>790</v>
      </c>
    </row>
    <row r="49" spans="1:11" ht="24.95" customHeight="1" x14ac:dyDescent="0.25">
      <c r="A49" s="112" t="s">
        <v>651</v>
      </c>
      <c r="B49" s="11" t="s">
        <v>22</v>
      </c>
      <c r="C49" s="11" t="s">
        <v>119</v>
      </c>
      <c r="D49" s="1">
        <v>95</v>
      </c>
      <c r="E49" s="71">
        <v>2008</v>
      </c>
      <c r="F49" s="9" t="s">
        <v>78</v>
      </c>
      <c r="G49" s="35">
        <f>I49</f>
        <v>10.26</v>
      </c>
      <c r="H49" s="36">
        <f t="shared" si="2"/>
        <v>0</v>
      </c>
      <c r="I49" s="29">
        <v>10.26</v>
      </c>
      <c r="J49" s="29"/>
      <c r="K49" s="360" t="s">
        <v>793</v>
      </c>
    </row>
    <row r="50" spans="1:11" ht="24.95" customHeight="1" x14ac:dyDescent="0.25">
      <c r="A50" s="112" t="s">
        <v>651</v>
      </c>
      <c r="B50" s="42" t="s">
        <v>209</v>
      </c>
      <c r="C50" s="42" t="s">
        <v>210</v>
      </c>
      <c r="D50" s="43">
        <v>179</v>
      </c>
      <c r="E50" s="73" t="s">
        <v>211</v>
      </c>
      <c r="F50" s="10" t="s">
        <v>73</v>
      </c>
      <c r="G50" s="35">
        <f>I50</f>
        <v>10.26</v>
      </c>
      <c r="H50" s="36">
        <f t="shared" si="2"/>
        <v>0</v>
      </c>
      <c r="I50" s="29">
        <v>10.26</v>
      </c>
      <c r="J50" s="29"/>
      <c r="K50" s="17" t="s">
        <v>778</v>
      </c>
    </row>
    <row r="51" spans="1:11" ht="24.95" customHeight="1" x14ac:dyDescent="0.25">
      <c r="A51" s="17">
        <v>44</v>
      </c>
      <c r="B51" s="66" t="s">
        <v>227</v>
      </c>
      <c r="C51" s="67" t="s">
        <v>228</v>
      </c>
      <c r="D51" s="43">
        <v>207</v>
      </c>
      <c r="E51" s="76">
        <v>2007</v>
      </c>
      <c r="F51" s="9" t="s">
        <v>79</v>
      </c>
      <c r="G51" s="35">
        <f>I51</f>
        <v>10.28</v>
      </c>
      <c r="H51" s="36">
        <f t="shared" si="2"/>
        <v>0</v>
      </c>
      <c r="I51" s="29">
        <v>10.28</v>
      </c>
      <c r="J51" s="29"/>
      <c r="K51" s="243" t="s">
        <v>790</v>
      </c>
    </row>
    <row r="52" spans="1:11" ht="24.95" customHeight="1" x14ac:dyDescent="0.25">
      <c r="A52" s="17">
        <v>45</v>
      </c>
      <c r="B52" s="42" t="s">
        <v>164</v>
      </c>
      <c r="C52" s="42" t="s">
        <v>165</v>
      </c>
      <c r="D52" s="43">
        <v>151</v>
      </c>
      <c r="E52" s="73" t="s">
        <v>166</v>
      </c>
      <c r="F52" s="11" t="s">
        <v>167</v>
      </c>
      <c r="G52" s="35">
        <f>I52</f>
        <v>10.29</v>
      </c>
      <c r="H52" s="36">
        <f t="shared" si="2"/>
        <v>0</v>
      </c>
      <c r="I52" s="29">
        <v>10.29</v>
      </c>
      <c r="J52" s="29"/>
      <c r="K52" s="224" t="s">
        <v>789</v>
      </c>
    </row>
    <row r="53" spans="1:11" ht="24.75" customHeight="1" x14ac:dyDescent="0.25">
      <c r="A53" s="17">
        <v>46</v>
      </c>
      <c r="B53" s="11" t="s">
        <v>105</v>
      </c>
      <c r="C53" s="11" t="s">
        <v>106</v>
      </c>
      <c r="D53" s="1">
        <v>47</v>
      </c>
      <c r="E53" s="70" t="s">
        <v>107</v>
      </c>
      <c r="F53" s="11" t="s">
        <v>49</v>
      </c>
      <c r="G53" s="35">
        <v>10.4</v>
      </c>
      <c r="H53" s="36">
        <f t="shared" si="2"/>
        <v>0</v>
      </c>
      <c r="I53" s="29">
        <v>10.33</v>
      </c>
      <c r="J53" s="29"/>
      <c r="K53" s="17" t="s">
        <v>798</v>
      </c>
    </row>
    <row r="54" spans="1:11" ht="24.75" customHeight="1" x14ac:dyDescent="0.25">
      <c r="A54" s="17">
        <v>47</v>
      </c>
      <c r="B54" s="42" t="s">
        <v>242</v>
      </c>
      <c r="C54" s="42" t="s">
        <v>243</v>
      </c>
      <c r="D54" s="43">
        <v>251</v>
      </c>
      <c r="E54" s="73" t="s">
        <v>241</v>
      </c>
      <c r="F54" s="68" t="s">
        <v>239</v>
      </c>
      <c r="G54" s="35">
        <f t="shared" ref="G54:G60" si="3">I54</f>
        <v>10.36</v>
      </c>
      <c r="H54" s="36">
        <f t="shared" si="2"/>
        <v>0</v>
      </c>
      <c r="I54" s="29">
        <v>10.36</v>
      </c>
      <c r="J54" s="29"/>
      <c r="K54" s="135" t="s">
        <v>775</v>
      </c>
    </row>
    <row r="55" spans="1:11" ht="24.75" customHeight="1" x14ac:dyDescent="0.25">
      <c r="A55" s="112" t="s">
        <v>652</v>
      </c>
      <c r="B55" s="11" t="s">
        <v>115</v>
      </c>
      <c r="C55" s="11" t="s">
        <v>116</v>
      </c>
      <c r="D55" s="1">
        <v>88</v>
      </c>
      <c r="E55" s="71">
        <v>2007</v>
      </c>
      <c r="F55" s="9" t="s">
        <v>78</v>
      </c>
      <c r="G55" s="35">
        <f t="shared" si="3"/>
        <v>10.39</v>
      </c>
      <c r="H55" s="36">
        <f t="shared" si="2"/>
        <v>0</v>
      </c>
      <c r="I55" s="29">
        <v>10.39</v>
      </c>
      <c r="J55" s="29"/>
      <c r="K55" s="361" t="s">
        <v>794</v>
      </c>
    </row>
    <row r="56" spans="1:11" ht="24.75" customHeight="1" x14ac:dyDescent="0.25">
      <c r="A56" s="112" t="s">
        <v>652</v>
      </c>
      <c r="B56" s="42" t="s">
        <v>42</v>
      </c>
      <c r="C56" s="42" t="s">
        <v>217</v>
      </c>
      <c r="D56" s="43">
        <v>184</v>
      </c>
      <c r="E56" s="73" t="s">
        <v>218</v>
      </c>
      <c r="F56" s="10" t="s">
        <v>73</v>
      </c>
      <c r="G56" s="35">
        <f t="shared" si="3"/>
        <v>10.39</v>
      </c>
      <c r="H56" s="36">
        <f t="shared" si="2"/>
        <v>0</v>
      </c>
      <c r="I56" s="29">
        <v>10.39</v>
      </c>
      <c r="J56" s="29"/>
      <c r="K56" s="17" t="s">
        <v>778</v>
      </c>
    </row>
    <row r="57" spans="1:11" ht="24.75" customHeight="1" x14ac:dyDescent="0.25">
      <c r="A57" s="17">
        <v>50</v>
      </c>
      <c r="B57" s="11" t="s">
        <v>151</v>
      </c>
      <c r="C57" s="11" t="s">
        <v>152</v>
      </c>
      <c r="D57" s="1">
        <v>128</v>
      </c>
      <c r="E57" s="71" t="s">
        <v>153</v>
      </c>
      <c r="F57" s="11" t="s">
        <v>141</v>
      </c>
      <c r="G57" s="35">
        <f t="shared" si="3"/>
        <v>10.4</v>
      </c>
      <c r="H57" s="36">
        <f t="shared" si="2"/>
        <v>0</v>
      </c>
      <c r="I57" s="29">
        <v>10.4</v>
      </c>
      <c r="J57" s="29"/>
      <c r="K57" s="17" t="s">
        <v>786</v>
      </c>
    </row>
    <row r="58" spans="1:11" ht="24.75" customHeight="1" x14ac:dyDescent="0.25">
      <c r="A58" s="112" t="s">
        <v>653</v>
      </c>
      <c r="B58" s="11" t="s">
        <v>108</v>
      </c>
      <c r="C58" s="11" t="s">
        <v>109</v>
      </c>
      <c r="D58" s="1">
        <v>48</v>
      </c>
      <c r="E58" s="70" t="s">
        <v>110</v>
      </c>
      <c r="F58" s="11" t="s">
        <v>49</v>
      </c>
      <c r="G58" s="35">
        <f t="shared" si="3"/>
        <v>10.48</v>
      </c>
      <c r="H58" s="36">
        <f t="shared" si="2"/>
        <v>0</v>
      </c>
      <c r="I58" s="29">
        <v>10.48</v>
      </c>
      <c r="J58" s="29"/>
      <c r="K58" s="17" t="s">
        <v>798</v>
      </c>
    </row>
    <row r="59" spans="1:11" ht="24.75" customHeight="1" x14ac:dyDescent="0.25">
      <c r="A59" s="112" t="s">
        <v>653</v>
      </c>
      <c r="B59" s="11" t="s">
        <v>34</v>
      </c>
      <c r="C59" s="11" t="s">
        <v>117</v>
      </c>
      <c r="D59" s="1">
        <v>89</v>
      </c>
      <c r="E59" s="71">
        <v>2007</v>
      </c>
      <c r="F59" s="9" t="s">
        <v>78</v>
      </c>
      <c r="G59" s="35">
        <f t="shared" si="3"/>
        <v>10.48</v>
      </c>
      <c r="H59" s="36">
        <f t="shared" si="2"/>
        <v>0</v>
      </c>
      <c r="I59" s="29">
        <v>10.48</v>
      </c>
      <c r="J59" s="29"/>
      <c r="K59" s="362" t="s">
        <v>794</v>
      </c>
    </row>
    <row r="60" spans="1:11" ht="24.75" customHeight="1" x14ac:dyDescent="0.25">
      <c r="A60" s="112" t="s">
        <v>653</v>
      </c>
      <c r="B60" s="11" t="s">
        <v>148</v>
      </c>
      <c r="C60" s="11" t="s">
        <v>149</v>
      </c>
      <c r="D60" s="1">
        <v>127</v>
      </c>
      <c r="E60" s="71" t="s">
        <v>150</v>
      </c>
      <c r="F60" s="11" t="s">
        <v>141</v>
      </c>
      <c r="G60" s="35">
        <f t="shared" si="3"/>
        <v>10.48</v>
      </c>
      <c r="H60" s="36">
        <f t="shared" si="2"/>
        <v>0</v>
      </c>
      <c r="I60" s="29">
        <v>10.48</v>
      </c>
      <c r="J60" s="29"/>
      <c r="K60" s="17" t="s">
        <v>787</v>
      </c>
    </row>
    <row r="61" spans="1:11" ht="24.75" customHeight="1" x14ac:dyDescent="0.25">
      <c r="A61" s="17">
        <v>54</v>
      </c>
      <c r="B61" s="42" t="s">
        <v>170</v>
      </c>
      <c r="C61" s="42" t="s">
        <v>171</v>
      </c>
      <c r="D61" s="43">
        <v>624</v>
      </c>
      <c r="E61" s="73" t="s">
        <v>172</v>
      </c>
      <c r="F61" s="11" t="s">
        <v>49</v>
      </c>
      <c r="G61" s="35">
        <v>10.6</v>
      </c>
      <c r="H61" s="36">
        <f t="shared" si="2"/>
        <v>0</v>
      </c>
      <c r="I61" s="29">
        <v>10.54</v>
      </c>
      <c r="J61" s="29"/>
      <c r="K61" s="17" t="s">
        <v>799</v>
      </c>
    </row>
    <row r="62" spans="1:11" ht="24.75" customHeight="1" x14ac:dyDescent="0.25">
      <c r="A62" s="17">
        <v>55</v>
      </c>
      <c r="B62" s="115" t="s">
        <v>27</v>
      </c>
      <c r="C62" s="115" t="s">
        <v>196</v>
      </c>
      <c r="D62" s="116">
        <v>164</v>
      </c>
      <c r="E62" s="117" t="s">
        <v>197</v>
      </c>
      <c r="F62" s="10" t="s">
        <v>56</v>
      </c>
      <c r="G62" s="35">
        <v>10.8</v>
      </c>
      <c r="H62" s="36">
        <f t="shared" si="2"/>
        <v>0</v>
      </c>
      <c r="I62" s="29">
        <v>10.73</v>
      </c>
      <c r="J62" s="29"/>
      <c r="K62" s="322" t="s">
        <v>776</v>
      </c>
    </row>
    <row r="63" spans="1:11" ht="24.75" customHeight="1" x14ac:dyDescent="0.25">
      <c r="A63" s="17">
        <v>56</v>
      </c>
      <c r="B63" s="115" t="s">
        <v>34</v>
      </c>
      <c r="C63" s="115" t="s">
        <v>123</v>
      </c>
      <c r="D63" s="116">
        <v>99</v>
      </c>
      <c r="E63" s="118" t="s">
        <v>124</v>
      </c>
      <c r="F63" s="10" t="s">
        <v>122</v>
      </c>
      <c r="G63" s="35">
        <v>10.9</v>
      </c>
      <c r="H63" s="36">
        <f t="shared" si="2"/>
        <v>0</v>
      </c>
      <c r="I63" s="29">
        <v>10.83</v>
      </c>
      <c r="J63" s="29"/>
      <c r="K63" s="408" t="s">
        <v>779</v>
      </c>
    </row>
    <row r="64" spans="1:11" ht="24.75" customHeight="1" x14ac:dyDescent="0.25">
      <c r="A64" s="17">
        <v>57</v>
      </c>
      <c r="B64" s="66" t="s">
        <v>70</v>
      </c>
      <c r="C64" s="67" t="s">
        <v>231</v>
      </c>
      <c r="D64" s="64">
        <v>209</v>
      </c>
      <c r="E64" s="76">
        <v>2007</v>
      </c>
      <c r="F64" s="9" t="s">
        <v>79</v>
      </c>
      <c r="G64" s="35">
        <f>I64</f>
        <v>10.86</v>
      </c>
      <c r="H64" s="36">
        <f t="shared" si="2"/>
        <v>0</v>
      </c>
      <c r="I64" s="29">
        <v>10.86</v>
      </c>
      <c r="J64" s="29"/>
      <c r="K64" s="244" t="s">
        <v>790</v>
      </c>
    </row>
    <row r="65" spans="1:11" ht="24.75" customHeight="1" x14ac:dyDescent="0.25">
      <c r="A65" s="17">
        <v>58</v>
      </c>
      <c r="B65" s="11" t="s">
        <v>52</v>
      </c>
      <c r="C65" s="11" t="s">
        <v>118</v>
      </c>
      <c r="D65" s="116">
        <v>90</v>
      </c>
      <c r="E65" s="71">
        <v>2007</v>
      </c>
      <c r="F65" s="9" t="s">
        <v>78</v>
      </c>
      <c r="G65" s="35">
        <v>11</v>
      </c>
      <c r="H65" s="36">
        <f t="shared" si="2"/>
        <v>0</v>
      </c>
      <c r="I65" s="29">
        <v>10.92</v>
      </c>
      <c r="J65" s="29"/>
      <c r="K65" s="363" t="s">
        <v>794</v>
      </c>
    </row>
    <row r="66" spans="1:11" ht="24.75" customHeight="1" x14ac:dyDescent="0.25">
      <c r="A66" s="17">
        <v>59</v>
      </c>
      <c r="B66" s="11" t="s">
        <v>125</v>
      </c>
      <c r="C66" s="11" t="s">
        <v>126</v>
      </c>
      <c r="D66" s="116">
        <v>101</v>
      </c>
      <c r="E66" s="71" t="s">
        <v>127</v>
      </c>
      <c r="F66" s="10" t="s">
        <v>122</v>
      </c>
      <c r="G66" s="35">
        <f>I66</f>
        <v>10.95</v>
      </c>
      <c r="H66" s="36">
        <f t="shared" si="2"/>
        <v>0</v>
      </c>
      <c r="I66" s="29">
        <v>10.95</v>
      </c>
      <c r="J66" s="29"/>
      <c r="K66" s="409" t="s">
        <v>779</v>
      </c>
    </row>
    <row r="67" spans="1:11" ht="24.75" customHeight="1" x14ac:dyDescent="0.25">
      <c r="A67" s="17">
        <v>60</v>
      </c>
      <c r="B67" s="65" t="s">
        <v>63</v>
      </c>
      <c r="C67" s="65" t="s">
        <v>221</v>
      </c>
      <c r="D67" s="64">
        <v>204</v>
      </c>
      <c r="E67" s="74" t="s">
        <v>222</v>
      </c>
      <c r="F67" s="9" t="s">
        <v>79</v>
      </c>
      <c r="G67" s="35">
        <v>11.1</v>
      </c>
      <c r="H67" s="36">
        <f t="shared" si="2"/>
        <v>0</v>
      </c>
      <c r="I67" s="29">
        <v>11.04</v>
      </c>
      <c r="J67" s="29"/>
      <c r="K67" s="245" t="s">
        <v>790</v>
      </c>
    </row>
    <row r="68" spans="1:11" ht="24.75" customHeight="1" x14ac:dyDescent="0.25">
      <c r="A68" s="17">
        <v>61</v>
      </c>
      <c r="B68" s="11" t="s">
        <v>145</v>
      </c>
      <c r="C68" s="11" t="s">
        <v>146</v>
      </c>
      <c r="D68" s="116">
        <v>126</v>
      </c>
      <c r="E68" s="71" t="s">
        <v>147</v>
      </c>
      <c r="F68" s="11" t="s">
        <v>141</v>
      </c>
      <c r="G68" s="35">
        <v>11.2</v>
      </c>
      <c r="H68" s="36">
        <f t="shared" si="2"/>
        <v>0</v>
      </c>
      <c r="I68" s="29">
        <v>11.13</v>
      </c>
      <c r="J68" s="29"/>
      <c r="K68" s="17" t="s">
        <v>787</v>
      </c>
    </row>
    <row r="69" spans="1:11" ht="24.75" customHeight="1" x14ac:dyDescent="0.25">
      <c r="A69" s="17">
        <v>62</v>
      </c>
      <c r="B69" s="65" t="s">
        <v>62</v>
      </c>
      <c r="C69" s="42" t="s">
        <v>223</v>
      </c>
      <c r="D69" s="64">
        <v>205</v>
      </c>
      <c r="E69" s="75" t="s">
        <v>224</v>
      </c>
      <c r="F69" s="9" t="s">
        <v>79</v>
      </c>
      <c r="G69" s="35">
        <v>11.6</v>
      </c>
      <c r="H69" s="36">
        <f t="shared" si="2"/>
        <v>0</v>
      </c>
      <c r="I69" s="29">
        <v>11.54</v>
      </c>
      <c r="J69" s="29"/>
      <c r="K69" s="246" t="s">
        <v>790</v>
      </c>
    </row>
    <row r="70" spans="1:11" ht="24.75" customHeight="1" x14ac:dyDescent="0.25">
      <c r="A70" s="17">
        <v>63</v>
      </c>
      <c r="B70" s="65" t="s">
        <v>45</v>
      </c>
      <c r="C70" s="65" t="s">
        <v>219</v>
      </c>
      <c r="D70" s="64">
        <v>203</v>
      </c>
      <c r="E70" s="75" t="s">
        <v>220</v>
      </c>
      <c r="F70" s="9" t="s">
        <v>79</v>
      </c>
      <c r="G70" s="35">
        <f>I70</f>
        <v>11.86</v>
      </c>
      <c r="H70" s="36">
        <f t="shared" si="2"/>
        <v>0</v>
      </c>
      <c r="I70" s="29">
        <v>11.86</v>
      </c>
      <c r="J70" s="29"/>
      <c r="K70" s="247" t="s">
        <v>791</v>
      </c>
    </row>
    <row r="71" spans="1:11" ht="24.75" customHeight="1" x14ac:dyDescent="0.25">
      <c r="A71" s="17">
        <v>64</v>
      </c>
      <c r="B71" s="11" t="s">
        <v>53</v>
      </c>
      <c r="C71" s="11" t="s">
        <v>113</v>
      </c>
      <c r="D71" s="1">
        <v>78</v>
      </c>
      <c r="E71" s="71" t="s">
        <v>114</v>
      </c>
      <c r="F71" s="9" t="s">
        <v>78</v>
      </c>
      <c r="G71" s="35">
        <f>I71</f>
        <v>12.3</v>
      </c>
      <c r="H71" s="36">
        <f t="shared" si="2"/>
        <v>0</v>
      </c>
      <c r="I71" s="29">
        <v>12.3</v>
      </c>
      <c r="J71" s="29"/>
      <c r="K71" s="364" t="s">
        <v>795</v>
      </c>
    </row>
    <row r="72" spans="1:11" ht="24.75" customHeight="1" x14ac:dyDescent="0.25">
      <c r="A72" s="31"/>
      <c r="B72" s="26"/>
      <c r="C72" s="26"/>
      <c r="D72" s="2"/>
      <c r="E72" s="14"/>
      <c r="F72" s="16"/>
      <c r="G72" s="18"/>
      <c r="H72" s="18"/>
    </row>
    <row r="73" spans="1:11" ht="24.75" customHeight="1" x14ac:dyDescent="0.25">
      <c r="A73" s="31"/>
      <c r="B73" s="26"/>
      <c r="C73" s="26"/>
      <c r="D73" s="2"/>
      <c r="E73" s="14"/>
      <c r="F73" s="16"/>
      <c r="G73" s="18"/>
      <c r="H73" s="18"/>
    </row>
    <row r="74" spans="1:11" ht="24.75" customHeight="1" x14ac:dyDescent="0.25">
      <c r="A74" s="31"/>
      <c r="B74" s="26"/>
      <c r="C74" s="26"/>
      <c r="D74" s="2"/>
      <c r="E74" s="14"/>
      <c r="F74" s="16"/>
      <c r="G74" s="18"/>
      <c r="H74" s="18"/>
    </row>
    <row r="75" spans="1:11" ht="24.75" customHeight="1" x14ac:dyDescent="0.25">
      <c r="A75" s="31"/>
      <c r="B75" s="26"/>
      <c r="C75" s="26"/>
      <c r="D75" s="2"/>
      <c r="E75" s="14"/>
      <c r="F75" s="16"/>
      <c r="G75" s="18"/>
      <c r="H75" s="18"/>
    </row>
    <row r="76" spans="1:11" ht="24.75" customHeight="1" x14ac:dyDescent="0.25">
      <c r="A76" s="31"/>
      <c r="B76" s="26"/>
      <c r="C76" s="26"/>
      <c r="D76" s="2"/>
      <c r="E76" s="14"/>
      <c r="F76" s="16"/>
      <c r="G76" s="18"/>
      <c r="H76" s="18"/>
    </row>
    <row r="77" spans="1:11" ht="24.75" customHeight="1" x14ac:dyDescent="0.25">
      <c r="A77" s="31"/>
      <c r="B77" s="26"/>
      <c r="C77" s="26"/>
      <c r="D77" s="2"/>
      <c r="E77" s="14"/>
      <c r="F77" s="16"/>
      <c r="G77" s="18"/>
      <c r="H77" s="18"/>
    </row>
    <row r="78" spans="1:11" ht="24.75" customHeight="1" x14ac:dyDescent="0.25">
      <c r="A78" s="31"/>
      <c r="B78" s="26"/>
      <c r="C78" s="26"/>
      <c r="D78" s="2"/>
      <c r="E78" s="14"/>
      <c r="F78" s="16"/>
      <c r="G78" s="18"/>
      <c r="H78" s="18"/>
    </row>
    <row r="79" spans="1:11" ht="24.75" customHeight="1" x14ac:dyDescent="0.25">
      <c r="A79" s="31"/>
      <c r="B79" s="26"/>
      <c r="C79" s="26"/>
      <c r="D79" s="2"/>
      <c r="E79" s="14"/>
      <c r="F79" s="16"/>
      <c r="G79" s="18"/>
      <c r="H79" s="18"/>
    </row>
    <row r="80" spans="1:11" ht="24.75" customHeight="1" x14ac:dyDescent="0.25">
      <c r="A80" s="31"/>
      <c r="B80" s="26"/>
      <c r="C80" s="26"/>
      <c r="D80" s="2"/>
      <c r="E80" s="14"/>
      <c r="F80" s="16"/>
      <c r="G80" s="18"/>
      <c r="H80" s="18"/>
    </row>
    <row r="81" spans="1:8" ht="24.75" customHeight="1" x14ac:dyDescent="0.25">
      <c r="A81" s="31"/>
      <c r="B81" s="26"/>
      <c r="C81" s="26"/>
      <c r="D81" s="2"/>
      <c r="E81" s="14"/>
      <c r="F81" s="16"/>
      <c r="G81" s="18"/>
      <c r="H81" s="18"/>
    </row>
    <row r="82" spans="1:8" ht="24.75" customHeight="1" x14ac:dyDescent="0.25">
      <c r="A82" s="31"/>
      <c r="B82" s="26"/>
      <c r="C82" s="26"/>
      <c r="D82" s="2"/>
      <c r="E82" s="14"/>
      <c r="F82" s="16"/>
      <c r="G82" s="18"/>
      <c r="H82" s="18"/>
    </row>
    <row r="83" spans="1:8" ht="24.75" customHeight="1" x14ac:dyDescent="0.25">
      <c r="A83" s="31"/>
      <c r="B83" s="26"/>
      <c r="C83" s="26"/>
      <c r="D83" s="2"/>
      <c r="E83" s="14"/>
      <c r="F83" s="16"/>
      <c r="G83" s="18"/>
      <c r="H83" s="18"/>
    </row>
    <row r="84" spans="1:8" ht="24.75" customHeight="1" x14ac:dyDescent="0.25">
      <c r="A84" s="31"/>
      <c r="B84" s="26"/>
      <c r="C84" s="26"/>
      <c r="D84" s="2"/>
      <c r="E84" s="14"/>
      <c r="F84" s="16"/>
      <c r="G84" s="18"/>
      <c r="H84" s="18"/>
    </row>
    <row r="85" spans="1:8" ht="24.75" customHeight="1" x14ac:dyDescent="0.25">
      <c r="A85" s="31"/>
      <c r="B85" s="26"/>
      <c r="C85" s="26"/>
      <c r="D85" s="2"/>
      <c r="E85" s="14"/>
      <c r="F85" s="16"/>
      <c r="G85" s="18"/>
      <c r="H85" s="18"/>
    </row>
    <row r="86" spans="1:8" ht="24.75" customHeight="1" x14ac:dyDescent="0.25">
      <c r="A86" s="31"/>
      <c r="B86" s="26"/>
      <c r="C86" s="26"/>
      <c r="D86" s="2"/>
      <c r="E86" s="14"/>
      <c r="F86" s="16"/>
      <c r="G86" s="18"/>
      <c r="H86" s="18"/>
    </row>
    <row r="87" spans="1:8" ht="24.75" customHeight="1" x14ac:dyDescent="0.25">
      <c r="A87" s="31"/>
      <c r="B87" s="26"/>
      <c r="C87" s="26"/>
      <c r="D87" s="2"/>
      <c r="E87" s="14"/>
      <c r="F87" s="16"/>
      <c r="G87" s="18"/>
      <c r="H87" s="18"/>
    </row>
    <row r="88" spans="1:8" ht="24.75" customHeight="1" x14ac:dyDescent="0.25">
      <c r="A88" s="31"/>
      <c r="B88" s="26"/>
      <c r="C88" s="26"/>
      <c r="D88" s="2"/>
      <c r="E88" s="14"/>
      <c r="F88" s="16"/>
      <c r="G88" s="18"/>
      <c r="H88" s="18"/>
    </row>
    <row r="89" spans="1:8" ht="24.75" customHeight="1" x14ac:dyDescent="0.25">
      <c r="A89" s="31"/>
      <c r="B89" s="26"/>
      <c r="C89" s="26"/>
      <c r="D89" s="2"/>
      <c r="E89" s="14"/>
      <c r="F89" s="16"/>
      <c r="G89" s="18"/>
      <c r="H89" s="18"/>
    </row>
    <row r="90" spans="1:8" ht="24.75" customHeight="1" x14ac:dyDescent="0.25">
      <c r="A90" s="31"/>
      <c r="B90" s="26"/>
      <c r="C90" s="26"/>
      <c r="D90" s="2"/>
      <c r="E90" s="14"/>
      <c r="F90" s="16"/>
      <c r="G90" s="18"/>
      <c r="H90" s="18"/>
    </row>
    <row r="91" spans="1:8" ht="24.75" customHeight="1" x14ac:dyDescent="0.25">
      <c r="A91" s="31"/>
      <c r="B91" s="26"/>
      <c r="C91" s="26"/>
      <c r="D91" s="2"/>
      <c r="E91" s="14"/>
      <c r="F91" s="16"/>
      <c r="G91" s="18"/>
      <c r="H91" s="18"/>
    </row>
    <row r="92" spans="1:8" ht="24.75" customHeight="1" x14ac:dyDescent="0.25">
      <c r="A92" s="31"/>
      <c r="B92" s="26"/>
      <c r="C92" s="26"/>
      <c r="D92" s="2"/>
      <c r="E92" s="14"/>
      <c r="F92" s="16"/>
      <c r="G92" s="18"/>
      <c r="H92" s="18"/>
    </row>
    <row r="93" spans="1:8" ht="24.75" customHeight="1" x14ac:dyDescent="0.25">
      <c r="A93" s="31"/>
      <c r="B93" s="26"/>
      <c r="C93" s="26"/>
      <c r="D93" s="2"/>
      <c r="E93" s="14"/>
      <c r="F93" s="16"/>
      <c r="G93" s="18"/>
      <c r="H93" s="18"/>
    </row>
    <row r="94" spans="1:8" ht="24.75" customHeight="1" x14ac:dyDescent="0.25">
      <c r="A94" s="31"/>
      <c r="B94" s="26"/>
      <c r="C94" s="26"/>
      <c r="D94" s="2"/>
      <c r="E94" s="14"/>
      <c r="F94" s="16"/>
      <c r="G94" s="18"/>
      <c r="H94" s="18"/>
    </row>
    <row r="95" spans="1:8" ht="24.75" customHeight="1" x14ac:dyDescent="0.25">
      <c r="A95" s="31"/>
      <c r="B95" s="26"/>
      <c r="C95" s="26"/>
      <c r="D95" s="2"/>
      <c r="E95" s="14"/>
      <c r="F95" s="16"/>
      <c r="G95" s="18"/>
      <c r="H95" s="18"/>
    </row>
    <row r="96" spans="1:8" ht="24.75" customHeight="1" x14ac:dyDescent="0.25">
      <c r="A96" s="31"/>
      <c r="B96" s="26"/>
      <c r="C96" s="26"/>
      <c r="D96" s="2"/>
      <c r="E96" s="14"/>
      <c r="F96" s="16"/>
      <c r="G96" s="18"/>
      <c r="H96" s="18"/>
    </row>
    <row r="97" spans="1:8" ht="24.75" customHeight="1" x14ac:dyDescent="0.25">
      <c r="A97" s="31"/>
      <c r="B97" s="26"/>
      <c r="C97" s="26"/>
      <c r="D97" s="2"/>
      <c r="E97" s="14"/>
      <c r="F97" s="16"/>
      <c r="G97" s="18"/>
      <c r="H97" s="18"/>
    </row>
    <row r="98" spans="1:8" ht="24.75" customHeight="1" x14ac:dyDescent="0.25">
      <c r="A98" s="31"/>
      <c r="B98" s="26"/>
      <c r="C98" s="26"/>
      <c r="D98" s="2"/>
      <c r="E98" s="14"/>
      <c r="F98" s="16"/>
      <c r="G98" s="18"/>
      <c r="H98" s="18"/>
    </row>
    <row r="99" spans="1:8" ht="24.75" customHeight="1" x14ac:dyDescent="0.25">
      <c r="A99" s="31"/>
      <c r="B99" s="26"/>
      <c r="C99" s="26"/>
      <c r="D99" s="2"/>
      <c r="E99" s="14"/>
      <c r="F99" s="16"/>
      <c r="G99" s="18"/>
      <c r="H99" s="18"/>
    </row>
    <row r="100" spans="1:8" ht="24.75" customHeight="1" x14ac:dyDescent="0.25">
      <c r="A100" s="31"/>
      <c r="B100" s="26"/>
      <c r="C100" s="26"/>
      <c r="D100" s="2"/>
      <c r="E100" s="14"/>
      <c r="F100" s="16"/>
      <c r="G100" s="18"/>
      <c r="H100" s="18"/>
    </row>
    <row r="101" spans="1:8" ht="24.75" customHeight="1" x14ac:dyDescent="0.25">
      <c r="A101" s="31"/>
      <c r="B101" s="26"/>
      <c r="C101" s="26"/>
      <c r="D101" s="2"/>
      <c r="E101" s="14"/>
      <c r="F101" s="16"/>
      <c r="G101" s="18"/>
      <c r="H101" s="18"/>
    </row>
    <row r="102" spans="1:8" ht="24.75" customHeight="1" x14ac:dyDescent="0.25">
      <c r="A102" s="31"/>
      <c r="B102" s="26"/>
      <c r="C102" s="26"/>
      <c r="D102" s="2"/>
      <c r="E102" s="14"/>
      <c r="F102" s="16"/>
      <c r="G102" s="18"/>
      <c r="H102" s="18"/>
    </row>
    <row r="103" spans="1:8" ht="24.75" customHeight="1" x14ac:dyDescent="0.25">
      <c r="A103" s="31"/>
      <c r="B103" s="26"/>
      <c r="C103" s="26"/>
      <c r="D103" s="2"/>
      <c r="E103" s="14"/>
      <c r="F103" s="16"/>
      <c r="G103" s="18"/>
      <c r="H103" s="18"/>
    </row>
    <row r="104" spans="1:8" ht="24.75" customHeight="1" x14ac:dyDescent="0.25">
      <c r="A104" s="31"/>
      <c r="B104" s="26"/>
      <c r="C104" s="26"/>
      <c r="D104" s="2"/>
      <c r="E104" s="14"/>
      <c r="F104" s="16"/>
      <c r="G104" s="18"/>
      <c r="H104" s="18"/>
    </row>
    <row r="105" spans="1:8" ht="24.75" customHeight="1" x14ac:dyDescent="0.25">
      <c r="A105" s="31"/>
      <c r="B105" s="26"/>
      <c r="C105" s="26"/>
      <c r="D105" s="2"/>
      <c r="E105" s="14"/>
      <c r="F105" s="16"/>
      <c r="G105" s="18"/>
      <c r="H105" s="18"/>
    </row>
    <row r="106" spans="1:8" ht="24.75" customHeight="1" x14ac:dyDescent="0.25">
      <c r="A106" s="31"/>
      <c r="B106" s="26"/>
      <c r="C106" s="26"/>
      <c r="D106" s="2"/>
      <c r="E106" s="14"/>
      <c r="F106" s="16"/>
      <c r="G106" s="18"/>
      <c r="H106" s="18"/>
    </row>
    <row r="107" spans="1:8" ht="24.75" customHeight="1" x14ac:dyDescent="0.25">
      <c r="A107" s="31"/>
      <c r="B107" s="26"/>
      <c r="C107" s="26"/>
      <c r="D107" s="2"/>
      <c r="E107" s="14"/>
      <c r="F107" s="16"/>
      <c r="G107" s="18"/>
      <c r="H107" s="18"/>
    </row>
    <row r="108" spans="1:8" ht="24.75" customHeight="1" x14ac:dyDescent="0.25">
      <c r="A108" s="31"/>
      <c r="B108" s="26"/>
      <c r="C108" s="26"/>
      <c r="D108" s="2"/>
      <c r="E108" s="14"/>
      <c r="F108" s="16"/>
      <c r="G108" s="18"/>
      <c r="H108" s="18"/>
    </row>
    <row r="109" spans="1:8" ht="24.75" customHeight="1" x14ac:dyDescent="0.25">
      <c r="A109" s="31"/>
      <c r="B109" s="26"/>
      <c r="C109" s="26"/>
      <c r="D109" s="2"/>
      <c r="E109" s="14"/>
      <c r="F109" s="16"/>
      <c r="G109" s="18"/>
      <c r="H109" s="18"/>
    </row>
    <row r="110" spans="1:8" ht="24.75" customHeight="1" x14ac:dyDescent="0.25">
      <c r="A110" s="31"/>
      <c r="B110" s="26"/>
      <c r="C110" s="26"/>
      <c r="D110" s="2"/>
      <c r="E110" s="14"/>
      <c r="F110" s="16"/>
      <c r="G110" s="18"/>
      <c r="H110" s="18"/>
    </row>
    <row r="111" spans="1:8" ht="24.75" customHeight="1" x14ac:dyDescent="0.25">
      <c r="A111" s="31"/>
      <c r="B111" s="26"/>
      <c r="C111" s="26"/>
      <c r="D111" s="2"/>
      <c r="E111" s="14"/>
      <c r="F111" s="16"/>
      <c r="G111" s="18"/>
      <c r="H111" s="18"/>
    </row>
    <row r="112" spans="1:8" ht="24.75" customHeight="1" x14ac:dyDescent="0.25">
      <c r="A112" s="31"/>
      <c r="B112" s="26"/>
      <c r="C112" s="26"/>
      <c r="D112" s="2"/>
      <c r="E112" s="14"/>
      <c r="F112" s="16"/>
      <c r="G112" s="18"/>
      <c r="H112" s="18"/>
    </row>
    <row r="113" spans="1:8" ht="24.75" customHeight="1" x14ac:dyDescent="0.25">
      <c r="A113" s="31"/>
      <c r="B113" s="26"/>
      <c r="C113" s="26"/>
      <c r="D113" s="2"/>
      <c r="E113" s="14"/>
      <c r="F113" s="16"/>
      <c r="G113" s="18"/>
      <c r="H113" s="18"/>
    </row>
    <row r="114" spans="1:8" ht="24.75" customHeight="1" x14ac:dyDescent="0.25">
      <c r="A114" s="31"/>
      <c r="B114" s="26"/>
      <c r="C114" s="26"/>
      <c r="D114" s="2"/>
      <c r="E114" s="14"/>
      <c r="F114" s="16"/>
      <c r="G114" s="18"/>
      <c r="H114" s="18"/>
    </row>
    <row r="115" spans="1:8" ht="24.75" customHeight="1" x14ac:dyDescent="0.25">
      <c r="A115" s="31"/>
      <c r="B115" s="26"/>
      <c r="C115" s="26"/>
      <c r="D115" s="2"/>
      <c r="E115" s="14"/>
      <c r="F115" s="16"/>
      <c r="G115" s="18"/>
      <c r="H115" s="18"/>
    </row>
    <row r="116" spans="1:8" ht="24.75" customHeight="1" x14ac:dyDescent="0.25">
      <c r="A116" s="31"/>
      <c r="B116" s="26"/>
      <c r="C116" s="26"/>
      <c r="D116" s="2"/>
      <c r="E116" s="14"/>
      <c r="F116" s="16"/>
      <c r="G116" s="18"/>
      <c r="H116" s="18"/>
    </row>
    <row r="117" spans="1:8" ht="24.75" customHeight="1" x14ac:dyDescent="0.25">
      <c r="A117" s="31"/>
      <c r="B117" s="26"/>
      <c r="C117" s="26"/>
      <c r="D117" s="2"/>
      <c r="E117" s="14"/>
      <c r="F117" s="16"/>
      <c r="G117" s="18"/>
      <c r="H117" s="18"/>
    </row>
    <row r="118" spans="1:8" ht="24.75" customHeight="1" x14ac:dyDescent="0.25">
      <c r="A118" s="31"/>
      <c r="B118" s="26"/>
      <c r="C118" s="26"/>
      <c r="D118" s="2"/>
      <c r="E118" s="14"/>
      <c r="F118" s="16"/>
      <c r="G118" s="18"/>
      <c r="H118" s="18"/>
    </row>
    <row r="119" spans="1:8" ht="24.75" customHeight="1" x14ac:dyDescent="0.25">
      <c r="A119" s="31"/>
      <c r="B119" s="26"/>
      <c r="C119" s="26"/>
      <c r="D119" s="2"/>
      <c r="E119" s="14"/>
      <c r="F119" s="16"/>
      <c r="G119" s="18"/>
      <c r="H119" s="18"/>
    </row>
    <row r="120" spans="1:8" ht="24.75" customHeight="1" x14ac:dyDescent="0.25">
      <c r="A120" s="31"/>
      <c r="B120" s="26"/>
      <c r="C120" s="26"/>
      <c r="D120" s="2"/>
      <c r="E120" s="14"/>
      <c r="F120" s="16"/>
      <c r="G120" s="18"/>
      <c r="H120" s="18"/>
    </row>
    <row r="121" spans="1:8" ht="24.75" customHeight="1" x14ac:dyDescent="0.25">
      <c r="A121" s="31"/>
      <c r="B121" s="26"/>
      <c r="C121" s="26"/>
      <c r="D121" s="2"/>
      <c r="E121" s="14"/>
      <c r="F121" s="16"/>
      <c r="G121" s="18"/>
      <c r="H121" s="18"/>
    </row>
    <row r="122" spans="1:8" ht="24.75" customHeight="1" x14ac:dyDescent="0.25">
      <c r="A122" s="31"/>
      <c r="B122" s="26"/>
      <c r="C122" s="26"/>
      <c r="D122" s="2"/>
      <c r="E122" s="14"/>
      <c r="F122" s="16"/>
      <c r="G122" s="18"/>
      <c r="H122" s="18"/>
    </row>
    <row r="123" spans="1:8" ht="24.75" customHeight="1" x14ac:dyDescent="0.25">
      <c r="A123" s="31"/>
      <c r="B123" s="26"/>
      <c r="C123" s="26"/>
      <c r="D123" s="2"/>
      <c r="E123" s="14"/>
      <c r="F123" s="16"/>
      <c r="G123" s="18"/>
      <c r="H123" s="18"/>
    </row>
    <row r="124" spans="1:8" ht="24.75" customHeight="1" x14ac:dyDescent="0.25">
      <c r="A124" s="31"/>
      <c r="B124" s="26"/>
      <c r="C124" s="26"/>
      <c r="D124" s="2"/>
      <c r="E124" s="14"/>
      <c r="F124" s="16"/>
      <c r="G124" s="18"/>
      <c r="H124" s="18"/>
    </row>
    <row r="125" spans="1:8" ht="24.75" customHeight="1" x14ac:dyDescent="0.25">
      <c r="A125" s="31"/>
      <c r="B125" s="26"/>
      <c r="C125" s="26"/>
      <c r="D125" s="2"/>
      <c r="E125" s="14"/>
      <c r="F125" s="16"/>
      <c r="G125" s="18"/>
      <c r="H125" s="18"/>
    </row>
    <row r="126" spans="1:8" ht="24.75" customHeight="1" x14ac:dyDescent="0.25">
      <c r="A126" s="31"/>
      <c r="B126" s="26"/>
      <c r="C126" s="26"/>
      <c r="D126" s="2"/>
      <c r="E126" s="14"/>
      <c r="F126" s="16"/>
      <c r="G126" s="18"/>
      <c r="H126" s="18"/>
    </row>
    <row r="127" spans="1:8" ht="24.75" customHeight="1" x14ac:dyDescent="0.25">
      <c r="A127" s="31"/>
      <c r="B127" s="26"/>
      <c r="C127" s="26"/>
      <c r="D127" s="2"/>
      <c r="E127" s="14"/>
      <c r="F127" s="16"/>
      <c r="G127" s="18"/>
      <c r="H127" s="18"/>
    </row>
    <row r="128" spans="1:8" ht="24.75" customHeight="1" x14ac:dyDescent="0.25">
      <c r="A128" s="31"/>
      <c r="B128" s="26"/>
      <c r="C128" s="26"/>
      <c r="D128" s="2"/>
      <c r="E128" s="14"/>
      <c r="F128" s="16"/>
      <c r="G128" s="18"/>
      <c r="H128" s="18"/>
    </row>
    <row r="129" spans="1:8" ht="24.75" customHeight="1" x14ac:dyDescent="0.25">
      <c r="A129" s="31"/>
      <c r="B129" s="26"/>
      <c r="C129" s="26"/>
      <c r="D129" s="2"/>
      <c r="E129" s="14"/>
      <c r="F129" s="16"/>
      <c r="G129" s="18"/>
      <c r="H129" s="18"/>
    </row>
    <row r="130" spans="1:8" ht="24.75" customHeight="1" x14ac:dyDescent="0.25">
      <c r="A130" s="31"/>
      <c r="B130" s="26"/>
      <c r="C130" s="26"/>
      <c r="D130" s="2"/>
      <c r="E130" s="14"/>
      <c r="F130" s="16"/>
      <c r="G130" s="18"/>
      <c r="H130" s="18"/>
    </row>
    <row r="131" spans="1:8" ht="24.75" customHeight="1" x14ac:dyDescent="0.25">
      <c r="A131" s="31"/>
      <c r="B131" s="26"/>
      <c r="C131" s="26"/>
      <c r="D131" s="2"/>
      <c r="E131" s="14"/>
      <c r="F131" s="16"/>
      <c r="G131" s="18"/>
      <c r="H131" s="18"/>
    </row>
    <row r="132" spans="1:8" ht="24.75" customHeight="1" x14ac:dyDescent="0.25">
      <c r="A132" s="31"/>
      <c r="B132" s="26"/>
      <c r="C132" s="26"/>
      <c r="D132" s="2"/>
      <c r="E132" s="14"/>
      <c r="F132" s="16"/>
      <c r="G132" s="18"/>
      <c r="H132" s="18"/>
    </row>
    <row r="133" spans="1:8" ht="24.75" customHeight="1" x14ac:dyDescent="0.25">
      <c r="A133" s="31"/>
      <c r="B133" s="26"/>
      <c r="C133" s="26"/>
      <c r="D133" s="2"/>
      <c r="E133" s="14"/>
      <c r="F133" s="16"/>
      <c r="G133" s="18"/>
      <c r="H133" s="18"/>
    </row>
    <row r="134" spans="1:8" ht="24.75" customHeight="1" x14ac:dyDescent="0.25">
      <c r="A134" s="31"/>
      <c r="B134" s="26"/>
      <c r="C134" s="26"/>
      <c r="D134" s="2"/>
      <c r="E134" s="14"/>
      <c r="F134" s="16"/>
      <c r="G134" s="18"/>
      <c r="H134" s="18"/>
    </row>
    <row r="135" spans="1:8" ht="24.75" customHeight="1" x14ac:dyDescent="0.25">
      <c r="A135" s="31"/>
      <c r="B135" s="26"/>
      <c r="C135" s="26"/>
      <c r="D135" s="2"/>
      <c r="E135" s="14"/>
      <c r="F135" s="16"/>
      <c r="G135" s="18"/>
      <c r="H135" s="18"/>
    </row>
    <row r="136" spans="1:8" ht="24.75" customHeight="1" x14ac:dyDescent="0.25">
      <c r="A136" s="31"/>
      <c r="B136" s="26"/>
      <c r="C136" s="26"/>
      <c r="D136" s="2"/>
      <c r="E136" s="14"/>
      <c r="F136" s="16"/>
      <c r="G136" s="18"/>
      <c r="H136" s="18"/>
    </row>
    <row r="137" spans="1:8" ht="24.75" customHeight="1" x14ac:dyDescent="0.25">
      <c r="A137" s="31"/>
      <c r="B137" s="26"/>
      <c r="C137" s="26"/>
      <c r="D137" s="2"/>
      <c r="E137" s="14"/>
      <c r="F137" s="16"/>
      <c r="G137" s="18"/>
      <c r="H137" s="18"/>
    </row>
    <row r="138" spans="1:8" ht="24.75" customHeight="1" x14ac:dyDescent="0.25">
      <c r="A138" s="31"/>
      <c r="B138" s="26"/>
      <c r="C138" s="26"/>
      <c r="D138" s="2"/>
      <c r="E138" s="14"/>
      <c r="F138" s="16"/>
      <c r="G138" s="18"/>
      <c r="H138" s="18"/>
    </row>
    <row r="139" spans="1:8" ht="24.75" customHeight="1" x14ac:dyDescent="0.25">
      <c r="A139" s="31"/>
      <c r="B139" s="26"/>
      <c r="C139" s="26"/>
      <c r="D139" s="2"/>
      <c r="E139" s="14"/>
      <c r="F139" s="16"/>
      <c r="G139" s="18"/>
      <c r="H139" s="18"/>
    </row>
    <row r="140" spans="1:8" ht="24.75" customHeight="1" x14ac:dyDescent="0.25">
      <c r="A140" s="31"/>
      <c r="B140" s="26"/>
      <c r="C140" s="26"/>
      <c r="D140" s="2"/>
      <c r="E140" s="14"/>
      <c r="F140" s="16"/>
      <c r="G140" s="18"/>
      <c r="H140" s="18"/>
    </row>
    <row r="141" spans="1:8" ht="24.75" customHeight="1" x14ac:dyDescent="0.25">
      <c r="A141" s="31"/>
      <c r="B141" s="26"/>
      <c r="C141" s="26"/>
      <c r="D141" s="2"/>
      <c r="E141" s="14"/>
      <c r="F141" s="16"/>
      <c r="G141" s="18"/>
      <c r="H141" s="18"/>
    </row>
    <row r="142" spans="1:8" ht="24.75" customHeight="1" x14ac:dyDescent="0.25">
      <c r="A142" s="31"/>
      <c r="B142" s="26"/>
      <c r="C142" s="26"/>
      <c r="D142" s="2"/>
      <c r="E142" s="14"/>
      <c r="F142" s="16"/>
      <c r="G142" s="18"/>
      <c r="H142" s="18"/>
    </row>
    <row r="143" spans="1:8" ht="24.75" customHeight="1" x14ac:dyDescent="0.25">
      <c r="A143" s="31"/>
      <c r="B143" s="26"/>
      <c r="C143" s="26"/>
      <c r="D143" s="2"/>
      <c r="E143" s="14"/>
      <c r="F143" s="16"/>
      <c r="G143" s="18"/>
      <c r="H143" s="18"/>
    </row>
    <row r="144" spans="1:8" ht="24.75" customHeight="1" x14ac:dyDescent="0.25">
      <c r="A144" s="31"/>
      <c r="B144" s="26"/>
      <c r="C144" s="26"/>
      <c r="D144" s="2"/>
      <c r="E144" s="14"/>
      <c r="F144" s="16"/>
      <c r="G144" s="18"/>
      <c r="H144" s="18"/>
    </row>
    <row r="145" spans="1:8" ht="24.75" customHeight="1" x14ac:dyDescent="0.25">
      <c r="A145" s="31"/>
      <c r="B145" s="26"/>
      <c r="C145" s="26"/>
      <c r="D145" s="2"/>
      <c r="E145" s="14"/>
      <c r="F145" s="16"/>
      <c r="G145" s="18"/>
      <c r="H145" s="18"/>
    </row>
    <row r="146" spans="1:8" ht="24.75" customHeight="1" x14ac:dyDescent="0.25">
      <c r="A146" s="31"/>
      <c r="B146" s="26"/>
      <c r="C146" s="26"/>
      <c r="D146" s="2"/>
      <c r="E146" s="14"/>
      <c r="F146" s="16"/>
      <c r="G146" s="18"/>
      <c r="H146" s="18"/>
    </row>
    <row r="147" spans="1:8" ht="24.75" customHeight="1" x14ac:dyDescent="0.25">
      <c r="A147" s="31"/>
      <c r="B147" s="26"/>
      <c r="C147" s="26"/>
      <c r="D147" s="2"/>
      <c r="E147" s="14"/>
      <c r="F147" s="16"/>
      <c r="G147" s="18"/>
      <c r="H147" s="18"/>
    </row>
    <row r="148" spans="1:8" ht="24.75" customHeight="1" x14ac:dyDescent="0.25">
      <c r="A148" s="31"/>
      <c r="B148" s="26"/>
      <c r="C148" s="26"/>
      <c r="D148" s="2"/>
      <c r="E148" s="14"/>
      <c r="F148" s="16"/>
      <c r="G148" s="18"/>
      <c r="H148" s="18"/>
    </row>
    <row r="149" spans="1:8" ht="24.75" customHeight="1" x14ac:dyDescent="0.25">
      <c r="A149" s="31"/>
      <c r="B149" s="26"/>
      <c r="C149" s="26"/>
      <c r="D149" s="2"/>
      <c r="E149" s="14"/>
      <c r="F149" s="16"/>
      <c r="G149" s="18"/>
      <c r="H149" s="18"/>
    </row>
    <row r="150" spans="1:8" ht="24.75" customHeight="1" x14ac:dyDescent="0.25">
      <c r="A150" s="31"/>
      <c r="B150" s="26"/>
      <c r="C150" s="26"/>
      <c r="D150" s="2"/>
      <c r="E150" s="14"/>
      <c r="F150" s="16"/>
      <c r="G150" s="18"/>
      <c r="H150" s="18"/>
    </row>
    <row r="151" spans="1:8" ht="24.75" customHeight="1" x14ac:dyDescent="0.25">
      <c r="A151" s="31"/>
      <c r="B151" s="26"/>
      <c r="C151" s="26"/>
      <c r="D151" s="2"/>
      <c r="E151" s="14"/>
      <c r="F151" s="16"/>
      <c r="G151" s="18"/>
      <c r="H151" s="18"/>
    </row>
    <row r="152" spans="1:8" ht="24.75" customHeight="1" x14ac:dyDescent="0.25">
      <c r="A152" s="31"/>
      <c r="B152" s="26"/>
      <c r="C152" s="26"/>
      <c r="D152" s="2"/>
      <c r="E152" s="14"/>
      <c r="F152" s="16"/>
      <c r="G152" s="18"/>
      <c r="H152" s="18"/>
    </row>
    <row r="153" spans="1:8" ht="24.75" customHeight="1" x14ac:dyDescent="0.25">
      <c r="A153" s="31"/>
      <c r="B153" s="26"/>
      <c r="C153" s="26"/>
      <c r="D153" s="2"/>
      <c r="E153" s="14"/>
      <c r="F153" s="16"/>
      <c r="G153" s="18"/>
      <c r="H153" s="18"/>
    </row>
    <row r="154" spans="1:8" ht="24.75" customHeight="1" x14ac:dyDescent="0.25">
      <c r="A154" s="31"/>
      <c r="B154" s="26"/>
      <c r="C154" s="26"/>
      <c r="D154" s="2"/>
      <c r="E154" s="14"/>
      <c r="F154" s="16"/>
      <c r="G154" s="18"/>
      <c r="H154" s="18"/>
    </row>
    <row r="155" spans="1:8" ht="24.75" customHeight="1" x14ac:dyDescent="0.25">
      <c r="A155" s="31"/>
      <c r="B155" s="26"/>
      <c r="C155" s="26"/>
      <c r="D155" s="2"/>
      <c r="E155" s="14"/>
      <c r="F155" s="16"/>
      <c r="G155" s="18"/>
      <c r="H155" s="18"/>
    </row>
    <row r="156" spans="1:8" ht="24.75" customHeight="1" x14ac:dyDescent="0.25">
      <c r="A156" s="31"/>
      <c r="B156" s="26"/>
      <c r="C156" s="26"/>
      <c r="D156" s="2"/>
      <c r="E156" s="14"/>
      <c r="F156" s="16"/>
      <c r="G156" s="18"/>
      <c r="H156" s="18"/>
    </row>
    <row r="157" spans="1:8" ht="24.75" customHeight="1" x14ac:dyDescent="0.25">
      <c r="A157" s="31"/>
      <c r="B157" s="26"/>
      <c r="C157" s="26"/>
      <c r="D157" s="2"/>
      <c r="E157" s="14"/>
      <c r="F157" s="16"/>
      <c r="G157" s="18"/>
      <c r="H157" s="18"/>
    </row>
  </sheetData>
  <sortState ref="A8:J11">
    <sortCondition ref="J8:J11"/>
  </sortState>
  <mergeCells count="6">
    <mergeCell ref="A6:H6"/>
    <mergeCell ref="A3:H3"/>
    <mergeCell ref="A1:H1"/>
    <mergeCell ref="A2:H2"/>
    <mergeCell ref="A4:H4"/>
    <mergeCell ref="A5:H5"/>
  </mergeCells>
  <pageMargins left="0.43" right="0.19685039370078741" top="0.31496062992125984" bottom="0.15748031496062992" header="0.23622047244094491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12">
    <tabColor rgb="FF92D050"/>
  </sheetPr>
  <dimension ref="A1:O59"/>
  <sheetViews>
    <sheetView topLeftCell="A43" workbookViewId="0">
      <selection activeCell="L57" sqref="L57"/>
    </sheetView>
  </sheetViews>
  <sheetFormatPr defaultRowHeight="24.75" customHeight="1" x14ac:dyDescent="0.25"/>
  <cols>
    <col min="1" max="1" width="6.140625" style="30" bestFit="1" customWidth="1"/>
    <col min="2" max="2" width="18" style="5" customWidth="1"/>
    <col min="3" max="3" width="15.7109375" style="5" customWidth="1"/>
    <col min="4" max="4" width="7.7109375" style="20" customWidth="1"/>
    <col min="5" max="5" width="9.28515625" style="78" customWidth="1"/>
    <col min="6" max="6" width="23.140625" style="22" customWidth="1"/>
    <col min="7" max="10" width="8.7109375" style="5" customWidth="1"/>
    <col min="11" max="11" width="9.140625" style="5"/>
    <col min="12" max="12" width="19.42578125" style="5" customWidth="1"/>
    <col min="13" max="252" width="9.140625" style="5"/>
    <col min="253" max="253" width="5.140625" style="5" customWidth="1"/>
    <col min="254" max="254" width="13.7109375" style="5" bestFit="1" customWidth="1"/>
    <col min="255" max="255" width="14.7109375" style="5" bestFit="1" customWidth="1"/>
    <col min="256" max="256" width="4.42578125" style="5" bestFit="1" customWidth="1"/>
    <col min="257" max="257" width="5" style="5" bestFit="1" customWidth="1"/>
    <col min="258" max="258" width="15.7109375" style="5" bestFit="1" customWidth="1"/>
    <col min="259" max="264" width="9.85546875" style="5" customWidth="1"/>
    <col min="265" max="508" width="9.140625" style="5"/>
    <col min="509" max="509" width="5.140625" style="5" customWidth="1"/>
    <col min="510" max="510" width="13.7109375" style="5" bestFit="1" customWidth="1"/>
    <col min="511" max="511" width="14.7109375" style="5" bestFit="1" customWidth="1"/>
    <col min="512" max="512" width="4.42578125" style="5" bestFit="1" customWidth="1"/>
    <col min="513" max="513" width="5" style="5" bestFit="1" customWidth="1"/>
    <col min="514" max="514" width="15.7109375" style="5" bestFit="1" customWidth="1"/>
    <col min="515" max="520" width="9.85546875" style="5" customWidth="1"/>
    <col min="521" max="764" width="9.140625" style="5"/>
    <col min="765" max="765" width="5.140625" style="5" customWidth="1"/>
    <col min="766" max="766" width="13.7109375" style="5" bestFit="1" customWidth="1"/>
    <col min="767" max="767" width="14.7109375" style="5" bestFit="1" customWidth="1"/>
    <col min="768" max="768" width="4.42578125" style="5" bestFit="1" customWidth="1"/>
    <col min="769" max="769" width="5" style="5" bestFit="1" customWidth="1"/>
    <col min="770" max="770" width="15.7109375" style="5" bestFit="1" customWidth="1"/>
    <col min="771" max="776" width="9.85546875" style="5" customWidth="1"/>
    <col min="777" max="1020" width="9.140625" style="5"/>
    <col min="1021" max="1021" width="5.140625" style="5" customWidth="1"/>
    <col min="1022" max="1022" width="13.7109375" style="5" bestFit="1" customWidth="1"/>
    <col min="1023" max="1023" width="14.7109375" style="5" bestFit="1" customWidth="1"/>
    <col min="1024" max="1024" width="4.42578125" style="5" bestFit="1" customWidth="1"/>
    <col min="1025" max="1025" width="5" style="5" bestFit="1" customWidth="1"/>
    <col min="1026" max="1026" width="15.7109375" style="5" bestFit="1" customWidth="1"/>
    <col min="1027" max="1032" width="9.85546875" style="5" customWidth="1"/>
    <col min="1033" max="1276" width="9.140625" style="5"/>
    <col min="1277" max="1277" width="5.140625" style="5" customWidth="1"/>
    <col min="1278" max="1278" width="13.7109375" style="5" bestFit="1" customWidth="1"/>
    <col min="1279" max="1279" width="14.7109375" style="5" bestFit="1" customWidth="1"/>
    <col min="1280" max="1280" width="4.42578125" style="5" bestFit="1" customWidth="1"/>
    <col min="1281" max="1281" width="5" style="5" bestFit="1" customWidth="1"/>
    <col min="1282" max="1282" width="15.7109375" style="5" bestFit="1" customWidth="1"/>
    <col min="1283" max="1288" width="9.85546875" style="5" customWidth="1"/>
    <col min="1289" max="1532" width="9.140625" style="5"/>
    <col min="1533" max="1533" width="5.140625" style="5" customWidth="1"/>
    <col min="1534" max="1534" width="13.7109375" style="5" bestFit="1" customWidth="1"/>
    <col min="1535" max="1535" width="14.7109375" style="5" bestFit="1" customWidth="1"/>
    <col min="1536" max="1536" width="4.42578125" style="5" bestFit="1" customWidth="1"/>
    <col min="1537" max="1537" width="5" style="5" bestFit="1" customWidth="1"/>
    <col min="1538" max="1538" width="15.7109375" style="5" bestFit="1" customWidth="1"/>
    <col min="1539" max="1544" width="9.85546875" style="5" customWidth="1"/>
    <col min="1545" max="1788" width="9.140625" style="5"/>
    <col min="1789" max="1789" width="5.140625" style="5" customWidth="1"/>
    <col min="1790" max="1790" width="13.7109375" style="5" bestFit="1" customWidth="1"/>
    <col min="1791" max="1791" width="14.7109375" style="5" bestFit="1" customWidth="1"/>
    <col min="1792" max="1792" width="4.42578125" style="5" bestFit="1" customWidth="1"/>
    <col min="1793" max="1793" width="5" style="5" bestFit="1" customWidth="1"/>
    <col min="1794" max="1794" width="15.7109375" style="5" bestFit="1" customWidth="1"/>
    <col min="1795" max="1800" width="9.85546875" style="5" customWidth="1"/>
    <col min="1801" max="2044" width="9.140625" style="5"/>
    <col min="2045" max="2045" width="5.140625" style="5" customWidth="1"/>
    <col min="2046" max="2046" width="13.7109375" style="5" bestFit="1" customWidth="1"/>
    <col min="2047" max="2047" width="14.7109375" style="5" bestFit="1" customWidth="1"/>
    <col min="2048" max="2048" width="4.42578125" style="5" bestFit="1" customWidth="1"/>
    <col min="2049" max="2049" width="5" style="5" bestFit="1" customWidth="1"/>
    <col min="2050" max="2050" width="15.7109375" style="5" bestFit="1" customWidth="1"/>
    <col min="2051" max="2056" width="9.85546875" style="5" customWidth="1"/>
    <col min="2057" max="2300" width="9.140625" style="5"/>
    <col min="2301" max="2301" width="5.140625" style="5" customWidth="1"/>
    <col min="2302" max="2302" width="13.7109375" style="5" bestFit="1" customWidth="1"/>
    <col min="2303" max="2303" width="14.7109375" style="5" bestFit="1" customWidth="1"/>
    <col min="2304" max="2304" width="4.42578125" style="5" bestFit="1" customWidth="1"/>
    <col min="2305" max="2305" width="5" style="5" bestFit="1" customWidth="1"/>
    <col min="2306" max="2306" width="15.7109375" style="5" bestFit="1" customWidth="1"/>
    <col min="2307" max="2312" width="9.85546875" style="5" customWidth="1"/>
    <col min="2313" max="2556" width="9.140625" style="5"/>
    <col min="2557" max="2557" width="5.140625" style="5" customWidth="1"/>
    <col min="2558" max="2558" width="13.7109375" style="5" bestFit="1" customWidth="1"/>
    <col min="2559" max="2559" width="14.7109375" style="5" bestFit="1" customWidth="1"/>
    <col min="2560" max="2560" width="4.42578125" style="5" bestFit="1" customWidth="1"/>
    <col min="2561" max="2561" width="5" style="5" bestFit="1" customWidth="1"/>
    <col min="2562" max="2562" width="15.7109375" style="5" bestFit="1" customWidth="1"/>
    <col min="2563" max="2568" width="9.85546875" style="5" customWidth="1"/>
    <col min="2569" max="2812" width="9.140625" style="5"/>
    <col min="2813" max="2813" width="5.140625" style="5" customWidth="1"/>
    <col min="2814" max="2814" width="13.7109375" style="5" bestFit="1" customWidth="1"/>
    <col min="2815" max="2815" width="14.7109375" style="5" bestFit="1" customWidth="1"/>
    <col min="2816" max="2816" width="4.42578125" style="5" bestFit="1" customWidth="1"/>
    <col min="2817" max="2817" width="5" style="5" bestFit="1" customWidth="1"/>
    <col min="2818" max="2818" width="15.7109375" style="5" bestFit="1" customWidth="1"/>
    <col min="2819" max="2824" width="9.85546875" style="5" customWidth="1"/>
    <col min="2825" max="3068" width="9.140625" style="5"/>
    <col min="3069" max="3069" width="5.140625" style="5" customWidth="1"/>
    <col min="3070" max="3070" width="13.7109375" style="5" bestFit="1" customWidth="1"/>
    <col min="3071" max="3071" width="14.7109375" style="5" bestFit="1" customWidth="1"/>
    <col min="3072" max="3072" width="4.42578125" style="5" bestFit="1" customWidth="1"/>
    <col min="3073" max="3073" width="5" style="5" bestFit="1" customWidth="1"/>
    <col min="3074" max="3074" width="15.7109375" style="5" bestFit="1" customWidth="1"/>
    <col min="3075" max="3080" width="9.85546875" style="5" customWidth="1"/>
    <col min="3081" max="3324" width="9.140625" style="5"/>
    <col min="3325" max="3325" width="5.140625" style="5" customWidth="1"/>
    <col min="3326" max="3326" width="13.7109375" style="5" bestFit="1" customWidth="1"/>
    <col min="3327" max="3327" width="14.7109375" style="5" bestFit="1" customWidth="1"/>
    <col min="3328" max="3328" width="4.42578125" style="5" bestFit="1" customWidth="1"/>
    <col min="3329" max="3329" width="5" style="5" bestFit="1" customWidth="1"/>
    <col min="3330" max="3330" width="15.7109375" style="5" bestFit="1" customWidth="1"/>
    <col min="3331" max="3336" width="9.85546875" style="5" customWidth="1"/>
    <col min="3337" max="3580" width="9.140625" style="5"/>
    <col min="3581" max="3581" width="5.140625" style="5" customWidth="1"/>
    <col min="3582" max="3582" width="13.7109375" style="5" bestFit="1" customWidth="1"/>
    <col min="3583" max="3583" width="14.7109375" style="5" bestFit="1" customWidth="1"/>
    <col min="3584" max="3584" width="4.42578125" style="5" bestFit="1" customWidth="1"/>
    <col min="3585" max="3585" width="5" style="5" bestFit="1" customWidth="1"/>
    <col min="3586" max="3586" width="15.7109375" style="5" bestFit="1" customWidth="1"/>
    <col min="3587" max="3592" width="9.85546875" style="5" customWidth="1"/>
    <col min="3593" max="3836" width="9.140625" style="5"/>
    <col min="3837" max="3837" width="5.140625" style="5" customWidth="1"/>
    <col min="3838" max="3838" width="13.7109375" style="5" bestFit="1" customWidth="1"/>
    <col min="3839" max="3839" width="14.7109375" style="5" bestFit="1" customWidth="1"/>
    <col min="3840" max="3840" width="4.42578125" style="5" bestFit="1" customWidth="1"/>
    <col min="3841" max="3841" width="5" style="5" bestFit="1" customWidth="1"/>
    <col min="3842" max="3842" width="15.7109375" style="5" bestFit="1" customWidth="1"/>
    <col min="3843" max="3848" width="9.85546875" style="5" customWidth="1"/>
    <col min="3849" max="4092" width="9.140625" style="5"/>
    <col min="4093" max="4093" width="5.140625" style="5" customWidth="1"/>
    <col min="4094" max="4094" width="13.7109375" style="5" bestFit="1" customWidth="1"/>
    <col min="4095" max="4095" width="14.7109375" style="5" bestFit="1" customWidth="1"/>
    <col min="4096" max="4096" width="4.42578125" style="5" bestFit="1" customWidth="1"/>
    <col min="4097" max="4097" width="5" style="5" bestFit="1" customWidth="1"/>
    <col min="4098" max="4098" width="15.7109375" style="5" bestFit="1" customWidth="1"/>
    <col min="4099" max="4104" width="9.85546875" style="5" customWidth="1"/>
    <col min="4105" max="4348" width="9.140625" style="5"/>
    <col min="4349" max="4349" width="5.140625" style="5" customWidth="1"/>
    <col min="4350" max="4350" width="13.7109375" style="5" bestFit="1" customWidth="1"/>
    <col min="4351" max="4351" width="14.7109375" style="5" bestFit="1" customWidth="1"/>
    <col min="4352" max="4352" width="4.42578125" style="5" bestFit="1" customWidth="1"/>
    <col min="4353" max="4353" width="5" style="5" bestFit="1" customWidth="1"/>
    <col min="4354" max="4354" width="15.7109375" style="5" bestFit="1" customWidth="1"/>
    <col min="4355" max="4360" width="9.85546875" style="5" customWidth="1"/>
    <col min="4361" max="4604" width="9.140625" style="5"/>
    <col min="4605" max="4605" width="5.140625" style="5" customWidth="1"/>
    <col min="4606" max="4606" width="13.7109375" style="5" bestFit="1" customWidth="1"/>
    <col min="4607" max="4607" width="14.7109375" style="5" bestFit="1" customWidth="1"/>
    <col min="4608" max="4608" width="4.42578125" style="5" bestFit="1" customWidth="1"/>
    <col min="4609" max="4609" width="5" style="5" bestFit="1" customWidth="1"/>
    <col min="4610" max="4610" width="15.7109375" style="5" bestFit="1" customWidth="1"/>
    <col min="4611" max="4616" width="9.85546875" style="5" customWidth="1"/>
    <col min="4617" max="4860" width="9.140625" style="5"/>
    <col min="4861" max="4861" width="5.140625" style="5" customWidth="1"/>
    <col min="4862" max="4862" width="13.7109375" style="5" bestFit="1" customWidth="1"/>
    <col min="4863" max="4863" width="14.7109375" style="5" bestFit="1" customWidth="1"/>
    <col min="4864" max="4864" width="4.42578125" style="5" bestFit="1" customWidth="1"/>
    <col min="4865" max="4865" width="5" style="5" bestFit="1" customWidth="1"/>
    <col min="4866" max="4866" width="15.7109375" style="5" bestFit="1" customWidth="1"/>
    <col min="4867" max="4872" width="9.85546875" style="5" customWidth="1"/>
    <col min="4873" max="5116" width="9.140625" style="5"/>
    <col min="5117" max="5117" width="5.140625" style="5" customWidth="1"/>
    <col min="5118" max="5118" width="13.7109375" style="5" bestFit="1" customWidth="1"/>
    <col min="5119" max="5119" width="14.7109375" style="5" bestFit="1" customWidth="1"/>
    <col min="5120" max="5120" width="4.42578125" style="5" bestFit="1" customWidth="1"/>
    <col min="5121" max="5121" width="5" style="5" bestFit="1" customWidth="1"/>
    <col min="5122" max="5122" width="15.7109375" style="5" bestFit="1" customWidth="1"/>
    <col min="5123" max="5128" width="9.85546875" style="5" customWidth="1"/>
    <col min="5129" max="5372" width="9.140625" style="5"/>
    <col min="5373" max="5373" width="5.140625" style="5" customWidth="1"/>
    <col min="5374" max="5374" width="13.7109375" style="5" bestFit="1" customWidth="1"/>
    <col min="5375" max="5375" width="14.7109375" style="5" bestFit="1" customWidth="1"/>
    <col min="5376" max="5376" width="4.42578125" style="5" bestFit="1" customWidth="1"/>
    <col min="5377" max="5377" width="5" style="5" bestFit="1" customWidth="1"/>
    <col min="5378" max="5378" width="15.7109375" style="5" bestFit="1" customWidth="1"/>
    <col min="5379" max="5384" width="9.85546875" style="5" customWidth="1"/>
    <col min="5385" max="5628" width="9.140625" style="5"/>
    <col min="5629" max="5629" width="5.140625" style="5" customWidth="1"/>
    <col min="5630" max="5630" width="13.7109375" style="5" bestFit="1" customWidth="1"/>
    <col min="5631" max="5631" width="14.7109375" style="5" bestFit="1" customWidth="1"/>
    <col min="5632" max="5632" width="4.42578125" style="5" bestFit="1" customWidth="1"/>
    <col min="5633" max="5633" width="5" style="5" bestFit="1" customWidth="1"/>
    <col min="5634" max="5634" width="15.7109375" style="5" bestFit="1" customWidth="1"/>
    <col min="5635" max="5640" width="9.85546875" style="5" customWidth="1"/>
    <col min="5641" max="5884" width="9.140625" style="5"/>
    <col min="5885" max="5885" width="5.140625" style="5" customWidth="1"/>
    <col min="5886" max="5886" width="13.7109375" style="5" bestFit="1" customWidth="1"/>
    <col min="5887" max="5887" width="14.7109375" style="5" bestFit="1" customWidth="1"/>
    <col min="5888" max="5888" width="4.42578125" style="5" bestFit="1" customWidth="1"/>
    <col min="5889" max="5889" width="5" style="5" bestFit="1" customWidth="1"/>
    <col min="5890" max="5890" width="15.7109375" style="5" bestFit="1" customWidth="1"/>
    <col min="5891" max="5896" width="9.85546875" style="5" customWidth="1"/>
    <col min="5897" max="6140" width="9.140625" style="5"/>
    <col min="6141" max="6141" width="5.140625" style="5" customWidth="1"/>
    <col min="6142" max="6142" width="13.7109375" style="5" bestFit="1" customWidth="1"/>
    <col min="6143" max="6143" width="14.7109375" style="5" bestFit="1" customWidth="1"/>
    <col min="6144" max="6144" width="4.42578125" style="5" bestFit="1" customWidth="1"/>
    <col min="6145" max="6145" width="5" style="5" bestFit="1" customWidth="1"/>
    <col min="6146" max="6146" width="15.7109375" style="5" bestFit="1" customWidth="1"/>
    <col min="6147" max="6152" width="9.85546875" style="5" customWidth="1"/>
    <col min="6153" max="6396" width="9.140625" style="5"/>
    <col min="6397" max="6397" width="5.140625" style="5" customWidth="1"/>
    <col min="6398" max="6398" width="13.7109375" style="5" bestFit="1" customWidth="1"/>
    <col min="6399" max="6399" width="14.7109375" style="5" bestFit="1" customWidth="1"/>
    <col min="6400" max="6400" width="4.42578125" style="5" bestFit="1" customWidth="1"/>
    <col min="6401" max="6401" width="5" style="5" bestFit="1" customWidth="1"/>
    <col min="6402" max="6402" width="15.7109375" style="5" bestFit="1" customWidth="1"/>
    <col min="6403" max="6408" width="9.85546875" style="5" customWidth="1"/>
    <col min="6409" max="6652" width="9.140625" style="5"/>
    <col min="6653" max="6653" width="5.140625" style="5" customWidth="1"/>
    <col min="6654" max="6654" width="13.7109375" style="5" bestFit="1" customWidth="1"/>
    <col min="6655" max="6655" width="14.7109375" style="5" bestFit="1" customWidth="1"/>
    <col min="6656" max="6656" width="4.42578125" style="5" bestFit="1" customWidth="1"/>
    <col min="6657" max="6657" width="5" style="5" bestFit="1" customWidth="1"/>
    <col min="6658" max="6658" width="15.7109375" style="5" bestFit="1" customWidth="1"/>
    <col min="6659" max="6664" width="9.85546875" style="5" customWidth="1"/>
    <col min="6665" max="6908" width="9.140625" style="5"/>
    <col min="6909" max="6909" width="5.140625" style="5" customWidth="1"/>
    <col min="6910" max="6910" width="13.7109375" style="5" bestFit="1" customWidth="1"/>
    <col min="6911" max="6911" width="14.7109375" style="5" bestFit="1" customWidth="1"/>
    <col min="6912" max="6912" width="4.42578125" style="5" bestFit="1" customWidth="1"/>
    <col min="6913" max="6913" width="5" style="5" bestFit="1" customWidth="1"/>
    <col min="6914" max="6914" width="15.7109375" style="5" bestFit="1" customWidth="1"/>
    <col min="6915" max="6920" width="9.85546875" style="5" customWidth="1"/>
    <col min="6921" max="7164" width="9.140625" style="5"/>
    <col min="7165" max="7165" width="5.140625" style="5" customWidth="1"/>
    <col min="7166" max="7166" width="13.7109375" style="5" bestFit="1" customWidth="1"/>
    <col min="7167" max="7167" width="14.7109375" style="5" bestFit="1" customWidth="1"/>
    <col min="7168" max="7168" width="4.42578125" style="5" bestFit="1" customWidth="1"/>
    <col min="7169" max="7169" width="5" style="5" bestFit="1" customWidth="1"/>
    <col min="7170" max="7170" width="15.7109375" style="5" bestFit="1" customWidth="1"/>
    <col min="7171" max="7176" width="9.85546875" style="5" customWidth="1"/>
    <col min="7177" max="7420" width="9.140625" style="5"/>
    <col min="7421" max="7421" width="5.140625" style="5" customWidth="1"/>
    <col min="7422" max="7422" width="13.7109375" style="5" bestFit="1" customWidth="1"/>
    <col min="7423" max="7423" width="14.7109375" style="5" bestFit="1" customWidth="1"/>
    <col min="7424" max="7424" width="4.42578125" style="5" bestFit="1" customWidth="1"/>
    <col min="7425" max="7425" width="5" style="5" bestFit="1" customWidth="1"/>
    <col min="7426" max="7426" width="15.7109375" style="5" bestFit="1" customWidth="1"/>
    <col min="7427" max="7432" width="9.85546875" style="5" customWidth="1"/>
    <col min="7433" max="7676" width="9.140625" style="5"/>
    <col min="7677" max="7677" width="5.140625" style="5" customWidth="1"/>
    <col min="7678" max="7678" width="13.7109375" style="5" bestFit="1" customWidth="1"/>
    <col min="7679" max="7679" width="14.7109375" style="5" bestFit="1" customWidth="1"/>
    <col min="7680" max="7680" width="4.42578125" style="5" bestFit="1" customWidth="1"/>
    <col min="7681" max="7681" width="5" style="5" bestFit="1" customWidth="1"/>
    <col min="7682" max="7682" width="15.7109375" style="5" bestFit="1" customWidth="1"/>
    <col min="7683" max="7688" width="9.85546875" style="5" customWidth="1"/>
    <col min="7689" max="7932" width="9.140625" style="5"/>
    <col min="7933" max="7933" width="5.140625" style="5" customWidth="1"/>
    <col min="7934" max="7934" width="13.7109375" style="5" bestFit="1" customWidth="1"/>
    <col min="7935" max="7935" width="14.7109375" style="5" bestFit="1" customWidth="1"/>
    <col min="7936" max="7936" width="4.42578125" style="5" bestFit="1" customWidth="1"/>
    <col min="7937" max="7937" width="5" style="5" bestFit="1" customWidth="1"/>
    <col min="7938" max="7938" width="15.7109375" style="5" bestFit="1" customWidth="1"/>
    <col min="7939" max="7944" width="9.85546875" style="5" customWidth="1"/>
    <col min="7945" max="8188" width="9.140625" style="5"/>
    <col min="8189" max="8189" width="5.140625" style="5" customWidth="1"/>
    <col min="8190" max="8190" width="13.7109375" style="5" bestFit="1" customWidth="1"/>
    <col min="8191" max="8191" width="14.7109375" style="5" bestFit="1" customWidth="1"/>
    <col min="8192" max="8192" width="4.42578125" style="5" bestFit="1" customWidth="1"/>
    <col min="8193" max="8193" width="5" style="5" bestFit="1" customWidth="1"/>
    <col min="8194" max="8194" width="15.7109375" style="5" bestFit="1" customWidth="1"/>
    <col min="8195" max="8200" width="9.85546875" style="5" customWidth="1"/>
    <col min="8201" max="8444" width="9.140625" style="5"/>
    <col min="8445" max="8445" width="5.140625" style="5" customWidth="1"/>
    <col min="8446" max="8446" width="13.7109375" style="5" bestFit="1" customWidth="1"/>
    <col min="8447" max="8447" width="14.7109375" style="5" bestFit="1" customWidth="1"/>
    <col min="8448" max="8448" width="4.42578125" style="5" bestFit="1" customWidth="1"/>
    <col min="8449" max="8449" width="5" style="5" bestFit="1" customWidth="1"/>
    <col min="8450" max="8450" width="15.7109375" style="5" bestFit="1" customWidth="1"/>
    <col min="8451" max="8456" width="9.85546875" style="5" customWidth="1"/>
    <col min="8457" max="8700" width="9.140625" style="5"/>
    <col min="8701" max="8701" width="5.140625" style="5" customWidth="1"/>
    <col min="8702" max="8702" width="13.7109375" style="5" bestFit="1" customWidth="1"/>
    <col min="8703" max="8703" width="14.7109375" style="5" bestFit="1" customWidth="1"/>
    <col min="8704" max="8704" width="4.42578125" style="5" bestFit="1" customWidth="1"/>
    <col min="8705" max="8705" width="5" style="5" bestFit="1" customWidth="1"/>
    <col min="8706" max="8706" width="15.7109375" style="5" bestFit="1" customWidth="1"/>
    <col min="8707" max="8712" width="9.85546875" style="5" customWidth="1"/>
    <col min="8713" max="8956" width="9.140625" style="5"/>
    <col min="8957" max="8957" width="5.140625" style="5" customWidth="1"/>
    <col min="8958" max="8958" width="13.7109375" style="5" bestFit="1" customWidth="1"/>
    <col min="8959" max="8959" width="14.7109375" style="5" bestFit="1" customWidth="1"/>
    <col min="8960" max="8960" width="4.42578125" style="5" bestFit="1" customWidth="1"/>
    <col min="8961" max="8961" width="5" style="5" bestFit="1" customWidth="1"/>
    <col min="8962" max="8962" width="15.7109375" style="5" bestFit="1" customWidth="1"/>
    <col min="8963" max="8968" width="9.85546875" style="5" customWidth="1"/>
    <col min="8969" max="9212" width="9.140625" style="5"/>
    <col min="9213" max="9213" width="5.140625" style="5" customWidth="1"/>
    <col min="9214" max="9214" width="13.7109375" style="5" bestFit="1" customWidth="1"/>
    <col min="9215" max="9215" width="14.7109375" style="5" bestFit="1" customWidth="1"/>
    <col min="9216" max="9216" width="4.42578125" style="5" bestFit="1" customWidth="1"/>
    <col min="9217" max="9217" width="5" style="5" bestFit="1" customWidth="1"/>
    <col min="9218" max="9218" width="15.7109375" style="5" bestFit="1" customWidth="1"/>
    <col min="9219" max="9224" width="9.85546875" style="5" customWidth="1"/>
    <col min="9225" max="9468" width="9.140625" style="5"/>
    <col min="9469" max="9469" width="5.140625" style="5" customWidth="1"/>
    <col min="9470" max="9470" width="13.7109375" style="5" bestFit="1" customWidth="1"/>
    <col min="9471" max="9471" width="14.7109375" style="5" bestFit="1" customWidth="1"/>
    <col min="9472" max="9472" width="4.42578125" style="5" bestFit="1" customWidth="1"/>
    <col min="9473" max="9473" width="5" style="5" bestFit="1" customWidth="1"/>
    <col min="9474" max="9474" width="15.7109375" style="5" bestFit="1" customWidth="1"/>
    <col min="9475" max="9480" width="9.85546875" style="5" customWidth="1"/>
    <col min="9481" max="9724" width="9.140625" style="5"/>
    <col min="9725" max="9725" width="5.140625" style="5" customWidth="1"/>
    <col min="9726" max="9726" width="13.7109375" style="5" bestFit="1" customWidth="1"/>
    <col min="9727" max="9727" width="14.7109375" style="5" bestFit="1" customWidth="1"/>
    <col min="9728" max="9728" width="4.42578125" style="5" bestFit="1" customWidth="1"/>
    <col min="9729" max="9729" width="5" style="5" bestFit="1" customWidth="1"/>
    <col min="9730" max="9730" width="15.7109375" style="5" bestFit="1" customWidth="1"/>
    <col min="9731" max="9736" width="9.85546875" style="5" customWidth="1"/>
    <col min="9737" max="9980" width="9.140625" style="5"/>
    <col min="9981" max="9981" width="5.140625" style="5" customWidth="1"/>
    <col min="9982" max="9982" width="13.7109375" style="5" bestFit="1" customWidth="1"/>
    <col min="9983" max="9983" width="14.7109375" style="5" bestFit="1" customWidth="1"/>
    <col min="9984" max="9984" width="4.42578125" style="5" bestFit="1" customWidth="1"/>
    <col min="9985" max="9985" width="5" style="5" bestFit="1" customWidth="1"/>
    <col min="9986" max="9986" width="15.7109375" style="5" bestFit="1" customWidth="1"/>
    <col min="9987" max="9992" width="9.85546875" style="5" customWidth="1"/>
    <col min="9993" max="10236" width="9.140625" style="5"/>
    <col min="10237" max="10237" width="5.140625" style="5" customWidth="1"/>
    <col min="10238" max="10238" width="13.7109375" style="5" bestFit="1" customWidth="1"/>
    <col min="10239" max="10239" width="14.7109375" style="5" bestFit="1" customWidth="1"/>
    <col min="10240" max="10240" width="4.42578125" style="5" bestFit="1" customWidth="1"/>
    <col min="10241" max="10241" width="5" style="5" bestFit="1" customWidth="1"/>
    <col min="10242" max="10242" width="15.7109375" style="5" bestFit="1" customWidth="1"/>
    <col min="10243" max="10248" width="9.85546875" style="5" customWidth="1"/>
    <col min="10249" max="10492" width="9.140625" style="5"/>
    <col min="10493" max="10493" width="5.140625" style="5" customWidth="1"/>
    <col min="10494" max="10494" width="13.7109375" style="5" bestFit="1" customWidth="1"/>
    <col min="10495" max="10495" width="14.7109375" style="5" bestFit="1" customWidth="1"/>
    <col min="10496" max="10496" width="4.42578125" style="5" bestFit="1" customWidth="1"/>
    <col min="10497" max="10497" width="5" style="5" bestFit="1" customWidth="1"/>
    <col min="10498" max="10498" width="15.7109375" style="5" bestFit="1" customWidth="1"/>
    <col min="10499" max="10504" width="9.85546875" style="5" customWidth="1"/>
    <col min="10505" max="10748" width="9.140625" style="5"/>
    <col min="10749" max="10749" width="5.140625" style="5" customWidth="1"/>
    <col min="10750" max="10750" width="13.7109375" style="5" bestFit="1" customWidth="1"/>
    <col min="10751" max="10751" width="14.7109375" style="5" bestFit="1" customWidth="1"/>
    <col min="10752" max="10752" width="4.42578125" style="5" bestFit="1" customWidth="1"/>
    <col min="10753" max="10753" width="5" style="5" bestFit="1" customWidth="1"/>
    <col min="10754" max="10754" width="15.7109375" style="5" bestFit="1" customWidth="1"/>
    <col min="10755" max="10760" width="9.85546875" style="5" customWidth="1"/>
    <col min="10761" max="11004" width="9.140625" style="5"/>
    <col min="11005" max="11005" width="5.140625" style="5" customWidth="1"/>
    <col min="11006" max="11006" width="13.7109375" style="5" bestFit="1" customWidth="1"/>
    <col min="11007" max="11007" width="14.7109375" style="5" bestFit="1" customWidth="1"/>
    <col min="11008" max="11008" width="4.42578125" style="5" bestFit="1" customWidth="1"/>
    <col min="11009" max="11009" width="5" style="5" bestFit="1" customWidth="1"/>
    <col min="11010" max="11010" width="15.7109375" style="5" bestFit="1" customWidth="1"/>
    <col min="11011" max="11016" width="9.85546875" style="5" customWidth="1"/>
    <col min="11017" max="11260" width="9.140625" style="5"/>
    <col min="11261" max="11261" width="5.140625" style="5" customWidth="1"/>
    <col min="11262" max="11262" width="13.7109375" style="5" bestFit="1" customWidth="1"/>
    <col min="11263" max="11263" width="14.7109375" style="5" bestFit="1" customWidth="1"/>
    <col min="11264" max="11264" width="4.42578125" style="5" bestFit="1" customWidth="1"/>
    <col min="11265" max="11265" width="5" style="5" bestFit="1" customWidth="1"/>
    <col min="11266" max="11266" width="15.7109375" style="5" bestFit="1" customWidth="1"/>
    <col min="11267" max="11272" width="9.85546875" style="5" customWidth="1"/>
    <col min="11273" max="11516" width="9.140625" style="5"/>
    <col min="11517" max="11517" width="5.140625" style="5" customWidth="1"/>
    <col min="11518" max="11518" width="13.7109375" style="5" bestFit="1" customWidth="1"/>
    <col min="11519" max="11519" width="14.7109375" style="5" bestFit="1" customWidth="1"/>
    <col min="11520" max="11520" width="4.42578125" style="5" bestFit="1" customWidth="1"/>
    <col min="11521" max="11521" width="5" style="5" bestFit="1" customWidth="1"/>
    <col min="11522" max="11522" width="15.7109375" style="5" bestFit="1" customWidth="1"/>
    <col min="11523" max="11528" width="9.85546875" style="5" customWidth="1"/>
    <col min="11529" max="11772" width="9.140625" style="5"/>
    <col min="11773" max="11773" width="5.140625" style="5" customWidth="1"/>
    <col min="11774" max="11774" width="13.7109375" style="5" bestFit="1" customWidth="1"/>
    <col min="11775" max="11775" width="14.7109375" style="5" bestFit="1" customWidth="1"/>
    <col min="11776" max="11776" width="4.42578125" style="5" bestFit="1" customWidth="1"/>
    <col min="11777" max="11777" width="5" style="5" bestFit="1" customWidth="1"/>
    <col min="11778" max="11778" width="15.7109375" style="5" bestFit="1" customWidth="1"/>
    <col min="11779" max="11784" width="9.85546875" style="5" customWidth="1"/>
    <col min="11785" max="12028" width="9.140625" style="5"/>
    <col min="12029" max="12029" width="5.140625" style="5" customWidth="1"/>
    <col min="12030" max="12030" width="13.7109375" style="5" bestFit="1" customWidth="1"/>
    <col min="12031" max="12031" width="14.7109375" style="5" bestFit="1" customWidth="1"/>
    <col min="12032" max="12032" width="4.42578125" style="5" bestFit="1" customWidth="1"/>
    <col min="12033" max="12033" width="5" style="5" bestFit="1" customWidth="1"/>
    <col min="12034" max="12034" width="15.7109375" style="5" bestFit="1" customWidth="1"/>
    <col min="12035" max="12040" width="9.85546875" style="5" customWidth="1"/>
    <col min="12041" max="12284" width="9.140625" style="5"/>
    <col min="12285" max="12285" width="5.140625" style="5" customWidth="1"/>
    <col min="12286" max="12286" width="13.7109375" style="5" bestFit="1" customWidth="1"/>
    <col min="12287" max="12287" width="14.7109375" style="5" bestFit="1" customWidth="1"/>
    <col min="12288" max="12288" width="4.42578125" style="5" bestFit="1" customWidth="1"/>
    <col min="12289" max="12289" width="5" style="5" bestFit="1" customWidth="1"/>
    <col min="12290" max="12290" width="15.7109375" style="5" bestFit="1" customWidth="1"/>
    <col min="12291" max="12296" width="9.85546875" style="5" customWidth="1"/>
    <col min="12297" max="12540" width="9.140625" style="5"/>
    <col min="12541" max="12541" width="5.140625" style="5" customWidth="1"/>
    <col min="12542" max="12542" width="13.7109375" style="5" bestFit="1" customWidth="1"/>
    <col min="12543" max="12543" width="14.7109375" style="5" bestFit="1" customWidth="1"/>
    <col min="12544" max="12544" width="4.42578125" style="5" bestFit="1" customWidth="1"/>
    <col min="12545" max="12545" width="5" style="5" bestFit="1" customWidth="1"/>
    <col min="12546" max="12546" width="15.7109375" style="5" bestFit="1" customWidth="1"/>
    <col min="12547" max="12552" width="9.85546875" style="5" customWidth="1"/>
    <col min="12553" max="12796" width="9.140625" style="5"/>
    <col min="12797" max="12797" width="5.140625" style="5" customWidth="1"/>
    <col min="12798" max="12798" width="13.7109375" style="5" bestFit="1" customWidth="1"/>
    <col min="12799" max="12799" width="14.7109375" style="5" bestFit="1" customWidth="1"/>
    <col min="12800" max="12800" width="4.42578125" style="5" bestFit="1" customWidth="1"/>
    <col min="12801" max="12801" width="5" style="5" bestFit="1" customWidth="1"/>
    <col min="12802" max="12802" width="15.7109375" style="5" bestFit="1" customWidth="1"/>
    <col min="12803" max="12808" width="9.85546875" style="5" customWidth="1"/>
    <col min="12809" max="13052" width="9.140625" style="5"/>
    <col min="13053" max="13053" width="5.140625" style="5" customWidth="1"/>
    <col min="13054" max="13054" width="13.7109375" style="5" bestFit="1" customWidth="1"/>
    <col min="13055" max="13055" width="14.7109375" style="5" bestFit="1" customWidth="1"/>
    <col min="13056" max="13056" width="4.42578125" style="5" bestFit="1" customWidth="1"/>
    <col min="13057" max="13057" width="5" style="5" bestFit="1" customWidth="1"/>
    <col min="13058" max="13058" width="15.7109375" style="5" bestFit="1" customWidth="1"/>
    <col min="13059" max="13064" width="9.85546875" style="5" customWidth="1"/>
    <col min="13065" max="13308" width="9.140625" style="5"/>
    <col min="13309" max="13309" width="5.140625" style="5" customWidth="1"/>
    <col min="13310" max="13310" width="13.7109375" style="5" bestFit="1" customWidth="1"/>
    <col min="13311" max="13311" width="14.7109375" style="5" bestFit="1" customWidth="1"/>
    <col min="13312" max="13312" width="4.42578125" style="5" bestFit="1" customWidth="1"/>
    <col min="13313" max="13313" width="5" style="5" bestFit="1" customWidth="1"/>
    <col min="13314" max="13314" width="15.7109375" style="5" bestFit="1" customWidth="1"/>
    <col min="13315" max="13320" width="9.85546875" style="5" customWidth="1"/>
    <col min="13321" max="13564" width="9.140625" style="5"/>
    <col min="13565" max="13565" width="5.140625" style="5" customWidth="1"/>
    <col min="13566" max="13566" width="13.7109375" style="5" bestFit="1" customWidth="1"/>
    <col min="13567" max="13567" width="14.7109375" style="5" bestFit="1" customWidth="1"/>
    <col min="13568" max="13568" width="4.42578125" style="5" bestFit="1" customWidth="1"/>
    <col min="13569" max="13569" width="5" style="5" bestFit="1" customWidth="1"/>
    <col min="13570" max="13570" width="15.7109375" style="5" bestFit="1" customWidth="1"/>
    <col min="13571" max="13576" width="9.85546875" style="5" customWidth="1"/>
    <col min="13577" max="13820" width="9.140625" style="5"/>
    <col min="13821" max="13821" width="5.140625" style="5" customWidth="1"/>
    <col min="13822" max="13822" width="13.7109375" style="5" bestFit="1" customWidth="1"/>
    <col min="13823" max="13823" width="14.7109375" style="5" bestFit="1" customWidth="1"/>
    <col min="13824" max="13824" width="4.42578125" style="5" bestFit="1" customWidth="1"/>
    <col min="13825" max="13825" width="5" style="5" bestFit="1" customWidth="1"/>
    <col min="13826" max="13826" width="15.7109375" style="5" bestFit="1" customWidth="1"/>
    <col min="13827" max="13832" width="9.85546875" style="5" customWidth="1"/>
    <col min="13833" max="14076" width="9.140625" style="5"/>
    <col min="14077" max="14077" width="5.140625" style="5" customWidth="1"/>
    <col min="14078" max="14078" width="13.7109375" style="5" bestFit="1" customWidth="1"/>
    <col min="14079" max="14079" width="14.7109375" style="5" bestFit="1" customWidth="1"/>
    <col min="14080" max="14080" width="4.42578125" style="5" bestFit="1" customWidth="1"/>
    <col min="14081" max="14081" width="5" style="5" bestFit="1" customWidth="1"/>
    <col min="14082" max="14082" width="15.7109375" style="5" bestFit="1" customWidth="1"/>
    <col min="14083" max="14088" width="9.85546875" style="5" customWidth="1"/>
    <col min="14089" max="14332" width="9.140625" style="5"/>
    <col min="14333" max="14333" width="5.140625" style="5" customWidth="1"/>
    <col min="14334" max="14334" width="13.7109375" style="5" bestFit="1" customWidth="1"/>
    <col min="14335" max="14335" width="14.7109375" style="5" bestFit="1" customWidth="1"/>
    <col min="14336" max="14336" width="4.42578125" style="5" bestFit="1" customWidth="1"/>
    <col min="14337" max="14337" width="5" style="5" bestFit="1" customWidth="1"/>
    <col min="14338" max="14338" width="15.7109375" style="5" bestFit="1" customWidth="1"/>
    <col min="14339" max="14344" width="9.85546875" style="5" customWidth="1"/>
    <col min="14345" max="14588" width="9.140625" style="5"/>
    <col min="14589" max="14589" width="5.140625" style="5" customWidth="1"/>
    <col min="14590" max="14590" width="13.7109375" style="5" bestFit="1" customWidth="1"/>
    <col min="14591" max="14591" width="14.7109375" style="5" bestFit="1" customWidth="1"/>
    <col min="14592" max="14592" width="4.42578125" style="5" bestFit="1" customWidth="1"/>
    <col min="14593" max="14593" width="5" style="5" bestFit="1" customWidth="1"/>
    <col min="14594" max="14594" width="15.7109375" style="5" bestFit="1" customWidth="1"/>
    <col min="14595" max="14600" width="9.85546875" style="5" customWidth="1"/>
    <col min="14601" max="14844" width="9.140625" style="5"/>
    <col min="14845" max="14845" width="5.140625" style="5" customWidth="1"/>
    <col min="14846" max="14846" width="13.7109375" style="5" bestFit="1" customWidth="1"/>
    <col min="14847" max="14847" width="14.7109375" style="5" bestFit="1" customWidth="1"/>
    <col min="14848" max="14848" width="4.42578125" style="5" bestFit="1" customWidth="1"/>
    <col min="14849" max="14849" width="5" style="5" bestFit="1" customWidth="1"/>
    <col min="14850" max="14850" width="15.7109375" style="5" bestFit="1" customWidth="1"/>
    <col min="14851" max="14856" width="9.85546875" style="5" customWidth="1"/>
    <col min="14857" max="15100" width="9.140625" style="5"/>
    <col min="15101" max="15101" width="5.140625" style="5" customWidth="1"/>
    <col min="15102" max="15102" width="13.7109375" style="5" bestFit="1" customWidth="1"/>
    <col min="15103" max="15103" width="14.7109375" style="5" bestFit="1" customWidth="1"/>
    <col min="15104" max="15104" width="4.42578125" style="5" bestFit="1" customWidth="1"/>
    <col min="15105" max="15105" width="5" style="5" bestFit="1" customWidth="1"/>
    <col min="15106" max="15106" width="15.7109375" style="5" bestFit="1" customWidth="1"/>
    <col min="15107" max="15112" width="9.85546875" style="5" customWidth="1"/>
    <col min="15113" max="15356" width="9.140625" style="5"/>
    <col min="15357" max="15357" width="5.140625" style="5" customWidth="1"/>
    <col min="15358" max="15358" width="13.7109375" style="5" bestFit="1" customWidth="1"/>
    <col min="15359" max="15359" width="14.7109375" style="5" bestFit="1" customWidth="1"/>
    <col min="15360" max="15360" width="4.42578125" style="5" bestFit="1" customWidth="1"/>
    <col min="15361" max="15361" width="5" style="5" bestFit="1" customWidth="1"/>
    <col min="15362" max="15362" width="15.7109375" style="5" bestFit="1" customWidth="1"/>
    <col min="15363" max="15368" width="9.85546875" style="5" customWidth="1"/>
    <col min="15369" max="15612" width="9.140625" style="5"/>
    <col min="15613" max="15613" width="5.140625" style="5" customWidth="1"/>
    <col min="15614" max="15614" width="13.7109375" style="5" bestFit="1" customWidth="1"/>
    <col min="15615" max="15615" width="14.7109375" style="5" bestFit="1" customWidth="1"/>
    <col min="15616" max="15616" width="4.42578125" style="5" bestFit="1" customWidth="1"/>
    <col min="15617" max="15617" width="5" style="5" bestFit="1" customWidth="1"/>
    <col min="15618" max="15618" width="15.7109375" style="5" bestFit="1" customWidth="1"/>
    <col min="15619" max="15624" width="9.85546875" style="5" customWidth="1"/>
    <col min="15625" max="15868" width="9.140625" style="5"/>
    <col min="15869" max="15869" width="5.140625" style="5" customWidth="1"/>
    <col min="15870" max="15870" width="13.7109375" style="5" bestFit="1" customWidth="1"/>
    <col min="15871" max="15871" width="14.7109375" style="5" bestFit="1" customWidth="1"/>
    <col min="15872" max="15872" width="4.42578125" style="5" bestFit="1" customWidth="1"/>
    <col min="15873" max="15873" width="5" style="5" bestFit="1" customWidth="1"/>
    <col min="15874" max="15874" width="15.7109375" style="5" bestFit="1" customWidth="1"/>
    <col min="15875" max="15880" width="9.85546875" style="5" customWidth="1"/>
    <col min="15881" max="16124" width="9.140625" style="5"/>
    <col min="16125" max="16125" width="5.140625" style="5" customWidth="1"/>
    <col min="16126" max="16126" width="13.7109375" style="5" bestFit="1" customWidth="1"/>
    <col min="16127" max="16127" width="14.7109375" style="5" bestFit="1" customWidth="1"/>
    <col min="16128" max="16128" width="4.42578125" style="5" bestFit="1" customWidth="1"/>
    <col min="16129" max="16129" width="5" style="5" bestFit="1" customWidth="1"/>
    <col min="16130" max="16130" width="15.7109375" style="5" bestFit="1" customWidth="1"/>
    <col min="16131" max="16136" width="9.85546875" style="5" customWidth="1"/>
    <col min="16137" max="16384" width="9.140625" style="5"/>
  </cols>
  <sheetData>
    <row r="1" spans="1:15" ht="18.75" x14ac:dyDescent="0.25">
      <c r="A1" s="444" t="str">
        <f>'60Z'!A1:H1</f>
        <v xml:space="preserve">Limbažu un Salacgrīvas novadu sporta skola 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27"/>
      <c r="M1" s="27"/>
      <c r="N1" s="27"/>
      <c r="O1" s="27"/>
    </row>
    <row r="2" spans="1:15" ht="18.75" x14ac:dyDescent="0.25">
      <c r="A2" s="444" t="str">
        <f>'60Z'!A2:H2</f>
        <v>atklātās sacensības vieglatlētikā telpās U-12 vecuma grupa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27"/>
      <c r="M2" s="27"/>
      <c r="N2" s="27"/>
      <c r="O2" s="27"/>
    </row>
    <row r="3" spans="1:15" ht="18.75" customHeight="1" x14ac:dyDescent="0.25">
      <c r="A3" s="443" t="str">
        <f>'60Z'!A3:H3</f>
        <v>Limbaži 01.12.2017.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</row>
    <row r="4" spans="1:15" ht="18.75" customHeight="1" x14ac:dyDescent="0.25">
      <c r="A4" s="444" t="str">
        <f>'60Z'!A4:H4</f>
        <v>2007.-2008.g.dz. zēni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</row>
    <row r="5" spans="1:15" ht="20.25" x14ac:dyDescent="0.25">
      <c r="A5" s="448" t="s">
        <v>1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</row>
    <row r="6" spans="1:15" s="33" customFormat="1" ht="20.25" x14ac:dyDescent="0.25">
      <c r="A6" s="447" t="str">
        <f>'60M'!A6:H6</f>
        <v>REZULTĀTI</v>
      </c>
      <c r="B6" s="447"/>
      <c r="C6" s="447"/>
      <c r="D6" s="447"/>
      <c r="E6" s="447"/>
      <c r="F6" s="447"/>
      <c r="G6" s="447"/>
      <c r="H6" s="447"/>
      <c r="I6" s="447"/>
      <c r="J6" s="447"/>
      <c r="K6" s="447"/>
    </row>
    <row r="7" spans="1:15" ht="24.95" customHeight="1" x14ac:dyDescent="0.25">
      <c r="A7" s="4" t="str">
        <f>'60M'!A7</f>
        <v>Vieta</v>
      </c>
      <c r="B7" s="1" t="s">
        <v>8</v>
      </c>
      <c r="C7" s="1" t="s">
        <v>9</v>
      </c>
      <c r="D7" s="1" t="s">
        <v>7</v>
      </c>
      <c r="E7" s="69" t="s">
        <v>15</v>
      </c>
      <c r="F7" s="1" t="s">
        <v>10</v>
      </c>
      <c r="G7" s="1">
        <v>1</v>
      </c>
      <c r="H7" s="1">
        <v>2</v>
      </c>
      <c r="I7" s="1">
        <v>3</v>
      </c>
      <c r="J7" s="1">
        <v>4</v>
      </c>
      <c r="K7" s="1" t="s">
        <v>2</v>
      </c>
      <c r="L7" s="1" t="s">
        <v>774</v>
      </c>
    </row>
    <row r="8" spans="1:15" ht="24.95" customHeight="1" x14ac:dyDescent="0.25">
      <c r="A8" s="32">
        <v>1</v>
      </c>
      <c r="B8" s="42" t="s">
        <v>375</v>
      </c>
      <c r="C8" s="42" t="s">
        <v>165</v>
      </c>
      <c r="D8" s="43">
        <v>146</v>
      </c>
      <c r="E8" s="73" t="s">
        <v>166</v>
      </c>
      <c r="F8" s="11" t="s">
        <v>167</v>
      </c>
      <c r="G8" s="38">
        <v>3.77</v>
      </c>
      <c r="H8" s="38">
        <v>3.9</v>
      </c>
      <c r="I8" s="38">
        <v>3.96</v>
      </c>
      <c r="J8" s="38"/>
      <c r="K8" s="37">
        <f t="shared" ref="K8:K39" si="0">MAX(G8:J8)</f>
        <v>3.96</v>
      </c>
      <c r="L8" s="230" t="s">
        <v>789</v>
      </c>
    </row>
    <row r="9" spans="1:15" ht="24.95" customHeight="1" x14ac:dyDescent="0.25">
      <c r="A9" s="32">
        <v>2</v>
      </c>
      <c r="B9" s="42" t="s">
        <v>372</v>
      </c>
      <c r="C9" s="42" t="s">
        <v>373</v>
      </c>
      <c r="D9" s="43">
        <v>144</v>
      </c>
      <c r="E9" s="73">
        <v>2007</v>
      </c>
      <c r="F9" s="9" t="s">
        <v>159</v>
      </c>
      <c r="G9" s="38">
        <v>3.36</v>
      </c>
      <c r="H9" s="38">
        <v>3.74</v>
      </c>
      <c r="I9" s="38">
        <v>3.8</v>
      </c>
      <c r="J9" s="38"/>
      <c r="K9" s="37">
        <f t="shared" si="0"/>
        <v>3.8</v>
      </c>
      <c r="L9" s="217" t="s">
        <v>788</v>
      </c>
    </row>
    <row r="10" spans="1:15" ht="24.95" customHeight="1" x14ac:dyDescent="0.25">
      <c r="A10" s="32">
        <v>3</v>
      </c>
      <c r="B10" s="42" t="s">
        <v>305</v>
      </c>
      <c r="C10" s="42" t="s">
        <v>357</v>
      </c>
      <c r="D10" s="43">
        <v>109</v>
      </c>
      <c r="E10" s="73" t="s">
        <v>213</v>
      </c>
      <c r="F10" s="10" t="s">
        <v>122</v>
      </c>
      <c r="G10" s="38">
        <v>3.72</v>
      </c>
      <c r="H10" s="38">
        <v>3.77</v>
      </c>
      <c r="I10" s="38">
        <v>3.56</v>
      </c>
      <c r="J10" s="38"/>
      <c r="K10" s="37">
        <f t="shared" si="0"/>
        <v>3.77</v>
      </c>
      <c r="L10" s="428" t="s">
        <v>779</v>
      </c>
    </row>
    <row r="11" spans="1:15" ht="24.95" customHeight="1" x14ac:dyDescent="0.25">
      <c r="A11" s="32">
        <v>4</v>
      </c>
      <c r="B11" s="42" t="s">
        <v>292</v>
      </c>
      <c r="C11" s="42" t="s">
        <v>422</v>
      </c>
      <c r="D11" s="43">
        <v>147</v>
      </c>
      <c r="E11" s="73" t="s">
        <v>423</v>
      </c>
      <c r="F11" s="11" t="s">
        <v>167</v>
      </c>
      <c r="G11" s="38">
        <v>3.68</v>
      </c>
      <c r="H11" s="38">
        <v>3.77</v>
      </c>
      <c r="I11" s="38">
        <v>3.52</v>
      </c>
      <c r="J11" s="38"/>
      <c r="K11" s="37">
        <f t="shared" si="0"/>
        <v>3.77</v>
      </c>
      <c r="L11" s="231" t="s">
        <v>789</v>
      </c>
    </row>
    <row r="12" spans="1:15" ht="24.95" customHeight="1" x14ac:dyDescent="0.25">
      <c r="A12" s="32">
        <v>5</v>
      </c>
      <c r="B12" s="11" t="s">
        <v>48</v>
      </c>
      <c r="C12" s="11" t="s">
        <v>317</v>
      </c>
      <c r="D12" s="1">
        <v>32</v>
      </c>
      <c r="E12" s="70" t="s">
        <v>318</v>
      </c>
      <c r="F12" s="11" t="s">
        <v>49</v>
      </c>
      <c r="G12" s="38">
        <v>3.42</v>
      </c>
      <c r="H12" s="38">
        <v>3.68</v>
      </c>
      <c r="I12" s="38">
        <v>3.7</v>
      </c>
      <c r="J12" s="38"/>
      <c r="K12" s="37">
        <f t="shared" si="0"/>
        <v>3.7</v>
      </c>
      <c r="L12" s="359" t="s">
        <v>798</v>
      </c>
    </row>
    <row r="13" spans="1:15" ht="24.95" customHeight="1" x14ac:dyDescent="0.25">
      <c r="A13" s="32">
        <v>6</v>
      </c>
      <c r="B13" s="42" t="s">
        <v>416</v>
      </c>
      <c r="C13" s="42" t="s">
        <v>417</v>
      </c>
      <c r="D13" s="43">
        <v>36</v>
      </c>
      <c r="E13" s="77" t="s">
        <v>418</v>
      </c>
      <c r="F13" s="45" t="s">
        <v>49</v>
      </c>
      <c r="G13" s="38">
        <v>3.61</v>
      </c>
      <c r="H13" s="38">
        <v>3.41</v>
      </c>
      <c r="I13" s="38">
        <v>3.69</v>
      </c>
      <c r="J13" s="38"/>
      <c r="K13" s="37">
        <f t="shared" si="0"/>
        <v>3.69</v>
      </c>
      <c r="L13" s="359" t="s">
        <v>798</v>
      </c>
    </row>
    <row r="14" spans="1:15" ht="24.95" customHeight="1" x14ac:dyDescent="0.25">
      <c r="A14" s="32">
        <v>7</v>
      </c>
      <c r="B14" s="42" t="s">
        <v>325</v>
      </c>
      <c r="C14" s="42" t="s">
        <v>326</v>
      </c>
      <c r="D14" s="43">
        <v>37</v>
      </c>
      <c r="E14" s="77" t="s">
        <v>327</v>
      </c>
      <c r="F14" s="45" t="s">
        <v>49</v>
      </c>
      <c r="G14" s="38">
        <v>3.6</v>
      </c>
      <c r="H14" s="38">
        <v>3.68</v>
      </c>
      <c r="I14" s="38">
        <v>3.58</v>
      </c>
      <c r="J14" s="38"/>
      <c r="K14" s="37">
        <f t="shared" si="0"/>
        <v>3.68</v>
      </c>
      <c r="L14" s="359" t="s">
        <v>798</v>
      </c>
    </row>
    <row r="15" spans="1:15" ht="24.95" customHeight="1" x14ac:dyDescent="0.25">
      <c r="A15" s="32">
        <v>8</v>
      </c>
      <c r="B15" s="42" t="s">
        <v>77</v>
      </c>
      <c r="C15" s="42" t="s">
        <v>312</v>
      </c>
      <c r="D15" s="43">
        <v>185</v>
      </c>
      <c r="E15" s="73" t="s">
        <v>428</v>
      </c>
      <c r="F15" s="44" t="s">
        <v>73</v>
      </c>
      <c r="G15" s="38">
        <v>3.52</v>
      </c>
      <c r="H15" s="38">
        <v>3.54</v>
      </c>
      <c r="I15" s="38">
        <v>3.68</v>
      </c>
      <c r="J15" s="38"/>
      <c r="K15" s="37">
        <f t="shared" si="0"/>
        <v>3.68</v>
      </c>
      <c r="L15" s="32" t="s">
        <v>781</v>
      </c>
    </row>
    <row r="16" spans="1:15" ht="24.95" customHeight="1" x14ac:dyDescent="0.25">
      <c r="A16" s="32">
        <v>9</v>
      </c>
      <c r="B16" s="42" t="s">
        <v>401</v>
      </c>
      <c r="C16" s="42" t="s">
        <v>402</v>
      </c>
      <c r="D16" s="43">
        <v>196</v>
      </c>
      <c r="E16" s="73" t="s">
        <v>403</v>
      </c>
      <c r="F16" s="44" t="s">
        <v>73</v>
      </c>
      <c r="G16" s="38">
        <v>3.49</v>
      </c>
      <c r="H16" s="38">
        <v>3.54</v>
      </c>
      <c r="I16" s="38">
        <v>3.65</v>
      </c>
      <c r="J16" s="38"/>
      <c r="K16" s="37">
        <f t="shared" si="0"/>
        <v>3.65</v>
      </c>
      <c r="L16" s="1" t="s">
        <v>782</v>
      </c>
    </row>
    <row r="17" spans="1:12" ht="24.95" customHeight="1" x14ac:dyDescent="0.25">
      <c r="A17" s="32">
        <v>10</v>
      </c>
      <c r="B17" s="42" t="s">
        <v>395</v>
      </c>
      <c r="C17" s="42" t="s">
        <v>396</v>
      </c>
      <c r="D17" s="43">
        <v>193</v>
      </c>
      <c r="E17" s="73" t="s">
        <v>397</v>
      </c>
      <c r="F17" s="44" t="s">
        <v>73</v>
      </c>
      <c r="G17" s="38">
        <v>2.88</v>
      </c>
      <c r="H17" s="38" t="s">
        <v>611</v>
      </c>
      <c r="I17" s="38">
        <v>3.59</v>
      </c>
      <c r="J17" s="38"/>
      <c r="K17" s="37">
        <f t="shared" si="0"/>
        <v>3.59</v>
      </c>
      <c r="L17" s="1"/>
    </row>
    <row r="18" spans="1:12" ht="24.95" customHeight="1" x14ac:dyDescent="0.25">
      <c r="A18" s="32">
        <v>11</v>
      </c>
      <c r="B18" s="42" t="s">
        <v>68</v>
      </c>
      <c r="C18" s="42" t="s">
        <v>334</v>
      </c>
      <c r="D18" s="43">
        <v>41</v>
      </c>
      <c r="E18" s="77" t="s">
        <v>335</v>
      </c>
      <c r="F18" s="45" t="s">
        <v>49</v>
      </c>
      <c r="G18" s="38">
        <v>2.8</v>
      </c>
      <c r="H18" s="38">
        <v>3.35</v>
      </c>
      <c r="I18" s="38">
        <v>3.56</v>
      </c>
      <c r="J18" s="38"/>
      <c r="K18" s="37">
        <f t="shared" si="0"/>
        <v>3.56</v>
      </c>
      <c r="L18" s="359" t="s">
        <v>802</v>
      </c>
    </row>
    <row r="19" spans="1:12" ht="24.95" customHeight="1" x14ac:dyDescent="0.25">
      <c r="A19" s="32">
        <v>12</v>
      </c>
      <c r="B19" s="42" t="s">
        <v>314</v>
      </c>
      <c r="C19" s="42" t="s">
        <v>357</v>
      </c>
      <c r="D19" s="43">
        <v>108</v>
      </c>
      <c r="E19" s="73" t="s">
        <v>213</v>
      </c>
      <c r="F19" s="44" t="s">
        <v>122</v>
      </c>
      <c r="G19" s="38">
        <v>3.4</v>
      </c>
      <c r="H19" s="38">
        <v>3.5</v>
      </c>
      <c r="I19" s="38">
        <v>3.52</v>
      </c>
      <c r="J19" s="38"/>
      <c r="K19" s="37">
        <f t="shared" si="0"/>
        <v>3.52</v>
      </c>
      <c r="L19" s="429" t="s">
        <v>779</v>
      </c>
    </row>
    <row r="20" spans="1:12" ht="24.95" customHeight="1" x14ac:dyDescent="0.25">
      <c r="A20" s="32">
        <v>13</v>
      </c>
      <c r="B20" s="42" t="s">
        <v>365</v>
      </c>
      <c r="C20" s="42" t="s">
        <v>366</v>
      </c>
      <c r="D20" s="43">
        <v>136</v>
      </c>
      <c r="E20" s="77" t="s">
        <v>367</v>
      </c>
      <c r="F20" s="45" t="s">
        <v>141</v>
      </c>
      <c r="G20" s="38">
        <v>3.5</v>
      </c>
      <c r="H20" s="38">
        <v>3.48</v>
      </c>
      <c r="I20" s="38">
        <v>3.4</v>
      </c>
      <c r="J20" s="38"/>
      <c r="K20" s="37">
        <f t="shared" si="0"/>
        <v>3.5</v>
      </c>
      <c r="L20" s="187" t="s">
        <v>785</v>
      </c>
    </row>
    <row r="21" spans="1:12" ht="24.95" customHeight="1" x14ac:dyDescent="0.25">
      <c r="A21" s="32">
        <v>14</v>
      </c>
      <c r="B21" s="11" t="s">
        <v>30</v>
      </c>
      <c r="C21" s="11" t="s">
        <v>323</v>
      </c>
      <c r="D21" s="1">
        <v>35</v>
      </c>
      <c r="E21" s="70" t="s">
        <v>324</v>
      </c>
      <c r="F21" s="45" t="s">
        <v>49</v>
      </c>
      <c r="G21" s="38">
        <v>3.38</v>
      </c>
      <c r="H21" s="38">
        <v>3.28</v>
      </c>
      <c r="I21" s="38">
        <v>3.49</v>
      </c>
      <c r="J21" s="38"/>
      <c r="K21" s="37">
        <f t="shared" si="0"/>
        <v>3.49</v>
      </c>
      <c r="L21" s="359" t="s">
        <v>798</v>
      </c>
    </row>
    <row r="22" spans="1:12" ht="24.95" customHeight="1" x14ac:dyDescent="0.25">
      <c r="A22" s="32">
        <v>15</v>
      </c>
      <c r="B22" s="42" t="s">
        <v>61</v>
      </c>
      <c r="C22" s="42" t="s">
        <v>312</v>
      </c>
      <c r="D22" s="43">
        <v>143</v>
      </c>
      <c r="E22" s="73">
        <v>2007</v>
      </c>
      <c r="F22" s="101" t="s">
        <v>159</v>
      </c>
      <c r="G22" s="38">
        <v>3.33</v>
      </c>
      <c r="H22" s="38">
        <v>3.47</v>
      </c>
      <c r="I22" s="38">
        <v>3.17</v>
      </c>
      <c r="J22" s="38"/>
      <c r="K22" s="37">
        <f t="shared" si="0"/>
        <v>3.47</v>
      </c>
      <c r="L22" s="218" t="s">
        <v>788</v>
      </c>
    </row>
    <row r="23" spans="1:12" ht="24.95" customHeight="1" x14ac:dyDescent="0.25">
      <c r="A23" s="32">
        <v>16</v>
      </c>
      <c r="B23" s="11" t="s">
        <v>37</v>
      </c>
      <c r="C23" s="11" t="s">
        <v>319</v>
      </c>
      <c r="D23" s="1">
        <v>33</v>
      </c>
      <c r="E23" s="70" t="s">
        <v>195</v>
      </c>
      <c r="F23" s="45" t="s">
        <v>49</v>
      </c>
      <c r="G23" s="38">
        <v>3.46</v>
      </c>
      <c r="H23" s="38">
        <v>3.35</v>
      </c>
      <c r="I23" s="38">
        <v>3.45</v>
      </c>
      <c r="J23" s="38"/>
      <c r="K23" s="37">
        <f t="shared" si="0"/>
        <v>3.46</v>
      </c>
      <c r="L23" s="359" t="s">
        <v>798</v>
      </c>
    </row>
    <row r="24" spans="1:12" ht="24.95" customHeight="1" x14ac:dyDescent="0.25">
      <c r="A24" s="32">
        <v>17</v>
      </c>
      <c r="B24" s="11" t="s">
        <v>300</v>
      </c>
      <c r="C24" s="11" t="s">
        <v>301</v>
      </c>
      <c r="D24" s="1">
        <v>27</v>
      </c>
      <c r="E24" s="70" t="s">
        <v>302</v>
      </c>
      <c r="F24" s="45" t="s">
        <v>49</v>
      </c>
      <c r="G24" s="38">
        <v>3.32</v>
      </c>
      <c r="H24" s="38">
        <v>3.45</v>
      </c>
      <c r="I24" s="38">
        <v>3.24</v>
      </c>
      <c r="J24" s="38"/>
      <c r="K24" s="37">
        <f t="shared" si="0"/>
        <v>3.45</v>
      </c>
      <c r="L24" s="359" t="s">
        <v>798</v>
      </c>
    </row>
    <row r="25" spans="1:12" ht="24.95" customHeight="1" x14ac:dyDescent="0.25">
      <c r="A25" s="32">
        <v>18</v>
      </c>
      <c r="B25" s="66" t="s">
        <v>406</v>
      </c>
      <c r="C25" s="67" t="s">
        <v>407</v>
      </c>
      <c r="D25" s="84">
        <v>213</v>
      </c>
      <c r="E25" s="76">
        <v>2007</v>
      </c>
      <c r="F25" s="101" t="s">
        <v>79</v>
      </c>
      <c r="G25" s="38">
        <v>3.18</v>
      </c>
      <c r="H25" s="38">
        <v>3.38</v>
      </c>
      <c r="I25" s="38">
        <v>3.43</v>
      </c>
      <c r="J25" s="38"/>
      <c r="K25" s="37">
        <f t="shared" si="0"/>
        <v>3.43</v>
      </c>
      <c r="L25" s="269" t="s">
        <v>790</v>
      </c>
    </row>
    <row r="26" spans="1:12" ht="24.95" customHeight="1" x14ac:dyDescent="0.25">
      <c r="A26" s="32">
        <v>19</v>
      </c>
      <c r="B26" s="11" t="s">
        <v>303</v>
      </c>
      <c r="C26" s="11" t="s">
        <v>29</v>
      </c>
      <c r="D26" s="1">
        <v>28</v>
      </c>
      <c r="E26" s="70" t="s">
        <v>304</v>
      </c>
      <c r="F26" s="45" t="s">
        <v>49</v>
      </c>
      <c r="G26" s="38">
        <v>3.34</v>
      </c>
      <c r="H26" s="38">
        <v>3.39</v>
      </c>
      <c r="I26" s="38">
        <v>3.31</v>
      </c>
      <c r="J26" s="38"/>
      <c r="K26" s="37">
        <f t="shared" si="0"/>
        <v>3.39</v>
      </c>
      <c r="L26" s="359" t="s">
        <v>798</v>
      </c>
    </row>
    <row r="27" spans="1:12" ht="24.95" customHeight="1" x14ac:dyDescent="0.25">
      <c r="A27" s="32">
        <v>20</v>
      </c>
      <c r="B27" s="42" t="s">
        <v>358</v>
      </c>
      <c r="C27" s="42" t="s">
        <v>359</v>
      </c>
      <c r="D27" s="43">
        <v>115</v>
      </c>
      <c r="E27" s="73" t="s">
        <v>360</v>
      </c>
      <c r="F27" s="101" t="s">
        <v>137</v>
      </c>
      <c r="G27" s="38">
        <v>3.24</v>
      </c>
      <c r="H27" s="38">
        <v>3.38</v>
      </c>
      <c r="I27" s="38">
        <v>3.32</v>
      </c>
      <c r="J27" s="38"/>
      <c r="K27" s="37">
        <f t="shared" si="0"/>
        <v>3.38</v>
      </c>
      <c r="L27" s="144" t="s">
        <v>779</v>
      </c>
    </row>
    <row r="28" spans="1:12" ht="24.95" customHeight="1" x14ac:dyDescent="0.25">
      <c r="A28" s="32">
        <v>21</v>
      </c>
      <c r="B28" s="11" t="s">
        <v>287</v>
      </c>
      <c r="C28" s="11" t="s">
        <v>288</v>
      </c>
      <c r="D28" s="43">
        <v>70</v>
      </c>
      <c r="E28" s="77" t="s">
        <v>289</v>
      </c>
      <c r="F28" s="101" t="s">
        <v>64</v>
      </c>
      <c r="G28" s="38">
        <v>3.38</v>
      </c>
      <c r="H28" s="38">
        <v>3.25</v>
      </c>
      <c r="I28" s="38" t="s">
        <v>611</v>
      </c>
      <c r="J28" s="38"/>
      <c r="K28" s="37">
        <f t="shared" si="0"/>
        <v>3.38</v>
      </c>
      <c r="L28" s="32" t="s">
        <v>777</v>
      </c>
    </row>
    <row r="29" spans="1:12" ht="24.95" customHeight="1" x14ac:dyDescent="0.25">
      <c r="A29" s="32">
        <v>22</v>
      </c>
      <c r="B29" s="11" t="s">
        <v>336</v>
      </c>
      <c r="C29" s="11" t="s">
        <v>337</v>
      </c>
      <c r="D29" s="43">
        <v>42</v>
      </c>
      <c r="E29" s="70" t="s">
        <v>338</v>
      </c>
      <c r="F29" s="45" t="s">
        <v>49</v>
      </c>
      <c r="G29" s="38">
        <v>3.26</v>
      </c>
      <c r="H29" s="38" t="s">
        <v>611</v>
      </c>
      <c r="I29" s="38">
        <v>3.37</v>
      </c>
      <c r="J29" s="38"/>
      <c r="K29" s="37">
        <f t="shared" si="0"/>
        <v>3.37</v>
      </c>
      <c r="L29" s="359" t="s">
        <v>802</v>
      </c>
    </row>
    <row r="30" spans="1:12" ht="24.95" customHeight="1" x14ac:dyDescent="0.25">
      <c r="A30" s="32">
        <v>23</v>
      </c>
      <c r="B30" s="42" t="s">
        <v>363</v>
      </c>
      <c r="C30" s="42" t="s">
        <v>29</v>
      </c>
      <c r="D30" s="43">
        <v>135</v>
      </c>
      <c r="E30" s="77" t="s">
        <v>364</v>
      </c>
      <c r="F30" s="45" t="s">
        <v>141</v>
      </c>
      <c r="G30" s="38">
        <v>3.35</v>
      </c>
      <c r="H30" s="38">
        <v>3.3</v>
      </c>
      <c r="I30" s="38">
        <v>3.22</v>
      </c>
      <c r="J30" s="38"/>
      <c r="K30" s="37">
        <f t="shared" si="0"/>
        <v>3.35</v>
      </c>
      <c r="L30" s="188" t="s">
        <v>785</v>
      </c>
    </row>
    <row r="31" spans="1:12" ht="24.95" customHeight="1" x14ac:dyDescent="0.25">
      <c r="A31" s="32">
        <v>24</v>
      </c>
      <c r="B31" s="11" t="s">
        <v>28</v>
      </c>
      <c r="C31" s="11" t="s">
        <v>285</v>
      </c>
      <c r="D31" s="43">
        <v>69</v>
      </c>
      <c r="E31" s="77" t="s">
        <v>286</v>
      </c>
      <c r="F31" s="101" t="s">
        <v>64</v>
      </c>
      <c r="G31" s="38">
        <v>3.09</v>
      </c>
      <c r="H31" s="38">
        <v>3.3</v>
      </c>
      <c r="I31" s="38">
        <v>3.34</v>
      </c>
      <c r="J31" s="38"/>
      <c r="K31" s="37">
        <f t="shared" si="0"/>
        <v>3.34</v>
      </c>
      <c r="L31" s="32" t="s">
        <v>777</v>
      </c>
    </row>
    <row r="32" spans="1:12" ht="24.75" customHeight="1" x14ac:dyDescent="0.25">
      <c r="A32" s="32">
        <v>25</v>
      </c>
      <c r="B32" s="42" t="s">
        <v>31</v>
      </c>
      <c r="C32" s="42" t="s">
        <v>390</v>
      </c>
      <c r="D32" s="43">
        <v>188</v>
      </c>
      <c r="E32" s="73" t="s">
        <v>391</v>
      </c>
      <c r="F32" s="10" t="s">
        <v>73</v>
      </c>
      <c r="G32" s="38">
        <v>2.97</v>
      </c>
      <c r="H32" s="38">
        <v>3.04</v>
      </c>
      <c r="I32" s="38">
        <v>3.32</v>
      </c>
      <c r="J32" s="38"/>
      <c r="K32" s="37">
        <f t="shared" si="0"/>
        <v>3.32</v>
      </c>
      <c r="L32" s="32" t="s">
        <v>781</v>
      </c>
    </row>
    <row r="33" spans="1:12" ht="24.75" customHeight="1" x14ac:dyDescent="0.25">
      <c r="A33" s="32">
        <v>26</v>
      </c>
      <c r="B33" s="66" t="s">
        <v>408</v>
      </c>
      <c r="C33" s="67" t="s">
        <v>409</v>
      </c>
      <c r="D33" s="84">
        <v>214</v>
      </c>
      <c r="E33" s="76">
        <v>2007</v>
      </c>
      <c r="F33" s="9" t="s">
        <v>79</v>
      </c>
      <c r="G33" s="38" t="s">
        <v>611</v>
      </c>
      <c r="H33" s="38">
        <v>3.21</v>
      </c>
      <c r="I33" s="38">
        <v>3.27</v>
      </c>
      <c r="J33" s="38"/>
      <c r="K33" s="37">
        <f t="shared" si="0"/>
        <v>3.27</v>
      </c>
      <c r="L33" s="270" t="s">
        <v>790</v>
      </c>
    </row>
    <row r="34" spans="1:12" ht="24.75" customHeight="1" x14ac:dyDescent="0.25">
      <c r="A34" s="32">
        <v>27</v>
      </c>
      <c r="B34" s="83" t="s">
        <v>404</v>
      </c>
      <c r="C34" s="67" t="s">
        <v>405</v>
      </c>
      <c r="D34" s="84">
        <v>212</v>
      </c>
      <c r="E34" s="76">
        <v>2008</v>
      </c>
      <c r="F34" s="9" t="s">
        <v>79</v>
      </c>
      <c r="G34" s="38">
        <v>3.16</v>
      </c>
      <c r="H34" s="38">
        <v>3.26</v>
      </c>
      <c r="I34" s="38" t="s">
        <v>611</v>
      </c>
      <c r="J34" s="38"/>
      <c r="K34" s="37">
        <f t="shared" si="0"/>
        <v>3.26</v>
      </c>
      <c r="L34" s="271" t="s">
        <v>790</v>
      </c>
    </row>
    <row r="35" spans="1:12" ht="24.75" customHeight="1" x14ac:dyDescent="0.25">
      <c r="A35" s="32">
        <v>28</v>
      </c>
      <c r="B35" s="42" t="s">
        <v>389</v>
      </c>
      <c r="C35" s="42" t="s">
        <v>357</v>
      </c>
      <c r="D35" s="1">
        <v>173</v>
      </c>
      <c r="E35" s="73">
        <v>280508</v>
      </c>
      <c r="F35" s="10" t="s">
        <v>56</v>
      </c>
      <c r="G35" s="38">
        <v>3.2</v>
      </c>
      <c r="H35" s="38">
        <v>3.25</v>
      </c>
      <c r="I35" s="38">
        <v>3.18</v>
      </c>
      <c r="J35" s="38"/>
      <c r="K35" s="37">
        <f t="shared" si="0"/>
        <v>3.25</v>
      </c>
      <c r="L35" s="352" t="s">
        <v>776</v>
      </c>
    </row>
    <row r="36" spans="1:12" ht="24.75" customHeight="1" x14ac:dyDescent="0.25">
      <c r="A36" s="32">
        <v>29</v>
      </c>
      <c r="B36" s="42" t="s">
        <v>292</v>
      </c>
      <c r="C36" s="42" t="s">
        <v>328</v>
      </c>
      <c r="D36" s="43">
        <v>38</v>
      </c>
      <c r="E36" s="77" t="s">
        <v>329</v>
      </c>
      <c r="F36" s="45" t="s">
        <v>49</v>
      </c>
      <c r="G36" s="38">
        <v>3.2</v>
      </c>
      <c r="H36" s="38">
        <v>3.17</v>
      </c>
      <c r="I36" s="38">
        <v>3.24</v>
      </c>
      <c r="J36" s="38"/>
      <c r="K36" s="37">
        <f t="shared" si="0"/>
        <v>3.24</v>
      </c>
      <c r="L36" s="359" t="s">
        <v>798</v>
      </c>
    </row>
    <row r="37" spans="1:12" ht="24.75" customHeight="1" x14ac:dyDescent="0.25">
      <c r="A37" s="32">
        <v>30</v>
      </c>
      <c r="B37" s="11" t="s">
        <v>11</v>
      </c>
      <c r="C37" s="11" t="s">
        <v>295</v>
      </c>
      <c r="D37" s="43">
        <v>74</v>
      </c>
      <c r="E37" s="77" t="s">
        <v>296</v>
      </c>
      <c r="F37" s="101" t="s">
        <v>64</v>
      </c>
      <c r="G37" s="38">
        <v>3.24</v>
      </c>
      <c r="H37" s="38">
        <v>2.97</v>
      </c>
      <c r="I37" s="38">
        <v>2.8</v>
      </c>
      <c r="J37" s="38"/>
      <c r="K37" s="37">
        <f t="shared" si="0"/>
        <v>3.24</v>
      </c>
      <c r="L37" s="32" t="s">
        <v>784</v>
      </c>
    </row>
    <row r="38" spans="1:12" ht="24.75" customHeight="1" x14ac:dyDescent="0.25">
      <c r="A38" s="32">
        <v>31</v>
      </c>
      <c r="B38" s="42" t="s">
        <v>12</v>
      </c>
      <c r="C38" s="42" t="s">
        <v>385</v>
      </c>
      <c r="D38" s="1">
        <v>171</v>
      </c>
      <c r="E38" s="77" t="s">
        <v>386</v>
      </c>
      <c r="F38" s="44" t="s">
        <v>56</v>
      </c>
      <c r="G38" s="38">
        <v>3.23</v>
      </c>
      <c r="H38" s="38">
        <v>3.18</v>
      </c>
      <c r="I38" s="38">
        <v>3.21</v>
      </c>
      <c r="J38" s="38"/>
      <c r="K38" s="37">
        <f t="shared" si="0"/>
        <v>3.23</v>
      </c>
      <c r="L38" s="353" t="s">
        <v>776</v>
      </c>
    </row>
    <row r="39" spans="1:12" ht="24.75" customHeight="1" x14ac:dyDescent="0.25">
      <c r="A39" s="32">
        <v>32</v>
      </c>
      <c r="B39" s="11" t="s">
        <v>35</v>
      </c>
      <c r="C39" s="11" t="s">
        <v>69</v>
      </c>
      <c r="D39" s="43">
        <v>72</v>
      </c>
      <c r="E39" s="77" t="s">
        <v>425</v>
      </c>
      <c r="F39" s="101" t="s">
        <v>64</v>
      </c>
      <c r="G39" s="38">
        <v>3.2</v>
      </c>
      <c r="H39" s="38">
        <v>3.07</v>
      </c>
      <c r="I39" s="38">
        <v>3.04</v>
      </c>
      <c r="J39" s="38"/>
      <c r="K39" s="37">
        <f t="shared" si="0"/>
        <v>3.2</v>
      </c>
      <c r="L39" s="32" t="s">
        <v>784</v>
      </c>
    </row>
    <row r="40" spans="1:12" ht="24.75" customHeight="1" x14ac:dyDescent="0.25">
      <c r="A40" s="32">
        <v>33</v>
      </c>
      <c r="B40" s="11" t="s">
        <v>311</v>
      </c>
      <c r="C40" s="11" t="s">
        <v>312</v>
      </c>
      <c r="D40" s="1">
        <v>30</v>
      </c>
      <c r="E40" s="70" t="s">
        <v>313</v>
      </c>
      <c r="F40" s="45" t="s">
        <v>49</v>
      </c>
      <c r="G40" s="38" t="s">
        <v>611</v>
      </c>
      <c r="H40" s="38" t="s">
        <v>611</v>
      </c>
      <c r="I40" s="38">
        <v>3.17</v>
      </c>
      <c r="J40" s="38"/>
      <c r="K40" s="37">
        <f t="shared" ref="K40:K59" si="1">MAX(G40:J40)</f>
        <v>3.17</v>
      </c>
      <c r="L40" s="359" t="s">
        <v>798</v>
      </c>
    </row>
    <row r="41" spans="1:12" ht="24.75" customHeight="1" x14ac:dyDescent="0.25">
      <c r="A41" s="32">
        <v>34</v>
      </c>
      <c r="B41" s="42" t="s">
        <v>37</v>
      </c>
      <c r="C41" s="42" t="s">
        <v>374</v>
      </c>
      <c r="D41" s="43">
        <v>145</v>
      </c>
      <c r="E41" s="73">
        <v>2008</v>
      </c>
      <c r="F41" s="101" t="s">
        <v>159</v>
      </c>
      <c r="G41" s="38">
        <v>2.86</v>
      </c>
      <c r="H41" s="38">
        <v>2.96</v>
      </c>
      <c r="I41" s="38">
        <v>3.15</v>
      </c>
      <c r="J41" s="38"/>
      <c r="K41" s="37">
        <f t="shared" si="1"/>
        <v>3.15</v>
      </c>
      <c r="L41" s="219" t="s">
        <v>788</v>
      </c>
    </row>
    <row r="42" spans="1:12" ht="24.75" customHeight="1" x14ac:dyDescent="0.25">
      <c r="A42" s="32">
        <v>35</v>
      </c>
      <c r="B42" s="11" t="s">
        <v>305</v>
      </c>
      <c r="C42" s="11" t="s">
        <v>306</v>
      </c>
      <c r="D42" s="1">
        <v>24</v>
      </c>
      <c r="E42" s="70" t="s">
        <v>307</v>
      </c>
      <c r="F42" s="11" t="s">
        <v>49</v>
      </c>
      <c r="G42" s="38">
        <v>3.02</v>
      </c>
      <c r="H42" s="38">
        <v>2.96</v>
      </c>
      <c r="I42" s="38">
        <v>3.11</v>
      </c>
      <c r="J42" s="38"/>
      <c r="K42" s="37">
        <f t="shared" si="1"/>
        <v>3.11</v>
      </c>
      <c r="L42" s="359" t="s">
        <v>798</v>
      </c>
    </row>
    <row r="43" spans="1:12" ht="24.75" customHeight="1" x14ac:dyDescent="0.25">
      <c r="A43" s="32">
        <v>36</v>
      </c>
      <c r="B43" s="42" t="s">
        <v>368</v>
      </c>
      <c r="C43" s="42" t="s">
        <v>369</v>
      </c>
      <c r="D43" s="43">
        <v>137</v>
      </c>
      <c r="E43" s="77" t="s">
        <v>370</v>
      </c>
      <c r="F43" s="11" t="s">
        <v>141</v>
      </c>
      <c r="G43" s="38">
        <v>3.09</v>
      </c>
      <c r="H43" s="38">
        <v>3.03</v>
      </c>
      <c r="I43" s="38" t="s">
        <v>611</v>
      </c>
      <c r="J43" s="38"/>
      <c r="K43" s="37">
        <f t="shared" si="1"/>
        <v>3.09</v>
      </c>
      <c r="L43" s="189" t="s">
        <v>785</v>
      </c>
    </row>
    <row r="44" spans="1:12" ht="24.75" customHeight="1" x14ac:dyDescent="0.25">
      <c r="A44" s="32">
        <v>37</v>
      </c>
      <c r="B44" s="11" t="s">
        <v>320</v>
      </c>
      <c r="C44" s="11" t="s">
        <v>321</v>
      </c>
      <c r="D44" s="1">
        <v>34</v>
      </c>
      <c r="E44" s="70" t="s">
        <v>322</v>
      </c>
      <c r="F44" s="11" t="s">
        <v>49</v>
      </c>
      <c r="G44" s="38">
        <v>3.06</v>
      </c>
      <c r="H44" s="38">
        <v>2.89</v>
      </c>
      <c r="I44" s="38">
        <v>2.87</v>
      </c>
      <c r="J44" s="38"/>
      <c r="K44" s="37">
        <f t="shared" si="1"/>
        <v>3.06</v>
      </c>
      <c r="L44" s="359" t="s">
        <v>798</v>
      </c>
    </row>
    <row r="45" spans="1:12" ht="24.75" customHeight="1" x14ac:dyDescent="0.25">
      <c r="A45" s="32">
        <v>38</v>
      </c>
      <c r="B45" s="42" t="s">
        <v>37</v>
      </c>
      <c r="C45" s="42" t="s">
        <v>380</v>
      </c>
      <c r="D45" s="1">
        <v>168</v>
      </c>
      <c r="E45" s="77" t="s">
        <v>381</v>
      </c>
      <c r="F45" s="10" t="s">
        <v>56</v>
      </c>
      <c r="G45" s="38">
        <v>2.8</v>
      </c>
      <c r="H45" s="38">
        <v>3.02</v>
      </c>
      <c r="I45" s="38">
        <v>3</v>
      </c>
      <c r="J45" s="38"/>
      <c r="K45" s="37">
        <f t="shared" si="1"/>
        <v>3.02</v>
      </c>
      <c r="L45" s="354" t="s">
        <v>776</v>
      </c>
    </row>
    <row r="46" spans="1:12" ht="24.75" customHeight="1" x14ac:dyDescent="0.25">
      <c r="A46" s="32">
        <v>39</v>
      </c>
      <c r="B46" s="11" t="s">
        <v>292</v>
      </c>
      <c r="C46" s="11" t="s">
        <v>293</v>
      </c>
      <c r="D46" s="43">
        <v>73</v>
      </c>
      <c r="E46" s="77" t="s">
        <v>294</v>
      </c>
      <c r="F46" s="9" t="s">
        <v>64</v>
      </c>
      <c r="G46" s="38">
        <v>2.68</v>
      </c>
      <c r="H46" s="38" t="s">
        <v>611</v>
      </c>
      <c r="I46" s="38">
        <v>3.02</v>
      </c>
      <c r="J46" s="38"/>
      <c r="K46" s="37">
        <f t="shared" si="1"/>
        <v>3.02</v>
      </c>
      <c r="L46" s="32" t="s">
        <v>784</v>
      </c>
    </row>
    <row r="47" spans="1:12" ht="24.75" customHeight="1" x14ac:dyDescent="0.25">
      <c r="A47" s="32">
        <v>40</v>
      </c>
      <c r="B47" s="42" t="s">
        <v>363</v>
      </c>
      <c r="C47" s="42" t="s">
        <v>426</v>
      </c>
      <c r="D47" s="43">
        <v>131</v>
      </c>
      <c r="E47" s="73" t="s">
        <v>427</v>
      </c>
      <c r="F47" s="11" t="s">
        <v>141</v>
      </c>
      <c r="G47" s="38">
        <v>2.5</v>
      </c>
      <c r="H47" s="38">
        <v>2.75</v>
      </c>
      <c r="I47" s="38">
        <v>2.97</v>
      </c>
      <c r="J47" s="38"/>
      <c r="K47" s="37">
        <f t="shared" si="1"/>
        <v>2.97</v>
      </c>
      <c r="L47" s="359" t="s">
        <v>786</v>
      </c>
    </row>
    <row r="48" spans="1:12" ht="24.75" customHeight="1" x14ac:dyDescent="0.25">
      <c r="A48" s="32">
        <v>41</v>
      </c>
      <c r="B48" s="42" t="s">
        <v>601</v>
      </c>
      <c r="C48" s="42" t="s">
        <v>602</v>
      </c>
      <c r="D48" s="43">
        <v>100</v>
      </c>
      <c r="E48" s="73">
        <v>220608</v>
      </c>
      <c r="F48" s="10" t="s">
        <v>122</v>
      </c>
      <c r="G48" s="38">
        <v>2.85</v>
      </c>
      <c r="H48" s="38">
        <v>2.81</v>
      </c>
      <c r="I48" s="38">
        <v>2.94</v>
      </c>
      <c r="J48" s="38"/>
      <c r="K48" s="37">
        <f t="shared" si="1"/>
        <v>2.94</v>
      </c>
      <c r="L48" s="359" t="s">
        <v>779</v>
      </c>
    </row>
    <row r="49" spans="1:12" ht="24.75" customHeight="1" x14ac:dyDescent="0.25">
      <c r="A49" s="32">
        <v>42</v>
      </c>
      <c r="B49" s="42" t="s">
        <v>12</v>
      </c>
      <c r="C49" s="42" t="s">
        <v>333</v>
      </c>
      <c r="D49" s="43">
        <v>40</v>
      </c>
      <c r="E49" s="77" t="s">
        <v>332</v>
      </c>
      <c r="F49" s="11" t="s">
        <v>49</v>
      </c>
      <c r="G49" s="38">
        <v>2.92</v>
      </c>
      <c r="H49" s="38">
        <v>2.81</v>
      </c>
      <c r="I49" s="38">
        <v>2.91</v>
      </c>
      <c r="J49" s="38"/>
      <c r="K49" s="37">
        <f t="shared" si="1"/>
        <v>2.92</v>
      </c>
      <c r="L49" s="359" t="s">
        <v>798</v>
      </c>
    </row>
    <row r="50" spans="1:12" ht="24.75" customHeight="1" x14ac:dyDescent="0.25">
      <c r="A50" s="32">
        <v>43</v>
      </c>
      <c r="B50" s="42" t="s">
        <v>350</v>
      </c>
      <c r="C50" s="42" t="s">
        <v>348</v>
      </c>
      <c r="D50" s="43">
        <v>86</v>
      </c>
      <c r="E50" s="73" t="s">
        <v>349</v>
      </c>
      <c r="F50" s="9" t="s">
        <v>78</v>
      </c>
      <c r="G50" s="38">
        <v>2.92</v>
      </c>
      <c r="H50" s="38">
        <v>2.82</v>
      </c>
      <c r="I50" s="38">
        <v>2.57</v>
      </c>
      <c r="J50" s="38"/>
      <c r="K50" s="37">
        <f t="shared" si="1"/>
        <v>2.92</v>
      </c>
      <c r="L50" s="389" t="s">
        <v>795</v>
      </c>
    </row>
    <row r="51" spans="1:12" ht="24.75" customHeight="1" x14ac:dyDescent="0.25">
      <c r="A51" s="32">
        <v>44</v>
      </c>
      <c r="B51" s="42" t="s">
        <v>382</v>
      </c>
      <c r="C51" s="42" t="s">
        <v>383</v>
      </c>
      <c r="D51" s="43">
        <v>169</v>
      </c>
      <c r="E51" s="77" t="s">
        <v>384</v>
      </c>
      <c r="F51" s="10" t="s">
        <v>56</v>
      </c>
      <c r="G51" s="38">
        <v>2.76</v>
      </c>
      <c r="H51" s="38">
        <v>2.9</v>
      </c>
      <c r="I51" s="38">
        <v>2.84</v>
      </c>
      <c r="J51" s="38"/>
      <c r="K51" s="37">
        <f t="shared" si="1"/>
        <v>2.9</v>
      </c>
      <c r="L51" s="355" t="s">
        <v>776</v>
      </c>
    </row>
    <row r="52" spans="1:12" ht="24.75" customHeight="1" x14ac:dyDescent="0.25">
      <c r="A52" s="32">
        <v>45</v>
      </c>
      <c r="B52" s="11" t="s">
        <v>339</v>
      </c>
      <c r="C52" s="11" t="s">
        <v>340</v>
      </c>
      <c r="D52" s="43">
        <v>43</v>
      </c>
      <c r="E52" s="70" t="s">
        <v>341</v>
      </c>
      <c r="F52" s="11" t="s">
        <v>49</v>
      </c>
      <c r="G52" s="38">
        <v>2.9</v>
      </c>
      <c r="H52" s="38">
        <v>2.74</v>
      </c>
      <c r="I52" s="38">
        <v>2.8</v>
      </c>
      <c r="J52" s="38"/>
      <c r="K52" s="37">
        <f t="shared" si="1"/>
        <v>2.9</v>
      </c>
      <c r="L52" s="359" t="s">
        <v>802</v>
      </c>
    </row>
    <row r="53" spans="1:12" ht="24.75" customHeight="1" x14ac:dyDescent="0.25">
      <c r="A53" s="32">
        <v>46</v>
      </c>
      <c r="B53" s="42" t="s">
        <v>48</v>
      </c>
      <c r="C53" s="42" t="s">
        <v>361</v>
      </c>
      <c r="D53" s="43">
        <v>130</v>
      </c>
      <c r="E53" s="73" t="s">
        <v>362</v>
      </c>
      <c r="F53" s="11" t="s">
        <v>141</v>
      </c>
      <c r="G53" s="38">
        <v>2.86</v>
      </c>
      <c r="H53" s="38">
        <v>2.69</v>
      </c>
      <c r="I53" s="38">
        <v>2.82</v>
      </c>
      <c r="J53" s="38"/>
      <c r="K53" s="37">
        <f t="shared" si="1"/>
        <v>2.86</v>
      </c>
      <c r="L53" s="359" t="s">
        <v>786</v>
      </c>
    </row>
    <row r="54" spans="1:12" ht="24.75" customHeight="1" x14ac:dyDescent="0.25">
      <c r="A54" s="32">
        <v>47</v>
      </c>
      <c r="B54" s="42" t="s">
        <v>342</v>
      </c>
      <c r="C54" s="42" t="s">
        <v>343</v>
      </c>
      <c r="D54" s="43">
        <v>45</v>
      </c>
      <c r="E54" s="77" t="s">
        <v>344</v>
      </c>
      <c r="F54" s="11" t="s">
        <v>49</v>
      </c>
      <c r="G54" s="38">
        <v>2.33</v>
      </c>
      <c r="H54" s="38">
        <v>2.6</v>
      </c>
      <c r="I54" s="38">
        <v>2.81</v>
      </c>
      <c r="J54" s="38"/>
      <c r="K54" s="37">
        <f t="shared" si="1"/>
        <v>2.81</v>
      </c>
      <c r="L54" s="359" t="s">
        <v>803</v>
      </c>
    </row>
    <row r="55" spans="1:12" ht="24.75" customHeight="1" x14ac:dyDescent="0.25">
      <c r="A55" s="32">
        <v>48</v>
      </c>
      <c r="B55" s="11" t="s">
        <v>314</v>
      </c>
      <c r="C55" s="11" t="s">
        <v>315</v>
      </c>
      <c r="D55" s="1">
        <v>31</v>
      </c>
      <c r="E55" s="70" t="s">
        <v>316</v>
      </c>
      <c r="F55" s="11" t="s">
        <v>49</v>
      </c>
      <c r="G55" s="38">
        <v>2.79</v>
      </c>
      <c r="H55" s="38">
        <v>2.42</v>
      </c>
      <c r="I55" s="38">
        <v>2.73</v>
      </c>
      <c r="J55" s="38"/>
      <c r="K55" s="37">
        <f t="shared" si="1"/>
        <v>2.79</v>
      </c>
      <c r="L55" s="359" t="s">
        <v>798</v>
      </c>
    </row>
    <row r="56" spans="1:12" ht="24.75" customHeight="1" x14ac:dyDescent="0.25">
      <c r="A56" s="32">
        <v>49</v>
      </c>
      <c r="B56" s="11" t="s">
        <v>308</v>
      </c>
      <c r="C56" s="11" t="s">
        <v>309</v>
      </c>
      <c r="D56" s="1">
        <v>29</v>
      </c>
      <c r="E56" s="70" t="s">
        <v>310</v>
      </c>
      <c r="F56" s="11" t="s">
        <v>49</v>
      </c>
      <c r="G56" s="38">
        <v>2.69</v>
      </c>
      <c r="H56" s="38">
        <v>2.4700000000000002</v>
      </c>
      <c r="I56" s="38">
        <v>2.27</v>
      </c>
      <c r="J56" s="38"/>
      <c r="K56" s="37">
        <f t="shared" si="1"/>
        <v>2.69</v>
      </c>
      <c r="L56" s="359" t="s">
        <v>798</v>
      </c>
    </row>
    <row r="57" spans="1:12" ht="24.75" customHeight="1" x14ac:dyDescent="0.25">
      <c r="A57" s="32">
        <v>50</v>
      </c>
      <c r="B57" s="42" t="s">
        <v>330</v>
      </c>
      <c r="C57" s="42" t="s">
        <v>331</v>
      </c>
      <c r="D57" s="43">
        <v>39</v>
      </c>
      <c r="E57" s="77" t="s">
        <v>332</v>
      </c>
      <c r="F57" s="11" t="s">
        <v>49</v>
      </c>
      <c r="G57" s="38" t="s">
        <v>611</v>
      </c>
      <c r="H57" s="38">
        <v>2.68</v>
      </c>
      <c r="I57" s="38">
        <v>2.6</v>
      </c>
      <c r="J57" s="38"/>
      <c r="K57" s="37">
        <f t="shared" si="1"/>
        <v>2.68</v>
      </c>
      <c r="L57" s="359" t="s">
        <v>798</v>
      </c>
    </row>
    <row r="58" spans="1:12" ht="24.75" customHeight="1" x14ac:dyDescent="0.25">
      <c r="A58" s="32">
        <v>51</v>
      </c>
      <c r="B58" s="42" t="s">
        <v>345</v>
      </c>
      <c r="C58" s="42" t="s">
        <v>415</v>
      </c>
      <c r="D58" s="43">
        <v>253</v>
      </c>
      <c r="E58" s="73" t="s">
        <v>241</v>
      </c>
      <c r="F58" s="12" t="s">
        <v>239</v>
      </c>
      <c r="G58" s="38">
        <v>2.65</v>
      </c>
      <c r="H58" s="38" t="s">
        <v>611</v>
      </c>
      <c r="I58" s="38">
        <v>2.61</v>
      </c>
      <c r="J58" s="38"/>
      <c r="K58" s="37">
        <f t="shared" si="1"/>
        <v>2.65</v>
      </c>
      <c r="L58" s="161" t="s">
        <v>775</v>
      </c>
    </row>
    <row r="59" spans="1:12" ht="24.75" customHeight="1" x14ac:dyDescent="0.25">
      <c r="A59" s="32">
        <v>52</v>
      </c>
      <c r="B59" s="42" t="s">
        <v>419</v>
      </c>
      <c r="C59" s="42" t="s">
        <v>420</v>
      </c>
      <c r="D59" s="43">
        <v>132</v>
      </c>
      <c r="E59" s="73" t="s">
        <v>421</v>
      </c>
      <c r="F59" s="11" t="s">
        <v>141</v>
      </c>
      <c r="G59" s="38">
        <v>2.38</v>
      </c>
      <c r="H59" s="38">
        <v>2.2999999999999998</v>
      </c>
      <c r="I59" s="38">
        <v>2.34</v>
      </c>
      <c r="J59" s="38"/>
      <c r="K59" s="37">
        <f t="shared" si="1"/>
        <v>2.38</v>
      </c>
      <c r="L59" s="186" t="s">
        <v>785</v>
      </c>
    </row>
  </sheetData>
  <sortState ref="A8:K61">
    <sortCondition descending="1" ref="K8:K61"/>
  </sortState>
  <mergeCells count="6">
    <mergeCell ref="A6:K6"/>
    <mergeCell ref="A1:K1"/>
    <mergeCell ref="A2:K2"/>
    <mergeCell ref="A3:K3"/>
    <mergeCell ref="A4:K4"/>
    <mergeCell ref="A5:K5"/>
  </mergeCells>
  <pageMargins left="0.35433070866141736" right="0.19685039370078741" top="0.35433070866141736" bottom="0.27559055118110237" header="0.31496062992125984" footer="0.31496062992125984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13">
    <tabColor rgb="FF92D050"/>
    <pageSetUpPr fitToPage="1"/>
  </sheetPr>
  <dimension ref="A1:U12"/>
  <sheetViews>
    <sheetView tabSelected="1" workbookViewId="0">
      <selection activeCell="T12" sqref="T12"/>
    </sheetView>
  </sheetViews>
  <sheetFormatPr defaultRowHeight="24.75" customHeight="1" x14ac:dyDescent="0.25"/>
  <cols>
    <col min="1" max="1" width="6.140625" style="30" bestFit="1" customWidth="1"/>
    <col min="2" max="2" width="11" style="21" customWidth="1"/>
    <col min="3" max="3" width="11.7109375" style="7" customWidth="1"/>
    <col min="4" max="4" width="5.7109375" style="20" customWidth="1"/>
    <col min="5" max="5" width="7.85546875" style="22" bestFit="1" customWidth="1"/>
    <col min="6" max="6" width="19" style="22" customWidth="1"/>
    <col min="7" max="18" width="6.7109375" style="5" customWidth="1"/>
    <col min="19" max="19" width="8.7109375" style="5" bestFit="1" customWidth="1"/>
    <col min="20" max="20" width="27.7109375" style="5" customWidth="1"/>
    <col min="21" max="21" width="7.28515625" style="5" customWidth="1"/>
    <col min="22" max="260" width="9.140625" style="5"/>
    <col min="261" max="261" width="5.7109375" style="5" customWidth="1"/>
    <col min="262" max="262" width="13.28515625" style="5" bestFit="1" customWidth="1"/>
    <col min="263" max="263" width="11.7109375" style="5" customWidth="1"/>
    <col min="264" max="264" width="4.42578125" style="5" bestFit="1" customWidth="1"/>
    <col min="265" max="265" width="5.5703125" style="5" bestFit="1" customWidth="1"/>
    <col min="266" max="266" width="15.7109375" style="5" bestFit="1" customWidth="1"/>
    <col min="267" max="277" width="7.42578125" style="5" customWidth="1"/>
    <col min="278" max="516" width="9.140625" style="5"/>
    <col min="517" max="517" width="5.7109375" style="5" customWidth="1"/>
    <col min="518" max="518" width="13.28515625" style="5" bestFit="1" customWidth="1"/>
    <col min="519" max="519" width="11.7109375" style="5" customWidth="1"/>
    <col min="520" max="520" width="4.42578125" style="5" bestFit="1" customWidth="1"/>
    <col min="521" max="521" width="5.5703125" style="5" bestFit="1" customWidth="1"/>
    <col min="522" max="522" width="15.7109375" style="5" bestFit="1" customWidth="1"/>
    <col min="523" max="533" width="7.42578125" style="5" customWidth="1"/>
    <col min="534" max="772" width="9.140625" style="5"/>
    <col min="773" max="773" width="5.7109375" style="5" customWidth="1"/>
    <col min="774" max="774" width="13.28515625" style="5" bestFit="1" customWidth="1"/>
    <col min="775" max="775" width="11.7109375" style="5" customWidth="1"/>
    <col min="776" max="776" width="4.42578125" style="5" bestFit="1" customWidth="1"/>
    <col min="777" max="777" width="5.5703125" style="5" bestFit="1" customWidth="1"/>
    <col min="778" max="778" width="15.7109375" style="5" bestFit="1" customWidth="1"/>
    <col min="779" max="789" width="7.42578125" style="5" customWidth="1"/>
    <col min="790" max="1028" width="9.140625" style="5"/>
    <col min="1029" max="1029" width="5.7109375" style="5" customWidth="1"/>
    <col min="1030" max="1030" width="13.28515625" style="5" bestFit="1" customWidth="1"/>
    <col min="1031" max="1031" width="11.7109375" style="5" customWidth="1"/>
    <col min="1032" max="1032" width="4.42578125" style="5" bestFit="1" customWidth="1"/>
    <col min="1033" max="1033" width="5.5703125" style="5" bestFit="1" customWidth="1"/>
    <col min="1034" max="1034" width="15.7109375" style="5" bestFit="1" customWidth="1"/>
    <col min="1035" max="1045" width="7.42578125" style="5" customWidth="1"/>
    <col min="1046" max="1284" width="9.140625" style="5"/>
    <col min="1285" max="1285" width="5.7109375" style="5" customWidth="1"/>
    <col min="1286" max="1286" width="13.28515625" style="5" bestFit="1" customWidth="1"/>
    <col min="1287" max="1287" width="11.7109375" style="5" customWidth="1"/>
    <col min="1288" max="1288" width="4.42578125" style="5" bestFit="1" customWidth="1"/>
    <col min="1289" max="1289" width="5.5703125" style="5" bestFit="1" customWidth="1"/>
    <col min="1290" max="1290" width="15.7109375" style="5" bestFit="1" customWidth="1"/>
    <col min="1291" max="1301" width="7.42578125" style="5" customWidth="1"/>
    <col min="1302" max="1540" width="9.140625" style="5"/>
    <col min="1541" max="1541" width="5.7109375" style="5" customWidth="1"/>
    <col min="1542" max="1542" width="13.28515625" style="5" bestFit="1" customWidth="1"/>
    <col min="1543" max="1543" width="11.7109375" style="5" customWidth="1"/>
    <col min="1544" max="1544" width="4.42578125" style="5" bestFit="1" customWidth="1"/>
    <col min="1545" max="1545" width="5.5703125" style="5" bestFit="1" customWidth="1"/>
    <col min="1546" max="1546" width="15.7109375" style="5" bestFit="1" customWidth="1"/>
    <col min="1547" max="1557" width="7.42578125" style="5" customWidth="1"/>
    <col min="1558" max="1796" width="9.140625" style="5"/>
    <col min="1797" max="1797" width="5.7109375" style="5" customWidth="1"/>
    <col min="1798" max="1798" width="13.28515625" style="5" bestFit="1" customWidth="1"/>
    <col min="1799" max="1799" width="11.7109375" style="5" customWidth="1"/>
    <col min="1800" max="1800" width="4.42578125" style="5" bestFit="1" customWidth="1"/>
    <col min="1801" max="1801" width="5.5703125" style="5" bestFit="1" customWidth="1"/>
    <col min="1802" max="1802" width="15.7109375" style="5" bestFit="1" customWidth="1"/>
    <col min="1803" max="1813" width="7.42578125" style="5" customWidth="1"/>
    <col min="1814" max="2052" width="9.140625" style="5"/>
    <col min="2053" max="2053" width="5.7109375" style="5" customWidth="1"/>
    <col min="2054" max="2054" width="13.28515625" style="5" bestFit="1" customWidth="1"/>
    <col min="2055" max="2055" width="11.7109375" style="5" customWidth="1"/>
    <col min="2056" max="2056" width="4.42578125" style="5" bestFit="1" customWidth="1"/>
    <col min="2057" max="2057" width="5.5703125" style="5" bestFit="1" customWidth="1"/>
    <col min="2058" max="2058" width="15.7109375" style="5" bestFit="1" customWidth="1"/>
    <col min="2059" max="2069" width="7.42578125" style="5" customWidth="1"/>
    <col min="2070" max="2308" width="9.140625" style="5"/>
    <col min="2309" max="2309" width="5.7109375" style="5" customWidth="1"/>
    <col min="2310" max="2310" width="13.28515625" style="5" bestFit="1" customWidth="1"/>
    <col min="2311" max="2311" width="11.7109375" style="5" customWidth="1"/>
    <col min="2312" max="2312" width="4.42578125" style="5" bestFit="1" customWidth="1"/>
    <col min="2313" max="2313" width="5.5703125" style="5" bestFit="1" customWidth="1"/>
    <col min="2314" max="2314" width="15.7109375" style="5" bestFit="1" customWidth="1"/>
    <col min="2315" max="2325" width="7.42578125" style="5" customWidth="1"/>
    <col min="2326" max="2564" width="9.140625" style="5"/>
    <col min="2565" max="2565" width="5.7109375" style="5" customWidth="1"/>
    <col min="2566" max="2566" width="13.28515625" style="5" bestFit="1" customWidth="1"/>
    <col min="2567" max="2567" width="11.7109375" style="5" customWidth="1"/>
    <col min="2568" max="2568" width="4.42578125" style="5" bestFit="1" customWidth="1"/>
    <col min="2569" max="2569" width="5.5703125" style="5" bestFit="1" customWidth="1"/>
    <col min="2570" max="2570" width="15.7109375" style="5" bestFit="1" customWidth="1"/>
    <col min="2571" max="2581" width="7.42578125" style="5" customWidth="1"/>
    <col min="2582" max="2820" width="9.140625" style="5"/>
    <col min="2821" max="2821" width="5.7109375" style="5" customWidth="1"/>
    <col min="2822" max="2822" width="13.28515625" style="5" bestFit="1" customWidth="1"/>
    <col min="2823" max="2823" width="11.7109375" style="5" customWidth="1"/>
    <col min="2824" max="2824" width="4.42578125" style="5" bestFit="1" customWidth="1"/>
    <col min="2825" max="2825" width="5.5703125" style="5" bestFit="1" customWidth="1"/>
    <col min="2826" max="2826" width="15.7109375" style="5" bestFit="1" customWidth="1"/>
    <col min="2827" max="2837" width="7.42578125" style="5" customWidth="1"/>
    <col min="2838" max="3076" width="9.140625" style="5"/>
    <col min="3077" max="3077" width="5.7109375" style="5" customWidth="1"/>
    <col min="3078" max="3078" width="13.28515625" style="5" bestFit="1" customWidth="1"/>
    <col min="3079" max="3079" width="11.7109375" style="5" customWidth="1"/>
    <col min="3080" max="3080" width="4.42578125" style="5" bestFit="1" customWidth="1"/>
    <col min="3081" max="3081" width="5.5703125" style="5" bestFit="1" customWidth="1"/>
    <col min="3082" max="3082" width="15.7109375" style="5" bestFit="1" customWidth="1"/>
    <col min="3083" max="3093" width="7.42578125" style="5" customWidth="1"/>
    <col min="3094" max="3332" width="9.140625" style="5"/>
    <col min="3333" max="3333" width="5.7109375" style="5" customWidth="1"/>
    <col min="3334" max="3334" width="13.28515625" style="5" bestFit="1" customWidth="1"/>
    <col min="3335" max="3335" width="11.7109375" style="5" customWidth="1"/>
    <col min="3336" max="3336" width="4.42578125" style="5" bestFit="1" customWidth="1"/>
    <col min="3337" max="3337" width="5.5703125" style="5" bestFit="1" customWidth="1"/>
    <col min="3338" max="3338" width="15.7109375" style="5" bestFit="1" customWidth="1"/>
    <col min="3339" max="3349" width="7.42578125" style="5" customWidth="1"/>
    <col min="3350" max="3588" width="9.140625" style="5"/>
    <col min="3589" max="3589" width="5.7109375" style="5" customWidth="1"/>
    <col min="3590" max="3590" width="13.28515625" style="5" bestFit="1" customWidth="1"/>
    <col min="3591" max="3591" width="11.7109375" style="5" customWidth="1"/>
    <col min="3592" max="3592" width="4.42578125" style="5" bestFit="1" customWidth="1"/>
    <col min="3593" max="3593" width="5.5703125" style="5" bestFit="1" customWidth="1"/>
    <col min="3594" max="3594" width="15.7109375" style="5" bestFit="1" customWidth="1"/>
    <col min="3595" max="3605" width="7.42578125" style="5" customWidth="1"/>
    <col min="3606" max="3844" width="9.140625" style="5"/>
    <col min="3845" max="3845" width="5.7109375" style="5" customWidth="1"/>
    <col min="3846" max="3846" width="13.28515625" style="5" bestFit="1" customWidth="1"/>
    <col min="3847" max="3847" width="11.7109375" style="5" customWidth="1"/>
    <col min="3848" max="3848" width="4.42578125" style="5" bestFit="1" customWidth="1"/>
    <col min="3849" max="3849" width="5.5703125" style="5" bestFit="1" customWidth="1"/>
    <col min="3850" max="3850" width="15.7109375" style="5" bestFit="1" customWidth="1"/>
    <col min="3851" max="3861" width="7.42578125" style="5" customWidth="1"/>
    <col min="3862" max="4100" width="9.140625" style="5"/>
    <col min="4101" max="4101" width="5.7109375" style="5" customWidth="1"/>
    <col min="4102" max="4102" width="13.28515625" style="5" bestFit="1" customWidth="1"/>
    <col min="4103" max="4103" width="11.7109375" style="5" customWidth="1"/>
    <col min="4104" max="4104" width="4.42578125" style="5" bestFit="1" customWidth="1"/>
    <col min="4105" max="4105" width="5.5703125" style="5" bestFit="1" customWidth="1"/>
    <col min="4106" max="4106" width="15.7109375" style="5" bestFit="1" customWidth="1"/>
    <col min="4107" max="4117" width="7.42578125" style="5" customWidth="1"/>
    <col min="4118" max="4356" width="9.140625" style="5"/>
    <col min="4357" max="4357" width="5.7109375" style="5" customWidth="1"/>
    <col min="4358" max="4358" width="13.28515625" style="5" bestFit="1" customWidth="1"/>
    <col min="4359" max="4359" width="11.7109375" style="5" customWidth="1"/>
    <col min="4360" max="4360" width="4.42578125" style="5" bestFit="1" customWidth="1"/>
    <col min="4361" max="4361" width="5.5703125" style="5" bestFit="1" customWidth="1"/>
    <col min="4362" max="4362" width="15.7109375" style="5" bestFit="1" customWidth="1"/>
    <col min="4363" max="4373" width="7.42578125" style="5" customWidth="1"/>
    <col min="4374" max="4612" width="9.140625" style="5"/>
    <col min="4613" max="4613" width="5.7109375" style="5" customWidth="1"/>
    <col min="4614" max="4614" width="13.28515625" style="5" bestFit="1" customWidth="1"/>
    <col min="4615" max="4615" width="11.7109375" style="5" customWidth="1"/>
    <col min="4616" max="4616" width="4.42578125" style="5" bestFit="1" customWidth="1"/>
    <col min="4617" max="4617" width="5.5703125" style="5" bestFit="1" customWidth="1"/>
    <col min="4618" max="4618" width="15.7109375" style="5" bestFit="1" customWidth="1"/>
    <col min="4619" max="4629" width="7.42578125" style="5" customWidth="1"/>
    <col min="4630" max="4868" width="9.140625" style="5"/>
    <col min="4869" max="4869" width="5.7109375" style="5" customWidth="1"/>
    <col min="4870" max="4870" width="13.28515625" style="5" bestFit="1" customWidth="1"/>
    <col min="4871" max="4871" width="11.7109375" style="5" customWidth="1"/>
    <col min="4872" max="4872" width="4.42578125" style="5" bestFit="1" customWidth="1"/>
    <col min="4873" max="4873" width="5.5703125" style="5" bestFit="1" customWidth="1"/>
    <col min="4874" max="4874" width="15.7109375" style="5" bestFit="1" customWidth="1"/>
    <col min="4875" max="4885" width="7.42578125" style="5" customWidth="1"/>
    <col min="4886" max="5124" width="9.140625" style="5"/>
    <col min="5125" max="5125" width="5.7109375" style="5" customWidth="1"/>
    <col min="5126" max="5126" width="13.28515625" style="5" bestFit="1" customWidth="1"/>
    <col min="5127" max="5127" width="11.7109375" style="5" customWidth="1"/>
    <col min="5128" max="5128" width="4.42578125" style="5" bestFit="1" customWidth="1"/>
    <col min="5129" max="5129" width="5.5703125" style="5" bestFit="1" customWidth="1"/>
    <col min="5130" max="5130" width="15.7109375" style="5" bestFit="1" customWidth="1"/>
    <col min="5131" max="5141" width="7.42578125" style="5" customWidth="1"/>
    <col min="5142" max="5380" width="9.140625" style="5"/>
    <col min="5381" max="5381" width="5.7109375" style="5" customWidth="1"/>
    <col min="5382" max="5382" width="13.28515625" style="5" bestFit="1" customWidth="1"/>
    <col min="5383" max="5383" width="11.7109375" style="5" customWidth="1"/>
    <col min="5384" max="5384" width="4.42578125" style="5" bestFit="1" customWidth="1"/>
    <col min="5385" max="5385" width="5.5703125" style="5" bestFit="1" customWidth="1"/>
    <col min="5386" max="5386" width="15.7109375" style="5" bestFit="1" customWidth="1"/>
    <col min="5387" max="5397" width="7.42578125" style="5" customWidth="1"/>
    <col min="5398" max="5636" width="9.140625" style="5"/>
    <col min="5637" max="5637" width="5.7109375" style="5" customWidth="1"/>
    <col min="5638" max="5638" width="13.28515625" style="5" bestFit="1" customWidth="1"/>
    <col min="5639" max="5639" width="11.7109375" style="5" customWidth="1"/>
    <col min="5640" max="5640" width="4.42578125" style="5" bestFit="1" customWidth="1"/>
    <col min="5641" max="5641" width="5.5703125" style="5" bestFit="1" customWidth="1"/>
    <col min="5642" max="5642" width="15.7109375" style="5" bestFit="1" customWidth="1"/>
    <col min="5643" max="5653" width="7.42578125" style="5" customWidth="1"/>
    <col min="5654" max="5892" width="9.140625" style="5"/>
    <col min="5893" max="5893" width="5.7109375" style="5" customWidth="1"/>
    <col min="5894" max="5894" width="13.28515625" style="5" bestFit="1" customWidth="1"/>
    <col min="5895" max="5895" width="11.7109375" style="5" customWidth="1"/>
    <col min="5896" max="5896" width="4.42578125" style="5" bestFit="1" customWidth="1"/>
    <col min="5897" max="5897" width="5.5703125" style="5" bestFit="1" customWidth="1"/>
    <col min="5898" max="5898" width="15.7109375" style="5" bestFit="1" customWidth="1"/>
    <col min="5899" max="5909" width="7.42578125" style="5" customWidth="1"/>
    <col min="5910" max="6148" width="9.140625" style="5"/>
    <col min="6149" max="6149" width="5.7109375" style="5" customWidth="1"/>
    <col min="6150" max="6150" width="13.28515625" style="5" bestFit="1" customWidth="1"/>
    <col min="6151" max="6151" width="11.7109375" style="5" customWidth="1"/>
    <col min="6152" max="6152" width="4.42578125" style="5" bestFit="1" customWidth="1"/>
    <col min="6153" max="6153" width="5.5703125" style="5" bestFit="1" customWidth="1"/>
    <col min="6154" max="6154" width="15.7109375" style="5" bestFit="1" customWidth="1"/>
    <col min="6155" max="6165" width="7.42578125" style="5" customWidth="1"/>
    <col min="6166" max="6404" width="9.140625" style="5"/>
    <col min="6405" max="6405" width="5.7109375" style="5" customWidth="1"/>
    <col min="6406" max="6406" width="13.28515625" style="5" bestFit="1" customWidth="1"/>
    <col min="6407" max="6407" width="11.7109375" style="5" customWidth="1"/>
    <col min="6408" max="6408" width="4.42578125" style="5" bestFit="1" customWidth="1"/>
    <col min="6409" max="6409" width="5.5703125" style="5" bestFit="1" customWidth="1"/>
    <col min="6410" max="6410" width="15.7109375" style="5" bestFit="1" customWidth="1"/>
    <col min="6411" max="6421" width="7.42578125" style="5" customWidth="1"/>
    <col min="6422" max="6660" width="9.140625" style="5"/>
    <col min="6661" max="6661" width="5.7109375" style="5" customWidth="1"/>
    <col min="6662" max="6662" width="13.28515625" style="5" bestFit="1" customWidth="1"/>
    <col min="6663" max="6663" width="11.7109375" style="5" customWidth="1"/>
    <col min="6664" max="6664" width="4.42578125" style="5" bestFit="1" customWidth="1"/>
    <col min="6665" max="6665" width="5.5703125" style="5" bestFit="1" customWidth="1"/>
    <col min="6666" max="6666" width="15.7109375" style="5" bestFit="1" customWidth="1"/>
    <col min="6667" max="6677" width="7.42578125" style="5" customWidth="1"/>
    <col min="6678" max="6916" width="9.140625" style="5"/>
    <col min="6917" max="6917" width="5.7109375" style="5" customWidth="1"/>
    <col min="6918" max="6918" width="13.28515625" style="5" bestFit="1" customWidth="1"/>
    <col min="6919" max="6919" width="11.7109375" style="5" customWidth="1"/>
    <col min="6920" max="6920" width="4.42578125" style="5" bestFit="1" customWidth="1"/>
    <col min="6921" max="6921" width="5.5703125" style="5" bestFit="1" customWidth="1"/>
    <col min="6922" max="6922" width="15.7109375" style="5" bestFit="1" customWidth="1"/>
    <col min="6923" max="6933" width="7.42578125" style="5" customWidth="1"/>
    <col min="6934" max="7172" width="9.140625" style="5"/>
    <col min="7173" max="7173" width="5.7109375" style="5" customWidth="1"/>
    <col min="7174" max="7174" width="13.28515625" style="5" bestFit="1" customWidth="1"/>
    <col min="7175" max="7175" width="11.7109375" style="5" customWidth="1"/>
    <col min="7176" max="7176" width="4.42578125" style="5" bestFit="1" customWidth="1"/>
    <col min="7177" max="7177" width="5.5703125" style="5" bestFit="1" customWidth="1"/>
    <col min="7178" max="7178" width="15.7109375" style="5" bestFit="1" customWidth="1"/>
    <col min="7179" max="7189" width="7.42578125" style="5" customWidth="1"/>
    <col min="7190" max="7428" width="9.140625" style="5"/>
    <col min="7429" max="7429" width="5.7109375" style="5" customWidth="1"/>
    <col min="7430" max="7430" width="13.28515625" style="5" bestFit="1" customWidth="1"/>
    <col min="7431" max="7431" width="11.7109375" style="5" customWidth="1"/>
    <col min="7432" max="7432" width="4.42578125" style="5" bestFit="1" customWidth="1"/>
    <col min="7433" max="7433" width="5.5703125" style="5" bestFit="1" customWidth="1"/>
    <col min="7434" max="7434" width="15.7109375" style="5" bestFit="1" customWidth="1"/>
    <col min="7435" max="7445" width="7.42578125" style="5" customWidth="1"/>
    <col min="7446" max="7684" width="9.140625" style="5"/>
    <col min="7685" max="7685" width="5.7109375" style="5" customWidth="1"/>
    <col min="7686" max="7686" width="13.28515625" style="5" bestFit="1" customWidth="1"/>
    <col min="7687" max="7687" width="11.7109375" style="5" customWidth="1"/>
    <col min="7688" max="7688" width="4.42578125" style="5" bestFit="1" customWidth="1"/>
    <col min="7689" max="7689" width="5.5703125" style="5" bestFit="1" customWidth="1"/>
    <col min="7690" max="7690" width="15.7109375" style="5" bestFit="1" customWidth="1"/>
    <col min="7691" max="7701" width="7.42578125" style="5" customWidth="1"/>
    <col min="7702" max="7940" width="9.140625" style="5"/>
    <col min="7941" max="7941" width="5.7109375" style="5" customWidth="1"/>
    <col min="7942" max="7942" width="13.28515625" style="5" bestFit="1" customWidth="1"/>
    <col min="7943" max="7943" width="11.7109375" style="5" customWidth="1"/>
    <col min="7944" max="7944" width="4.42578125" style="5" bestFit="1" customWidth="1"/>
    <col min="7945" max="7945" width="5.5703125" style="5" bestFit="1" customWidth="1"/>
    <col min="7946" max="7946" width="15.7109375" style="5" bestFit="1" customWidth="1"/>
    <col min="7947" max="7957" width="7.42578125" style="5" customWidth="1"/>
    <col min="7958" max="8196" width="9.140625" style="5"/>
    <col min="8197" max="8197" width="5.7109375" style="5" customWidth="1"/>
    <col min="8198" max="8198" width="13.28515625" style="5" bestFit="1" customWidth="1"/>
    <col min="8199" max="8199" width="11.7109375" style="5" customWidth="1"/>
    <col min="8200" max="8200" width="4.42578125" style="5" bestFit="1" customWidth="1"/>
    <col min="8201" max="8201" width="5.5703125" style="5" bestFit="1" customWidth="1"/>
    <col min="8202" max="8202" width="15.7109375" style="5" bestFit="1" customWidth="1"/>
    <col min="8203" max="8213" width="7.42578125" style="5" customWidth="1"/>
    <col min="8214" max="8452" width="9.140625" style="5"/>
    <col min="8453" max="8453" width="5.7109375" style="5" customWidth="1"/>
    <col min="8454" max="8454" width="13.28515625" style="5" bestFit="1" customWidth="1"/>
    <col min="8455" max="8455" width="11.7109375" style="5" customWidth="1"/>
    <col min="8456" max="8456" width="4.42578125" style="5" bestFit="1" customWidth="1"/>
    <col min="8457" max="8457" width="5.5703125" style="5" bestFit="1" customWidth="1"/>
    <col min="8458" max="8458" width="15.7109375" style="5" bestFit="1" customWidth="1"/>
    <col min="8459" max="8469" width="7.42578125" style="5" customWidth="1"/>
    <col min="8470" max="8708" width="9.140625" style="5"/>
    <col min="8709" max="8709" width="5.7109375" style="5" customWidth="1"/>
    <col min="8710" max="8710" width="13.28515625" style="5" bestFit="1" customWidth="1"/>
    <col min="8711" max="8711" width="11.7109375" style="5" customWidth="1"/>
    <col min="8712" max="8712" width="4.42578125" style="5" bestFit="1" customWidth="1"/>
    <col min="8713" max="8713" width="5.5703125" style="5" bestFit="1" customWidth="1"/>
    <col min="8714" max="8714" width="15.7109375" style="5" bestFit="1" customWidth="1"/>
    <col min="8715" max="8725" width="7.42578125" style="5" customWidth="1"/>
    <col min="8726" max="8964" width="9.140625" style="5"/>
    <col min="8965" max="8965" width="5.7109375" style="5" customWidth="1"/>
    <col min="8966" max="8966" width="13.28515625" style="5" bestFit="1" customWidth="1"/>
    <col min="8967" max="8967" width="11.7109375" style="5" customWidth="1"/>
    <col min="8968" max="8968" width="4.42578125" style="5" bestFit="1" customWidth="1"/>
    <col min="8969" max="8969" width="5.5703125" style="5" bestFit="1" customWidth="1"/>
    <col min="8970" max="8970" width="15.7109375" style="5" bestFit="1" customWidth="1"/>
    <col min="8971" max="8981" width="7.42578125" style="5" customWidth="1"/>
    <col min="8982" max="9220" width="9.140625" style="5"/>
    <col min="9221" max="9221" width="5.7109375" style="5" customWidth="1"/>
    <col min="9222" max="9222" width="13.28515625" style="5" bestFit="1" customWidth="1"/>
    <col min="9223" max="9223" width="11.7109375" style="5" customWidth="1"/>
    <col min="9224" max="9224" width="4.42578125" style="5" bestFit="1" customWidth="1"/>
    <col min="9225" max="9225" width="5.5703125" style="5" bestFit="1" customWidth="1"/>
    <col min="9226" max="9226" width="15.7109375" style="5" bestFit="1" customWidth="1"/>
    <col min="9227" max="9237" width="7.42578125" style="5" customWidth="1"/>
    <col min="9238" max="9476" width="9.140625" style="5"/>
    <col min="9477" max="9477" width="5.7109375" style="5" customWidth="1"/>
    <col min="9478" max="9478" width="13.28515625" style="5" bestFit="1" customWidth="1"/>
    <col min="9479" max="9479" width="11.7109375" style="5" customWidth="1"/>
    <col min="9480" max="9480" width="4.42578125" style="5" bestFit="1" customWidth="1"/>
    <col min="9481" max="9481" width="5.5703125" style="5" bestFit="1" customWidth="1"/>
    <col min="9482" max="9482" width="15.7109375" style="5" bestFit="1" customWidth="1"/>
    <col min="9483" max="9493" width="7.42578125" style="5" customWidth="1"/>
    <col min="9494" max="9732" width="9.140625" style="5"/>
    <col min="9733" max="9733" width="5.7109375" style="5" customWidth="1"/>
    <col min="9734" max="9734" width="13.28515625" style="5" bestFit="1" customWidth="1"/>
    <col min="9735" max="9735" width="11.7109375" style="5" customWidth="1"/>
    <col min="9736" max="9736" width="4.42578125" style="5" bestFit="1" customWidth="1"/>
    <col min="9737" max="9737" width="5.5703125" style="5" bestFit="1" customWidth="1"/>
    <col min="9738" max="9738" width="15.7109375" style="5" bestFit="1" customWidth="1"/>
    <col min="9739" max="9749" width="7.42578125" style="5" customWidth="1"/>
    <col min="9750" max="9988" width="9.140625" style="5"/>
    <col min="9989" max="9989" width="5.7109375" style="5" customWidth="1"/>
    <col min="9990" max="9990" width="13.28515625" style="5" bestFit="1" customWidth="1"/>
    <col min="9991" max="9991" width="11.7109375" style="5" customWidth="1"/>
    <col min="9992" max="9992" width="4.42578125" style="5" bestFit="1" customWidth="1"/>
    <col min="9993" max="9993" width="5.5703125" style="5" bestFit="1" customWidth="1"/>
    <col min="9994" max="9994" width="15.7109375" style="5" bestFit="1" customWidth="1"/>
    <col min="9995" max="10005" width="7.42578125" style="5" customWidth="1"/>
    <col min="10006" max="10244" width="9.140625" style="5"/>
    <col min="10245" max="10245" width="5.7109375" style="5" customWidth="1"/>
    <col min="10246" max="10246" width="13.28515625" style="5" bestFit="1" customWidth="1"/>
    <col min="10247" max="10247" width="11.7109375" style="5" customWidth="1"/>
    <col min="10248" max="10248" width="4.42578125" style="5" bestFit="1" customWidth="1"/>
    <col min="10249" max="10249" width="5.5703125" style="5" bestFit="1" customWidth="1"/>
    <col min="10250" max="10250" width="15.7109375" style="5" bestFit="1" customWidth="1"/>
    <col min="10251" max="10261" width="7.42578125" style="5" customWidth="1"/>
    <col min="10262" max="10500" width="9.140625" style="5"/>
    <col min="10501" max="10501" width="5.7109375" style="5" customWidth="1"/>
    <col min="10502" max="10502" width="13.28515625" style="5" bestFit="1" customWidth="1"/>
    <col min="10503" max="10503" width="11.7109375" style="5" customWidth="1"/>
    <col min="10504" max="10504" width="4.42578125" style="5" bestFit="1" customWidth="1"/>
    <col min="10505" max="10505" width="5.5703125" style="5" bestFit="1" customWidth="1"/>
    <col min="10506" max="10506" width="15.7109375" style="5" bestFit="1" customWidth="1"/>
    <col min="10507" max="10517" width="7.42578125" style="5" customWidth="1"/>
    <col min="10518" max="10756" width="9.140625" style="5"/>
    <col min="10757" max="10757" width="5.7109375" style="5" customWidth="1"/>
    <col min="10758" max="10758" width="13.28515625" style="5" bestFit="1" customWidth="1"/>
    <col min="10759" max="10759" width="11.7109375" style="5" customWidth="1"/>
    <col min="10760" max="10760" width="4.42578125" style="5" bestFit="1" customWidth="1"/>
    <col min="10761" max="10761" width="5.5703125" style="5" bestFit="1" customWidth="1"/>
    <col min="10762" max="10762" width="15.7109375" style="5" bestFit="1" customWidth="1"/>
    <col min="10763" max="10773" width="7.42578125" style="5" customWidth="1"/>
    <col min="10774" max="11012" width="9.140625" style="5"/>
    <col min="11013" max="11013" width="5.7109375" style="5" customWidth="1"/>
    <col min="11014" max="11014" width="13.28515625" style="5" bestFit="1" customWidth="1"/>
    <col min="11015" max="11015" width="11.7109375" style="5" customWidth="1"/>
    <col min="11016" max="11016" width="4.42578125" style="5" bestFit="1" customWidth="1"/>
    <col min="11017" max="11017" width="5.5703125" style="5" bestFit="1" customWidth="1"/>
    <col min="11018" max="11018" width="15.7109375" style="5" bestFit="1" customWidth="1"/>
    <col min="11019" max="11029" width="7.42578125" style="5" customWidth="1"/>
    <col min="11030" max="11268" width="9.140625" style="5"/>
    <col min="11269" max="11269" width="5.7109375" style="5" customWidth="1"/>
    <col min="11270" max="11270" width="13.28515625" style="5" bestFit="1" customWidth="1"/>
    <col min="11271" max="11271" width="11.7109375" style="5" customWidth="1"/>
    <col min="11272" max="11272" width="4.42578125" style="5" bestFit="1" customWidth="1"/>
    <col min="11273" max="11273" width="5.5703125" style="5" bestFit="1" customWidth="1"/>
    <col min="11274" max="11274" width="15.7109375" style="5" bestFit="1" customWidth="1"/>
    <col min="11275" max="11285" width="7.42578125" style="5" customWidth="1"/>
    <col min="11286" max="11524" width="9.140625" style="5"/>
    <col min="11525" max="11525" width="5.7109375" style="5" customWidth="1"/>
    <col min="11526" max="11526" width="13.28515625" style="5" bestFit="1" customWidth="1"/>
    <col min="11527" max="11527" width="11.7109375" style="5" customWidth="1"/>
    <col min="11528" max="11528" width="4.42578125" style="5" bestFit="1" customWidth="1"/>
    <col min="11529" max="11529" width="5.5703125" style="5" bestFit="1" customWidth="1"/>
    <col min="11530" max="11530" width="15.7109375" style="5" bestFit="1" customWidth="1"/>
    <col min="11531" max="11541" width="7.42578125" style="5" customWidth="1"/>
    <col min="11542" max="11780" width="9.140625" style="5"/>
    <col min="11781" max="11781" width="5.7109375" style="5" customWidth="1"/>
    <col min="11782" max="11782" width="13.28515625" style="5" bestFit="1" customWidth="1"/>
    <col min="11783" max="11783" width="11.7109375" style="5" customWidth="1"/>
    <col min="11784" max="11784" width="4.42578125" style="5" bestFit="1" customWidth="1"/>
    <col min="11785" max="11785" width="5.5703125" style="5" bestFit="1" customWidth="1"/>
    <col min="11786" max="11786" width="15.7109375" style="5" bestFit="1" customWidth="1"/>
    <col min="11787" max="11797" width="7.42578125" style="5" customWidth="1"/>
    <col min="11798" max="12036" width="9.140625" style="5"/>
    <col min="12037" max="12037" width="5.7109375" style="5" customWidth="1"/>
    <col min="12038" max="12038" width="13.28515625" style="5" bestFit="1" customWidth="1"/>
    <col min="12039" max="12039" width="11.7109375" style="5" customWidth="1"/>
    <col min="12040" max="12040" width="4.42578125" style="5" bestFit="1" customWidth="1"/>
    <col min="12041" max="12041" width="5.5703125" style="5" bestFit="1" customWidth="1"/>
    <col min="12042" max="12042" width="15.7109375" style="5" bestFit="1" customWidth="1"/>
    <col min="12043" max="12053" width="7.42578125" style="5" customWidth="1"/>
    <col min="12054" max="12292" width="9.140625" style="5"/>
    <col min="12293" max="12293" width="5.7109375" style="5" customWidth="1"/>
    <col min="12294" max="12294" width="13.28515625" style="5" bestFit="1" customWidth="1"/>
    <col min="12295" max="12295" width="11.7109375" style="5" customWidth="1"/>
    <col min="12296" max="12296" width="4.42578125" style="5" bestFit="1" customWidth="1"/>
    <col min="12297" max="12297" width="5.5703125" style="5" bestFit="1" customWidth="1"/>
    <col min="12298" max="12298" width="15.7109375" style="5" bestFit="1" customWidth="1"/>
    <col min="12299" max="12309" width="7.42578125" style="5" customWidth="1"/>
    <col min="12310" max="12548" width="9.140625" style="5"/>
    <col min="12549" max="12549" width="5.7109375" style="5" customWidth="1"/>
    <col min="12550" max="12550" width="13.28515625" style="5" bestFit="1" customWidth="1"/>
    <col min="12551" max="12551" width="11.7109375" style="5" customWidth="1"/>
    <col min="12552" max="12552" width="4.42578125" style="5" bestFit="1" customWidth="1"/>
    <col min="12553" max="12553" width="5.5703125" style="5" bestFit="1" customWidth="1"/>
    <col min="12554" max="12554" width="15.7109375" style="5" bestFit="1" customWidth="1"/>
    <col min="12555" max="12565" width="7.42578125" style="5" customWidth="1"/>
    <col min="12566" max="12804" width="9.140625" style="5"/>
    <col min="12805" max="12805" width="5.7109375" style="5" customWidth="1"/>
    <col min="12806" max="12806" width="13.28515625" style="5" bestFit="1" customWidth="1"/>
    <col min="12807" max="12807" width="11.7109375" style="5" customWidth="1"/>
    <col min="12808" max="12808" width="4.42578125" style="5" bestFit="1" customWidth="1"/>
    <col min="12809" max="12809" width="5.5703125" style="5" bestFit="1" customWidth="1"/>
    <col min="12810" max="12810" width="15.7109375" style="5" bestFit="1" customWidth="1"/>
    <col min="12811" max="12821" width="7.42578125" style="5" customWidth="1"/>
    <col min="12822" max="13060" width="9.140625" style="5"/>
    <col min="13061" max="13061" width="5.7109375" style="5" customWidth="1"/>
    <col min="13062" max="13062" width="13.28515625" style="5" bestFit="1" customWidth="1"/>
    <col min="13063" max="13063" width="11.7109375" style="5" customWidth="1"/>
    <col min="13064" max="13064" width="4.42578125" style="5" bestFit="1" customWidth="1"/>
    <col min="13065" max="13065" width="5.5703125" style="5" bestFit="1" customWidth="1"/>
    <col min="13066" max="13066" width="15.7109375" style="5" bestFit="1" customWidth="1"/>
    <col min="13067" max="13077" width="7.42578125" style="5" customWidth="1"/>
    <col min="13078" max="13316" width="9.140625" style="5"/>
    <col min="13317" max="13317" width="5.7109375" style="5" customWidth="1"/>
    <col min="13318" max="13318" width="13.28515625" style="5" bestFit="1" customWidth="1"/>
    <col min="13319" max="13319" width="11.7109375" style="5" customWidth="1"/>
    <col min="13320" max="13320" width="4.42578125" style="5" bestFit="1" customWidth="1"/>
    <col min="13321" max="13321" width="5.5703125" style="5" bestFit="1" customWidth="1"/>
    <col min="13322" max="13322" width="15.7109375" style="5" bestFit="1" customWidth="1"/>
    <col min="13323" max="13333" width="7.42578125" style="5" customWidth="1"/>
    <col min="13334" max="13572" width="9.140625" style="5"/>
    <col min="13573" max="13573" width="5.7109375" style="5" customWidth="1"/>
    <col min="13574" max="13574" width="13.28515625" style="5" bestFit="1" customWidth="1"/>
    <col min="13575" max="13575" width="11.7109375" style="5" customWidth="1"/>
    <col min="13576" max="13576" width="4.42578125" style="5" bestFit="1" customWidth="1"/>
    <col min="13577" max="13577" width="5.5703125" style="5" bestFit="1" customWidth="1"/>
    <col min="13578" max="13578" width="15.7109375" style="5" bestFit="1" customWidth="1"/>
    <col min="13579" max="13589" width="7.42578125" style="5" customWidth="1"/>
    <col min="13590" max="13828" width="9.140625" style="5"/>
    <col min="13829" max="13829" width="5.7109375" style="5" customWidth="1"/>
    <col min="13830" max="13830" width="13.28515625" style="5" bestFit="1" customWidth="1"/>
    <col min="13831" max="13831" width="11.7109375" style="5" customWidth="1"/>
    <col min="13832" max="13832" width="4.42578125" style="5" bestFit="1" customWidth="1"/>
    <col min="13833" max="13833" width="5.5703125" style="5" bestFit="1" customWidth="1"/>
    <col min="13834" max="13834" width="15.7109375" style="5" bestFit="1" customWidth="1"/>
    <col min="13835" max="13845" width="7.42578125" style="5" customWidth="1"/>
    <col min="13846" max="14084" width="9.140625" style="5"/>
    <col min="14085" max="14085" width="5.7109375" style="5" customWidth="1"/>
    <col min="14086" max="14086" width="13.28515625" style="5" bestFit="1" customWidth="1"/>
    <col min="14087" max="14087" width="11.7109375" style="5" customWidth="1"/>
    <col min="14088" max="14088" width="4.42578125" style="5" bestFit="1" customWidth="1"/>
    <col min="14089" max="14089" width="5.5703125" style="5" bestFit="1" customWidth="1"/>
    <col min="14090" max="14090" width="15.7109375" style="5" bestFit="1" customWidth="1"/>
    <col min="14091" max="14101" width="7.42578125" style="5" customWidth="1"/>
    <col min="14102" max="14340" width="9.140625" style="5"/>
    <col min="14341" max="14341" width="5.7109375" style="5" customWidth="1"/>
    <col min="14342" max="14342" width="13.28515625" style="5" bestFit="1" customWidth="1"/>
    <col min="14343" max="14343" width="11.7109375" style="5" customWidth="1"/>
    <col min="14344" max="14344" width="4.42578125" style="5" bestFit="1" customWidth="1"/>
    <col min="14345" max="14345" width="5.5703125" style="5" bestFit="1" customWidth="1"/>
    <col min="14346" max="14346" width="15.7109375" style="5" bestFit="1" customWidth="1"/>
    <col min="14347" max="14357" width="7.42578125" style="5" customWidth="1"/>
    <col min="14358" max="14596" width="9.140625" style="5"/>
    <col min="14597" max="14597" width="5.7109375" style="5" customWidth="1"/>
    <col min="14598" max="14598" width="13.28515625" style="5" bestFit="1" customWidth="1"/>
    <col min="14599" max="14599" width="11.7109375" style="5" customWidth="1"/>
    <col min="14600" max="14600" width="4.42578125" style="5" bestFit="1" customWidth="1"/>
    <col min="14601" max="14601" width="5.5703125" style="5" bestFit="1" customWidth="1"/>
    <col min="14602" max="14602" width="15.7109375" style="5" bestFit="1" customWidth="1"/>
    <col min="14603" max="14613" width="7.42578125" style="5" customWidth="1"/>
    <col min="14614" max="14852" width="9.140625" style="5"/>
    <col min="14853" max="14853" width="5.7109375" style="5" customWidth="1"/>
    <col min="14854" max="14854" width="13.28515625" style="5" bestFit="1" customWidth="1"/>
    <col min="14855" max="14855" width="11.7109375" style="5" customWidth="1"/>
    <col min="14856" max="14856" width="4.42578125" style="5" bestFit="1" customWidth="1"/>
    <col min="14857" max="14857" width="5.5703125" style="5" bestFit="1" customWidth="1"/>
    <col min="14858" max="14858" width="15.7109375" style="5" bestFit="1" customWidth="1"/>
    <col min="14859" max="14869" width="7.42578125" style="5" customWidth="1"/>
    <col min="14870" max="15108" width="9.140625" style="5"/>
    <col min="15109" max="15109" width="5.7109375" style="5" customWidth="1"/>
    <col min="15110" max="15110" width="13.28515625" style="5" bestFit="1" customWidth="1"/>
    <col min="15111" max="15111" width="11.7109375" style="5" customWidth="1"/>
    <col min="15112" max="15112" width="4.42578125" style="5" bestFit="1" customWidth="1"/>
    <col min="15113" max="15113" width="5.5703125" style="5" bestFit="1" customWidth="1"/>
    <col min="15114" max="15114" width="15.7109375" style="5" bestFit="1" customWidth="1"/>
    <col min="15115" max="15125" width="7.42578125" style="5" customWidth="1"/>
    <col min="15126" max="15364" width="9.140625" style="5"/>
    <col min="15365" max="15365" width="5.7109375" style="5" customWidth="1"/>
    <col min="15366" max="15366" width="13.28515625" style="5" bestFit="1" customWidth="1"/>
    <col min="15367" max="15367" width="11.7109375" style="5" customWidth="1"/>
    <col min="15368" max="15368" width="4.42578125" style="5" bestFit="1" customWidth="1"/>
    <col min="15369" max="15369" width="5.5703125" style="5" bestFit="1" customWidth="1"/>
    <col min="15370" max="15370" width="15.7109375" style="5" bestFit="1" customWidth="1"/>
    <col min="15371" max="15381" width="7.42578125" style="5" customWidth="1"/>
    <col min="15382" max="15620" width="9.140625" style="5"/>
    <col min="15621" max="15621" width="5.7109375" style="5" customWidth="1"/>
    <col min="15622" max="15622" width="13.28515625" style="5" bestFit="1" customWidth="1"/>
    <col min="15623" max="15623" width="11.7109375" style="5" customWidth="1"/>
    <col min="15624" max="15624" width="4.42578125" style="5" bestFit="1" customWidth="1"/>
    <col min="15625" max="15625" width="5.5703125" style="5" bestFit="1" customWidth="1"/>
    <col min="15626" max="15626" width="15.7109375" style="5" bestFit="1" customWidth="1"/>
    <col min="15627" max="15637" width="7.42578125" style="5" customWidth="1"/>
    <col min="15638" max="15876" width="9.140625" style="5"/>
    <col min="15877" max="15877" width="5.7109375" style="5" customWidth="1"/>
    <col min="15878" max="15878" width="13.28515625" style="5" bestFit="1" customWidth="1"/>
    <col min="15879" max="15879" width="11.7109375" style="5" customWidth="1"/>
    <col min="15880" max="15880" width="4.42578125" style="5" bestFit="1" customWidth="1"/>
    <col min="15881" max="15881" width="5.5703125" style="5" bestFit="1" customWidth="1"/>
    <col min="15882" max="15882" width="15.7109375" style="5" bestFit="1" customWidth="1"/>
    <col min="15883" max="15893" width="7.42578125" style="5" customWidth="1"/>
    <col min="15894" max="16132" width="9.140625" style="5"/>
    <col min="16133" max="16133" width="5.7109375" style="5" customWidth="1"/>
    <col min="16134" max="16134" width="13.28515625" style="5" bestFit="1" customWidth="1"/>
    <col min="16135" max="16135" width="11.7109375" style="5" customWidth="1"/>
    <col min="16136" max="16136" width="4.42578125" style="5" bestFit="1" customWidth="1"/>
    <col min="16137" max="16137" width="5.5703125" style="5" bestFit="1" customWidth="1"/>
    <col min="16138" max="16138" width="15.7109375" style="5" bestFit="1" customWidth="1"/>
    <col min="16139" max="16149" width="7.42578125" style="5" customWidth="1"/>
    <col min="16150" max="16384" width="9.140625" style="5"/>
  </cols>
  <sheetData>
    <row r="1" spans="1:21" ht="21.75" customHeight="1" x14ac:dyDescent="0.25">
      <c r="A1" s="444" t="str">
        <f>'60Z'!A1:H1</f>
        <v xml:space="preserve">Limbažu un Salacgrīvas novadu sporta skola 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6"/>
      <c r="U1" s="6"/>
    </row>
    <row r="2" spans="1:21" ht="18.75" x14ac:dyDescent="0.25">
      <c r="A2" s="444" t="str">
        <f>'60Z'!A2:H2</f>
        <v>atklātās sacensības vieglatlētikā telpās U-12 vecuma grupa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</row>
    <row r="3" spans="1:21" ht="15.75" x14ac:dyDescent="0.25">
      <c r="A3" s="443" t="str">
        <f>'60Z'!A3:H3</f>
        <v>Limbaži 01.12.2017.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</row>
    <row r="4" spans="1:21" ht="18.75" customHeight="1" x14ac:dyDescent="0.25">
      <c r="A4" s="444" t="str">
        <f>'60Z'!A4:H4</f>
        <v>2007.-2008.g.dz. zēni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</row>
    <row r="5" spans="1:21" ht="18.75" customHeight="1" x14ac:dyDescent="0.25">
      <c r="A5" s="450" t="s">
        <v>4</v>
      </c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</row>
    <row r="6" spans="1:21" ht="20.25" x14ac:dyDescent="0.25">
      <c r="A6" s="449" t="str">
        <f>'60M'!A6:H6</f>
        <v>REZULTĀTI</v>
      </c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</row>
    <row r="7" spans="1:21" ht="34.5" customHeight="1" x14ac:dyDescent="0.25">
      <c r="A7" s="4" t="str">
        <f>'60M'!A7</f>
        <v>Vieta</v>
      </c>
      <c r="B7" s="1" t="s">
        <v>8</v>
      </c>
      <c r="C7" s="1" t="s">
        <v>9</v>
      </c>
      <c r="D7" s="1" t="s">
        <v>7</v>
      </c>
      <c r="E7" s="90" t="s">
        <v>15</v>
      </c>
      <c r="F7" s="1" t="s">
        <v>10</v>
      </c>
      <c r="G7" s="40">
        <v>1</v>
      </c>
      <c r="H7" s="40">
        <v>1.05</v>
      </c>
      <c r="I7" s="40">
        <v>1.1000000000000001</v>
      </c>
      <c r="J7" s="40">
        <v>1.1499999999999999</v>
      </c>
      <c r="K7" s="40">
        <v>1.2</v>
      </c>
      <c r="L7" s="40">
        <v>1.25</v>
      </c>
      <c r="M7" s="40">
        <v>1.3</v>
      </c>
      <c r="N7" s="40">
        <v>1.35</v>
      </c>
      <c r="O7" s="40"/>
      <c r="P7" s="40"/>
      <c r="Q7" s="40"/>
      <c r="R7" s="40"/>
      <c r="S7" s="1" t="s">
        <v>2</v>
      </c>
      <c r="T7" s="1" t="s">
        <v>774</v>
      </c>
    </row>
    <row r="8" spans="1:21" ht="24.95" customHeight="1" x14ac:dyDescent="0.25">
      <c r="A8" s="15">
        <v>1</v>
      </c>
      <c r="B8" s="42" t="s">
        <v>372</v>
      </c>
      <c r="C8" s="42" t="s">
        <v>168</v>
      </c>
      <c r="D8" s="43">
        <v>189</v>
      </c>
      <c r="E8" s="73" t="s">
        <v>392</v>
      </c>
      <c r="F8" s="44" t="s">
        <v>73</v>
      </c>
      <c r="G8" s="38" t="s">
        <v>612</v>
      </c>
      <c r="H8" s="38" t="s">
        <v>612</v>
      </c>
      <c r="I8" s="38" t="s">
        <v>615</v>
      </c>
      <c r="J8" s="38" t="s">
        <v>612</v>
      </c>
      <c r="K8" s="38" t="s">
        <v>612</v>
      </c>
      <c r="L8" s="38" t="s">
        <v>616</v>
      </c>
      <c r="M8" s="38" t="s">
        <v>615</v>
      </c>
      <c r="N8" s="38" t="s">
        <v>613</v>
      </c>
      <c r="O8" s="38"/>
      <c r="P8" s="38"/>
      <c r="Q8" s="38"/>
      <c r="R8" s="38"/>
      <c r="S8" s="37">
        <v>1.3</v>
      </c>
      <c r="T8" s="133" t="s">
        <v>783</v>
      </c>
    </row>
    <row r="9" spans="1:21" ht="24.95" customHeight="1" x14ac:dyDescent="0.25">
      <c r="A9" s="15">
        <v>2</v>
      </c>
      <c r="B9" s="42" t="s">
        <v>398</v>
      </c>
      <c r="C9" s="42" t="s">
        <v>399</v>
      </c>
      <c r="D9" s="43">
        <v>194</v>
      </c>
      <c r="E9" s="73" t="s">
        <v>400</v>
      </c>
      <c r="F9" s="44" t="s">
        <v>73</v>
      </c>
      <c r="G9" s="38" t="s">
        <v>612</v>
      </c>
      <c r="H9" s="38" t="s">
        <v>615</v>
      </c>
      <c r="I9" s="38" t="s">
        <v>612</v>
      </c>
      <c r="J9" s="38" t="s">
        <v>613</v>
      </c>
      <c r="K9" s="38"/>
      <c r="L9" s="38"/>
      <c r="M9" s="38"/>
      <c r="N9" s="38"/>
      <c r="O9" s="38"/>
      <c r="P9" s="38"/>
      <c r="Q9" s="38"/>
      <c r="R9" s="38"/>
      <c r="S9" s="37">
        <v>1.1000000000000001</v>
      </c>
      <c r="T9" s="32" t="s">
        <v>778</v>
      </c>
    </row>
    <row r="10" spans="1:21" ht="24.95" customHeight="1" x14ac:dyDescent="0.25">
      <c r="A10" s="15">
        <v>3</v>
      </c>
      <c r="B10" s="114" t="s">
        <v>325</v>
      </c>
      <c r="C10" s="42" t="s">
        <v>326</v>
      </c>
      <c r="D10" s="43">
        <v>37</v>
      </c>
      <c r="E10" s="73"/>
      <c r="F10" s="10" t="s">
        <v>49</v>
      </c>
      <c r="G10" s="38" t="s">
        <v>612</v>
      </c>
      <c r="H10" s="38" t="s">
        <v>613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7">
        <v>1</v>
      </c>
      <c r="T10" s="359" t="s">
        <v>798</v>
      </c>
    </row>
    <row r="11" spans="1:21" ht="24.95" customHeight="1" x14ac:dyDescent="0.25">
      <c r="A11" s="15">
        <v>4</v>
      </c>
      <c r="B11" s="42" t="s">
        <v>292</v>
      </c>
      <c r="C11" s="42" t="s">
        <v>422</v>
      </c>
      <c r="D11" s="43">
        <v>147</v>
      </c>
      <c r="E11" s="73" t="s">
        <v>423</v>
      </c>
      <c r="F11" s="11" t="s">
        <v>167</v>
      </c>
      <c r="G11" s="38" t="s">
        <v>616</v>
      </c>
      <c r="H11" s="38" t="s">
        <v>613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7">
        <v>1</v>
      </c>
      <c r="T11" s="232" t="s">
        <v>789</v>
      </c>
    </row>
    <row r="12" spans="1:21" ht="24.95" customHeight="1" x14ac:dyDescent="0.25">
      <c r="A12" s="15">
        <v>5</v>
      </c>
      <c r="B12" s="11" t="s">
        <v>305</v>
      </c>
      <c r="C12" s="11" t="s">
        <v>306</v>
      </c>
      <c r="D12" s="1">
        <v>24</v>
      </c>
      <c r="E12" s="70" t="s">
        <v>307</v>
      </c>
      <c r="F12" s="45" t="s">
        <v>49</v>
      </c>
      <c r="G12" s="38" t="s">
        <v>613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7" t="s">
        <v>614</v>
      </c>
      <c r="T12" s="359" t="s">
        <v>798</v>
      </c>
    </row>
  </sheetData>
  <sortState ref="A7:S14">
    <sortCondition descending="1" ref="S7:S14"/>
  </sortState>
  <mergeCells count="6">
    <mergeCell ref="A6:S6"/>
    <mergeCell ref="A1:S1"/>
    <mergeCell ref="A2:S2"/>
    <mergeCell ref="A3:S3"/>
    <mergeCell ref="A4:S4"/>
    <mergeCell ref="A5:S5"/>
  </mergeCells>
  <pageMargins left="0.53" right="0.27" top="0.49" bottom="0.39" header="0.3" footer="0.3"/>
  <pageSetup paperSize="9" scale="9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14">
    <tabColor rgb="FF92D050"/>
    <pageSetUpPr fitToPage="1"/>
  </sheetPr>
  <dimension ref="A1:O26"/>
  <sheetViews>
    <sheetView topLeftCell="A4" workbookViewId="0">
      <selection activeCell="L25" sqref="L25"/>
    </sheetView>
  </sheetViews>
  <sheetFormatPr defaultRowHeight="24.75" customHeight="1" x14ac:dyDescent="0.25"/>
  <cols>
    <col min="1" max="1" width="6.7109375" style="34" customWidth="1"/>
    <col min="2" max="2" width="15.85546875" style="39" bestFit="1" customWidth="1"/>
    <col min="3" max="3" width="12.7109375" style="39" customWidth="1"/>
    <col min="4" max="4" width="5.7109375" style="24" customWidth="1"/>
    <col min="5" max="5" width="8.7109375" style="87" customWidth="1"/>
    <col min="6" max="6" width="24.7109375" style="25" customWidth="1"/>
    <col min="7" max="10" width="8.7109375" style="25" customWidth="1"/>
    <col min="11" max="11" width="10.7109375" style="33" customWidth="1"/>
    <col min="12" max="12" width="22" style="33" customWidth="1"/>
    <col min="13" max="253" width="9.140625" style="33"/>
    <col min="254" max="254" width="5.28515625" style="33" customWidth="1"/>
    <col min="255" max="255" width="15.85546875" style="33" bestFit="1" customWidth="1"/>
    <col min="256" max="256" width="12.7109375" style="33" customWidth="1"/>
    <col min="257" max="257" width="4.42578125" style="33" bestFit="1" customWidth="1"/>
    <col min="258" max="258" width="5" style="33" bestFit="1" customWidth="1"/>
    <col min="259" max="259" width="15.28515625" style="33" bestFit="1" customWidth="1"/>
    <col min="260" max="267" width="10.140625" style="33" customWidth="1"/>
    <col min="268" max="268" width="9.7109375" style="33" customWidth="1"/>
    <col min="269" max="509" width="9.140625" style="33"/>
    <col min="510" max="510" width="5.28515625" style="33" customWidth="1"/>
    <col min="511" max="511" width="15.85546875" style="33" bestFit="1" customWidth="1"/>
    <col min="512" max="512" width="12.7109375" style="33" customWidth="1"/>
    <col min="513" max="513" width="4.42578125" style="33" bestFit="1" customWidth="1"/>
    <col min="514" max="514" width="5" style="33" bestFit="1" customWidth="1"/>
    <col min="515" max="515" width="15.28515625" style="33" bestFit="1" customWidth="1"/>
    <col min="516" max="523" width="10.140625" style="33" customWidth="1"/>
    <col min="524" max="524" width="9.7109375" style="33" customWidth="1"/>
    <col min="525" max="765" width="9.140625" style="33"/>
    <col min="766" max="766" width="5.28515625" style="33" customWidth="1"/>
    <col min="767" max="767" width="15.85546875" style="33" bestFit="1" customWidth="1"/>
    <col min="768" max="768" width="12.7109375" style="33" customWidth="1"/>
    <col min="769" max="769" width="4.42578125" style="33" bestFit="1" customWidth="1"/>
    <col min="770" max="770" width="5" style="33" bestFit="1" customWidth="1"/>
    <col min="771" max="771" width="15.28515625" style="33" bestFit="1" customWidth="1"/>
    <col min="772" max="779" width="10.140625" style="33" customWidth="1"/>
    <col min="780" max="780" width="9.7109375" style="33" customWidth="1"/>
    <col min="781" max="1021" width="9.140625" style="33"/>
    <col min="1022" max="1022" width="5.28515625" style="33" customWidth="1"/>
    <col min="1023" max="1023" width="15.85546875" style="33" bestFit="1" customWidth="1"/>
    <col min="1024" max="1024" width="12.7109375" style="33" customWidth="1"/>
    <col min="1025" max="1025" width="4.42578125" style="33" bestFit="1" customWidth="1"/>
    <col min="1026" max="1026" width="5" style="33" bestFit="1" customWidth="1"/>
    <col min="1027" max="1027" width="15.28515625" style="33" bestFit="1" customWidth="1"/>
    <col min="1028" max="1035" width="10.140625" style="33" customWidth="1"/>
    <col min="1036" max="1036" width="9.7109375" style="33" customWidth="1"/>
    <col min="1037" max="1277" width="9.140625" style="33"/>
    <col min="1278" max="1278" width="5.28515625" style="33" customWidth="1"/>
    <col min="1279" max="1279" width="15.85546875" style="33" bestFit="1" customWidth="1"/>
    <col min="1280" max="1280" width="12.7109375" style="33" customWidth="1"/>
    <col min="1281" max="1281" width="4.42578125" style="33" bestFit="1" customWidth="1"/>
    <col min="1282" max="1282" width="5" style="33" bestFit="1" customWidth="1"/>
    <col min="1283" max="1283" width="15.28515625" style="33" bestFit="1" customWidth="1"/>
    <col min="1284" max="1291" width="10.140625" style="33" customWidth="1"/>
    <col min="1292" max="1292" width="9.7109375" style="33" customWidth="1"/>
    <col min="1293" max="1533" width="9.140625" style="33"/>
    <col min="1534" max="1534" width="5.28515625" style="33" customWidth="1"/>
    <col min="1535" max="1535" width="15.85546875" style="33" bestFit="1" customWidth="1"/>
    <col min="1536" max="1536" width="12.7109375" style="33" customWidth="1"/>
    <col min="1537" max="1537" width="4.42578125" style="33" bestFit="1" customWidth="1"/>
    <col min="1538" max="1538" width="5" style="33" bestFit="1" customWidth="1"/>
    <col min="1539" max="1539" width="15.28515625" style="33" bestFit="1" customWidth="1"/>
    <col min="1540" max="1547" width="10.140625" style="33" customWidth="1"/>
    <col min="1548" max="1548" width="9.7109375" style="33" customWidth="1"/>
    <col min="1549" max="1789" width="9.140625" style="33"/>
    <col min="1790" max="1790" width="5.28515625" style="33" customWidth="1"/>
    <col min="1791" max="1791" width="15.85546875" style="33" bestFit="1" customWidth="1"/>
    <col min="1792" max="1792" width="12.7109375" style="33" customWidth="1"/>
    <col min="1793" max="1793" width="4.42578125" style="33" bestFit="1" customWidth="1"/>
    <col min="1794" max="1794" width="5" style="33" bestFit="1" customWidth="1"/>
    <col min="1795" max="1795" width="15.28515625" style="33" bestFit="1" customWidth="1"/>
    <col min="1796" max="1803" width="10.140625" style="33" customWidth="1"/>
    <col min="1804" max="1804" width="9.7109375" style="33" customWidth="1"/>
    <col min="1805" max="2045" width="9.140625" style="33"/>
    <col min="2046" max="2046" width="5.28515625" style="33" customWidth="1"/>
    <col min="2047" max="2047" width="15.85546875" style="33" bestFit="1" customWidth="1"/>
    <col min="2048" max="2048" width="12.7109375" style="33" customWidth="1"/>
    <col min="2049" max="2049" width="4.42578125" style="33" bestFit="1" customWidth="1"/>
    <col min="2050" max="2050" width="5" style="33" bestFit="1" customWidth="1"/>
    <col min="2051" max="2051" width="15.28515625" style="33" bestFit="1" customWidth="1"/>
    <col min="2052" max="2059" width="10.140625" style="33" customWidth="1"/>
    <col min="2060" max="2060" width="9.7109375" style="33" customWidth="1"/>
    <col min="2061" max="2301" width="9.140625" style="33"/>
    <col min="2302" max="2302" width="5.28515625" style="33" customWidth="1"/>
    <col min="2303" max="2303" width="15.85546875" style="33" bestFit="1" customWidth="1"/>
    <col min="2304" max="2304" width="12.7109375" style="33" customWidth="1"/>
    <col min="2305" max="2305" width="4.42578125" style="33" bestFit="1" customWidth="1"/>
    <col min="2306" max="2306" width="5" style="33" bestFit="1" customWidth="1"/>
    <col min="2307" max="2307" width="15.28515625" style="33" bestFit="1" customWidth="1"/>
    <col min="2308" max="2315" width="10.140625" style="33" customWidth="1"/>
    <col min="2316" max="2316" width="9.7109375" style="33" customWidth="1"/>
    <col min="2317" max="2557" width="9.140625" style="33"/>
    <col min="2558" max="2558" width="5.28515625" style="33" customWidth="1"/>
    <col min="2559" max="2559" width="15.85546875" style="33" bestFit="1" customWidth="1"/>
    <col min="2560" max="2560" width="12.7109375" style="33" customWidth="1"/>
    <col min="2561" max="2561" width="4.42578125" style="33" bestFit="1" customWidth="1"/>
    <col min="2562" max="2562" width="5" style="33" bestFit="1" customWidth="1"/>
    <col min="2563" max="2563" width="15.28515625" style="33" bestFit="1" customWidth="1"/>
    <col min="2564" max="2571" width="10.140625" style="33" customWidth="1"/>
    <col min="2572" max="2572" width="9.7109375" style="33" customWidth="1"/>
    <col min="2573" max="2813" width="9.140625" style="33"/>
    <col min="2814" max="2814" width="5.28515625" style="33" customWidth="1"/>
    <col min="2815" max="2815" width="15.85546875" style="33" bestFit="1" customWidth="1"/>
    <col min="2816" max="2816" width="12.7109375" style="33" customWidth="1"/>
    <col min="2817" max="2817" width="4.42578125" style="33" bestFit="1" customWidth="1"/>
    <col min="2818" max="2818" width="5" style="33" bestFit="1" customWidth="1"/>
    <col min="2819" max="2819" width="15.28515625" style="33" bestFit="1" customWidth="1"/>
    <col min="2820" max="2827" width="10.140625" style="33" customWidth="1"/>
    <col min="2828" max="2828" width="9.7109375" style="33" customWidth="1"/>
    <col min="2829" max="3069" width="9.140625" style="33"/>
    <col min="3070" max="3070" width="5.28515625" style="33" customWidth="1"/>
    <col min="3071" max="3071" width="15.85546875" style="33" bestFit="1" customWidth="1"/>
    <col min="3072" max="3072" width="12.7109375" style="33" customWidth="1"/>
    <col min="3073" max="3073" width="4.42578125" style="33" bestFit="1" customWidth="1"/>
    <col min="3074" max="3074" width="5" style="33" bestFit="1" customWidth="1"/>
    <col min="3075" max="3075" width="15.28515625" style="33" bestFit="1" customWidth="1"/>
    <col min="3076" max="3083" width="10.140625" style="33" customWidth="1"/>
    <col min="3084" max="3084" width="9.7109375" style="33" customWidth="1"/>
    <col min="3085" max="3325" width="9.140625" style="33"/>
    <col min="3326" max="3326" width="5.28515625" style="33" customWidth="1"/>
    <col min="3327" max="3327" width="15.85546875" style="33" bestFit="1" customWidth="1"/>
    <col min="3328" max="3328" width="12.7109375" style="33" customWidth="1"/>
    <col min="3329" max="3329" width="4.42578125" style="33" bestFit="1" customWidth="1"/>
    <col min="3330" max="3330" width="5" style="33" bestFit="1" customWidth="1"/>
    <col min="3331" max="3331" width="15.28515625" style="33" bestFit="1" customWidth="1"/>
    <col min="3332" max="3339" width="10.140625" style="33" customWidth="1"/>
    <col min="3340" max="3340" width="9.7109375" style="33" customWidth="1"/>
    <col min="3341" max="3581" width="9.140625" style="33"/>
    <col min="3582" max="3582" width="5.28515625" style="33" customWidth="1"/>
    <col min="3583" max="3583" width="15.85546875" style="33" bestFit="1" customWidth="1"/>
    <col min="3584" max="3584" width="12.7109375" style="33" customWidth="1"/>
    <col min="3585" max="3585" width="4.42578125" style="33" bestFit="1" customWidth="1"/>
    <col min="3586" max="3586" width="5" style="33" bestFit="1" customWidth="1"/>
    <col min="3587" max="3587" width="15.28515625" style="33" bestFit="1" customWidth="1"/>
    <col min="3588" max="3595" width="10.140625" style="33" customWidth="1"/>
    <col min="3596" max="3596" width="9.7109375" style="33" customWidth="1"/>
    <col min="3597" max="3837" width="9.140625" style="33"/>
    <col min="3838" max="3838" width="5.28515625" style="33" customWidth="1"/>
    <col min="3839" max="3839" width="15.85546875" style="33" bestFit="1" customWidth="1"/>
    <col min="3840" max="3840" width="12.7109375" style="33" customWidth="1"/>
    <col min="3841" max="3841" width="4.42578125" style="33" bestFit="1" customWidth="1"/>
    <col min="3842" max="3842" width="5" style="33" bestFit="1" customWidth="1"/>
    <col min="3843" max="3843" width="15.28515625" style="33" bestFit="1" customWidth="1"/>
    <col min="3844" max="3851" width="10.140625" style="33" customWidth="1"/>
    <col min="3852" max="3852" width="9.7109375" style="33" customWidth="1"/>
    <col min="3853" max="4093" width="9.140625" style="33"/>
    <col min="4094" max="4094" width="5.28515625" style="33" customWidth="1"/>
    <col min="4095" max="4095" width="15.85546875" style="33" bestFit="1" customWidth="1"/>
    <col min="4096" max="4096" width="12.7109375" style="33" customWidth="1"/>
    <col min="4097" max="4097" width="4.42578125" style="33" bestFit="1" customWidth="1"/>
    <col min="4098" max="4098" width="5" style="33" bestFit="1" customWidth="1"/>
    <col min="4099" max="4099" width="15.28515625" style="33" bestFit="1" customWidth="1"/>
    <col min="4100" max="4107" width="10.140625" style="33" customWidth="1"/>
    <col min="4108" max="4108" width="9.7109375" style="33" customWidth="1"/>
    <col min="4109" max="4349" width="9.140625" style="33"/>
    <col min="4350" max="4350" width="5.28515625" style="33" customWidth="1"/>
    <col min="4351" max="4351" width="15.85546875" style="33" bestFit="1" customWidth="1"/>
    <col min="4352" max="4352" width="12.7109375" style="33" customWidth="1"/>
    <col min="4353" max="4353" width="4.42578125" style="33" bestFit="1" customWidth="1"/>
    <col min="4354" max="4354" width="5" style="33" bestFit="1" customWidth="1"/>
    <col min="4355" max="4355" width="15.28515625" style="33" bestFit="1" customWidth="1"/>
    <col min="4356" max="4363" width="10.140625" style="33" customWidth="1"/>
    <col min="4364" max="4364" width="9.7109375" style="33" customWidth="1"/>
    <col min="4365" max="4605" width="9.140625" style="33"/>
    <col min="4606" max="4606" width="5.28515625" style="33" customWidth="1"/>
    <col min="4607" max="4607" width="15.85546875" style="33" bestFit="1" customWidth="1"/>
    <col min="4608" max="4608" width="12.7109375" style="33" customWidth="1"/>
    <col min="4609" max="4609" width="4.42578125" style="33" bestFit="1" customWidth="1"/>
    <col min="4610" max="4610" width="5" style="33" bestFit="1" customWidth="1"/>
    <col min="4611" max="4611" width="15.28515625" style="33" bestFit="1" customWidth="1"/>
    <col min="4612" max="4619" width="10.140625" style="33" customWidth="1"/>
    <col min="4620" max="4620" width="9.7109375" style="33" customWidth="1"/>
    <col min="4621" max="4861" width="9.140625" style="33"/>
    <col min="4862" max="4862" width="5.28515625" style="33" customWidth="1"/>
    <col min="4863" max="4863" width="15.85546875" style="33" bestFit="1" customWidth="1"/>
    <col min="4864" max="4864" width="12.7109375" style="33" customWidth="1"/>
    <col min="4865" max="4865" width="4.42578125" style="33" bestFit="1" customWidth="1"/>
    <col min="4866" max="4866" width="5" style="33" bestFit="1" customWidth="1"/>
    <col min="4867" max="4867" width="15.28515625" style="33" bestFit="1" customWidth="1"/>
    <col min="4868" max="4875" width="10.140625" style="33" customWidth="1"/>
    <col min="4876" max="4876" width="9.7109375" style="33" customWidth="1"/>
    <col min="4877" max="5117" width="9.140625" style="33"/>
    <col min="5118" max="5118" width="5.28515625" style="33" customWidth="1"/>
    <col min="5119" max="5119" width="15.85546875" style="33" bestFit="1" customWidth="1"/>
    <col min="5120" max="5120" width="12.7109375" style="33" customWidth="1"/>
    <col min="5121" max="5121" width="4.42578125" style="33" bestFit="1" customWidth="1"/>
    <col min="5122" max="5122" width="5" style="33" bestFit="1" customWidth="1"/>
    <col min="5123" max="5123" width="15.28515625" style="33" bestFit="1" customWidth="1"/>
    <col min="5124" max="5131" width="10.140625" style="33" customWidth="1"/>
    <col min="5132" max="5132" width="9.7109375" style="33" customWidth="1"/>
    <col min="5133" max="5373" width="9.140625" style="33"/>
    <col min="5374" max="5374" width="5.28515625" style="33" customWidth="1"/>
    <col min="5375" max="5375" width="15.85546875" style="33" bestFit="1" customWidth="1"/>
    <col min="5376" max="5376" width="12.7109375" style="33" customWidth="1"/>
    <col min="5377" max="5377" width="4.42578125" style="33" bestFit="1" customWidth="1"/>
    <col min="5378" max="5378" width="5" style="33" bestFit="1" customWidth="1"/>
    <col min="5379" max="5379" width="15.28515625" style="33" bestFit="1" customWidth="1"/>
    <col min="5380" max="5387" width="10.140625" style="33" customWidth="1"/>
    <col min="5388" max="5388" width="9.7109375" style="33" customWidth="1"/>
    <col min="5389" max="5629" width="9.140625" style="33"/>
    <col min="5630" max="5630" width="5.28515625" style="33" customWidth="1"/>
    <col min="5631" max="5631" width="15.85546875" style="33" bestFit="1" customWidth="1"/>
    <col min="5632" max="5632" width="12.7109375" style="33" customWidth="1"/>
    <col min="5633" max="5633" width="4.42578125" style="33" bestFit="1" customWidth="1"/>
    <col min="5634" max="5634" width="5" style="33" bestFit="1" customWidth="1"/>
    <col min="5635" max="5635" width="15.28515625" style="33" bestFit="1" customWidth="1"/>
    <col min="5636" max="5643" width="10.140625" style="33" customWidth="1"/>
    <col min="5644" max="5644" width="9.7109375" style="33" customWidth="1"/>
    <col min="5645" max="5885" width="9.140625" style="33"/>
    <col min="5886" max="5886" width="5.28515625" style="33" customWidth="1"/>
    <col min="5887" max="5887" width="15.85546875" style="33" bestFit="1" customWidth="1"/>
    <col min="5888" max="5888" width="12.7109375" style="33" customWidth="1"/>
    <col min="5889" max="5889" width="4.42578125" style="33" bestFit="1" customWidth="1"/>
    <col min="5890" max="5890" width="5" style="33" bestFit="1" customWidth="1"/>
    <col min="5891" max="5891" width="15.28515625" style="33" bestFit="1" customWidth="1"/>
    <col min="5892" max="5899" width="10.140625" style="33" customWidth="1"/>
    <col min="5900" max="5900" width="9.7109375" style="33" customWidth="1"/>
    <col min="5901" max="6141" width="9.140625" style="33"/>
    <col min="6142" max="6142" width="5.28515625" style="33" customWidth="1"/>
    <col min="6143" max="6143" width="15.85546875" style="33" bestFit="1" customWidth="1"/>
    <col min="6144" max="6144" width="12.7109375" style="33" customWidth="1"/>
    <col min="6145" max="6145" width="4.42578125" style="33" bestFit="1" customWidth="1"/>
    <col min="6146" max="6146" width="5" style="33" bestFit="1" customWidth="1"/>
    <col min="6147" max="6147" width="15.28515625" style="33" bestFit="1" customWidth="1"/>
    <col min="6148" max="6155" width="10.140625" style="33" customWidth="1"/>
    <col min="6156" max="6156" width="9.7109375" style="33" customWidth="1"/>
    <col min="6157" max="6397" width="9.140625" style="33"/>
    <col min="6398" max="6398" width="5.28515625" style="33" customWidth="1"/>
    <col min="6399" max="6399" width="15.85546875" style="33" bestFit="1" customWidth="1"/>
    <col min="6400" max="6400" width="12.7109375" style="33" customWidth="1"/>
    <col min="6401" max="6401" width="4.42578125" style="33" bestFit="1" customWidth="1"/>
    <col min="6402" max="6402" width="5" style="33" bestFit="1" customWidth="1"/>
    <col min="6403" max="6403" width="15.28515625" style="33" bestFit="1" customWidth="1"/>
    <col min="6404" max="6411" width="10.140625" style="33" customWidth="1"/>
    <col min="6412" max="6412" width="9.7109375" style="33" customWidth="1"/>
    <col min="6413" max="6653" width="9.140625" style="33"/>
    <col min="6654" max="6654" width="5.28515625" style="33" customWidth="1"/>
    <col min="6655" max="6655" width="15.85546875" style="33" bestFit="1" customWidth="1"/>
    <col min="6656" max="6656" width="12.7109375" style="33" customWidth="1"/>
    <col min="6657" max="6657" width="4.42578125" style="33" bestFit="1" customWidth="1"/>
    <col min="6658" max="6658" width="5" style="33" bestFit="1" customWidth="1"/>
    <col min="6659" max="6659" width="15.28515625" style="33" bestFit="1" customWidth="1"/>
    <col min="6660" max="6667" width="10.140625" style="33" customWidth="1"/>
    <col min="6668" max="6668" width="9.7109375" style="33" customWidth="1"/>
    <col min="6669" max="6909" width="9.140625" style="33"/>
    <col min="6910" max="6910" width="5.28515625" style="33" customWidth="1"/>
    <col min="6911" max="6911" width="15.85546875" style="33" bestFit="1" customWidth="1"/>
    <col min="6912" max="6912" width="12.7109375" style="33" customWidth="1"/>
    <col min="6913" max="6913" width="4.42578125" style="33" bestFit="1" customWidth="1"/>
    <col min="6914" max="6914" width="5" style="33" bestFit="1" customWidth="1"/>
    <col min="6915" max="6915" width="15.28515625" style="33" bestFit="1" customWidth="1"/>
    <col min="6916" max="6923" width="10.140625" style="33" customWidth="1"/>
    <col min="6924" max="6924" width="9.7109375" style="33" customWidth="1"/>
    <col min="6925" max="7165" width="9.140625" style="33"/>
    <col min="7166" max="7166" width="5.28515625" style="33" customWidth="1"/>
    <col min="7167" max="7167" width="15.85546875" style="33" bestFit="1" customWidth="1"/>
    <col min="7168" max="7168" width="12.7109375" style="33" customWidth="1"/>
    <col min="7169" max="7169" width="4.42578125" style="33" bestFit="1" customWidth="1"/>
    <col min="7170" max="7170" width="5" style="33" bestFit="1" customWidth="1"/>
    <col min="7171" max="7171" width="15.28515625" style="33" bestFit="1" customWidth="1"/>
    <col min="7172" max="7179" width="10.140625" style="33" customWidth="1"/>
    <col min="7180" max="7180" width="9.7109375" style="33" customWidth="1"/>
    <col min="7181" max="7421" width="9.140625" style="33"/>
    <col min="7422" max="7422" width="5.28515625" style="33" customWidth="1"/>
    <col min="7423" max="7423" width="15.85546875" style="33" bestFit="1" customWidth="1"/>
    <col min="7424" max="7424" width="12.7109375" style="33" customWidth="1"/>
    <col min="7425" max="7425" width="4.42578125" style="33" bestFit="1" customWidth="1"/>
    <col min="7426" max="7426" width="5" style="33" bestFit="1" customWidth="1"/>
    <col min="7427" max="7427" width="15.28515625" style="33" bestFit="1" customWidth="1"/>
    <col min="7428" max="7435" width="10.140625" style="33" customWidth="1"/>
    <col min="7436" max="7436" width="9.7109375" style="33" customWidth="1"/>
    <col min="7437" max="7677" width="9.140625" style="33"/>
    <col min="7678" max="7678" width="5.28515625" style="33" customWidth="1"/>
    <col min="7679" max="7679" width="15.85546875" style="33" bestFit="1" customWidth="1"/>
    <col min="7680" max="7680" width="12.7109375" style="33" customWidth="1"/>
    <col min="7681" max="7681" width="4.42578125" style="33" bestFit="1" customWidth="1"/>
    <col min="7682" max="7682" width="5" style="33" bestFit="1" customWidth="1"/>
    <col min="7683" max="7683" width="15.28515625" style="33" bestFit="1" customWidth="1"/>
    <col min="7684" max="7691" width="10.140625" style="33" customWidth="1"/>
    <col min="7692" max="7692" width="9.7109375" style="33" customWidth="1"/>
    <col min="7693" max="7933" width="9.140625" style="33"/>
    <col min="7934" max="7934" width="5.28515625" style="33" customWidth="1"/>
    <col min="7935" max="7935" width="15.85546875" style="33" bestFit="1" customWidth="1"/>
    <col min="7936" max="7936" width="12.7109375" style="33" customWidth="1"/>
    <col min="7937" max="7937" width="4.42578125" style="33" bestFit="1" customWidth="1"/>
    <col min="7938" max="7938" width="5" style="33" bestFit="1" customWidth="1"/>
    <col min="7939" max="7939" width="15.28515625" style="33" bestFit="1" customWidth="1"/>
    <col min="7940" max="7947" width="10.140625" style="33" customWidth="1"/>
    <col min="7948" max="7948" width="9.7109375" style="33" customWidth="1"/>
    <col min="7949" max="8189" width="9.140625" style="33"/>
    <col min="8190" max="8190" width="5.28515625" style="33" customWidth="1"/>
    <col min="8191" max="8191" width="15.85546875" style="33" bestFit="1" customWidth="1"/>
    <col min="8192" max="8192" width="12.7109375" style="33" customWidth="1"/>
    <col min="8193" max="8193" width="4.42578125" style="33" bestFit="1" customWidth="1"/>
    <col min="8194" max="8194" width="5" style="33" bestFit="1" customWidth="1"/>
    <col min="8195" max="8195" width="15.28515625" style="33" bestFit="1" customWidth="1"/>
    <col min="8196" max="8203" width="10.140625" style="33" customWidth="1"/>
    <col min="8204" max="8204" width="9.7109375" style="33" customWidth="1"/>
    <col min="8205" max="8445" width="9.140625" style="33"/>
    <col min="8446" max="8446" width="5.28515625" style="33" customWidth="1"/>
    <col min="8447" max="8447" width="15.85546875" style="33" bestFit="1" customWidth="1"/>
    <col min="8448" max="8448" width="12.7109375" style="33" customWidth="1"/>
    <col min="8449" max="8449" width="4.42578125" style="33" bestFit="1" customWidth="1"/>
    <col min="8450" max="8450" width="5" style="33" bestFit="1" customWidth="1"/>
    <col min="8451" max="8451" width="15.28515625" style="33" bestFit="1" customWidth="1"/>
    <col min="8452" max="8459" width="10.140625" style="33" customWidth="1"/>
    <col min="8460" max="8460" width="9.7109375" style="33" customWidth="1"/>
    <col min="8461" max="8701" width="9.140625" style="33"/>
    <col min="8702" max="8702" width="5.28515625" style="33" customWidth="1"/>
    <col min="8703" max="8703" width="15.85546875" style="33" bestFit="1" customWidth="1"/>
    <col min="8704" max="8704" width="12.7109375" style="33" customWidth="1"/>
    <col min="8705" max="8705" width="4.42578125" style="33" bestFit="1" customWidth="1"/>
    <col min="8706" max="8706" width="5" style="33" bestFit="1" customWidth="1"/>
    <col min="8707" max="8707" width="15.28515625" style="33" bestFit="1" customWidth="1"/>
    <col min="8708" max="8715" width="10.140625" style="33" customWidth="1"/>
    <col min="8716" max="8716" width="9.7109375" style="33" customWidth="1"/>
    <col min="8717" max="8957" width="9.140625" style="33"/>
    <col min="8958" max="8958" width="5.28515625" style="33" customWidth="1"/>
    <col min="8959" max="8959" width="15.85546875" style="33" bestFit="1" customWidth="1"/>
    <col min="8960" max="8960" width="12.7109375" style="33" customWidth="1"/>
    <col min="8961" max="8961" width="4.42578125" style="33" bestFit="1" customWidth="1"/>
    <col min="8962" max="8962" width="5" style="33" bestFit="1" customWidth="1"/>
    <col min="8963" max="8963" width="15.28515625" style="33" bestFit="1" customWidth="1"/>
    <col min="8964" max="8971" width="10.140625" style="33" customWidth="1"/>
    <col min="8972" max="8972" width="9.7109375" style="33" customWidth="1"/>
    <col min="8973" max="9213" width="9.140625" style="33"/>
    <col min="9214" max="9214" width="5.28515625" style="33" customWidth="1"/>
    <col min="9215" max="9215" width="15.85546875" style="33" bestFit="1" customWidth="1"/>
    <col min="9216" max="9216" width="12.7109375" style="33" customWidth="1"/>
    <col min="9217" max="9217" width="4.42578125" style="33" bestFit="1" customWidth="1"/>
    <col min="9218" max="9218" width="5" style="33" bestFit="1" customWidth="1"/>
    <col min="9219" max="9219" width="15.28515625" style="33" bestFit="1" customWidth="1"/>
    <col min="9220" max="9227" width="10.140625" style="33" customWidth="1"/>
    <col min="9228" max="9228" width="9.7109375" style="33" customWidth="1"/>
    <col min="9229" max="9469" width="9.140625" style="33"/>
    <col min="9470" max="9470" width="5.28515625" style="33" customWidth="1"/>
    <col min="9471" max="9471" width="15.85546875" style="33" bestFit="1" customWidth="1"/>
    <col min="9472" max="9472" width="12.7109375" style="33" customWidth="1"/>
    <col min="9473" max="9473" width="4.42578125" style="33" bestFit="1" customWidth="1"/>
    <col min="9474" max="9474" width="5" style="33" bestFit="1" customWidth="1"/>
    <col min="9475" max="9475" width="15.28515625" style="33" bestFit="1" customWidth="1"/>
    <col min="9476" max="9483" width="10.140625" style="33" customWidth="1"/>
    <col min="9484" max="9484" width="9.7109375" style="33" customWidth="1"/>
    <col min="9485" max="9725" width="9.140625" style="33"/>
    <col min="9726" max="9726" width="5.28515625" style="33" customWidth="1"/>
    <col min="9727" max="9727" width="15.85546875" style="33" bestFit="1" customWidth="1"/>
    <col min="9728" max="9728" width="12.7109375" style="33" customWidth="1"/>
    <col min="9729" max="9729" width="4.42578125" style="33" bestFit="1" customWidth="1"/>
    <col min="9730" max="9730" width="5" style="33" bestFit="1" customWidth="1"/>
    <col min="9731" max="9731" width="15.28515625" style="33" bestFit="1" customWidth="1"/>
    <col min="9732" max="9739" width="10.140625" style="33" customWidth="1"/>
    <col min="9740" max="9740" width="9.7109375" style="33" customWidth="1"/>
    <col min="9741" max="9981" width="9.140625" style="33"/>
    <col min="9982" max="9982" width="5.28515625" style="33" customWidth="1"/>
    <col min="9983" max="9983" width="15.85546875" style="33" bestFit="1" customWidth="1"/>
    <col min="9984" max="9984" width="12.7109375" style="33" customWidth="1"/>
    <col min="9985" max="9985" width="4.42578125" style="33" bestFit="1" customWidth="1"/>
    <col min="9986" max="9986" width="5" style="33" bestFit="1" customWidth="1"/>
    <col min="9987" max="9987" width="15.28515625" style="33" bestFit="1" customWidth="1"/>
    <col min="9988" max="9995" width="10.140625" style="33" customWidth="1"/>
    <col min="9996" max="9996" width="9.7109375" style="33" customWidth="1"/>
    <col min="9997" max="10237" width="9.140625" style="33"/>
    <col min="10238" max="10238" width="5.28515625" style="33" customWidth="1"/>
    <col min="10239" max="10239" width="15.85546875" style="33" bestFit="1" customWidth="1"/>
    <col min="10240" max="10240" width="12.7109375" style="33" customWidth="1"/>
    <col min="10241" max="10241" width="4.42578125" style="33" bestFit="1" customWidth="1"/>
    <col min="10242" max="10242" width="5" style="33" bestFit="1" customWidth="1"/>
    <col min="10243" max="10243" width="15.28515625" style="33" bestFit="1" customWidth="1"/>
    <col min="10244" max="10251" width="10.140625" style="33" customWidth="1"/>
    <col min="10252" max="10252" width="9.7109375" style="33" customWidth="1"/>
    <col min="10253" max="10493" width="9.140625" style="33"/>
    <col min="10494" max="10494" width="5.28515625" style="33" customWidth="1"/>
    <col min="10495" max="10495" width="15.85546875" style="33" bestFit="1" customWidth="1"/>
    <col min="10496" max="10496" width="12.7109375" style="33" customWidth="1"/>
    <col min="10497" max="10497" width="4.42578125" style="33" bestFit="1" customWidth="1"/>
    <col min="10498" max="10498" width="5" style="33" bestFit="1" customWidth="1"/>
    <col min="10499" max="10499" width="15.28515625" style="33" bestFit="1" customWidth="1"/>
    <col min="10500" max="10507" width="10.140625" style="33" customWidth="1"/>
    <col min="10508" max="10508" width="9.7109375" style="33" customWidth="1"/>
    <col min="10509" max="10749" width="9.140625" style="33"/>
    <col min="10750" max="10750" width="5.28515625" style="33" customWidth="1"/>
    <col min="10751" max="10751" width="15.85546875" style="33" bestFit="1" customWidth="1"/>
    <col min="10752" max="10752" width="12.7109375" style="33" customWidth="1"/>
    <col min="10753" max="10753" width="4.42578125" style="33" bestFit="1" customWidth="1"/>
    <col min="10754" max="10754" width="5" style="33" bestFit="1" customWidth="1"/>
    <col min="10755" max="10755" width="15.28515625" style="33" bestFit="1" customWidth="1"/>
    <col min="10756" max="10763" width="10.140625" style="33" customWidth="1"/>
    <col min="10764" max="10764" width="9.7109375" style="33" customWidth="1"/>
    <col min="10765" max="11005" width="9.140625" style="33"/>
    <col min="11006" max="11006" width="5.28515625" style="33" customWidth="1"/>
    <col min="11007" max="11007" width="15.85546875" style="33" bestFit="1" customWidth="1"/>
    <col min="11008" max="11008" width="12.7109375" style="33" customWidth="1"/>
    <col min="11009" max="11009" width="4.42578125" style="33" bestFit="1" customWidth="1"/>
    <col min="11010" max="11010" width="5" style="33" bestFit="1" customWidth="1"/>
    <col min="11011" max="11011" width="15.28515625" style="33" bestFit="1" customWidth="1"/>
    <col min="11012" max="11019" width="10.140625" style="33" customWidth="1"/>
    <col min="11020" max="11020" width="9.7109375" style="33" customWidth="1"/>
    <col min="11021" max="11261" width="9.140625" style="33"/>
    <col min="11262" max="11262" width="5.28515625" style="33" customWidth="1"/>
    <col min="11263" max="11263" width="15.85546875" style="33" bestFit="1" customWidth="1"/>
    <col min="11264" max="11264" width="12.7109375" style="33" customWidth="1"/>
    <col min="11265" max="11265" width="4.42578125" style="33" bestFit="1" customWidth="1"/>
    <col min="11266" max="11266" width="5" style="33" bestFit="1" customWidth="1"/>
    <col min="11267" max="11267" width="15.28515625" style="33" bestFit="1" customWidth="1"/>
    <col min="11268" max="11275" width="10.140625" style="33" customWidth="1"/>
    <col min="11276" max="11276" width="9.7109375" style="33" customWidth="1"/>
    <col min="11277" max="11517" width="9.140625" style="33"/>
    <col min="11518" max="11518" width="5.28515625" style="33" customWidth="1"/>
    <col min="11519" max="11519" width="15.85546875" style="33" bestFit="1" customWidth="1"/>
    <col min="11520" max="11520" width="12.7109375" style="33" customWidth="1"/>
    <col min="11521" max="11521" width="4.42578125" style="33" bestFit="1" customWidth="1"/>
    <col min="11522" max="11522" width="5" style="33" bestFit="1" customWidth="1"/>
    <col min="11523" max="11523" width="15.28515625" style="33" bestFit="1" customWidth="1"/>
    <col min="11524" max="11531" width="10.140625" style="33" customWidth="1"/>
    <col min="11532" max="11532" width="9.7109375" style="33" customWidth="1"/>
    <col min="11533" max="11773" width="9.140625" style="33"/>
    <col min="11774" max="11774" width="5.28515625" style="33" customWidth="1"/>
    <col min="11775" max="11775" width="15.85546875" style="33" bestFit="1" customWidth="1"/>
    <col min="11776" max="11776" width="12.7109375" style="33" customWidth="1"/>
    <col min="11777" max="11777" width="4.42578125" style="33" bestFit="1" customWidth="1"/>
    <col min="11778" max="11778" width="5" style="33" bestFit="1" customWidth="1"/>
    <col min="11779" max="11779" width="15.28515625" style="33" bestFit="1" customWidth="1"/>
    <col min="11780" max="11787" width="10.140625" style="33" customWidth="1"/>
    <col min="11788" max="11788" width="9.7109375" style="33" customWidth="1"/>
    <col min="11789" max="12029" width="9.140625" style="33"/>
    <col min="12030" max="12030" width="5.28515625" style="33" customWidth="1"/>
    <col min="12031" max="12031" width="15.85546875" style="33" bestFit="1" customWidth="1"/>
    <col min="12032" max="12032" width="12.7109375" style="33" customWidth="1"/>
    <col min="12033" max="12033" width="4.42578125" style="33" bestFit="1" customWidth="1"/>
    <col min="12034" max="12034" width="5" style="33" bestFit="1" customWidth="1"/>
    <col min="12035" max="12035" width="15.28515625" style="33" bestFit="1" customWidth="1"/>
    <col min="12036" max="12043" width="10.140625" style="33" customWidth="1"/>
    <col min="12044" max="12044" width="9.7109375" style="33" customWidth="1"/>
    <col min="12045" max="12285" width="9.140625" style="33"/>
    <col min="12286" max="12286" width="5.28515625" style="33" customWidth="1"/>
    <col min="12287" max="12287" width="15.85546875" style="33" bestFit="1" customWidth="1"/>
    <col min="12288" max="12288" width="12.7109375" style="33" customWidth="1"/>
    <col min="12289" max="12289" width="4.42578125" style="33" bestFit="1" customWidth="1"/>
    <col min="12290" max="12290" width="5" style="33" bestFit="1" customWidth="1"/>
    <col min="12291" max="12291" width="15.28515625" style="33" bestFit="1" customWidth="1"/>
    <col min="12292" max="12299" width="10.140625" style="33" customWidth="1"/>
    <col min="12300" max="12300" width="9.7109375" style="33" customWidth="1"/>
    <col min="12301" max="12541" width="9.140625" style="33"/>
    <col min="12542" max="12542" width="5.28515625" style="33" customWidth="1"/>
    <col min="12543" max="12543" width="15.85546875" style="33" bestFit="1" customWidth="1"/>
    <col min="12544" max="12544" width="12.7109375" style="33" customWidth="1"/>
    <col min="12545" max="12545" width="4.42578125" style="33" bestFit="1" customWidth="1"/>
    <col min="12546" max="12546" width="5" style="33" bestFit="1" customWidth="1"/>
    <col min="12547" max="12547" width="15.28515625" style="33" bestFit="1" customWidth="1"/>
    <col min="12548" max="12555" width="10.140625" style="33" customWidth="1"/>
    <col min="12556" max="12556" width="9.7109375" style="33" customWidth="1"/>
    <col min="12557" max="12797" width="9.140625" style="33"/>
    <col min="12798" max="12798" width="5.28515625" style="33" customWidth="1"/>
    <col min="12799" max="12799" width="15.85546875" style="33" bestFit="1" customWidth="1"/>
    <col min="12800" max="12800" width="12.7109375" style="33" customWidth="1"/>
    <col min="12801" max="12801" width="4.42578125" style="33" bestFit="1" customWidth="1"/>
    <col min="12802" max="12802" width="5" style="33" bestFit="1" customWidth="1"/>
    <col min="12803" max="12803" width="15.28515625" style="33" bestFit="1" customWidth="1"/>
    <col min="12804" max="12811" width="10.140625" style="33" customWidth="1"/>
    <col min="12812" max="12812" width="9.7109375" style="33" customWidth="1"/>
    <col min="12813" max="13053" width="9.140625" style="33"/>
    <col min="13054" max="13054" width="5.28515625" style="33" customWidth="1"/>
    <col min="13055" max="13055" width="15.85546875" style="33" bestFit="1" customWidth="1"/>
    <col min="13056" max="13056" width="12.7109375" style="33" customWidth="1"/>
    <col min="13057" max="13057" width="4.42578125" style="33" bestFit="1" customWidth="1"/>
    <col min="13058" max="13058" width="5" style="33" bestFit="1" customWidth="1"/>
    <col min="13059" max="13059" width="15.28515625" style="33" bestFit="1" customWidth="1"/>
    <col min="13060" max="13067" width="10.140625" style="33" customWidth="1"/>
    <col min="13068" max="13068" width="9.7109375" style="33" customWidth="1"/>
    <col min="13069" max="13309" width="9.140625" style="33"/>
    <col min="13310" max="13310" width="5.28515625" style="33" customWidth="1"/>
    <col min="13311" max="13311" width="15.85546875" style="33" bestFit="1" customWidth="1"/>
    <col min="13312" max="13312" width="12.7109375" style="33" customWidth="1"/>
    <col min="13313" max="13313" width="4.42578125" style="33" bestFit="1" customWidth="1"/>
    <col min="13314" max="13314" width="5" style="33" bestFit="1" customWidth="1"/>
    <col min="13315" max="13315" width="15.28515625" style="33" bestFit="1" customWidth="1"/>
    <col min="13316" max="13323" width="10.140625" style="33" customWidth="1"/>
    <col min="13324" max="13324" width="9.7109375" style="33" customWidth="1"/>
    <col min="13325" max="13565" width="9.140625" style="33"/>
    <col min="13566" max="13566" width="5.28515625" style="33" customWidth="1"/>
    <col min="13567" max="13567" width="15.85546875" style="33" bestFit="1" customWidth="1"/>
    <col min="13568" max="13568" width="12.7109375" style="33" customWidth="1"/>
    <col min="13569" max="13569" width="4.42578125" style="33" bestFit="1" customWidth="1"/>
    <col min="13570" max="13570" width="5" style="33" bestFit="1" customWidth="1"/>
    <col min="13571" max="13571" width="15.28515625" style="33" bestFit="1" customWidth="1"/>
    <col min="13572" max="13579" width="10.140625" style="33" customWidth="1"/>
    <col min="13580" max="13580" width="9.7109375" style="33" customWidth="1"/>
    <col min="13581" max="13821" width="9.140625" style="33"/>
    <col min="13822" max="13822" width="5.28515625" style="33" customWidth="1"/>
    <col min="13823" max="13823" width="15.85546875" style="33" bestFit="1" customWidth="1"/>
    <col min="13824" max="13824" width="12.7109375" style="33" customWidth="1"/>
    <col min="13825" max="13825" width="4.42578125" style="33" bestFit="1" customWidth="1"/>
    <col min="13826" max="13826" width="5" style="33" bestFit="1" customWidth="1"/>
    <col min="13827" max="13827" width="15.28515625" style="33" bestFit="1" customWidth="1"/>
    <col min="13828" max="13835" width="10.140625" style="33" customWidth="1"/>
    <col min="13836" max="13836" width="9.7109375" style="33" customWidth="1"/>
    <col min="13837" max="14077" width="9.140625" style="33"/>
    <col min="14078" max="14078" width="5.28515625" style="33" customWidth="1"/>
    <col min="14079" max="14079" width="15.85546875" style="33" bestFit="1" customWidth="1"/>
    <col min="14080" max="14080" width="12.7109375" style="33" customWidth="1"/>
    <col min="14081" max="14081" width="4.42578125" style="33" bestFit="1" customWidth="1"/>
    <col min="14082" max="14082" width="5" style="33" bestFit="1" customWidth="1"/>
    <col min="14083" max="14083" width="15.28515625" style="33" bestFit="1" customWidth="1"/>
    <col min="14084" max="14091" width="10.140625" style="33" customWidth="1"/>
    <col min="14092" max="14092" width="9.7109375" style="33" customWidth="1"/>
    <col min="14093" max="14333" width="9.140625" style="33"/>
    <col min="14334" max="14334" width="5.28515625" style="33" customWidth="1"/>
    <col min="14335" max="14335" width="15.85546875" style="33" bestFit="1" customWidth="1"/>
    <col min="14336" max="14336" width="12.7109375" style="33" customWidth="1"/>
    <col min="14337" max="14337" width="4.42578125" style="33" bestFit="1" customWidth="1"/>
    <col min="14338" max="14338" width="5" style="33" bestFit="1" customWidth="1"/>
    <col min="14339" max="14339" width="15.28515625" style="33" bestFit="1" customWidth="1"/>
    <col min="14340" max="14347" width="10.140625" style="33" customWidth="1"/>
    <col min="14348" max="14348" width="9.7109375" style="33" customWidth="1"/>
    <col min="14349" max="14589" width="9.140625" style="33"/>
    <col min="14590" max="14590" width="5.28515625" style="33" customWidth="1"/>
    <col min="14591" max="14591" width="15.85546875" style="33" bestFit="1" customWidth="1"/>
    <col min="14592" max="14592" width="12.7109375" style="33" customWidth="1"/>
    <col min="14593" max="14593" width="4.42578125" style="33" bestFit="1" customWidth="1"/>
    <col min="14594" max="14594" width="5" style="33" bestFit="1" customWidth="1"/>
    <col min="14595" max="14595" width="15.28515625" style="33" bestFit="1" customWidth="1"/>
    <col min="14596" max="14603" width="10.140625" style="33" customWidth="1"/>
    <col min="14604" max="14604" width="9.7109375" style="33" customWidth="1"/>
    <col min="14605" max="14845" width="9.140625" style="33"/>
    <col min="14846" max="14846" width="5.28515625" style="33" customWidth="1"/>
    <col min="14847" max="14847" width="15.85546875" style="33" bestFit="1" customWidth="1"/>
    <col min="14848" max="14848" width="12.7109375" style="33" customWidth="1"/>
    <col min="14849" max="14849" width="4.42578125" style="33" bestFit="1" customWidth="1"/>
    <col min="14850" max="14850" width="5" style="33" bestFit="1" customWidth="1"/>
    <col min="14851" max="14851" width="15.28515625" style="33" bestFit="1" customWidth="1"/>
    <col min="14852" max="14859" width="10.140625" style="33" customWidth="1"/>
    <col min="14860" max="14860" width="9.7109375" style="33" customWidth="1"/>
    <col min="14861" max="15101" width="9.140625" style="33"/>
    <col min="15102" max="15102" width="5.28515625" style="33" customWidth="1"/>
    <col min="15103" max="15103" width="15.85546875" style="33" bestFit="1" customWidth="1"/>
    <col min="15104" max="15104" width="12.7109375" style="33" customWidth="1"/>
    <col min="15105" max="15105" width="4.42578125" style="33" bestFit="1" customWidth="1"/>
    <col min="15106" max="15106" width="5" style="33" bestFit="1" customWidth="1"/>
    <col min="15107" max="15107" width="15.28515625" style="33" bestFit="1" customWidth="1"/>
    <col min="15108" max="15115" width="10.140625" style="33" customWidth="1"/>
    <col min="15116" max="15116" width="9.7109375" style="33" customWidth="1"/>
    <col min="15117" max="15357" width="9.140625" style="33"/>
    <col min="15358" max="15358" width="5.28515625" style="33" customWidth="1"/>
    <col min="15359" max="15359" width="15.85546875" style="33" bestFit="1" customWidth="1"/>
    <col min="15360" max="15360" width="12.7109375" style="33" customWidth="1"/>
    <col min="15361" max="15361" width="4.42578125" style="33" bestFit="1" customWidth="1"/>
    <col min="15362" max="15362" width="5" style="33" bestFit="1" customWidth="1"/>
    <col min="15363" max="15363" width="15.28515625" style="33" bestFit="1" customWidth="1"/>
    <col min="15364" max="15371" width="10.140625" style="33" customWidth="1"/>
    <col min="15372" max="15372" width="9.7109375" style="33" customWidth="1"/>
    <col min="15373" max="15613" width="9.140625" style="33"/>
    <col min="15614" max="15614" width="5.28515625" style="33" customWidth="1"/>
    <col min="15615" max="15615" width="15.85546875" style="33" bestFit="1" customWidth="1"/>
    <col min="15616" max="15616" width="12.7109375" style="33" customWidth="1"/>
    <col min="15617" max="15617" width="4.42578125" style="33" bestFit="1" customWidth="1"/>
    <col min="15618" max="15618" width="5" style="33" bestFit="1" customWidth="1"/>
    <col min="15619" max="15619" width="15.28515625" style="33" bestFit="1" customWidth="1"/>
    <col min="15620" max="15627" width="10.140625" style="33" customWidth="1"/>
    <col min="15628" max="15628" width="9.7109375" style="33" customWidth="1"/>
    <col min="15629" max="15869" width="9.140625" style="33"/>
    <col min="15870" max="15870" width="5.28515625" style="33" customWidth="1"/>
    <col min="15871" max="15871" width="15.85546875" style="33" bestFit="1" customWidth="1"/>
    <col min="15872" max="15872" width="12.7109375" style="33" customWidth="1"/>
    <col min="15873" max="15873" width="4.42578125" style="33" bestFit="1" customWidth="1"/>
    <col min="15874" max="15874" width="5" style="33" bestFit="1" customWidth="1"/>
    <col min="15875" max="15875" width="15.28515625" style="33" bestFit="1" customWidth="1"/>
    <col min="15876" max="15883" width="10.140625" style="33" customWidth="1"/>
    <col min="15884" max="15884" width="9.7109375" style="33" customWidth="1"/>
    <col min="15885" max="16125" width="9.140625" style="33"/>
    <col min="16126" max="16126" width="5.28515625" style="33" customWidth="1"/>
    <col min="16127" max="16127" width="15.85546875" style="33" bestFit="1" customWidth="1"/>
    <col min="16128" max="16128" width="12.7109375" style="33" customWidth="1"/>
    <col min="16129" max="16129" width="4.42578125" style="33" bestFit="1" customWidth="1"/>
    <col min="16130" max="16130" width="5" style="33" bestFit="1" customWidth="1"/>
    <col min="16131" max="16131" width="15.28515625" style="33" bestFit="1" customWidth="1"/>
    <col min="16132" max="16139" width="10.140625" style="33" customWidth="1"/>
    <col min="16140" max="16140" width="9.7109375" style="33" customWidth="1"/>
    <col min="16141" max="16384" width="9.140625" style="33"/>
  </cols>
  <sheetData>
    <row r="1" spans="1:15" ht="18.75" x14ac:dyDescent="0.25">
      <c r="A1" s="444" t="str">
        <f>'60Z'!A1:H1</f>
        <v xml:space="preserve">Limbažu un Salacgrīvas novadu sporta skola 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27"/>
      <c r="M1" s="27"/>
      <c r="N1" s="27"/>
      <c r="O1" s="27"/>
    </row>
    <row r="2" spans="1:15" ht="18.75" customHeight="1" x14ac:dyDescent="0.25">
      <c r="A2" s="444" t="str">
        <f>'60Z'!A2:H2</f>
        <v>atklātās sacensības vieglatlētikā telpās U-12 vecuma grupa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27"/>
      <c r="M2" s="27"/>
      <c r="N2" s="27"/>
      <c r="O2" s="27"/>
    </row>
    <row r="3" spans="1:15" ht="18.75" customHeight="1" x14ac:dyDescent="0.25">
      <c r="A3" s="443" t="str">
        <f>'60Z'!A3:H3</f>
        <v>Limbaži 01.12.2017.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</row>
    <row r="4" spans="1:15" ht="18.75" x14ac:dyDescent="0.25">
      <c r="A4" s="444" t="str">
        <f>'60Z'!A4:H4</f>
        <v>2007.-2008.g.dz. zēni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</row>
    <row r="5" spans="1:15" ht="20.25" x14ac:dyDescent="0.25">
      <c r="A5" s="448" t="s">
        <v>82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</row>
    <row r="6" spans="1:15" ht="20.25" x14ac:dyDescent="0.25">
      <c r="A6" s="447" t="str">
        <f>'60M'!A6:H6</f>
        <v>REZULTĀTI</v>
      </c>
      <c r="B6" s="447"/>
      <c r="C6" s="447"/>
      <c r="D6" s="447"/>
      <c r="E6" s="447"/>
      <c r="F6" s="447"/>
      <c r="G6" s="447"/>
      <c r="H6" s="447"/>
      <c r="I6" s="447"/>
      <c r="J6" s="447"/>
      <c r="K6" s="447"/>
    </row>
    <row r="7" spans="1:15" ht="24.95" customHeight="1" x14ac:dyDescent="0.25">
      <c r="A7" s="4" t="str">
        <f>'60M'!A7</f>
        <v>Vieta</v>
      </c>
      <c r="B7" s="1" t="s">
        <v>8</v>
      </c>
      <c r="C7" s="1" t="s">
        <v>9</v>
      </c>
      <c r="D7" s="1" t="s">
        <v>7</v>
      </c>
      <c r="E7" s="69" t="s">
        <v>15</v>
      </c>
      <c r="F7" s="1" t="s">
        <v>10</v>
      </c>
      <c r="G7" s="1">
        <v>1</v>
      </c>
      <c r="H7" s="1">
        <v>2</v>
      </c>
      <c r="I7" s="1">
        <v>3</v>
      </c>
      <c r="J7" s="1">
        <v>4</v>
      </c>
      <c r="K7" s="1" t="s">
        <v>2</v>
      </c>
      <c r="L7" s="1" t="s">
        <v>774</v>
      </c>
    </row>
    <row r="8" spans="1:15" ht="22.5" customHeight="1" x14ac:dyDescent="0.25">
      <c r="A8" s="32">
        <v>1</v>
      </c>
      <c r="B8" s="11" t="s">
        <v>297</v>
      </c>
      <c r="C8" s="11" t="s">
        <v>298</v>
      </c>
      <c r="D8" s="43">
        <v>75</v>
      </c>
      <c r="E8" s="77" t="s">
        <v>299</v>
      </c>
      <c r="F8" s="9" t="s">
        <v>64</v>
      </c>
      <c r="G8" s="38">
        <v>9.14</v>
      </c>
      <c r="H8" s="38"/>
      <c r="I8" s="38"/>
      <c r="J8" s="38"/>
      <c r="K8" s="37">
        <f t="shared" ref="K8:K26" si="0">MAX(G8:J8)</f>
        <v>9.14</v>
      </c>
      <c r="L8" s="32" t="s">
        <v>784</v>
      </c>
      <c r="M8" s="14"/>
    </row>
    <row r="9" spans="1:15" ht="22.5" customHeight="1" x14ac:dyDescent="0.25">
      <c r="A9" s="32">
        <v>2</v>
      </c>
      <c r="B9" s="42" t="s">
        <v>412</v>
      </c>
      <c r="C9" s="42" t="s">
        <v>411</v>
      </c>
      <c r="D9" s="43">
        <v>243</v>
      </c>
      <c r="E9" s="73" t="s">
        <v>241</v>
      </c>
      <c r="F9" s="102" t="s">
        <v>239</v>
      </c>
      <c r="G9" s="38">
        <v>8.1</v>
      </c>
      <c r="H9" s="38"/>
      <c r="I9" s="38"/>
      <c r="J9" s="38"/>
      <c r="K9" s="37">
        <f t="shared" si="0"/>
        <v>8.1</v>
      </c>
      <c r="L9" s="162" t="s">
        <v>775</v>
      </c>
      <c r="M9" s="16"/>
    </row>
    <row r="10" spans="1:15" ht="22.5" customHeight="1" x14ac:dyDescent="0.25">
      <c r="A10" s="32">
        <v>3</v>
      </c>
      <c r="B10" s="42" t="s">
        <v>416</v>
      </c>
      <c r="C10" s="42" t="s">
        <v>417</v>
      </c>
      <c r="D10" s="43">
        <v>36</v>
      </c>
      <c r="E10" s="77" t="s">
        <v>418</v>
      </c>
      <c r="F10" s="45" t="s">
        <v>49</v>
      </c>
      <c r="G10" s="38">
        <v>7.8</v>
      </c>
      <c r="H10" s="38"/>
      <c r="I10" s="38"/>
      <c r="J10" s="38"/>
      <c r="K10" s="37">
        <f t="shared" si="0"/>
        <v>7.8</v>
      </c>
      <c r="L10" s="359" t="s">
        <v>798</v>
      </c>
      <c r="M10" s="14"/>
    </row>
    <row r="11" spans="1:15" ht="22.5" customHeight="1" x14ac:dyDescent="0.25">
      <c r="A11" s="32">
        <v>4</v>
      </c>
      <c r="B11" s="11" t="s">
        <v>339</v>
      </c>
      <c r="C11" s="11" t="s">
        <v>340</v>
      </c>
      <c r="D11" s="43">
        <v>43</v>
      </c>
      <c r="E11" s="70" t="s">
        <v>341</v>
      </c>
      <c r="F11" s="45" t="s">
        <v>49</v>
      </c>
      <c r="G11" s="38">
        <v>7.08</v>
      </c>
      <c r="H11" s="38"/>
      <c r="I11" s="38"/>
      <c r="J11" s="38"/>
      <c r="K11" s="37">
        <f t="shared" si="0"/>
        <v>7.08</v>
      </c>
      <c r="L11" s="359" t="s">
        <v>802</v>
      </c>
      <c r="M11" s="14"/>
    </row>
    <row r="12" spans="1:15" ht="22.5" customHeight="1" x14ac:dyDescent="0.25">
      <c r="A12" s="32">
        <v>5</v>
      </c>
      <c r="B12" s="42" t="s">
        <v>398</v>
      </c>
      <c r="C12" s="42" t="s">
        <v>399</v>
      </c>
      <c r="D12" s="43">
        <v>194</v>
      </c>
      <c r="E12" s="73" t="s">
        <v>400</v>
      </c>
      <c r="F12" s="44" t="s">
        <v>73</v>
      </c>
      <c r="G12" s="38">
        <v>7.04</v>
      </c>
      <c r="H12" s="38"/>
      <c r="I12" s="38"/>
      <c r="J12" s="38"/>
      <c r="K12" s="37">
        <f t="shared" si="0"/>
        <v>7.04</v>
      </c>
      <c r="L12" s="32" t="s">
        <v>778</v>
      </c>
    </row>
    <row r="13" spans="1:15" ht="22.5" customHeight="1" x14ac:dyDescent="0.25">
      <c r="A13" s="32">
        <v>6</v>
      </c>
      <c r="B13" s="42" t="s">
        <v>372</v>
      </c>
      <c r="C13" s="42" t="s">
        <v>168</v>
      </c>
      <c r="D13" s="43">
        <v>189</v>
      </c>
      <c r="E13" s="73" t="s">
        <v>392</v>
      </c>
      <c r="F13" s="44" t="s">
        <v>73</v>
      </c>
      <c r="G13" s="38">
        <v>6.98</v>
      </c>
      <c r="H13" s="38"/>
      <c r="I13" s="38"/>
      <c r="J13" s="38"/>
      <c r="K13" s="37">
        <f t="shared" si="0"/>
        <v>6.98</v>
      </c>
      <c r="L13" s="32" t="s">
        <v>778</v>
      </c>
    </row>
    <row r="14" spans="1:15" ht="22.5" customHeight="1" x14ac:dyDescent="0.25">
      <c r="A14" s="32">
        <v>7</v>
      </c>
      <c r="B14" s="11" t="s">
        <v>13</v>
      </c>
      <c r="C14" s="11" t="s">
        <v>435</v>
      </c>
      <c r="D14" s="1">
        <v>165</v>
      </c>
      <c r="E14" s="70" t="s">
        <v>436</v>
      </c>
      <c r="F14" s="10" t="s">
        <v>56</v>
      </c>
      <c r="G14" s="38">
        <v>6.96</v>
      </c>
      <c r="H14" s="38"/>
      <c r="I14" s="38"/>
      <c r="J14" s="38"/>
      <c r="K14" s="37">
        <f t="shared" si="0"/>
        <v>6.96</v>
      </c>
      <c r="L14" s="359" t="s">
        <v>776</v>
      </c>
    </row>
    <row r="15" spans="1:15" ht="22.5" customHeight="1" x14ac:dyDescent="0.25">
      <c r="A15" s="32">
        <v>8</v>
      </c>
      <c r="B15" s="11" t="s">
        <v>303</v>
      </c>
      <c r="C15" s="11" t="s">
        <v>29</v>
      </c>
      <c r="D15" s="1">
        <v>28</v>
      </c>
      <c r="E15" s="70" t="s">
        <v>304</v>
      </c>
      <c r="F15" s="11" t="s">
        <v>49</v>
      </c>
      <c r="G15" s="38">
        <v>6.68</v>
      </c>
      <c r="H15" s="38"/>
      <c r="I15" s="38"/>
      <c r="J15" s="38"/>
      <c r="K15" s="37">
        <f t="shared" si="0"/>
        <v>6.68</v>
      </c>
      <c r="L15" s="357" t="s">
        <v>776</v>
      </c>
    </row>
    <row r="16" spans="1:15" ht="22.5" customHeight="1" x14ac:dyDescent="0.25">
      <c r="A16" s="32">
        <v>9</v>
      </c>
      <c r="B16" s="42" t="s">
        <v>11</v>
      </c>
      <c r="C16" s="42" t="s">
        <v>429</v>
      </c>
      <c r="D16" s="43">
        <v>148</v>
      </c>
      <c r="E16" s="73" t="s">
        <v>430</v>
      </c>
      <c r="F16" s="11" t="s">
        <v>167</v>
      </c>
      <c r="G16" s="38">
        <v>6.67</v>
      </c>
      <c r="H16" s="38"/>
      <c r="I16" s="38"/>
      <c r="J16" s="38"/>
      <c r="K16" s="37">
        <f t="shared" si="0"/>
        <v>6.67</v>
      </c>
      <c r="L16" s="234" t="s">
        <v>789</v>
      </c>
    </row>
    <row r="17" spans="1:12" ht="22.5" customHeight="1" x14ac:dyDescent="0.25">
      <c r="A17" s="32">
        <v>10</v>
      </c>
      <c r="B17" s="11" t="s">
        <v>37</v>
      </c>
      <c r="C17" s="11" t="s">
        <v>319</v>
      </c>
      <c r="D17" s="1">
        <v>33</v>
      </c>
      <c r="E17" s="70" t="s">
        <v>195</v>
      </c>
      <c r="F17" s="11" t="s">
        <v>49</v>
      </c>
      <c r="G17" s="38">
        <v>6.63</v>
      </c>
      <c r="H17" s="38"/>
      <c r="I17" s="38"/>
      <c r="J17" s="38"/>
      <c r="K17" s="37">
        <f t="shared" si="0"/>
        <v>6.63</v>
      </c>
      <c r="L17" s="359" t="s">
        <v>798</v>
      </c>
    </row>
    <row r="18" spans="1:12" ht="22.5" customHeight="1" x14ac:dyDescent="0.25">
      <c r="A18" s="32">
        <v>11</v>
      </c>
      <c r="B18" s="42" t="s">
        <v>48</v>
      </c>
      <c r="C18" s="42" t="s">
        <v>431</v>
      </c>
      <c r="D18" s="43">
        <v>149</v>
      </c>
      <c r="E18" s="73" t="s">
        <v>432</v>
      </c>
      <c r="F18" s="11" t="s">
        <v>167</v>
      </c>
      <c r="G18" s="38">
        <v>6.4</v>
      </c>
      <c r="H18" s="38"/>
      <c r="I18" s="38"/>
      <c r="J18" s="38"/>
      <c r="K18" s="37">
        <f t="shared" si="0"/>
        <v>6.4</v>
      </c>
      <c r="L18" s="235" t="s">
        <v>789</v>
      </c>
    </row>
    <row r="19" spans="1:12" ht="22.5" customHeight="1" x14ac:dyDescent="0.25">
      <c r="A19" s="32">
        <v>12</v>
      </c>
      <c r="B19" s="42" t="s">
        <v>80</v>
      </c>
      <c r="C19" s="42" t="s">
        <v>424</v>
      </c>
      <c r="D19" s="43">
        <v>252</v>
      </c>
      <c r="E19" s="73" t="s">
        <v>238</v>
      </c>
      <c r="F19" s="85" t="s">
        <v>239</v>
      </c>
      <c r="G19" s="38">
        <v>6.21</v>
      </c>
      <c r="H19" s="38"/>
      <c r="I19" s="38"/>
      <c r="J19" s="38"/>
      <c r="K19" s="37">
        <f t="shared" si="0"/>
        <v>6.21</v>
      </c>
      <c r="L19" s="163" t="s">
        <v>775</v>
      </c>
    </row>
    <row r="20" spans="1:12" ht="22.5" customHeight="1" x14ac:dyDescent="0.25">
      <c r="A20" s="32">
        <v>13</v>
      </c>
      <c r="B20" s="42" t="s">
        <v>17</v>
      </c>
      <c r="C20" s="42" t="s">
        <v>433</v>
      </c>
      <c r="D20" s="43">
        <v>150</v>
      </c>
      <c r="E20" s="73" t="s">
        <v>434</v>
      </c>
      <c r="F20" s="11" t="s">
        <v>167</v>
      </c>
      <c r="G20" s="38">
        <v>6.06</v>
      </c>
      <c r="H20" s="38"/>
      <c r="I20" s="38"/>
      <c r="J20" s="38"/>
      <c r="K20" s="37">
        <f t="shared" si="0"/>
        <v>6.06</v>
      </c>
      <c r="L20" s="233" t="s">
        <v>789</v>
      </c>
    </row>
    <row r="21" spans="1:12" ht="22.5" customHeight="1" x14ac:dyDescent="0.25">
      <c r="A21" s="32">
        <v>14</v>
      </c>
      <c r="B21" s="11" t="s">
        <v>311</v>
      </c>
      <c r="C21" s="11" t="s">
        <v>312</v>
      </c>
      <c r="D21" s="1">
        <v>30</v>
      </c>
      <c r="E21" s="70" t="s">
        <v>313</v>
      </c>
      <c r="F21" s="11" t="s">
        <v>49</v>
      </c>
      <c r="G21" s="38">
        <v>5.89</v>
      </c>
      <c r="H21" s="38"/>
      <c r="I21" s="38"/>
      <c r="J21" s="38"/>
      <c r="K21" s="37">
        <f t="shared" si="0"/>
        <v>5.89</v>
      </c>
      <c r="L21" s="359" t="s">
        <v>798</v>
      </c>
    </row>
    <row r="22" spans="1:12" ht="22.5" customHeight="1" x14ac:dyDescent="0.25">
      <c r="A22" s="32">
        <v>15</v>
      </c>
      <c r="B22" s="42" t="s">
        <v>389</v>
      </c>
      <c r="C22" s="42" t="s">
        <v>357</v>
      </c>
      <c r="D22" s="1">
        <v>173</v>
      </c>
      <c r="E22" s="73">
        <v>280508</v>
      </c>
      <c r="F22" s="10" t="s">
        <v>56</v>
      </c>
      <c r="G22" s="38">
        <v>5.83</v>
      </c>
      <c r="H22" s="38"/>
      <c r="I22" s="38"/>
      <c r="J22" s="38"/>
      <c r="K22" s="37">
        <f t="shared" si="0"/>
        <v>5.83</v>
      </c>
      <c r="L22" s="356" t="s">
        <v>776</v>
      </c>
    </row>
    <row r="23" spans="1:12" ht="22.5" customHeight="1" x14ac:dyDescent="0.25">
      <c r="A23" s="32">
        <v>16</v>
      </c>
      <c r="B23" s="42" t="s">
        <v>32</v>
      </c>
      <c r="C23" s="42" t="s">
        <v>356</v>
      </c>
      <c r="D23" s="43">
        <v>94</v>
      </c>
      <c r="E23" s="73">
        <v>2007</v>
      </c>
      <c r="F23" s="9" t="s">
        <v>78</v>
      </c>
      <c r="G23" s="38">
        <v>5.35</v>
      </c>
      <c r="H23" s="38"/>
      <c r="I23" s="38"/>
      <c r="J23" s="38"/>
      <c r="K23" s="37">
        <f t="shared" si="0"/>
        <v>5.35</v>
      </c>
      <c r="L23" s="390" t="s">
        <v>793</v>
      </c>
    </row>
    <row r="24" spans="1:12" ht="22.5" customHeight="1" x14ac:dyDescent="0.25">
      <c r="A24" s="32">
        <v>17</v>
      </c>
      <c r="B24" s="42" t="s">
        <v>303</v>
      </c>
      <c r="C24" s="42" t="s">
        <v>348</v>
      </c>
      <c r="D24" s="43">
        <v>85</v>
      </c>
      <c r="E24" s="79" t="s">
        <v>349</v>
      </c>
      <c r="F24" s="9" t="s">
        <v>78</v>
      </c>
      <c r="G24" s="38">
        <v>5.09</v>
      </c>
      <c r="H24" s="38"/>
      <c r="I24" s="38"/>
      <c r="J24" s="38"/>
      <c r="K24" s="37">
        <f t="shared" si="0"/>
        <v>5.09</v>
      </c>
      <c r="L24" s="391" t="s">
        <v>795</v>
      </c>
    </row>
    <row r="25" spans="1:12" ht="22.5" customHeight="1" x14ac:dyDescent="0.25">
      <c r="A25" s="32">
        <v>18</v>
      </c>
      <c r="B25" s="42" t="s">
        <v>28</v>
      </c>
      <c r="C25" s="42" t="s">
        <v>393</v>
      </c>
      <c r="D25" s="43">
        <v>192</v>
      </c>
      <c r="E25" s="73" t="s">
        <v>394</v>
      </c>
      <c r="F25" s="10" t="s">
        <v>73</v>
      </c>
      <c r="G25" s="38">
        <v>4.6500000000000004</v>
      </c>
      <c r="H25" s="38"/>
      <c r="I25" s="38"/>
      <c r="J25" s="38"/>
      <c r="K25" s="37">
        <f t="shared" si="0"/>
        <v>4.6500000000000004</v>
      </c>
      <c r="L25" s="1"/>
    </row>
    <row r="26" spans="1:12" ht="22.5" customHeight="1" x14ac:dyDescent="0.25">
      <c r="A26" s="32">
        <v>19</v>
      </c>
      <c r="B26" s="42" t="s">
        <v>314</v>
      </c>
      <c r="C26" s="42" t="s">
        <v>353</v>
      </c>
      <c r="D26" s="43">
        <v>91</v>
      </c>
      <c r="E26" s="73">
        <v>2008</v>
      </c>
      <c r="F26" s="9" t="s">
        <v>78</v>
      </c>
      <c r="G26" s="38">
        <v>2.99</v>
      </c>
      <c r="H26" s="38"/>
      <c r="I26" s="38"/>
      <c r="J26" s="38"/>
      <c r="K26" s="37">
        <f t="shared" si="0"/>
        <v>2.99</v>
      </c>
      <c r="L26" s="392" t="s">
        <v>793</v>
      </c>
    </row>
  </sheetData>
  <sortState ref="A8:K29">
    <sortCondition descending="1" ref="K8:K29"/>
  </sortState>
  <mergeCells count="6">
    <mergeCell ref="A6:K6"/>
    <mergeCell ref="A3:K3"/>
    <mergeCell ref="A1:K1"/>
    <mergeCell ref="A2:K2"/>
    <mergeCell ref="A4:K4"/>
    <mergeCell ref="A5:K5"/>
  </mergeCells>
  <pageMargins left="0.32" right="0.2" top="0.33" bottom="0.24" header="0.3" footer="0.2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15">
    <tabColor rgb="FFFF3300"/>
  </sheetPr>
  <dimension ref="A1:M102"/>
  <sheetViews>
    <sheetView topLeftCell="A19" workbookViewId="0">
      <selection activeCell="F42" sqref="F42"/>
    </sheetView>
  </sheetViews>
  <sheetFormatPr defaultRowHeight="24.75" customHeight="1" x14ac:dyDescent="0.25"/>
  <cols>
    <col min="1" max="1" width="6.140625" style="5" bestFit="1" customWidth="1"/>
    <col min="2" max="2" width="17.140625" style="7" customWidth="1"/>
    <col min="3" max="3" width="14" style="7" customWidth="1"/>
    <col min="4" max="4" width="8.7109375" style="20" customWidth="1"/>
    <col min="5" max="5" width="8.7109375" style="50" customWidth="1"/>
    <col min="6" max="6" width="23.28515625" style="50" customWidth="1"/>
    <col min="7" max="7" width="10.7109375" style="5" customWidth="1"/>
    <col min="8" max="8" width="8" style="5" customWidth="1"/>
    <col min="9" max="10" width="0" style="5" hidden="1" customWidth="1"/>
    <col min="11" max="11" width="19.42578125" style="5" customWidth="1"/>
    <col min="12" max="252" width="9.140625" style="5"/>
    <col min="253" max="253" width="5.85546875" style="5" customWidth="1"/>
    <col min="254" max="254" width="16.28515625" style="5" customWidth="1"/>
    <col min="255" max="255" width="12.85546875" style="5" customWidth="1"/>
    <col min="256" max="256" width="5.7109375" style="5" customWidth="1"/>
    <col min="257" max="257" width="5.5703125" style="5" customWidth="1"/>
    <col min="258" max="258" width="15.5703125" style="5" customWidth="1"/>
    <col min="259" max="261" width="12.42578125" style="5" customWidth="1"/>
    <col min="262" max="508" width="9.140625" style="5"/>
    <col min="509" max="509" width="5.85546875" style="5" customWidth="1"/>
    <col min="510" max="510" width="16.28515625" style="5" customWidth="1"/>
    <col min="511" max="511" width="12.85546875" style="5" customWidth="1"/>
    <col min="512" max="512" width="5.7109375" style="5" customWidth="1"/>
    <col min="513" max="513" width="5.5703125" style="5" customWidth="1"/>
    <col min="514" max="514" width="15.5703125" style="5" customWidth="1"/>
    <col min="515" max="517" width="12.42578125" style="5" customWidth="1"/>
    <col min="518" max="764" width="9.140625" style="5"/>
    <col min="765" max="765" width="5.85546875" style="5" customWidth="1"/>
    <col min="766" max="766" width="16.28515625" style="5" customWidth="1"/>
    <col min="767" max="767" width="12.85546875" style="5" customWidth="1"/>
    <col min="768" max="768" width="5.7109375" style="5" customWidth="1"/>
    <col min="769" max="769" width="5.5703125" style="5" customWidth="1"/>
    <col min="770" max="770" width="15.5703125" style="5" customWidth="1"/>
    <col min="771" max="773" width="12.42578125" style="5" customWidth="1"/>
    <col min="774" max="1020" width="9.140625" style="5"/>
    <col min="1021" max="1021" width="5.85546875" style="5" customWidth="1"/>
    <col min="1022" max="1022" width="16.28515625" style="5" customWidth="1"/>
    <col min="1023" max="1023" width="12.85546875" style="5" customWidth="1"/>
    <col min="1024" max="1024" width="5.7109375" style="5" customWidth="1"/>
    <col min="1025" max="1025" width="5.5703125" style="5" customWidth="1"/>
    <col min="1026" max="1026" width="15.5703125" style="5" customWidth="1"/>
    <col min="1027" max="1029" width="12.42578125" style="5" customWidth="1"/>
    <col min="1030" max="1276" width="9.140625" style="5"/>
    <col min="1277" max="1277" width="5.85546875" style="5" customWidth="1"/>
    <col min="1278" max="1278" width="16.28515625" style="5" customWidth="1"/>
    <col min="1279" max="1279" width="12.85546875" style="5" customWidth="1"/>
    <col min="1280" max="1280" width="5.7109375" style="5" customWidth="1"/>
    <col min="1281" max="1281" width="5.5703125" style="5" customWidth="1"/>
    <col min="1282" max="1282" width="15.5703125" style="5" customWidth="1"/>
    <col min="1283" max="1285" width="12.42578125" style="5" customWidth="1"/>
    <col min="1286" max="1532" width="9.140625" style="5"/>
    <col min="1533" max="1533" width="5.85546875" style="5" customWidth="1"/>
    <col min="1534" max="1534" width="16.28515625" style="5" customWidth="1"/>
    <col min="1535" max="1535" width="12.85546875" style="5" customWidth="1"/>
    <col min="1536" max="1536" width="5.7109375" style="5" customWidth="1"/>
    <col min="1537" max="1537" width="5.5703125" style="5" customWidth="1"/>
    <col min="1538" max="1538" width="15.5703125" style="5" customWidth="1"/>
    <col min="1539" max="1541" width="12.42578125" style="5" customWidth="1"/>
    <col min="1542" max="1788" width="9.140625" style="5"/>
    <col min="1789" max="1789" width="5.85546875" style="5" customWidth="1"/>
    <col min="1790" max="1790" width="16.28515625" style="5" customWidth="1"/>
    <col min="1791" max="1791" width="12.85546875" style="5" customWidth="1"/>
    <col min="1792" max="1792" width="5.7109375" style="5" customWidth="1"/>
    <col min="1793" max="1793" width="5.5703125" style="5" customWidth="1"/>
    <col min="1794" max="1794" width="15.5703125" style="5" customWidth="1"/>
    <col min="1795" max="1797" width="12.42578125" style="5" customWidth="1"/>
    <col min="1798" max="2044" width="9.140625" style="5"/>
    <col min="2045" max="2045" width="5.85546875" style="5" customWidth="1"/>
    <col min="2046" max="2046" width="16.28515625" style="5" customWidth="1"/>
    <col min="2047" max="2047" width="12.85546875" style="5" customWidth="1"/>
    <col min="2048" max="2048" width="5.7109375" style="5" customWidth="1"/>
    <col min="2049" max="2049" width="5.5703125" style="5" customWidth="1"/>
    <col min="2050" max="2050" width="15.5703125" style="5" customWidth="1"/>
    <col min="2051" max="2053" width="12.42578125" style="5" customWidth="1"/>
    <col min="2054" max="2300" width="9.140625" style="5"/>
    <col min="2301" max="2301" width="5.85546875" style="5" customWidth="1"/>
    <col min="2302" max="2302" width="16.28515625" style="5" customWidth="1"/>
    <col min="2303" max="2303" width="12.85546875" style="5" customWidth="1"/>
    <col min="2304" max="2304" width="5.7109375" style="5" customWidth="1"/>
    <col min="2305" max="2305" width="5.5703125" style="5" customWidth="1"/>
    <col min="2306" max="2306" width="15.5703125" style="5" customWidth="1"/>
    <col min="2307" max="2309" width="12.42578125" style="5" customWidth="1"/>
    <col min="2310" max="2556" width="9.140625" style="5"/>
    <col min="2557" max="2557" width="5.85546875" style="5" customWidth="1"/>
    <col min="2558" max="2558" width="16.28515625" style="5" customWidth="1"/>
    <col min="2559" max="2559" width="12.85546875" style="5" customWidth="1"/>
    <col min="2560" max="2560" width="5.7109375" style="5" customWidth="1"/>
    <col min="2561" max="2561" width="5.5703125" style="5" customWidth="1"/>
    <col min="2562" max="2562" width="15.5703125" style="5" customWidth="1"/>
    <col min="2563" max="2565" width="12.42578125" style="5" customWidth="1"/>
    <col min="2566" max="2812" width="9.140625" style="5"/>
    <col min="2813" max="2813" width="5.85546875" style="5" customWidth="1"/>
    <col min="2814" max="2814" width="16.28515625" style="5" customWidth="1"/>
    <col min="2815" max="2815" width="12.85546875" style="5" customWidth="1"/>
    <col min="2816" max="2816" width="5.7109375" style="5" customWidth="1"/>
    <col min="2817" max="2817" width="5.5703125" style="5" customWidth="1"/>
    <col min="2818" max="2818" width="15.5703125" style="5" customWidth="1"/>
    <col min="2819" max="2821" width="12.42578125" style="5" customWidth="1"/>
    <col min="2822" max="3068" width="9.140625" style="5"/>
    <col min="3069" max="3069" width="5.85546875" style="5" customWidth="1"/>
    <col min="3070" max="3070" width="16.28515625" style="5" customWidth="1"/>
    <col min="3071" max="3071" width="12.85546875" style="5" customWidth="1"/>
    <col min="3072" max="3072" width="5.7109375" style="5" customWidth="1"/>
    <col min="3073" max="3073" width="5.5703125" style="5" customWidth="1"/>
    <col min="3074" max="3074" width="15.5703125" style="5" customWidth="1"/>
    <col min="3075" max="3077" width="12.42578125" style="5" customWidth="1"/>
    <col min="3078" max="3324" width="9.140625" style="5"/>
    <col min="3325" max="3325" width="5.85546875" style="5" customWidth="1"/>
    <col min="3326" max="3326" width="16.28515625" style="5" customWidth="1"/>
    <col min="3327" max="3327" width="12.85546875" style="5" customWidth="1"/>
    <col min="3328" max="3328" width="5.7109375" style="5" customWidth="1"/>
    <col min="3329" max="3329" width="5.5703125" style="5" customWidth="1"/>
    <col min="3330" max="3330" width="15.5703125" style="5" customWidth="1"/>
    <col min="3331" max="3333" width="12.42578125" style="5" customWidth="1"/>
    <col min="3334" max="3580" width="9.140625" style="5"/>
    <col min="3581" max="3581" width="5.85546875" style="5" customWidth="1"/>
    <col min="3582" max="3582" width="16.28515625" style="5" customWidth="1"/>
    <col min="3583" max="3583" width="12.85546875" style="5" customWidth="1"/>
    <col min="3584" max="3584" width="5.7109375" style="5" customWidth="1"/>
    <col min="3585" max="3585" width="5.5703125" style="5" customWidth="1"/>
    <col min="3586" max="3586" width="15.5703125" style="5" customWidth="1"/>
    <col min="3587" max="3589" width="12.42578125" style="5" customWidth="1"/>
    <col min="3590" max="3836" width="9.140625" style="5"/>
    <col min="3837" max="3837" width="5.85546875" style="5" customWidth="1"/>
    <col min="3838" max="3838" width="16.28515625" style="5" customWidth="1"/>
    <col min="3839" max="3839" width="12.85546875" style="5" customWidth="1"/>
    <col min="3840" max="3840" width="5.7109375" style="5" customWidth="1"/>
    <col min="3841" max="3841" width="5.5703125" style="5" customWidth="1"/>
    <col min="3842" max="3842" width="15.5703125" style="5" customWidth="1"/>
    <col min="3843" max="3845" width="12.42578125" style="5" customWidth="1"/>
    <col min="3846" max="4092" width="9.140625" style="5"/>
    <col min="4093" max="4093" width="5.85546875" style="5" customWidth="1"/>
    <col min="4094" max="4094" width="16.28515625" style="5" customWidth="1"/>
    <col min="4095" max="4095" width="12.85546875" style="5" customWidth="1"/>
    <col min="4096" max="4096" width="5.7109375" style="5" customWidth="1"/>
    <col min="4097" max="4097" width="5.5703125" style="5" customWidth="1"/>
    <col min="4098" max="4098" width="15.5703125" style="5" customWidth="1"/>
    <col min="4099" max="4101" width="12.42578125" style="5" customWidth="1"/>
    <col min="4102" max="4348" width="9.140625" style="5"/>
    <col min="4349" max="4349" width="5.85546875" style="5" customWidth="1"/>
    <col min="4350" max="4350" width="16.28515625" style="5" customWidth="1"/>
    <col min="4351" max="4351" width="12.85546875" style="5" customWidth="1"/>
    <col min="4352" max="4352" width="5.7109375" style="5" customWidth="1"/>
    <col min="4353" max="4353" width="5.5703125" style="5" customWidth="1"/>
    <col min="4354" max="4354" width="15.5703125" style="5" customWidth="1"/>
    <col min="4355" max="4357" width="12.42578125" style="5" customWidth="1"/>
    <col min="4358" max="4604" width="9.140625" style="5"/>
    <col min="4605" max="4605" width="5.85546875" style="5" customWidth="1"/>
    <col min="4606" max="4606" width="16.28515625" style="5" customWidth="1"/>
    <col min="4607" max="4607" width="12.85546875" style="5" customWidth="1"/>
    <col min="4608" max="4608" width="5.7109375" style="5" customWidth="1"/>
    <col min="4609" max="4609" width="5.5703125" style="5" customWidth="1"/>
    <col min="4610" max="4610" width="15.5703125" style="5" customWidth="1"/>
    <col min="4611" max="4613" width="12.42578125" style="5" customWidth="1"/>
    <col min="4614" max="4860" width="9.140625" style="5"/>
    <col min="4861" max="4861" width="5.85546875" style="5" customWidth="1"/>
    <col min="4862" max="4862" width="16.28515625" style="5" customWidth="1"/>
    <col min="4863" max="4863" width="12.85546875" style="5" customWidth="1"/>
    <col min="4864" max="4864" width="5.7109375" style="5" customWidth="1"/>
    <col min="4865" max="4865" width="5.5703125" style="5" customWidth="1"/>
    <col min="4866" max="4866" width="15.5703125" style="5" customWidth="1"/>
    <col min="4867" max="4869" width="12.42578125" style="5" customWidth="1"/>
    <col min="4870" max="5116" width="9.140625" style="5"/>
    <col min="5117" max="5117" width="5.85546875" style="5" customWidth="1"/>
    <col min="5118" max="5118" width="16.28515625" style="5" customWidth="1"/>
    <col min="5119" max="5119" width="12.85546875" style="5" customWidth="1"/>
    <col min="5120" max="5120" width="5.7109375" style="5" customWidth="1"/>
    <col min="5121" max="5121" width="5.5703125" style="5" customWidth="1"/>
    <col min="5122" max="5122" width="15.5703125" style="5" customWidth="1"/>
    <col min="5123" max="5125" width="12.42578125" style="5" customWidth="1"/>
    <col min="5126" max="5372" width="9.140625" style="5"/>
    <col min="5373" max="5373" width="5.85546875" style="5" customWidth="1"/>
    <col min="5374" max="5374" width="16.28515625" style="5" customWidth="1"/>
    <col min="5375" max="5375" width="12.85546875" style="5" customWidth="1"/>
    <col min="5376" max="5376" width="5.7109375" style="5" customWidth="1"/>
    <col min="5377" max="5377" width="5.5703125" style="5" customWidth="1"/>
    <col min="5378" max="5378" width="15.5703125" style="5" customWidth="1"/>
    <col min="5379" max="5381" width="12.42578125" style="5" customWidth="1"/>
    <col min="5382" max="5628" width="9.140625" style="5"/>
    <col min="5629" max="5629" width="5.85546875" style="5" customWidth="1"/>
    <col min="5630" max="5630" width="16.28515625" style="5" customWidth="1"/>
    <col min="5631" max="5631" width="12.85546875" style="5" customWidth="1"/>
    <col min="5632" max="5632" width="5.7109375" style="5" customWidth="1"/>
    <col min="5633" max="5633" width="5.5703125" style="5" customWidth="1"/>
    <col min="5634" max="5634" width="15.5703125" style="5" customWidth="1"/>
    <col min="5635" max="5637" width="12.42578125" style="5" customWidth="1"/>
    <col min="5638" max="5884" width="9.140625" style="5"/>
    <col min="5885" max="5885" width="5.85546875" style="5" customWidth="1"/>
    <col min="5886" max="5886" width="16.28515625" style="5" customWidth="1"/>
    <col min="5887" max="5887" width="12.85546875" style="5" customWidth="1"/>
    <col min="5888" max="5888" width="5.7109375" style="5" customWidth="1"/>
    <col min="5889" max="5889" width="5.5703125" style="5" customWidth="1"/>
    <col min="5890" max="5890" width="15.5703125" style="5" customWidth="1"/>
    <col min="5891" max="5893" width="12.42578125" style="5" customWidth="1"/>
    <col min="5894" max="6140" width="9.140625" style="5"/>
    <col min="6141" max="6141" width="5.85546875" style="5" customWidth="1"/>
    <col min="6142" max="6142" width="16.28515625" style="5" customWidth="1"/>
    <col min="6143" max="6143" width="12.85546875" style="5" customWidth="1"/>
    <col min="6144" max="6144" width="5.7109375" style="5" customWidth="1"/>
    <col min="6145" max="6145" width="5.5703125" style="5" customWidth="1"/>
    <col min="6146" max="6146" width="15.5703125" style="5" customWidth="1"/>
    <col min="6147" max="6149" width="12.42578125" style="5" customWidth="1"/>
    <col min="6150" max="6396" width="9.140625" style="5"/>
    <col min="6397" max="6397" width="5.85546875" style="5" customWidth="1"/>
    <col min="6398" max="6398" width="16.28515625" style="5" customWidth="1"/>
    <col min="6399" max="6399" width="12.85546875" style="5" customWidth="1"/>
    <col min="6400" max="6400" width="5.7109375" style="5" customWidth="1"/>
    <col min="6401" max="6401" width="5.5703125" style="5" customWidth="1"/>
    <col min="6402" max="6402" width="15.5703125" style="5" customWidth="1"/>
    <col min="6403" max="6405" width="12.42578125" style="5" customWidth="1"/>
    <col min="6406" max="6652" width="9.140625" style="5"/>
    <col min="6653" max="6653" width="5.85546875" style="5" customWidth="1"/>
    <col min="6654" max="6654" width="16.28515625" style="5" customWidth="1"/>
    <col min="6655" max="6655" width="12.85546875" style="5" customWidth="1"/>
    <col min="6656" max="6656" width="5.7109375" style="5" customWidth="1"/>
    <col min="6657" max="6657" width="5.5703125" style="5" customWidth="1"/>
    <col min="6658" max="6658" width="15.5703125" style="5" customWidth="1"/>
    <col min="6659" max="6661" width="12.42578125" style="5" customWidth="1"/>
    <col min="6662" max="6908" width="9.140625" style="5"/>
    <col min="6909" max="6909" width="5.85546875" style="5" customWidth="1"/>
    <col min="6910" max="6910" width="16.28515625" style="5" customWidth="1"/>
    <col min="6911" max="6911" width="12.85546875" style="5" customWidth="1"/>
    <col min="6912" max="6912" width="5.7109375" style="5" customWidth="1"/>
    <col min="6913" max="6913" width="5.5703125" style="5" customWidth="1"/>
    <col min="6914" max="6914" width="15.5703125" style="5" customWidth="1"/>
    <col min="6915" max="6917" width="12.42578125" style="5" customWidth="1"/>
    <col min="6918" max="7164" width="9.140625" style="5"/>
    <col min="7165" max="7165" width="5.85546875" style="5" customWidth="1"/>
    <col min="7166" max="7166" width="16.28515625" style="5" customWidth="1"/>
    <col min="7167" max="7167" width="12.85546875" style="5" customWidth="1"/>
    <col min="7168" max="7168" width="5.7109375" style="5" customWidth="1"/>
    <col min="7169" max="7169" width="5.5703125" style="5" customWidth="1"/>
    <col min="7170" max="7170" width="15.5703125" style="5" customWidth="1"/>
    <col min="7171" max="7173" width="12.42578125" style="5" customWidth="1"/>
    <col min="7174" max="7420" width="9.140625" style="5"/>
    <col min="7421" max="7421" width="5.85546875" style="5" customWidth="1"/>
    <col min="7422" max="7422" width="16.28515625" style="5" customWidth="1"/>
    <col min="7423" max="7423" width="12.85546875" style="5" customWidth="1"/>
    <col min="7424" max="7424" width="5.7109375" style="5" customWidth="1"/>
    <col min="7425" max="7425" width="5.5703125" style="5" customWidth="1"/>
    <col min="7426" max="7426" width="15.5703125" style="5" customWidth="1"/>
    <col min="7427" max="7429" width="12.42578125" style="5" customWidth="1"/>
    <col min="7430" max="7676" width="9.140625" style="5"/>
    <col min="7677" max="7677" width="5.85546875" style="5" customWidth="1"/>
    <col min="7678" max="7678" width="16.28515625" style="5" customWidth="1"/>
    <col min="7679" max="7679" width="12.85546875" style="5" customWidth="1"/>
    <col min="7680" max="7680" width="5.7109375" style="5" customWidth="1"/>
    <col min="7681" max="7681" width="5.5703125" style="5" customWidth="1"/>
    <col min="7682" max="7682" width="15.5703125" style="5" customWidth="1"/>
    <col min="7683" max="7685" width="12.42578125" style="5" customWidth="1"/>
    <col min="7686" max="7932" width="9.140625" style="5"/>
    <col min="7933" max="7933" width="5.85546875" style="5" customWidth="1"/>
    <col min="7934" max="7934" width="16.28515625" style="5" customWidth="1"/>
    <col min="7935" max="7935" width="12.85546875" style="5" customWidth="1"/>
    <col min="7936" max="7936" width="5.7109375" style="5" customWidth="1"/>
    <col min="7937" max="7937" width="5.5703125" style="5" customWidth="1"/>
    <col min="7938" max="7938" width="15.5703125" style="5" customWidth="1"/>
    <col min="7939" max="7941" width="12.42578125" style="5" customWidth="1"/>
    <col min="7942" max="8188" width="9.140625" style="5"/>
    <col min="8189" max="8189" width="5.85546875" style="5" customWidth="1"/>
    <col min="8190" max="8190" width="16.28515625" style="5" customWidth="1"/>
    <col min="8191" max="8191" width="12.85546875" style="5" customWidth="1"/>
    <col min="8192" max="8192" width="5.7109375" style="5" customWidth="1"/>
    <col min="8193" max="8193" width="5.5703125" style="5" customWidth="1"/>
    <col min="8194" max="8194" width="15.5703125" style="5" customWidth="1"/>
    <col min="8195" max="8197" width="12.42578125" style="5" customWidth="1"/>
    <col min="8198" max="8444" width="9.140625" style="5"/>
    <col min="8445" max="8445" width="5.85546875" style="5" customWidth="1"/>
    <col min="8446" max="8446" width="16.28515625" style="5" customWidth="1"/>
    <col min="8447" max="8447" width="12.85546875" style="5" customWidth="1"/>
    <col min="8448" max="8448" width="5.7109375" style="5" customWidth="1"/>
    <col min="8449" max="8449" width="5.5703125" style="5" customWidth="1"/>
    <col min="8450" max="8450" width="15.5703125" style="5" customWidth="1"/>
    <col min="8451" max="8453" width="12.42578125" style="5" customWidth="1"/>
    <col min="8454" max="8700" width="9.140625" style="5"/>
    <col min="8701" max="8701" width="5.85546875" style="5" customWidth="1"/>
    <col min="8702" max="8702" width="16.28515625" style="5" customWidth="1"/>
    <col min="8703" max="8703" width="12.85546875" style="5" customWidth="1"/>
    <col min="8704" max="8704" width="5.7109375" style="5" customWidth="1"/>
    <col min="8705" max="8705" width="5.5703125" style="5" customWidth="1"/>
    <col min="8706" max="8706" width="15.5703125" style="5" customWidth="1"/>
    <col min="8707" max="8709" width="12.42578125" style="5" customWidth="1"/>
    <col min="8710" max="8956" width="9.140625" style="5"/>
    <col min="8957" max="8957" width="5.85546875" style="5" customWidth="1"/>
    <col min="8958" max="8958" width="16.28515625" style="5" customWidth="1"/>
    <col min="8959" max="8959" width="12.85546875" style="5" customWidth="1"/>
    <col min="8960" max="8960" width="5.7109375" style="5" customWidth="1"/>
    <col min="8961" max="8961" width="5.5703125" style="5" customWidth="1"/>
    <col min="8962" max="8962" width="15.5703125" style="5" customWidth="1"/>
    <col min="8963" max="8965" width="12.42578125" style="5" customWidth="1"/>
    <col min="8966" max="9212" width="9.140625" style="5"/>
    <col min="9213" max="9213" width="5.85546875" style="5" customWidth="1"/>
    <col min="9214" max="9214" width="16.28515625" style="5" customWidth="1"/>
    <col min="9215" max="9215" width="12.85546875" style="5" customWidth="1"/>
    <col min="9216" max="9216" width="5.7109375" style="5" customWidth="1"/>
    <col min="9217" max="9217" width="5.5703125" style="5" customWidth="1"/>
    <col min="9218" max="9218" width="15.5703125" style="5" customWidth="1"/>
    <col min="9219" max="9221" width="12.42578125" style="5" customWidth="1"/>
    <col min="9222" max="9468" width="9.140625" style="5"/>
    <col min="9469" max="9469" width="5.85546875" style="5" customWidth="1"/>
    <col min="9470" max="9470" width="16.28515625" style="5" customWidth="1"/>
    <col min="9471" max="9471" width="12.85546875" style="5" customWidth="1"/>
    <col min="9472" max="9472" width="5.7109375" style="5" customWidth="1"/>
    <col min="9473" max="9473" width="5.5703125" style="5" customWidth="1"/>
    <col min="9474" max="9474" width="15.5703125" style="5" customWidth="1"/>
    <col min="9475" max="9477" width="12.42578125" style="5" customWidth="1"/>
    <col min="9478" max="9724" width="9.140625" style="5"/>
    <col min="9725" max="9725" width="5.85546875" style="5" customWidth="1"/>
    <col min="9726" max="9726" width="16.28515625" style="5" customWidth="1"/>
    <col min="9727" max="9727" width="12.85546875" style="5" customWidth="1"/>
    <col min="9728" max="9728" width="5.7109375" style="5" customWidth="1"/>
    <col min="9729" max="9729" width="5.5703125" style="5" customWidth="1"/>
    <col min="9730" max="9730" width="15.5703125" style="5" customWidth="1"/>
    <col min="9731" max="9733" width="12.42578125" style="5" customWidth="1"/>
    <col min="9734" max="9980" width="9.140625" style="5"/>
    <col min="9981" max="9981" width="5.85546875" style="5" customWidth="1"/>
    <col min="9982" max="9982" width="16.28515625" style="5" customWidth="1"/>
    <col min="9983" max="9983" width="12.85546875" style="5" customWidth="1"/>
    <col min="9984" max="9984" width="5.7109375" style="5" customWidth="1"/>
    <col min="9985" max="9985" width="5.5703125" style="5" customWidth="1"/>
    <col min="9986" max="9986" width="15.5703125" style="5" customWidth="1"/>
    <col min="9987" max="9989" width="12.42578125" style="5" customWidth="1"/>
    <col min="9990" max="10236" width="9.140625" style="5"/>
    <col min="10237" max="10237" width="5.85546875" style="5" customWidth="1"/>
    <col min="10238" max="10238" width="16.28515625" style="5" customWidth="1"/>
    <col min="10239" max="10239" width="12.85546875" style="5" customWidth="1"/>
    <col min="10240" max="10240" width="5.7109375" style="5" customWidth="1"/>
    <col min="10241" max="10241" width="5.5703125" style="5" customWidth="1"/>
    <col min="10242" max="10242" width="15.5703125" style="5" customWidth="1"/>
    <col min="10243" max="10245" width="12.42578125" style="5" customWidth="1"/>
    <col min="10246" max="10492" width="9.140625" style="5"/>
    <col min="10493" max="10493" width="5.85546875" style="5" customWidth="1"/>
    <col min="10494" max="10494" width="16.28515625" style="5" customWidth="1"/>
    <col min="10495" max="10495" width="12.85546875" style="5" customWidth="1"/>
    <col min="10496" max="10496" width="5.7109375" style="5" customWidth="1"/>
    <col min="10497" max="10497" width="5.5703125" style="5" customWidth="1"/>
    <col min="10498" max="10498" width="15.5703125" style="5" customWidth="1"/>
    <col min="10499" max="10501" width="12.42578125" style="5" customWidth="1"/>
    <col min="10502" max="10748" width="9.140625" style="5"/>
    <col min="10749" max="10749" width="5.85546875" style="5" customWidth="1"/>
    <col min="10750" max="10750" width="16.28515625" style="5" customWidth="1"/>
    <col min="10751" max="10751" width="12.85546875" style="5" customWidth="1"/>
    <col min="10752" max="10752" width="5.7109375" style="5" customWidth="1"/>
    <col min="10753" max="10753" width="5.5703125" style="5" customWidth="1"/>
    <col min="10754" max="10754" width="15.5703125" style="5" customWidth="1"/>
    <col min="10755" max="10757" width="12.42578125" style="5" customWidth="1"/>
    <col min="10758" max="11004" width="9.140625" style="5"/>
    <col min="11005" max="11005" width="5.85546875" style="5" customWidth="1"/>
    <col min="11006" max="11006" width="16.28515625" style="5" customWidth="1"/>
    <col min="11007" max="11007" width="12.85546875" style="5" customWidth="1"/>
    <col min="11008" max="11008" width="5.7109375" style="5" customWidth="1"/>
    <col min="11009" max="11009" width="5.5703125" style="5" customWidth="1"/>
    <col min="11010" max="11010" width="15.5703125" style="5" customWidth="1"/>
    <col min="11011" max="11013" width="12.42578125" style="5" customWidth="1"/>
    <col min="11014" max="11260" width="9.140625" style="5"/>
    <col min="11261" max="11261" width="5.85546875" style="5" customWidth="1"/>
    <col min="11262" max="11262" width="16.28515625" style="5" customWidth="1"/>
    <col min="11263" max="11263" width="12.85546875" style="5" customWidth="1"/>
    <col min="11264" max="11264" width="5.7109375" style="5" customWidth="1"/>
    <col min="11265" max="11265" width="5.5703125" style="5" customWidth="1"/>
    <col min="11266" max="11266" width="15.5703125" style="5" customWidth="1"/>
    <col min="11267" max="11269" width="12.42578125" style="5" customWidth="1"/>
    <col min="11270" max="11516" width="9.140625" style="5"/>
    <col min="11517" max="11517" width="5.85546875" style="5" customWidth="1"/>
    <col min="11518" max="11518" width="16.28515625" style="5" customWidth="1"/>
    <col min="11519" max="11519" width="12.85546875" style="5" customWidth="1"/>
    <col min="11520" max="11520" width="5.7109375" style="5" customWidth="1"/>
    <col min="11521" max="11521" width="5.5703125" style="5" customWidth="1"/>
    <col min="11522" max="11522" width="15.5703125" style="5" customWidth="1"/>
    <col min="11523" max="11525" width="12.42578125" style="5" customWidth="1"/>
    <col min="11526" max="11772" width="9.140625" style="5"/>
    <col min="11773" max="11773" width="5.85546875" style="5" customWidth="1"/>
    <col min="11774" max="11774" width="16.28515625" style="5" customWidth="1"/>
    <col min="11775" max="11775" width="12.85546875" style="5" customWidth="1"/>
    <col min="11776" max="11776" width="5.7109375" style="5" customWidth="1"/>
    <col min="11777" max="11777" width="5.5703125" style="5" customWidth="1"/>
    <col min="11778" max="11778" width="15.5703125" style="5" customWidth="1"/>
    <col min="11779" max="11781" width="12.42578125" style="5" customWidth="1"/>
    <col min="11782" max="12028" width="9.140625" style="5"/>
    <col min="12029" max="12029" width="5.85546875" style="5" customWidth="1"/>
    <col min="12030" max="12030" width="16.28515625" style="5" customWidth="1"/>
    <col min="12031" max="12031" width="12.85546875" style="5" customWidth="1"/>
    <col min="12032" max="12032" width="5.7109375" style="5" customWidth="1"/>
    <col min="12033" max="12033" width="5.5703125" style="5" customWidth="1"/>
    <col min="12034" max="12034" width="15.5703125" style="5" customWidth="1"/>
    <col min="12035" max="12037" width="12.42578125" style="5" customWidth="1"/>
    <col min="12038" max="12284" width="9.140625" style="5"/>
    <col min="12285" max="12285" width="5.85546875" style="5" customWidth="1"/>
    <col min="12286" max="12286" width="16.28515625" style="5" customWidth="1"/>
    <col min="12287" max="12287" width="12.85546875" style="5" customWidth="1"/>
    <col min="12288" max="12288" width="5.7109375" style="5" customWidth="1"/>
    <col min="12289" max="12289" width="5.5703125" style="5" customWidth="1"/>
    <col min="12290" max="12290" width="15.5703125" style="5" customWidth="1"/>
    <col min="12291" max="12293" width="12.42578125" style="5" customWidth="1"/>
    <col min="12294" max="12540" width="9.140625" style="5"/>
    <col min="12541" max="12541" width="5.85546875" style="5" customWidth="1"/>
    <col min="12542" max="12542" width="16.28515625" style="5" customWidth="1"/>
    <col min="12543" max="12543" width="12.85546875" style="5" customWidth="1"/>
    <col min="12544" max="12544" width="5.7109375" style="5" customWidth="1"/>
    <col min="12545" max="12545" width="5.5703125" style="5" customWidth="1"/>
    <col min="12546" max="12546" width="15.5703125" style="5" customWidth="1"/>
    <col min="12547" max="12549" width="12.42578125" style="5" customWidth="1"/>
    <col min="12550" max="12796" width="9.140625" style="5"/>
    <col min="12797" max="12797" width="5.85546875" style="5" customWidth="1"/>
    <col min="12798" max="12798" width="16.28515625" style="5" customWidth="1"/>
    <col min="12799" max="12799" width="12.85546875" style="5" customWidth="1"/>
    <col min="12800" max="12800" width="5.7109375" style="5" customWidth="1"/>
    <col min="12801" max="12801" width="5.5703125" style="5" customWidth="1"/>
    <col min="12802" max="12802" width="15.5703125" style="5" customWidth="1"/>
    <col min="12803" max="12805" width="12.42578125" style="5" customWidth="1"/>
    <col min="12806" max="13052" width="9.140625" style="5"/>
    <col min="13053" max="13053" width="5.85546875" style="5" customWidth="1"/>
    <col min="13054" max="13054" width="16.28515625" style="5" customWidth="1"/>
    <col min="13055" max="13055" width="12.85546875" style="5" customWidth="1"/>
    <col min="13056" max="13056" width="5.7109375" style="5" customWidth="1"/>
    <col min="13057" max="13057" width="5.5703125" style="5" customWidth="1"/>
    <col min="13058" max="13058" width="15.5703125" style="5" customWidth="1"/>
    <col min="13059" max="13061" width="12.42578125" style="5" customWidth="1"/>
    <col min="13062" max="13308" width="9.140625" style="5"/>
    <col min="13309" max="13309" width="5.85546875" style="5" customWidth="1"/>
    <col min="13310" max="13310" width="16.28515625" style="5" customWidth="1"/>
    <col min="13311" max="13311" width="12.85546875" style="5" customWidth="1"/>
    <col min="13312" max="13312" width="5.7109375" style="5" customWidth="1"/>
    <col min="13313" max="13313" width="5.5703125" style="5" customWidth="1"/>
    <col min="13314" max="13314" width="15.5703125" style="5" customWidth="1"/>
    <col min="13315" max="13317" width="12.42578125" style="5" customWidth="1"/>
    <col min="13318" max="13564" width="9.140625" style="5"/>
    <col min="13565" max="13565" width="5.85546875" style="5" customWidth="1"/>
    <col min="13566" max="13566" width="16.28515625" style="5" customWidth="1"/>
    <col min="13567" max="13567" width="12.85546875" style="5" customWidth="1"/>
    <col min="13568" max="13568" width="5.7109375" style="5" customWidth="1"/>
    <col min="13569" max="13569" width="5.5703125" style="5" customWidth="1"/>
    <col min="13570" max="13570" width="15.5703125" style="5" customWidth="1"/>
    <col min="13571" max="13573" width="12.42578125" style="5" customWidth="1"/>
    <col min="13574" max="13820" width="9.140625" style="5"/>
    <col min="13821" max="13821" width="5.85546875" style="5" customWidth="1"/>
    <col min="13822" max="13822" width="16.28515625" style="5" customWidth="1"/>
    <col min="13823" max="13823" width="12.85546875" style="5" customWidth="1"/>
    <col min="13824" max="13824" width="5.7109375" style="5" customWidth="1"/>
    <col min="13825" max="13825" width="5.5703125" style="5" customWidth="1"/>
    <col min="13826" max="13826" width="15.5703125" style="5" customWidth="1"/>
    <col min="13827" max="13829" width="12.42578125" style="5" customWidth="1"/>
    <col min="13830" max="14076" width="9.140625" style="5"/>
    <col min="14077" max="14077" width="5.85546875" style="5" customWidth="1"/>
    <col min="14078" max="14078" width="16.28515625" style="5" customWidth="1"/>
    <col min="14079" max="14079" width="12.85546875" style="5" customWidth="1"/>
    <col min="14080" max="14080" width="5.7109375" style="5" customWidth="1"/>
    <col min="14081" max="14081" width="5.5703125" style="5" customWidth="1"/>
    <col min="14082" max="14082" width="15.5703125" style="5" customWidth="1"/>
    <col min="14083" max="14085" width="12.42578125" style="5" customWidth="1"/>
    <col min="14086" max="14332" width="9.140625" style="5"/>
    <col min="14333" max="14333" width="5.85546875" style="5" customWidth="1"/>
    <col min="14334" max="14334" width="16.28515625" style="5" customWidth="1"/>
    <col min="14335" max="14335" width="12.85546875" style="5" customWidth="1"/>
    <col min="14336" max="14336" width="5.7109375" style="5" customWidth="1"/>
    <col min="14337" max="14337" width="5.5703125" style="5" customWidth="1"/>
    <col min="14338" max="14338" width="15.5703125" style="5" customWidth="1"/>
    <col min="14339" max="14341" width="12.42578125" style="5" customWidth="1"/>
    <col min="14342" max="14588" width="9.140625" style="5"/>
    <col min="14589" max="14589" width="5.85546875" style="5" customWidth="1"/>
    <col min="14590" max="14590" width="16.28515625" style="5" customWidth="1"/>
    <col min="14591" max="14591" width="12.85546875" style="5" customWidth="1"/>
    <col min="14592" max="14592" width="5.7109375" style="5" customWidth="1"/>
    <col min="14593" max="14593" width="5.5703125" style="5" customWidth="1"/>
    <col min="14594" max="14594" width="15.5703125" style="5" customWidth="1"/>
    <col min="14595" max="14597" width="12.42578125" style="5" customWidth="1"/>
    <col min="14598" max="14844" width="9.140625" style="5"/>
    <col min="14845" max="14845" width="5.85546875" style="5" customWidth="1"/>
    <col min="14846" max="14846" width="16.28515625" style="5" customWidth="1"/>
    <col min="14847" max="14847" width="12.85546875" style="5" customWidth="1"/>
    <col min="14848" max="14848" width="5.7109375" style="5" customWidth="1"/>
    <col min="14849" max="14849" width="5.5703125" style="5" customWidth="1"/>
    <col min="14850" max="14850" width="15.5703125" style="5" customWidth="1"/>
    <col min="14851" max="14853" width="12.42578125" style="5" customWidth="1"/>
    <col min="14854" max="15100" width="9.140625" style="5"/>
    <col min="15101" max="15101" width="5.85546875" style="5" customWidth="1"/>
    <col min="15102" max="15102" width="16.28515625" style="5" customWidth="1"/>
    <col min="15103" max="15103" width="12.85546875" style="5" customWidth="1"/>
    <col min="15104" max="15104" width="5.7109375" style="5" customWidth="1"/>
    <col min="15105" max="15105" width="5.5703125" style="5" customWidth="1"/>
    <col min="15106" max="15106" width="15.5703125" style="5" customWidth="1"/>
    <col min="15107" max="15109" width="12.42578125" style="5" customWidth="1"/>
    <col min="15110" max="15356" width="9.140625" style="5"/>
    <col min="15357" max="15357" width="5.85546875" style="5" customWidth="1"/>
    <col min="15358" max="15358" width="16.28515625" style="5" customWidth="1"/>
    <col min="15359" max="15359" width="12.85546875" style="5" customWidth="1"/>
    <col min="15360" max="15360" width="5.7109375" style="5" customWidth="1"/>
    <col min="15361" max="15361" width="5.5703125" style="5" customWidth="1"/>
    <col min="15362" max="15362" width="15.5703125" style="5" customWidth="1"/>
    <col min="15363" max="15365" width="12.42578125" style="5" customWidth="1"/>
    <col min="15366" max="15612" width="9.140625" style="5"/>
    <col min="15613" max="15613" width="5.85546875" style="5" customWidth="1"/>
    <col min="15614" max="15614" width="16.28515625" style="5" customWidth="1"/>
    <col min="15615" max="15615" width="12.85546875" style="5" customWidth="1"/>
    <col min="15616" max="15616" width="5.7109375" style="5" customWidth="1"/>
    <col min="15617" max="15617" width="5.5703125" style="5" customWidth="1"/>
    <col min="15618" max="15618" width="15.5703125" style="5" customWidth="1"/>
    <col min="15619" max="15621" width="12.42578125" style="5" customWidth="1"/>
    <col min="15622" max="15868" width="9.140625" style="5"/>
    <col min="15869" max="15869" width="5.85546875" style="5" customWidth="1"/>
    <col min="15870" max="15870" width="16.28515625" style="5" customWidth="1"/>
    <col min="15871" max="15871" width="12.85546875" style="5" customWidth="1"/>
    <col min="15872" max="15872" width="5.7109375" style="5" customWidth="1"/>
    <col min="15873" max="15873" width="5.5703125" style="5" customWidth="1"/>
    <col min="15874" max="15874" width="15.5703125" style="5" customWidth="1"/>
    <col min="15875" max="15877" width="12.42578125" style="5" customWidth="1"/>
    <col min="15878" max="16124" width="9.140625" style="5"/>
    <col min="16125" max="16125" width="5.85546875" style="5" customWidth="1"/>
    <col min="16126" max="16126" width="16.28515625" style="5" customWidth="1"/>
    <col min="16127" max="16127" width="12.85546875" style="5" customWidth="1"/>
    <col min="16128" max="16128" width="5.7109375" style="5" customWidth="1"/>
    <col min="16129" max="16129" width="5.5703125" style="5" customWidth="1"/>
    <col min="16130" max="16130" width="15.5703125" style="5" customWidth="1"/>
    <col min="16131" max="16133" width="12.42578125" style="5" customWidth="1"/>
    <col min="16134" max="16384" width="9.140625" style="5"/>
  </cols>
  <sheetData>
    <row r="1" spans="1:11" ht="18.75" x14ac:dyDescent="0.25">
      <c r="A1" s="444" t="s">
        <v>14</v>
      </c>
      <c r="B1" s="444"/>
      <c r="C1" s="444"/>
      <c r="D1" s="444"/>
      <c r="E1" s="444"/>
      <c r="F1" s="444"/>
      <c r="G1" s="444"/>
      <c r="H1" s="444"/>
    </row>
    <row r="2" spans="1:11" ht="18.75" x14ac:dyDescent="0.25">
      <c r="A2" s="444" t="s">
        <v>88</v>
      </c>
      <c r="B2" s="444"/>
      <c r="C2" s="444"/>
      <c r="D2" s="444"/>
      <c r="E2" s="444"/>
      <c r="F2" s="444"/>
      <c r="G2" s="444"/>
      <c r="H2" s="444"/>
    </row>
    <row r="3" spans="1:11" ht="15.75" x14ac:dyDescent="0.25">
      <c r="A3" s="443" t="str">
        <f>'60M'!A3:H3</f>
        <v>Limbaži 01.12.2017.</v>
      </c>
      <c r="B3" s="443"/>
      <c r="C3" s="443"/>
      <c r="D3" s="443"/>
      <c r="E3" s="443"/>
      <c r="F3" s="443"/>
      <c r="G3" s="443"/>
      <c r="H3" s="443"/>
    </row>
    <row r="4" spans="1:11" ht="18.75" x14ac:dyDescent="0.25">
      <c r="A4" s="445" t="s">
        <v>87</v>
      </c>
      <c r="B4" s="445"/>
      <c r="C4" s="445"/>
      <c r="D4" s="445"/>
      <c r="E4" s="445"/>
      <c r="F4" s="445"/>
      <c r="G4" s="445"/>
      <c r="H4" s="445"/>
    </row>
    <row r="5" spans="1:11" ht="18.75" x14ac:dyDescent="0.25">
      <c r="A5" s="442" t="s">
        <v>0</v>
      </c>
      <c r="B5" s="442"/>
      <c r="C5" s="442"/>
      <c r="D5" s="442"/>
      <c r="E5" s="442"/>
      <c r="F5" s="442"/>
      <c r="G5" s="442"/>
      <c r="H5" s="442"/>
    </row>
    <row r="6" spans="1:11" ht="22.5" customHeight="1" x14ac:dyDescent="0.25">
      <c r="A6" s="442" t="str">
        <f>'60M'!A6:H6</f>
        <v>REZULTĀTI</v>
      </c>
      <c r="B6" s="442"/>
      <c r="C6" s="442"/>
      <c r="D6" s="442"/>
      <c r="E6" s="442"/>
      <c r="F6" s="442"/>
      <c r="G6" s="442"/>
      <c r="H6" s="442"/>
    </row>
    <row r="7" spans="1:11" ht="27" customHeight="1" x14ac:dyDescent="0.25">
      <c r="A7" s="46" t="str">
        <f>'60M'!A7</f>
        <v>Vieta</v>
      </c>
      <c r="B7" s="46" t="s">
        <v>8</v>
      </c>
      <c r="C7" s="46" t="s">
        <v>9</v>
      </c>
      <c r="D7" s="8" t="s">
        <v>7</v>
      </c>
      <c r="E7" s="91" t="s">
        <v>15</v>
      </c>
      <c r="F7" s="46" t="s">
        <v>10</v>
      </c>
      <c r="G7" s="8" t="s">
        <v>6</v>
      </c>
      <c r="H7" s="8" t="s">
        <v>603</v>
      </c>
      <c r="I7" s="8" t="s">
        <v>603</v>
      </c>
      <c r="J7" s="8" t="s">
        <v>603</v>
      </c>
      <c r="K7" s="8" t="s">
        <v>774</v>
      </c>
    </row>
    <row r="8" spans="1:11" ht="24.75" customHeight="1" x14ac:dyDescent="0.25">
      <c r="A8" s="13">
        <v>1</v>
      </c>
      <c r="B8" s="42" t="s">
        <v>473</v>
      </c>
      <c r="C8" s="42" t="s">
        <v>474</v>
      </c>
      <c r="D8" s="43">
        <v>198</v>
      </c>
      <c r="E8" s="73" t="s">
        <v>475</v>
      </c>
      <c r="F8" s="10" t="s">
        <v>73</v>
      </c>
      <c r="G8" s="35">
        <v>9.9</v>
      </c>
      <c r="H8" s="36">
        <f t="shared" ref="H8:H35" si="0">J8</f>
        <v>9.8000000000000007</v>
      </c>
      <c r="I8" s="29">
        <v>9.82</v>
      </c>
      <c r="J8" s="29">
        <v>9.8000000000000007</v>
      </c>
      <c r="K8" s="17" t="s">
        <v>778</v>
      </c>
    </row>
    <row r="9" spans="1:11" ht="24.75" customHeight="1" x14ac:dyDescent="0.25">
      <c r="A9" s="13">
        <v>2</v>
      </c>
      <c r="B9" s="42" t="s">
        <v>448</v>
      </c>
      <c r="C9" s="42" t="s">
        <v>449</v>
      </c>
      <c r="D9" s="43">
        <v>3</v>
      </c>
      <c r="E9" s="77" t="s">
        <v>450</v>
      </c>
      <c r="F9" s="11" t="s">
        <v>49</v>
      </c>
      <c r="G9" s="35">
        <f>I9</f>
        <v>10.08</v>
      </c>
      <c r="H9" s="36">
        <f t="shared" si="0"/>
        <v>10.29</v>
      </c>
      <c r="I9" s="29">
        <v>10.08</v>
      </c>
      <c r="J9" s="29">
        <v>10.29</v>
      </c>
      <c r="K9" s="17" t="s">
        <v>803</v>
      </c>
    </row>
    <row r="10" spans="1:11" ht="24.75" customHeight="1" x14ac:dyDescent="0.25">
      <c r="A10" s="13">
        <v>3</v>
      </c>
      <c r="B10" s="42" t="s">
        <v>465</v>
      </c>
      <c r="C10" s="42" t="s">
        <v>466</v>
      </c>
      <c r="D10" s="43">
        <v>113</v>
      </c>
      <c r="E10" s="73" t="s">
        <v>467</v>
      </c>
      <c r="F10" s="10" t="s">
        <v>122</v>
      </c>
      <c r="G10" s="35">
        <f>I10</f>
        <v>10.11</v>
      </c>
      <c r="H10" s="36">
        <f t="shared" si="0"/>
        <v>10.31</v>
      </c>
      <c r="I10" s="29">
        <v>10.11</v>
      </c>
      <c r="J10" s="29">
        <v>10.31</v>
      </c>
      <c r="K10" s="431" t="s">
        <v>779</v>
      </c>
    </row>
    <row r="11" spans="1:11" ht="24.75" customHeight="1" x14ac:dyDescent="0.25">
      <c r="A11" s="13">
        <v>4</v>
      </c>
      <c r="B11" s="95" t="s">
        <v>45</v>
      </c>
      <c r="C11" s="95" t="s">
        <v>494</v>
      </c>
      <c r="D11" s="43">
        <v>221</v>
      </c>
      <c r="E11" s="73" t="s">
        <v>495</v>
      </c>
      <c r="F11" s="101" t="s">
        <v>79</v>
      </c>
      <c r="G11" s="35">
        <f>I11</f>
        <v>9.9</v>
      </c>
      <c r="H11" s="36">
        <f t="shared" si="0"/>
        <v>10.57</v>
      </c>
      <c r="I11" s="29">
        <v>9.9</v>
      </c>
      <c r="J11" s="29">
        <v>10.57</v>
      </c>
      <c r="K11" s="278" t="s">
        <v>791</v>
      </c>
    </row>
    <row r="12" spans="1:11" ht="24.75" customHeight="1" x14ac:dyDescent="0.25">
      <c r="A12" s="13">
        <v>5</v>
      </c>
      <c r="B12" s="95" t="s">
        <v>57</v>
      </c>
      <c r="C12" s="95" t="s">
        <v>492</v>
      </c>
      <c r="D12" s="43">
        <v>220</v>
      </c>
      <c r="E12" s="73" t="s">
        <v>493</v>
      </c>
      <c r="F12" s="101" t="s">
        <v>79</v>
      </c>
      <c r="G12" s="35">
        <v>10.199999999999999</v>
      </c>
      <c r="H12" s="36">
        <f t="shared" si="0"/>
        <v>0</v>
      </c>
      <c r="I12" s="29">
        <v>10.130000000000001</v>
      </c>
      <c r="J12" s="29"/>
      <c r="K12" s="279" t="s">
        <v>791</v>
      </c>
    </row>
    <row r="13" spans="1:11" ht="24.75" customHeight="1" x14ac:dyDescent="0.25">
      <c r="A13" s="13">
        <v>6</v>
      </c>
      <c r="B13" s="42" t="s">
        <v>39</v>
      </c>
      <c r="C13" s="42" t="s">
        <v>454</v>
      </c>
      <c r="D13" s="43">
        <v>5</v>
      </c>
      <c r="E13" s="77" t="s">
        <v>455</v>
      </c>
      <c r="F13" s="45" t="s">
        <v>49</v>
      </c>
      <c r="G13" s="35">
        <f t="shared" ref="G13:G18" si="1">I13</f>
        <v>10.15</v>
      </c>
      <c r="H13" s="36">
        <f t="shared" si="0"/>
        <v>0</v>
      </c>
      <c r="I13" s="29">
        <v>10.15</v>
      </c>
      <c r="J13" s="29"/>
      <c r="K13" s="17" t="s">
        <v>803</v>
      </c>
    </row>
    <row r="14" spans="1:11" ht="24.75" customHeight="1" x14ac:dyDescent="0.25">
      <c r="A14" s="13">
        <v>7</v>
      </c>
      <c r="B14" s="66" t="s">
        <v>50</v>
      </c>
      <c r="C14" s="99" t="s">
        <v>499</v>
      </c>
      <c r="D14" s="43">
        <v>223</v>
      </c>
      <c r="E14" s="73">
        <v>2010</v>
      </c>
      <c r="F14" s="101" t="s">
        <v>79</v>
      </c>
      <c r="G14" s="35">
        <f t="shared" si="1"/>
        <v>10.29</v>
      </c>
      <c r="H14" s="36">
        <f t="shared" si="0"/>
        <v>0</v>
      </c>
      <c r="I14" s="29">
        <v>10.29</v>
      </c>
      <c r="J14" s="29"/>
      <c r="K14" s="280" t="s">
        <v>790</v>
      </c>
    </row>
    <row r="15" spans="1:11" ht="24.75" customHeight="1" x14ac:dyDescent="0.25">
      <c r="A15" s="13">
        <v>8</v>
      </c>
      <c r="B15" s="42" t="s">
        <v>25</v>
      </c>
      <c r="C15" s="42" t="s">
        <v>468</v>
      </c>
      <c r="D15" s="43">
        <v>141</v>
      </c>
      <c r="E15" s="73">
        <v>2009</v>
      </c>
      <c r="F15" s="44" t="s">
        <v>159</v>
      </c>
      <c r="G15" s="35">
        <f t="shared" si="1"/>
        <v>10.36</v>
      </c>
      <c r="H15" s="36">
        <f t="shared" si="0"/>
        <v>0</v>
      </c>
      <c r="I15" s="29">
        <v>10.36</v>
      </c>
      <c r="J15" s="29"/>
      <c r="K15" s="220" t="s">
        <v>788</v>
      </c>
    </row>
    <row r="16" spans="1:11" ht="24.75" customHeight="1" x14ac:dyDescent="0.25">
      <c r="A16" s="13">
        <v>9</v>
      </c>
      <c r="B16" s="42" t="s">
        <v>456</v>
      </c>
      <c r="C16" s="42" t="s">
        <v>457</v>
      </c>
      <c r="D16" s="43">
        <v>7</v>
      </c>
      <c r="E16" s="77" t="s">
        <v>458</v>
      </c>
      <c r="F16" s="11" t="s">
        <v>49</v>
      </c>
      <c r="G16" s="35">
        <f t="shared" si="1"/>
        <v>10.39</v>
      </c>
      <c r="H16" s="36">
        <f t="shared" si="0"/>
        <v>0</v>
      </c>
      <c r="I16" s="29">
        <v>10.39</v>
      </c>
      <c r="J16" s="29"/>
      <c r="K16" s="17" t="s">
        <v>798</v>
      </c>
    </row>
    <row r="17" spans="1:13" ht="24.75" customHeight="1" x14ac:dyDescent="0.25">
      <c r="A17" s="13">
        <v>10</v>
      </c>
      <c r="B17" s="47" t="s">
        <v>205</v>
      </c>
      <c r="C17" s="47" t="s">
        <v>480</v>
      </c>
      <c r="D17" s="43">
        <v>215</v>
      </c>
      <c r="E17" s="73" t="s">
        <v>481</v>
      </c>
      <c r="F17" s="9" t="s">
        <v>79</v>
      </c>
      <c r="G17" s="35">
        <f t="shared" si="1"/>
        <v>10.57</v>
      </c>
      <c r="H17" s="36">
        <f t="shared" si="0"/>
        <v>0</v>
      </c>
      <c r="I17" s="29">
        <v>10.57</v>
      </c>
      <c r="J17" s="29"/>
      <c r="K17" s="272" t="s">
        <v>791</v>
      </c>
    </row>
    <row r="18" spans="1:13" ht="24.75" customHeight="1" x14ac:dyDescent="0.25">
      <c r="A18" s="13">
        <v>11</v>
      </c>
      <c r="B18" s="42" t="s">
        <v>459</v>
      </c>
      <c r="C18" s="42" t="s">
        <v>460</v>
      </c>
      <c r="D18" s="43">
        <v>84</v>
      </c>
      <c r="E18" s="73" t="s">
        <v>461</v>
      </c>
      <c r="F18" s="9" t="s">
        <v>78</v>
      </c>
      <c r="G18" s="35">
        <f t="shared" si="1"/>
        <v>10.61</v>
      </c>
      <c r="H18" s="36">
        <f t="shared" si="0"/>
        <v>0</v>
      </c>
      <c r="I18" s="29">
        <v>10.61</v>
      </c>
      <c r="J18" s="29"/>
      <c r="K18" s="393" t="s">
        <v>795</v>
      </c>
    </row>
    <row r="19" spans="1:13" ht="24.75" customHeight="1" x14ac:dyDescent="0.25">
      <c r="A19" s="13">
        <v>12</v>
      </c>
      <c r="B19" s="47" t="s">
        <v>142</v>
      </c>
      <c r="C19" s="47" t="s">
        <v>482</v>
      </c>
      <c r="D19" s="43">
        <v>216</v>
      </c>
      <c r="E19" s="73" t="s">
        <v>483</v>
      </c>
      <c r="F19" s="101" t="s">
        <v>79</v>
      </c>
      <c r="G19" s="35">
        <v>10.8</v>
      </c>
      <c r="H19" s="36">
        <f t="shared" si="0"/>
        <v>0</v>
      </c>
      <c r="I19" s="29">
        <v>10.72</v>
      </c>
      <c r="J19" s="29"/>
      <c r="K19" s="273" t="s">
        <v>791</v>
      </c>
    </row>
    <row r="20" spans="1:13" ht="24.75" customHeight="1" x14ac:dyDescent="0.25">
      <c r="A20" s="13">
        <v>13</v>
      </c>
      <c r="B20" s="42" t="s">
        <v>175</v>
      </c>
      <c r="C20" s="42" t="s">
        <v>476</v>
      </c>
      <c r="D20" s="43">
        <v>199</v>
      </c>
      <c r="E20" s="73" t="s">
        <v>477</v>
      </c>
      <c r="F20" s="10" t="s">
        <v>73</v>
      </c>
      <c r="G20" s="35">
        <f>I20</f>
        <v>10.8</v>
      </c>
      <c r="H20" s="36">
        <f t="shared" si="0"/>
        <v>0</v>
      </c>
      <c r="I20" s="29">
        <v>10.8</v>
      </c>
      <c r="J20" s="29"/>
      <c r="K20" s="8"/>
    </row>
    <row r="21" spans="1:13" ht="24.75" customHeight="1" x14ac:dyDescent="0.25">
      <c r="A21" s="13">
        <v>14</v>
      </c>
      <c r="B21" s="42" t="s">
        <v>75</v>
      </c>
      <c r="C21" s="42" t="s">
        <v>471</v>
      </c>
      <c r="D21" s="43">
        <v>618</v>
      </c>
      <c r="E21" s="73" t="s">
        <v>472</v>
      </c>
      <c r="F21" s="45" t="s">
        <v>49</v>
      </c>
      <c r="G21" s="35">
        <f>I21</f>
        <v>10.89</v>
      </c>
      <c r="H21" s="36">
        <f t="shared" si="0"/>
        <v>0</v>
      </c>
      <c r="I21" s="29">
        <v>10.89</v>
      </c>
      <c r="J21" s="29"/>
      <c r="K21" s="17" t="s">
        <v>799</v>
      </c>
    </row>
    <row r="22" spans="1:13" ht="24.75" customHeight="1" x14ac:dyDescent="0.25">
      <c r="A22" s="13">
        <v>15</v>
      </c>
      <c r="B22" s="42" t="s">
        <v>469</v>
      </c>
      <c r="C22" s="42" t="s">
        <v>120</v>
      </c>
      <c r="D22" s="43">
        <v>621</v>
      </c>
      <c r="E22" s="73" t="s">
        <v>470</v>
      </c>
      <c r="F22" s="45" t="s">
        <v>49</v>
      </c>
      <c r="G22" s="35">
        <v>11</v>
      </c>
      <c r="H22" s="36">
        <f t="shared" si="0"/>
        <v>0</v>
      </c>
      <c r="I22" s="29">
        <v>10.92</v>
      </c>
      <c r="J22" s="29"/>
      <c r="K22" s="17" t="s">
        <v>799</v>
      </c>
    </row>
    <row r="23" spans="1:13" ht="24.75" customHeight="1" x14ac:dyDescent="0.25">
      <c r="A23" s="13">
        <v>16</v>
      </c>
      <c r="B23" s="42" t="s">
        <v>445</v>
      </c>
      <c r="C23" s="42" t="s">
        <v>446</v>
      </c>
      <c r="D23" s="43">
        <v>2</v>
      </c>
      <c r="E23" s="77" t="s">
        <v>447</v>
      </c>
      <c r="F23" s="45" t="s">
        <v>49</v>
      </c>
      <c r="G23" s="35">
        <f>I23</f>
        <v>11</v>
      </c>
      <c r="H23" s="36">
        <f t="shared" si="0"/>
        <v>0</v>
      </c>
      <c r="I23" s="29">
        <v>11</v>
      </c>
      <c r="J23" s="29"/>
      <c r="K23" s="17" t="s">
        <v>803</v>
      </c>
    </row>
    <row r="24" spans="1:13" ht="24.75" customHeight="1" x14ac:dyDescent="0.25">
      <c r="A24" s="13">
        <v>17</v>
      </c>
      <c r="B24" s="42" t="s">
        <v>451</v>
      </c>
      <c r="C24" s="42" t="s">
        <v>452</v>
      </c>
      <c r="D24" s="43">
        <v>4</v>
      </c>
      <c r="E24" s="77" t="s">
        <v>453</v>
      </c>
      <c r="F24" s="11" t="s">
        <v>49</v>
      </c>
      <c r="G24" s="35">
        <f>I24</f>
        <v>11.11</v>
      </c>
      <c r="H24" s="36">
        <f t="shared" si="0"/>
        <v>0</v>
      </c>
      <c r="I24" s="29">
        <v>11.11</v>
      </c>
      <c r="J24" s="29"/>
      <c r="K24" s="17" t="s">
        <v>803</v>
      </c>
      <c r="L24" s="6"/>
      <c r="M24" s="48"/>
    </row>
    <row r="25" spans="1:13" ht="24.75" customHeight="1" x14ac:dyDescent="0.25">
      <c r="A25" s="13">
        <v>18</v>
      </c>
      <c r="B25" s="42" t="s">
        <v>267</v>
      </c>
      <c r="C25" s="42" t="s">
        <v>250</v>
      </c>
      <c r="D25" s="43">
        <v>121</v>
      </c>
      <c r="E25" s="79">
        <v>39850</v>
      </c>
      <c r="F25" s="11" t="s">
        <v>141</v>
      </c>
      <c r="G25" s="35">
        <f>I25</f>
        <v>11.29</v>
      </c>
      <c r="H25" s="36">
        <f t="shared" si="0"/>
        <v>0</v>
      </c>
      <c r="I25" s="29">
        <v>11.29</v>
      </c>
      <c r="J25" s="29"/>
      <c r="K25" s="17" t="s">
        <v>786</v>
      </c>
    </row>
    <row r="26" spans="1:13" ht="24.75" customHeight="1" x14ac:dyDescent="0.25">
      <c r="A26" s="13">
        <v>19</v>
      </c>
      <c r="B26" s="42" t="s">
        <v>462</v>
      </c>
      <c r="C26" s="42" t="s">
        <v>463</v>
      </c>
      <c r="D26" s="43">
        <v>112</v>
      </c>
      <c r="E26" s="73" t="s">
        <v>464</v>
      </c>
      <c r="F26" s="10" t="s">
        <v>122</v>
      </c>
      <c r="G26" s="35">
        <v>11.7</v>
      </c>
      <c r="H26" s="36">
        <f t="shared" si="0"/>
        <v>0</v>
      </c>
      <c r="I26" s="29">
        <v>11.64</v>
      </c>
      <c r="J26" s="29"/>
      <c r="K26" s="430" t="s">
        <v>779</v>
      </c>
    </row>
    <row r="27" spans="1:13" ht="24.75" customHeight="1" x14ac:dyDescent="0.25">
      <c r="A27" s="13">
        <v>20</v>
      </c>
      <c r="B27" s="11" t="s">
        <v>59</v>
      </c>
      <c r="C27" s="11" t="s">
        <v>443</v>
      </c>
      <c r="D27" s="1">
        <v>53</v>
      </c>
      <c r="E27" s="70" t="s">
        <v>444</v>
      </c>
      <c r="F27" s="9" t="s">
        <v>64</v>
      </c>
      <c r="G27" s="35">
        <f>I27</f>
        <v>11.69</v>
      </c>
      <c r="H27" s="36">
        <f t="shared" si="0"/>
        <v>0</v>
      </c>
      <c r="I27" s="29">
        <v>11.69</v>
      </c>
      <c r="J27" s="29"/>
      <c r="K27" s="32" t="s">
        <v>777</v>
      </c>
    </row>
    <row r="28" spans="1:13" ht="24.75" customHeight="1" x14ac:dyDescent="0.25">
      <c r="A28" s="13">
        <v>21</v>
      </c>
      <c r="B28" s="95" t="s">
        <v>489</v>
      </c>
      <c r="C28" s="95" t="s">
        <v>490</v>
      </c>
      <c r="D28" s="43">
        <v>219</v>
      </c>
      <c r="E28" s="73" t="s">
        <v>491</v>
      </c>
      <c r="F28" s="9" t="s">
        <v>79</v>
      </c>
      <c r="G28" s="35">
        <f>I28</f>
        <v>11.8</v>
      </c>
      <c r="H28" s="36">
        <f t="shared" si="0"/>
        <v>0</v>
      </c>
      <c r="I28" s="29">
        <v>11.8</v>
      </c>
      <c r="K28" s="274" t="s">
        <v>791</v>
      </c>
    </row>
    <row r="29" spans="1:13" ht="24.75" customHeight="1" x14ac:dyDescent="0.25">
      <c r="A29" s="13">
        <v>22</v>
      </c>
      <c r="B29" s="95" t="s">
        <v>487</v>
      </c>
      <c r="C29" s="95" t="s">
        <v>231</v>
      </c>
      <c r="D29" s="43">
        <v>218</v>
      </c>
      <c r="E29" s="73" t="s">
        <v>488</v>
      </c>
      <c r="F29" s="9" t="s">
        <v>79</v>
      </c>
      <c r="G29" s="35">
        <f>I29</f>
        <v>11.95</v>
      </c>
      <c r="H29" s="36">
        <f t="shared" si="0"/>
        <v>0</v>
      </c>
      <c r="I29" s="29">
        <v>11.95</v>
      </c>
      <c r="J29" s="29"/>
      <c r="K29" s="275" t="s">
        <v>790</v>
      </c>
    </row>
    <row r="30" spans="1:13" ht="24.75" customHeight="1" x14ac:dyDescent="0.25">
      <c r="A30" s="13">
        <v>23</v>
      </c>
      <c r="B30" s="95" t="s">
        <v>484</v>
      </c>
      <c r="C30" s="42" t="s">
        <v>485</v>
      </c>
      <c r="D30" s="43">
        <v>217</v>
      </c>
      <c r="E30" s="73" t="s">
        <v>486</v>
      </c>
      <c r="F30" s="9" t="s">
        <v>79</v>
      </c>
      <c r="G30" s="35">
        <v>12.1</v>
      </c>
      <c r="H30" s="36">
        <f t="shared" si="0"/>
        <v>0</v>
      </c>
      <c r="I30" s="29">
        <v>12.02</v>
      </c>
      <c r="J30" s="29"/>
      <c r="K30" s="276" t="s">
        <v>791</v>
      </c>
    </row>
    <row r="31" spans="1:13" ht="24.75" customHeight="1" x14ac:dyDescent="0.25">
      <c r="A31" s="13">
        <v>24</v>
      </c>
      <c r="B31" s="11" t="s">
        <v>440</v>
      </c>
      <c r="C31" s="11" t="s">
        <v>441</v>
      </c>
      <c r="D31" s="1">
        <v>51</v>
      </c>
      <c r="E31" s="70" t="s">
        <v>442</v>
      </c>
      <c r="F31" s="9" t="s">
        <v>64</v>
      </c>
      <c r="G31" s="35">
        <f>I31</f>
        <v>12.08</v>
      </c>
      <c r="H31" s="36">
        <f t="shared" si="0"/>
        <v>0</v>
      </c>
      <c r="I31" s="29">
        <v>12.08</v>
      </c>
      <c r="J31" s="29"/>
      <c r="K31" s="32" t="s">
        <v>777</v>
      </c>
    </row>
    <row r="32" spans="1:13" ht="24.75" customHeight="1" x14ac:dyDescent="0.25">
      <c r="A32" s="13">
        <v>25</v>
      </c>
      <c r="B32" s="42" t="s">
        <v>500</v>
      </c>
      <c r="C32" s="42" t="s">
        <v>501</v>
      </c>
      <c r="D32" s="43">
        <v>236</v>
      </c>
      <c r="E32" s="73" t="s">
        <v>502</v>
      </c>
      <c r="F32" s="9" t="s">
        <v>239</v>
      </c>
      <c r="G32" s="35">
        <f>I32</f>
        <v>12.16</v>
      </c>
      <c r="H32" s="36">
        <f t="shared" si="0"/>
        <v>0</v>
      </c>
      <c r="I32" s="29">
        <v>12.16</v>
      </c>
      <c r="J32" s="29"/>
      <c r="K32" s="164" t="s">
        <v>775</v>
      </c>
    </row>
    <row r="33" spans="1:11" ht="24.95" customHeight="1" x14ac:dyDescent="0.25">
      <c r="A33" s="13">
        <v>26</v>
      </c>
      <c r="B33" s="11" t="s">
        <v>437</v>
      </c>
      <c r="C33" s="11" t="s">
        <v>438</v>
      </c>
      <c r="D33" s="1">
        <v>50</v>
      </c>
      <c r="E33" s="70" t="s">
        <v>439</v>
      </c>
      <c r="F33" s="9" t="s">
        <v>64</v>
      </c>
      <c r="G33" s="35">
        <v>12.6</v>
      </c>
      <c r="H33" s="36">
        <f t="shared" si="0"/>
        <v>0</v>
      </c>
      <c r="I33" s="29">
        <v>12.54</v>
      </c>
      <c r="J33" s="29"/>
      <c r="K33" s="32" t="s">
        <v>777</v>
      </c>
    </row>
    <row r="34" spans="1:11" ht="24.95" customHeight="1" x14ac:dyDescent="0.25">
      <c r="A34" s="13">
        <v>27</v>
      </c>
      <c r="B34" s="95" t="s">
        <v>496</v>
      </c>
      <c r="C34" s="95" t="s">
        <v>497</v>
      </c>
      <c r="D34" s="43">
        <v>222</v>
      </c>
      <c r="E34" s="73" t="s">
        <v>498</v>
      </c>
      <c r="F34" s="9" t="s">
        <v>79</v>
      </c>
      <c r="G34" s="35">
        <v>12.7</v>
      </c>
      <c r="H34" s="36">
        <f t="shared" si="0"/>
        <v>0</v>
      </c>
      <c r="I34" s="29">
        <v>12.64</v>
      </c>
      <c r="J34" s="29"/>
      <c r="K34" s="277" t="s">
        <v>791</v>
      </c>
    </row>
    <row r="35" spans="1:11" ht="24.95" customHeight="1" x14ac:dyDescent="0.25">
      <c r="A35" s="13">
        <v>28</v>
      </c>
      <c r="B35" s="42" t="s">
        <v>44</v>
      </c>
      <c r="C35" s="42" t="s">
        <v>478</v>
      </c>
      <c r="D35" s="43">
        <v>200</v>
      </c>
      <c r="E35" s="73" t="s">
        <v>479</v>
      </c>
      <c r="F35" s="10" t="s">
        <v>73</v>
      </c>
      <c r="G35" s="35" t="str">
        <f>I35</f>
        <v>DSQ</v>
      </c>
      <c r="H35" s="36">
        <f t="shared" si="0"/>
        <v>0</v>
      </c>
      <c r="I35" s="29" t="s">
        <v>625</v>
      </c>
      <c r="J35" s="29"/>
      <c r="K35" s="8"/>
    </row>
    <row r="36" spans="1:11" ht="24.75" customHeight="1" x14ac:dyDescent="0.25">
      <c r="A36" s="19"/>
      <c r="B36" s="23"/>
      <c r="C36" s="23"/>
      <c r="D36" s="2"/>
      <c r="E36" s="92"/>
      <c r="F36" s="48"/>
      <c r="G36" s="49"/>
      <c r="H36" s="49"/>
    </row>
    <row r="37" spans="1:11" ht="24.75" customHeight="1" x14ac:dyDescent="0.25">
      <c r="A37" s="19"/>
      <c r="B37" s="23"/>
      <c r="C37" s="23"/>
      <c r="D37" s="2"/>
      <c r="E37" s="92"/>
      <c r="F37" s="48"/>
      <c r="G37" s="49"/>
      <c r="H37" s="49"/>
    </row>
    <row r="38" spans="1:11" ht="24.75" customHeight="1" x14ac:dyDescent="0.25">
      <c r="A38" s="19"/>
      <c r="B38" s="23"/>
      <c r="C38" s="23"/>
      <c r="D38" s="2"/>
      <c r="E38" s="92"/>
      <c r="F38" s="48"/>
      <c r="G38" s="49"/>
      <c r="H38" s="49"/>
    </row>
    <row r="39" spans="1:11" ht="24.75" customHeight="1" x14ac:dyDescent="0.25">
      <c r="A39" s="19"/>
      <c r="B39" s="23"/>
      <c r="C39" s="23"/>
      <c r="D39" s="2"/>
      <c r="E39" s="92"/>
      <c r="F39" s="48"/>
      <c r="G39" s="49"/>
      <c r="H39" s="49"/>
    </row>
    <row r="40" spans="1:11" ht="24.75" customHeight="1" x14ac:dyDescent="0.25">
      <c r="A40" s="19"/>
      <c r="B40" s="23"/>
      <c r="C40" s="23"/>
      <c r="D40" s="2"/>
      <c r="E40" s="92"/>
      <c r="F40" s="48"/>
      <c r="G40" s="49"/>
      <c r="H40" s="49"/>
    </row>
    <row r="41" spans="1:11" ht="24.75" customHeight="1" x14ac:dyDescent="0.25">
      <c r="A41" s="19"/>
      <c r="B41" s="23"/>
      <c r="C41" s="23"/>
      <c r="D41" s="2"/>
      <c r="E41" s="92"/>
      <c r="F41" s="48"/>
      <c r="G41" s="49"/>
      <c r="H41" s="49"/>
    </row>
    <row r="42" spans="1:11" ht="24.75" customHeight="1" x14ac:dyDescent="0.25">
      <c r="A42" s="19"/>
      <c r="B42" s="23"/>
      <c r="C42" s="23"/>
      <c r="D42" s="2"/>
      <c r="E42" s="92"/>
      <c r="F42" s="48"/>
      <c r="G42" s="49"/>
      <c r="H42" s="49"/>
    </row>
    <row r="43" spans="1:11" ht="24.75" customHeight="1" x14ac:dyDescent="0.25">
      <c r="A43" s="19"/>
      <c r="B43" s="23"/>
      <c r="C43" s="23"/>
      <c r="D43" s="2"/>
      <c r="E43" s="92"/>
      <c r="F43" s="48"/>
      <c r="G43" s="49"/>
      <c r="H43" s="49"/>
    </row>
    <row r="44" spans="1:11" ht="24.75" customHeight="1" x14ac:dyDescent="0.25">
      <c r="A44" s="19"/>
      <c r="B44" s="23"/>
      <c r="C44" s="23"/>
      <c r="D44" s="2"/>
      <c r="E44" s="92"/>
      <c r="F44" s="48"/>
      <c r="G44" s="49"/>
      <c r="H44" s="49"/>
    </row>
    <row r="45" spans="1:11" ht="24.75" customHeight="1" x14ac:dyDescent="0.25">
      <c r="A45" s="19"/>
      <c r="B45" s="23"/>
      <c r="C45" s="23"/>
      <c r="D45" s="2"/>
      <c r="E45" s="92"/>
      <c r="F45" s="48"/>
      <c r="G45" s="49"/>
      <c r="H45" s="49"/>
    </row>
    <row r="46" spans="1:11" ht="24.75" customHeight="1" x14ac:dyDescent="0.25">
      <c r="A46" s="19"/>
      <c r="B46" s="23"/>
      <c r="C46" s="23"/>
      <c r="D46" s="2"/>
      <c r="E46" s="92"/>
      <c r="F46" s="48"/>
      <c r="G46" s="49"/>
      <c r="H46" s="49"/>
    </row>
    <row r="47" spans="1:11" ht="24.75" customHeight="1" x14ac:dyDescent="0.25">
      <c r="A47" s="19"/>
      <c r="B47" s="23"/>
      <c r="C47" s="23"/>
      <c r="D47" s="2"/>
      <c r="E47" s="92"/>
      <c r="F47" s="48"/>
      <c r="G47" s="49"/>
      <c r="H47" s="49"/>
    </row>
    <row r="48" spans="1:11" ht="24.75" customHeight="1" x14ac:dyDescent="0.25">
      <c r="A48" s="19"/>
      <c r="B48" s="23"/>
      <c r="C48" s="23"/>
      <c r="D48" s="2"/>
      <c r="E48" s="92"/>
      <c r="F48" s="48"/>
      <c r="G48" s="49"/>
      <c r="H48" s="49"/>
    </row>
    <row r="49" spans="1:8" ht="24.75" customHeight="1" x14ac:dyDescent="0.25">
      <c r="A49" s="19"/>
      <c r="B49" s="23"/>
      <c r="C49" s="23"/>
      <c r="D49" s="2"/>
      <c r="E49" s="92"/>
      <c r="F49" s="48"/>
      <c r="G49" s="49"/>
      <c r="H49" s="49"/>
    </row>
    <row r="50" spans="1:8" ht="24.75" customHeight="1" x14ac:dyDescent="0.25">
      <c r="A50" s="19"/>
      <c r="B50" s="23"/>
      <c r="C50" s="23"/>
      <c r="D50" s="2"/>
      <c r="E50" s="92"/>
      <c r="F50" s="48"/>
      <c r="G50" s="49"/>
      <c r="H50" s="49"/>
    </row>
    <row r="51" spans="1:8" ht="24.75" customHeight="1" x14ac:dyDescent="0.25">
      <c r="A51" s="19"/>
      <c r="B51" s="23"/>
      <c r="C51" s="23"/>
      <c r="D51" s="2"/>
      <c r="E51" s="92"/>
      <c r="F51" s="48"/>
      <c r="G51" s="49"/>
      <c r="H51" s="49"/>
    </row>
    <row r="52" spans="1:8" ht="24.75" customHeight="1" x14ac:dyDescent="0.25">
      <c r="A52" s="19"/>
      <c r="B52" s="23"/>
      <c r="C52" s="23"/>
      <c r="D52" s="2"/>
      <c r="E52" s="92"/>
      <c r="F52" s="48"/>
      <c r="G52" s="49"/>
      <c r="H52" s="49"/>
    </row>
    <row r="53" spans="1:8" ht="24.75" customHeight="1" x14ac:dyDescent="0.25">
      <c r="A53" s="19"/>
      <c r="B53" s="23"/>
      <c r="C53" s="23"/>
      <c r="D53" s="2"/>
      <c r="E53" s="92"/>
      <c r="F53" s="48"/>
      <c r="G53" s="49"/>
      <c r="H53" s="49"/>
    </row>
    <row r="54" spans="1:8" ht="24.75" customHeight="1" x14ac:dyDescent="0.25">
      <c r="A54" s="19"/>
      <c r="B54" s="23"/>
      <c r="C54" s="23"/>
      <c r="D54" s="2"/>
      <c r="E54" s="92"/>
      <c r="F54" s="48"/>
      <c r="G54" s="49"/>
      <c r="H54" s="49"/>
    </row>
    <row r="55" spans="1:8" ht="24.75" customHeight="1" x14ac:dyDescent="0.25">
      <c r="A55" s="19"/>
      <c r="B55" s="23"/>
      <c r="C55" s="23"/>
      <c r="D55" s="2"/>
      <c r="E55" s="92"/>
      <c r="F55" s="48"/>
      <c r="G55" s="49"/>
      <c r="H55" s="49"/>
    </row>
    <row r="56" spans="1:8" ht="24.75" customHeight="1" x14ac:dyDescent="0.25">
      <c r="A56" s="19"/>
      <c r="B56" s="23"/>
      <c r="C56" s="23"/>
      <c r="D56" s="2"/>
      <c r="E56" s="92"/>
      <c r="F56" s="48"/>
      <c r="G56" s="49"/>
      <c r="H56" s="49"/>
    </row>
    <row r="57" spans="1:8" ht="24.75" customHeight="1" x14ac:dyDescent="0.25">
      <c r="A57" s="19"/>
      <c r="B57" s="23"/>
      <c r="C57" s="23"/>
      <c r="D57" s="2"/>
      <c r="E57" s="92"/>
      <c r="F57" s="48"/>
      <c r="G57" s="49"/>
      <c r="H57" s="49"/>
    </row>
    <row r="58" spans="1:8" ht="24.75" customHeight="1" x14ac:dyDescent="0.25">
      <c r="A58" s="19"/>
      <c r="B58" s="23"/>
      <c r="C58" s="23"/>
      <c r="D58" s="2"/>
      <c r="E58" s="92"/>
      <c r="F58" s="48"/>
      <c r="G58" s="49"/>
      <c r="H58" s="49"/>
    </row>
    <row r="59" spans="1:8" ht="24.75" customHeight="1" x14ac:dyDescent="0.25">
      <c r="A59" s="19"/>
      <c r="B59" s="23"/>
      <c r="C59" s="23"/>
      <c r="D59" s="2"/>
      <c r="E59" s="92"/>
      <c r="F59" s="48"/>
      <c r="G59" s="49"/>
      <c r="H59" s="49"/>
    </row>
    <row r="60" spans="1:8" ht="24.75" customHeight="1" x14ac:dyDescent="0.25">
      <c r="A60" s="19"/>
      <c r="B60" s="23"/>
      <c r="C60" s="23"/>
      <c r="D60" s="2"/>
      <c r="E60" s="92"/>
      <c r="F60" s="48"/>
      <c r="G60" s="49"/>
      <c r="H60" s="49"/>
    </row>
    <row r="61" spans="1:8" ht="24.75" customHeight="1" x14ac:dyDescent="0.25">
      <c r="A61" s="19"/>
      <c r="B61" s="23"/>
      <c r="C61" s="23"/>
      <c r="D61" s="2"/>
      <c r="E61" s="92"/>
      <c r="F61" s="48"/>
      <c r="G61" s="49"/>
      <c r="H61" s="49"/>
    </row>
    <row r="62" spans="1:8" ht="24.75" customHeight="1" x14ac:dyDescent="0.25">
      <c r="A62" s="19"/>
      <c r="B62" s="23"/>
      <c r="C62" s="23"/>
      <c r="D62" s="2"/>
      <c r="E62" s="92"/>
      <c r="F62" s="48"/>
      <c r="G62" s="49"/>
      <c r="H62" s="49"/>
    </row>
    <row r="63" spans="1:8" ht="24.75" customHeight="1" x14ac:dyDescent="0.25">
      <c r="A63" s="19"/>
      <c r="B63" s="23"/>
      <c r="C63" s="23"/>
      <c r="D63" s="2"/>
      <c r="E63" s="92"/>
      <c r="F63" s="48"/>
      <c r="G63" s="49"/>
      <c r="H63" s="49"/>
    </row>
    <row r="64" spans="1:8" ht="24.75" customHeight="1" x14ac:dyDescent="0.25">
      <c r="A64" s="19"/>
      <c r="B64" s="23"/>
      <c r="C64" s="23"/>
      <c r="D64" s="2"/>
      <c r="E64" s="92"/>
      <c r="F64" s="48"/>
      <c r="G64" s="49"/>
      <c r="H64" s="49"/>
    </row>
    <row r="65" spans="1:8" ht="24.75" customHeight="1" x14ac:dyDescent="0.25">
      <c r="A65" s="19"/>
      <c r="B65" s="23"/>
      <c r="C65" s="23"/>
      <c r="D65" s="2"/>
      <c r="E65" s="92"/>
      <c r="F65" s="48"/>
      <c r="G65" s="49"/>
      <c r="H65" s="49"/>
    </row>
    <row r="66" spans="1:8" ht="24.75" customHeight="1" x14ac:dyDescent="0.25">
      <c r="A66" s="19"/>
      <c r="B66" s="23"/>
      <c r="C66" s="23"/>
      <c r="D66" s="2"/>
      <c r="E66" s="92"/>
      <c r="F66" s="48"/>
      <c r="G66" s="49"/>
      <c r="H66" s="49"/>
    </row>
    <row r="67" spans="1:8" ht="24.75" customHeight="1" x14ac:dyDescent="0.25">
      <c r="A67" s="19"/>
      <c r="B67" s="23"/>
      <c r="C67" s="23"/>
      <c r="D67" s="2"/>
      <c r="E67" s="92"/>
      <c r="F67" s="48"/>
      <c r="G67" s="49"/>
      <c r="H67" s="49"/>
    </row>
    <row r="68" spans="1:8" ht="24.75" customHeight="1" x14ac:dyDescent="0.25">
      <c r="A68" s="19"/>
      <c r="B68" s="23"/>
      <c r="C68" s="23"/>
      <c r="D68" s="2"/>
      <c r="E68" s="92"/>
      <c r="F68" s="48"/>
      <c r="G68" s="49"/>
      <c r="H68" s="49"/>
    </row>
    <row r="69" spans="1:8" ht="24.75" customHeight="1" x14ac:dyDescent="0.25">
      <c r="A69" s="19"/>
      <c r="B69" s="23"/>
      <c r="C69" s="23"/>
      <c r="D69" s="2"/>
      <c r="E69" s="92"/>
      <c r="F69" s="48"/>
      <c r="G69" s="49"/>
      <c r="H69" s="49"/>
    </row>
    <row r="70" spans="1:8" ht="24.75" customHeight="1" x14ac:dyDescent="0.25">
      <c r="A70" s="19"/>
      <c r="B70" s="23"/>
      <c r="C70" s="23"/>
      <c r="D70" s="2"/>
      <c r="E70" s="92"/>
      <c r="F70" s="48"/>
      <c r="G70" s="49"/>
      <c r="H70" s="49"/>
    </row>
    <row r="71" spans="1:8" ht="24.75" customHeight="1" x14ac:dyDescent="0.25">
      <c r="A71" s="19"/>
      <c r="B71" s="23"/>
      <c r="C71" s="23"/>
      <c r="D71" s="2"/>
      <c r="E71" s="92"/>
      <c r="F71" s="48"/>
      <c r="G71" s="49"/>
      <c r="H71" s="49"/>
    </row>
    <row r="72" spans="1:8" ht="24.75" customHeight="1" x14ac:dyDescent="0.25">
      <c r="A72" s="19"/>
      <c r="B72" s="23"/>
      <c r="C72" s="23"/>
      <c r="D72" s="2"/>
      <c r="E72" s="92"/>
      <c r="F72" s="48"/>
      <c r="G72" s="49"/>
      <c r="H72" s="49"/>
    </row>
    <row r="73" spans="1:8" ht="24.75" customHeight="1" x14ac:dyDescent="0.25">
      <c r="A73" s="19"/>
      <c r="B73" s="23"/>
      <c r="C73" s="23"/>
      <c r="D73" s="2"/>
      <c r="E73" s="92"/>
      <c r="F73" s="48"/>
      <c r="G73" s="49"/>
      <c r="H73" s="49"/>
    </row>
    <row r="74" spans="1:8" ht="24.75" customHeight="1" x14ac:dyDescent="0.25">
      <c r="A74" s="19"/>
      <c r="B74" s="23"/>
      <c r="C74" s="23"/>
      <c r="D74" s="2"/>
      <c r="E74" s="92"/>
      <c r="F74" s="48"/>
      <c r="G74" s="49"/>
      <c r="H74" s="49"/>
    </row>
    <row r="75" spans="1:8" ht="24.75" customHeight="1" x14ac:dyDescent="0.25">
      <c r="A75" s="19"/>
      <c r="B75" s="23"/>
      <c r="C75" s="23"/>
      <c r="D75" s="2"/>
      <c r="E75" s="92"/>
      <c r="F75" s="48"/>
      <c r="G75" s="49"/>
      <c r="H75" s="49"/>
    </row>
    <row r="76" spans="1:8" ht="24.75" customHeight="1" x14ac:dyDescent="0.25">
      <c r="A76" s="19"/>
      <c r="B76" s="23"/>
      <c r="C76" s="23"/>
      <c r="D76" s="2"/>
      <c r="E76" s="92"/>
      <c r="F76" s="48"/>
      <c r="G76" s="49"/>
      <c r="H76" s="49"/>
    </row>
    <row r="77" spans="1:8" ht="24.75" customHeight="1" x14ac:dyDescent="0.25">
      <c r="A77" s="19"/>
      <c r="B77" s="23"/>
      <c r="C77" s="23"/>
      <c r="D77" s="2"/>
      <c r="E77" s="92"/>
      <c r="F77" s="48"/>
      <c r="G77" s="49"/>
      <c r="H77" s="49"/>
    </row>
    <row r="78" spans="1:8" ht="24.75" customHeight="1" x14ac:dyDescent="0.25">
      <c r="A78" s="19"/>
      <c r="B78" s="23"/>
      <c r="C78" s="23"/>
      <c r="D78" s="2"/>
      <c r="E78" s="92"/>
      <c r="F78" s="48"/>
      <c r="G78" s="49"/>
      <c r="H78" s="49"/>
    </row>
    <row r="79" spans="1:8" ht="24.75" customHeight="1" x14ac:dyDescent="0.25">
      <c r="A79" s="19"/>
      <c r="B79" s="23"/>
      <c r="C79" s="23"/>
      <c r="D79" s="2"/>
      <c r="E79" s="92"/>
      <c r="F79" s="48"/>
      <c r="G79" s="49"/>
      <c r="H79" s="49"/>
    </row>
    <row r="80" spans="1:8" ht="24.75" customHeight="1" x14ac:dyDescent="0.25">
      <c r="A80" s="19"/>
      <c r="B80" s="23"/>
      <c r="C80" s="23"/>
      <c r="D80" s="2"/>
      <c r="E80" s="92"/>
      <c r="F80" s="48"/>
      <c r="G80" s="49"/>
      <c r="H80" s="49"/>
    </row>
    <row r="81" spans="1:8" ht="24.75" customHeight="1" x14ac:dyDescent="0.25">
      <c r="A81" s="19"/>
      <c r="B81" s="23"/>
      <c r="C81" s="23"/>
      <c r="D81" s="2"/>
      <c r="E81" s="92"/>
      <c r="F81" s="48"/>
      <c r="G81" s="49"/>
      <c r="H81" s="49"/>
    </row>
    <row r="82" spans="1:8" ht="24.75" customHeight="1" x14ac:dyDescent="0.25">
      <c r="A82" s="19"/>
      <c r="B82" s="23"/>
      <c r="C82" s="23"/>
      <c r="D82" s="2"/>
      <c r="E82" s="92"/>
      <c r="F82" s="48"/>
      <c r="G82" s="49"/>
      <c r="H82" s="49"/>
    </row>
    <row r="83" spans="1:8" ht="24.75" customHeight="1" x14ac:dyDescent="0.25">
      <c r="A83" s="19"/>
      <c r="B83" s="23"/>
      <c r="C83" s="23"/>
      <c r="D83" s="2"/>
      <c r="E83" s="92"/>
      <c r="F83" s="48"/>
      <c r="G83" s="49"/>
      <c r="H83" s="49"/>
    </row>
    <row r="84" spans="1:8" ht="24.75" customHeight="1" x14ac:dyDescent="0.25">
      <c r="A84" s="19"/>
      <c r="B84" s="23"/>
      <c r="C84" s="23"/>
      <c r="D84" s="2"/>
      <c r="E84" s="92"/>
      <c r="F84" s="48"/>
      <c r="G84" s="49"/>
      <c r="H84" s="49"/>
    </row>
    <row r="85" spans="1:8" ht="24.75" customHeight="1" x14ac:dyDescent="0.25">
      <c r="A85" s="19"/>
      <c r="B85" s="23"/>
      <c r="C85" s="23"/>
      <c r="D85" s="2"/>
      <c r="E85" s="92"/>
      <c r="F85" s="48"/>
      <c r="G85" s="49"/>
      <c r="H85" s="49"/>
    </row>
    <row r="86" spans="1:8" ht="24.75" customHeight="1" x14ac:dyDescent="0.25">
      <c r="A86" s="19"/>
      <c r="B86" s="23"/>
      <c r="C86" s="23"/>
      <c r="D86" s="2"/>
      <c r="E86" s="92"/>
      <c r="F86" s="48"/>
      <c r="G86" s="49"/>
      <c r="H86" s="49"/>
    </row>
    <row r="87" spans="1:8" ht="24.75" customHeight="1" x14ac:dyDescent="0.25">
      <c r="A87" s="19"/>
      <c r="B87" s="23"/>
      <c r="C87" s="23"/>
      <c r="D87" s="2"/>
      <c r="E87" s="92"/>
      <c r="F87" s="48"/>
      <c r="G87" s="49"/>
      <c r="H87" s="49"/>
    </row>
    <row r="88" spans="1:8" ht="24.75" customHeight="1" x14ac:dyDescent="0.25">
      <c r="A88" s="19"/>
      <c r="B88" s="23"/>
      <c r="C88" s="23"/>
      <c r="D88" s="2"/>
      <c r="E88" s="92"/>
      <c r="F88" s="48"/>
      <c r="G88" s="49"/>
      <c r="H88" s="49"/>
    </row>
    <row r="89" spans="1:8" ht="24.75" customHeight="1" x14ac:dyDescent="0.25">
      <c r="A89" s="19"/>
      <c r="B89" s="23"/>
      <c r="C89" s="23"/>
      <c r="D89" s="2"/>
      <c r="E89" s="92"/>
      <c r="F89" s="48"/>
      <c r="G89" s="49"/>
      <c r="H89" s="49"/>
    </row>
    <row r="90" spans="1:8" ht="24.75" customHeight="1" x14ac:dyDescent="0.25">
      <c r="A90" s="19"/>
      <c r="B90" s="23"/>
      <c r="C90" s="23"/>
      <c r="D90" s="2"/>
      <c r="E90" s="92"/>
      <c r="F90" s="48"/>
      <c r="G90" s="49"/>
      <c r="H90" s="49"/>
    </row>
    <row r="91" spans="1:8" ht="24.75" customHeight="1" x14ac:dyDescent="0.25">
      <c r="A91" s="19"/>
      <c r="B91" s="23"/>
      <c r="C91" s="23"/>
      <c r="D91" s="2"/>
      <c r="E91" s="92"/>
      <c r="F91" s="48"/>
      <c r="G91" s="49"/>
      <c r="H91" s="49"/>
    </row>
    <row r="92" spans="1:8" ht="24.75" customHeight="1" x14ac:dyDescent="0.25">
      <c r="A92" s="19"/>
      <c r="B92" s="23"/>
      <c r="C92" s="23"/>
      <c r="D92" s="2"/>
      <c r="E92" s="92"/>
      <c r="F92" s="48"/>
      <c r="G92" s="49"/>
      <c r="H92" s="49"/>
    </row>
    <row r="93" spans="1:8" ht="24.75" customHeight="1" x14ac:dyDescent="0.25">
      <c r="A93" s="19"/>
      <c r="B93" s="23"/>
      <c r="C93" s="23"/>
      <c r="D93" s="2"/>
      <c r="E93" s="92"/>
      <c r="F93" s="48"/>
      <c r="G93" s="49"/>
      <c r="H93" s="49"/>
    </row>
    <row r="94" spans="1:8" ht="24.75" customHeight="1" x14ac:dyDescent="0.25">
      <c r="A94" s="19"/>
      <c r="B94" s="23"/>
      <c r="C94" s="23"/>
      <c r="D94" s="2"/>
      <c r="E94" s="92"/>
      <c r="F94" s="48"/>
      <c r="G94" s="49"/>
      <c r="H94" s="49"/>
    </row>
    <row r="95" spans="1:8" ht="24.75" customHeight="1" x14ac:dyDescent="0.25">
      <c r="A95" s="19"/>
      <c r="B95" s="23"/>
      <c r="C95" s="23"/>
      <c r="D95" s="2"/>
      <c r="E95" s="92"/>
      <c r="F95" s="48"/>
      <c r="G95" s="49"/>
      <c r="H95" s="49"/>
    </row>
    <row r="96" spans="1:8" ht="24.75" customHeight="1" x14ac:dyDescent="0.25">
      <c r="A96" s="19"/>
      <c r="B96" s="23"/>
      <c r="C96" s="23"/>
      <c r="D96" s="2"/>
      <c r="E96" s="92"/>
      <c r="F96" s="48"/>
      <c r="G96" s="49"/>
      <c r="H96" s="49"/>
    </row>
    <row r="97" spans="1:8" ht="24.75" customHeight="1" x14ac:dyDescent="0.25">
      <c r="A97" s="19"/>
      <c r="B97" s="23"/>
      <c r="C97" s="23"/>
      <c r="D97" s="2"/>
      <c r="E97" s="92"/>
      <c r="F97" s="48"/>
      <c r="G97" s="49"/>
      <c r="H97" s="49"/>
    </row>
    <row r="98" spans="1:8" ht="24.75" customHeight="1" x14ac:dyDescent="0.25">
      <c r="A98" s="19"/>
      <c r="B98" s="23"/>
      <c r="C98" s="23"/>
      <c r="D98" s="2"/>
      <c r="E98" s="92"/>
      <c r="F98" s="48"/>
      <c r="G98" s="49"/>
      <c r="H98" s="49"/>
    </row>
    <row r="99" spans="1:8" ht="24.75" customHeight="1" x14ac:dyDescent="0.25">
      <c r="A99" s="19"/>
      <c r="B99" s="23"/>
      <c r="C99" s="23"/>
      <c r="D99" s="2"/>
      <c r="E99" s="92"/>
      <c r="F99" s="48"/>
      <c r="G99" s="49"/>
      <c r="H99" s="49"/>
    </row>
    <row r="100" spans="1:8" ht="24.75" customHeight="1" x14ac:dyDescent="0.25">
      <c r="A100" s="19"/>
      <c r="B100" s="23"/>
      <c r="C100" s="23"/>
      <c r="D100" s="2"/>
      <c r="E100" s="92"/>
      <c r="F100" s="48"/>
      <c r="G100" s="49"/>
      <c r="H100" s="49"/>
    </row>
    <row r="101" spans="1:8" ht="24.75" customHeight="1" x14ac:dyDescent="0.25">
      <c r="A101" s="19"/>
      <c r="B101" s="23"/>
      <c r="C101" s="23"/>
      <c r="D101" s="2"/>
      <c r="E101" s="92"/>
      <c r="F101" s="48"/>
      <c r="G101" s="49"/>
      <c r="H101" s="49"/>
    </row>
    <row r="102" spans="1:8" ht="24.75" customHeight="1" x14ac:dyDescent="0.25">
      <c r="A102" s="19"/>
      <c r="B102" s="23"/>
      <c r="C102" s="23"/>
      <c r="D102" s="2"/>
      <c r="E102" s="92"/>
      <c r="F102" s="48"/>
      <c r="G102" s="49"/>
      <c r="H102" s="49"/>
    </row>
  </sheetData>
  <sortState ref="A8:J11">
    <sortCondition ref="J8:J11"/>
  </sortState>
  <mergeCells count="6">
    <mergeCell ref="A6:H6"/>
    <mergeCell ref="A1:H1"/>
    <mergeCell ref="A2:H2"/>
    <mergeCell ref="A3:H3"/>
    <mergeCell ref="A4:H4"/>
    <mergeCell ref="A5:H5"/>
  </mergeCells>
  <pageMargins left="0.43" right="0.19685039370078741" top="0.31496062992125984" bottom="0.15748031496062992" header="0.23622047244094491" footer="0.31496062992125984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17">
    <tabColor rgb="FFFF3300"/>
  </sheetPr>
  <dimension ref="A1:I31"/>
  <sheetViews>
    <sheetView topLeftCell="A13" workbookViewId="0">
      <selection activeCell="I22" sqref="I22"/>
    </sheetView>
  </sheetViews>
  <sheetFormatPr defaultRowHeight="24.75" customHeight="1" x14ac:dyDescent="0.25"/>
  <cols>
    <col min="1" max="1" width="5.85546875" style="30" customWidth="1"/>
    <col min="2" max="2" width="17.140625" style="7" customWidth="1"/>
    <col min="3" max="3" width="14" style="7" customWidth="1"/>
    <col min="4" max="4" width="8.7109375" style="20" customWidth="1"/>
    <col min="5" max="5" width="8.7109375" style="78" customWidth="1"/>
    <col min="6" max="6" width="23.28515625" style="22" customWidth="1"/>
    <col min="7" max="7" width="13.42578125" style="122" customWidth="1"/>
    <col min="8" max="8" width="0" style="5" hidden="1" customWidth="1"/>
    <col min="9" max="9" width="18.85546875" style="5" customWidth="1"/>
    <col min="10" max="251" width="9.140625" style="5"/>
    <col min="252" max="252" width="5.85546875" style="5" customWidth="1"/>
    <col min="253" max="253" width="16.28515625" style="5" customWidth="1"/>
    <col min="254" max="254" width="12.85546875" style="5" customWidth="1"/>
    <col min="255" max="255" width="5.7109375" style="5" customWidth="1"/>
    <col min="256" max="256" width="5.5703125" style="5" customWidth="1"/>
    <col min="257" max="257" width="15.5703125" style="5" customWidth="1"/>
    <col min="258" max="260" width="12.42578125" style="5" customWidth="1"/>
    <col min="261" max="507" width="9.140625" style="5"/>
    <col min="508" max="508" width="5.85546875" style="5" customWidth="1"/>
    <col min="509" max="509" width="16.28515625" style="5" customWidth="1"/>
    <col min="510" max="510" width="12.85546875" style="5" customWidth="1"/>
    <col min="511" max="511" width="5.7109375" style="5" customWidth="1"/>
    <col min="512" max="512" width="5.5703125" style="5" customWidth="1"/>
    <col min="513" max="513" width="15.5703125" style="5" customWidth="1"/>
    <col min="514" max="516" width="12.42578125" style="5" customWidth="1"/>
    <col min="517" max="763" width="9.140625" style="5"/>
    <col min="764" max="764" width="5.85546875" style="5" customWidth="1"/>
    <col min="765" max="765" width="16.28515625" style="5" customWidth="1"/>
    <col min="766" max="766" width="12.85546875" style="5" customWidth="1"/>
    <col min="767" max="767" width="5.7109375" style="5" customWidth="1"/>
    <col min="768" max="768" width="5.5703125" style="5" customWidth="1"/>
    <col min="769" max="769" width="15.5703125" style="5" customWidth="1"/>
    <col min="770" max="772" width="12.42578125" style="5" customWidth="1"/>
    <col min="773" max="1019" width="9.140625" style="5"/>
    <col min="1020" max="1020" width="5.85546875" style="5" customWidth="1"/>
    <col min="1021" max="1021" width="16.28515625" style="5" customWidth="1"/>
    <col min="1022" max="1022" width="12.85546875" style="5" customWidth="1"/>
    <col min="1023" max="1023" width="5.7109375" style="5" customWidth="1"/>
    <col min="1024" max="1024" width="5.5703125" style="5" customWidth="1"/>
    <col min="1025" max="1025" width="15.5703125" style="5" customWidth="1"/>
    <col min="1026" max="1028" width="12.42578125" style="5" customWidth="1"/>
    <col min="1029" max="1275" width="9.140625" style="5"/>
    <col min="1276" max="1276" width="5.85546875" style="5" customWidth="1"/>
    <col min="1277" max="1277" width="16.28515625" style="5" customWidth="1"/>
    <col min="1278" max="1278" width="12.85546875" style="5" customWidth="1"/>
    <col min="1279" max="1279" width="5.7109375" style="5" customWidth="1"/>
    <col min="1280" max="1280" width="5.5703125" style="5" customWidth="1"/>
    <col min="1281" max="1281" width="15.5703125" style="5" customWidth="1"/>
    <col min="1282" max="1284" width="12.42578125" style="5" customWidth="1"/>
    <col min="1285" max="1531" width="9.140625" style="5"/>
    <col min="1532" max="1532" width="5.85546875" style="5" customWidth="1"/>
    <col min="1533" max="1533" width="16.28515625" style="5" customWidth="1"/>
    <col min="1534" max="1534" width="12.85546875" style="5" customWidth="1"/>
    <col min="1535" max="1535" width="5.7109375" style="5" customWidth="1"/>
    <col min="1536" max="1536" width="5.5703125" style="5" customWidth="1"/>
    <col min="1537" max="1537" width="15.5703125" style="5" customWidth="1"/>
    <col min="1538" max="1540" width="12.42578125" style="5" customWidth="1"/>
    <col min="1541" max="1787" width="9.140625" style="5"/>
    <col min="1788" max="1788" width="5.85546875" style="5" customWidth="1"/>
    <col min="1789" max="1789" width="16.28515625" style="5" customWidth="1"/>
    <col min="1790" max="1790" width="12.85546875" style="5" customWidth="1"/>
    <col min="1791" max="1791" width="5.7109375" style="5" customWidth="1"/>
    <col min="1792" max="1792" width="5.5703125" style="5" customWidth="1"/>
    <col min="1793" max="1793" width="15.5703125" style="5" customWidth="1"/>
    <col min="1794" max="1796" width="12.42578125" style="5" customWidth="1"/>
    <col min="1797" max="2043" width="9.140625" style="5"/>
    <col min="2044" max="2044" width="5.85546875" style="5" customWidth="1"/>
    <col min="2045" max="2045" width="16.28515625" style="5" customWidth="1"/>
    <col min="2046" max="2046" width="12.85546875" style="5" customWidth="1"/>
    <col min="2047" max="2047" width="5.7109375" style="5" customWidth="1"/>
    <col min="2048" max="2048" width="5.5703125" style="5" customWidth="1"/>
    <col min="2049" max="2049" width="15.5703125" style="5" customWidth="1"/>
    <col min="2050" max="2052" width="12.42578125" style="5" customWidth="1"/>
    <col min="2053" max="2299" width="9.140625" style="5"/>
    <col min="2300" max="2300" width="5.85546875" style="5" customWidth="1"/>
    <col min="2301" max="2301" width="16.28515625" style="5" customWidth="1"/>
    <col min="2302" max="2302" width="12.85546875" style="5" customWidth="1"/>
    <col min="2303" max="2303" width="5.7109375" style="5" customWidth="1"/>
    <col min="2304" max="2304" width="5.5703125" style="5" customWidth="1"/>
    <col min="2305" max="2305" width="15.5703125" style="5" customWidth="1"/>
    <col min="2306" max="2308" width="12.42578125" style="5" customWidth="1"/>
    <col min="2309" max="2555" width="9.140625" style="5"/>
    <col min="2556" max="2556" width="5.85546875" style="5" customWidth="1"/>
    <col min="2557" max="2557" width="16.28515625" style="5" customWidth="1"/>
    <col min="2558" max="2558" width="12.85546875" style="5" customWidth="1"/>
    <col min="2559" max="2559" width="5.7109375" style="5" customWidth="1"/>
    <col min="2560" max="2560" width="5.5703125" style="5" customWidth="1"/>
    <col min="2561" max="2561" width="15.5703125" style="5" customWidth="1"/>
    <col min="2562" max="2564" width="12.42578125" style="5" customWidth="1"/>
    <col min="2565" max="2811" width="9.140625" style="5"/>
    <col min="2812" max="2812" width="5.85546875" style="5" customWidth="1"/>
    <col min="2813" max="2813" width="16.28515625" style="5" customWidth="1"/>
    <col min="2814" max="2814" width="12.85546875" style="5" customWidth="1"/>
    <col min="2815" max="2815" width="5.7109375" style="5" customWidth="1"/>
    <col min="2816" max="2816" width="5.5703125" style="5" customWidth="1"/>
    <col min="2817" max="2817" width="15.5703125" style="5" customWidth="1"/>
    <col min="2818" max="2820" width="12.42578125" style="5" customWidth="1"/>
    <col min="2821" max="3067" width="9.140625" style="5"/>
    <col min="3068" max="3068" width="5.85546875" style="5" customWidth="1"/>
    <col min="3069" max="3069" width="16.28515625" style="5" customWidth="1"/>
    <col min="3070" max="3070" width="12.85546875" style="5" customWidth="1"/>
    <col min="3071" max="3071" width="5.7109375" style="5" customWidth="1"/>
    <col min="3072" max="3072" width="5.5703125" style="5" customWidth="1"/>
    <col min="3073" max="3073" width="15.5703125" style="5" customWidth="1"/>
    <col min="3074" max="3076" width="12.42578125" style="5" customWidth="1"/>
    <col min="3077" max="3323" width="9.140625" style="5"/>
    <col min="3324" max="3324" width="5.85546875" style="5" customWidth="1"/>
    <col min="3325" max="3325" width="16.28515625" style="5" customWidth="1"/>
    <col min="3326" max="3326" width="12.85546875" style="5" customWidth="1"/>
    <col min="3327" max="3327" width="5.7109375" style="5" customWidth="1"/>
    <col min="3328" max="3328" width="5.5703125" style="5" customWidth="1"/>
    <col min="3329" max="3329" width="15.5703125" style="5" customWidth="1"/>
    <col min="3330" max="3332" width="12.42578125" style="5" customWidth="1"/>
    <col min="3333" max="3579" width="9.140625" style="5"/>
    <col min="3580" max="3580" width="5.85546875" style="5" customWidth="1"/>
    <col min="3581" max="3581" width="16.28515625" style="5" customWidth="1"/>
    <col min="3582" max="3582" width="12.85546875" style="5" customWidth="1"/>
    <col min="3583" max="3583" width="5.7109375" style="5" customWidth="1"/>
    <col min="3584" max="3584" width="5.5703125" style="5" customWidth="1"/>
    <col min="3585" max="3585" width="15.5703125" style="5" customWidth="1"/>
    <col min="3586" max="3588" width="12.42578125" style="5" customWidth="1"/>
    <col min="3589" max="3835" width="9.140625" style="5"/>
    <col min="3836" max="3836" width="5.85546875" style="5" customWidth="1"/>
    <col min="3837" max="3837" width="16.28515625" style="5" customWidth="1"/>
    <col min="3838" max="3838" width="12.85546875" style="5" customWidth="1"/>
    <col min="3839" max="3839" width="5.7109375" style="5" customWidth="1"/>
    <col min="3840" max="3840" width="5.5703125" style="5" customWidth="1"/>
    <col min="3841" max="3841" width="15.5703125" style="5" customWidth="1"/>
    <col min="3842" max="3844" width="12.42578125" style="5" customWidth="1"/>
    <col min="3845" max="4091" width="9.140625" style="5"/>
    <col min="4092" max="4092" width="5.85546875" style="5" customWidth="1"/>
    <col min="4093" max="4093" width="16.28515625" style="5" customWidth="1"/>
    <col min="4094" max="4094" width="12.85546875" style="5" customWidth="1"/>
    <col min="4095" max="4095" width="5.7109375" style="5" customWidth="1"/>
    <col min="4096" max="4096" width="5.5703125" style="5" customWidth="1"/>
    <col min="4097" max="4097" width="15.5703125" style="5" customWidth="1"/>
    <col min="4098" max="4100" width="12.42578125" style="5" customWidth="1"/>
    <col min="4101" max="4347" width="9.140625" style="5"/>
    <col min="4348" max="4348" width="5.85546875" style="5" customWidth="1"/>
    <col min="4349" max="4349" width="16.28515625" style="5" customWidth="1"/>
    <col min="4350" max="4350" width="12.85546875" style="5" customWidth="1"/>
    <col min="4351" max="4351" width="5.7109375" style="5" customWidth="1"/>
    <col min="4352" max="4352" width="5.5703125" style="5" customWidth="1"/>
    <col min="4353" max="4353" width="15.5703125" style="5" customWidth="1"/>
    <col min="4354" max="4356" width="12.42578125" style="5" customWidth="1"/>
    <col min="4357" max="4603" width="9.140625" style="5"/>
    <col min="4604" max="4604" width="5.85546875" style="5" customWidth="1"/>
    <col min="4605" max="4605" width="16.28515625" style="5" customWidth="1"/>
    <col min="4606" max="4606" width="12.85546875" style="5" customWidth="1"/>
    <col min="4607" max="4607" width="5.7109375" style="5" customWidth="1"/>
    <col min="4608" max="4608" width="5.5703125" style="5" customWidth="1"/>
    <col min="4609" max="4609" width="15.5703125" style="5" customWidth="1"/>
    <col min="4610" max="4612" width="12.42578125" style="5" customWidth="1"/>
    <col min="4613" max="4859" width="9.140625" style="5"/>
    <col min="4860" max="4860" width="5.85546875" style="5" customWidth="1"/>
    <col min="4861" max="4861" width="16.28515625" style="5" customWidth="1"/>
    <col min="4862" max="4862" width="12.85546875" style="5" customWidth="1"/>
    <col min="4863" max="4863" width="5.7109375" style="5" customWidth="1"/>
    <col min="4864" max="4864" width="5.5703125" style="5" customWidth="1"/>
    <col min="4865" max="4865" width="15.5703125" style="5" customWidth="1"/>
    <col min="4866" max="4868" width="12.42578125" style="5" customWidth="1"/>
    <col min="4869" max="5115" width="9.140625" style="5"/>
    <col min="5116" max="5116" width="5.85546875" style="5" customWidth="1"/>
    <col min="5117" max="5117" width="16.28515625" style="5" customWidth="1"/>
    <col min="5118" max="5118" width="12.85546875" style="5" customWidth="1"/>
    <col min="5119" max="5119" width="5.7109375" style="5" customWidth="1"/>
    <col min="5120" max="5120" width="5.5703125" style="5" customWidth="1"/>
    <col min="5121" max="5121" width="15.5703125" style="5" customWidth="1"/>
    <col min="5122" max="5124" width="12.42578125" style="5" customWidth="1"/>
    <col min="5125" max="5371" width="9.140625" style="5"/>
    <col min="5372" max="5372" width="5.85546875" style="5" customWidth="1"/>
    <col min="5373" max="5373" width="16.28515625" style="5" customWidth="1"/>
    <col min="5374" max="5374" width="12.85546875" style="5" customWidth="1"/>
    <col min="5375" max="5375" width="5.7109375" style="5" customWidth="1"/>
    <col min="5376" max="5376" width="5.5703125" style="5" customWidth="1"/>
    <col min="5377" max="5377" width="15.5703125" style="5" customWidth="1"/>
    <col min="5378" max="5380" width="12.42578125" style="5" customWidth="1"/>
    <col min="5381" max="5627" width="9.140625" style="5"/>
    <col min="5628" max="5628" width="5.85546875" style="5" customWidth="1"/>
    <col min="5629" max="5629" width="16.28515625" style="5" customWidth="1"/>
    <col min="5630" max="5630" width="12.85546875" style="5" customWidth="1"/>
    <col min="5631" max="5631" width="5.7109375" style="5" customWidth="1"/>
    <col min="5632" max="5632" width="5.5703125" style="5" customWidth="1"/>
    <col min="5633" max="5633" width="15.5703125" style="5" customWidth="1"/>
    <col min="5634" max="5636" width="12.42578125" style="5" customWidth="1"/>
    <col min="5637" max="5883" width="9.140625" style="5"/>
    <col min="5884" max="5884" width="5.85546875" style="5" customWidth="1"/>
    <col min="5885" max="5885" width="16.28515625" style="5" customWidth="1"/>
    <col min="5886" max="5886" width="12.85546875" style="5" customWidth="1"/>
    <col min="5887" max="5887" width="5.7109375" style="5" customWidth="1"/>
    <col min="5888" max="5888" width="5.5703125" style="5" customWidth="1"/>
    <col min="5889" max="5889" width="15.5703125" style="5" customWidth="1"/>
    <col min="5890" max="5892" width="12.42578125" style="5" customWidth="1"/>
    <col min="5893" max="6139" width="9.140625" style="5"/>
    <col min="6140" max="6140" width="5.85546875" style="5" customWidth="1"/>
    <col min="6141" max="6141" width="16.28515625" style="5" customWidth="1"/>
    <col min="6142" max="6142" width="12.85546875" style="5" customWidth="1"/>
    <col min="6143" max="6143" width="5.7109375" style="5" customWidth="1"/>
    <col min="6144" max="6144" width="5.5703125" style="5" customWidth="1"/>
    <col min="6145" max="6145" width="15.5703125" style="5" customWidth="1"/>
    <col min="6146" max="6148" width="12.42578125" style="5" customWidth="1"/>
    <col min="6149" max="6395" width="9.140625" style="5"/>
    <col min="6396" max="6396" width="5.85546875" style="5" customWidth="1"/>
    <col min="6397" max="6397" width="16.28515625" style="5" customWidth="1"/>
    <col min="6398" max="6398" width="12.85546875" style="5" customWidth="1"/>
    <col min="6399" max="6399" width="5.7109375" style="5" customWidth="1"/>
    <col min="6400" max="6400" width="5.5703125" style="5" customWidth="1"/>
    <col min="6401" max="6401" width="15.5703125" style="5" customWidth="1"/>
    <col min="6402" max="6404" width="12.42578125" style="5" customWidth="1"/>
    <col min="6405" max="6651" width="9.140625" style="5"/>
    <col min="6652" max="6652" width="5.85546875" style="5" customWidth="1"/>
    <col min="6653" max="6653" width="16.28515625" style="5" customWidth="1"/>
    <col min="6654" max="6654" width="12.85546875" style="5" customWidth="1"/>
    <col min="6655" max="6655" width="5.7109375" style="5" customWidth="1"/>
    <col min="6656" max="6656" width="5.5703125" style="5" customWidth="1"/>
    <col min="6657" max="6657" width="15.5703125" style="5" customWidth="1"/>
    <col min="6658" max="6660" width="12.42578125" style="5" customWidth="1"/>
    <col min="6661" max="6907" width="9.140625" style="5"/>
    <col min="6908" max="6908" width="5.85546875" style="5" customWidth="1"/>
    <col min="6909" max="6909" width="16.28515625" style="5" customWidth="1"/>
    <col min="6910" max="6910" width="12.85546875" style="5" customWidth="1"/>
    <col min="6911" max="6911" width="5.7109375" style="5" customWidth="1"/>
    <col min="6912" max="6912" width="5.5703125" style="5" customWidth="1"/>
    <col min="6913" max="6913" width="15.5703125" style="5" customWidth="1"/>
    <col min="6914" max="6916" width="12.42578125" style="5" customWidth="1"/>
    <col min="6917" max="7163" width="9.140625" style="5"/>
    <col min="7164" max="7164" width="5.85546875" style="5" customWidth="1"/>
    <col min="7165" max="7165" width="16.28515625" style="5" customWidth="1"/>
    <col min="7166" max="7166" width="12.85546875" style="5" customWidth="1"/>
    <col min="7167" max="7167" width="5.7109375" style="5" customWidth="1"/>
    <col min="7168" max="7168" width="5.5703125" style="5" customWidth="1"/>
    <col min="7169" max="7169" width="15.5703125" style="5" customWidth="1"/>
    <col min="7170" max="7172" width="12.42578125" style="5" customWidth="1"/>
    <col min="7173" max="7419" width="9.140625" style="5"/>
    <col min="7420" max="7420" width="5.85546875" style="5" customWidth="1"/>
    <col min="7421" max="7421" width="16.28515625" style="5" customWidth="1"/>
    <col min="7422" max="7422" width="12.85546875" style="5" customWidth="1"/>
    <col min="7423" max="7423" width="5.7109375" style="5" customWidth="1"/>
    <col min="7424" max="7424" width="5.5703125" style="5" customWidth="1"/>
    <col min="7425" max="7425" width="15.5703125" style="5" customWidth="1"/>
    <col min="7426" max="7428" width="12.42578125" style="5" customWidth="1"/>
    <col min="7429" max="7675" width="9.140625" style="5"/>
    <col min="7676" max="7676" width="5.85546875" style="5" customWidth="1"/>
    <col min="7677" max="7677" width="16.28515625" style="5" customWidth="1"/>
    <col min="7678" max="7678" width="12.85546875" style="5" customWidth="1"/>
    <col min="7679" max="7679" width="5.7109375" style="5" customWidth="1"/>
    <col min="7680" max="7680" width="5.5703125" style="5" customWidth="1"/>
    <col min="7681" max="7681" width="15.5703125" style="5" customWidth="1"/>
    <col min="7682" max="7684" width="12.42578125" style="5" customWidth="1"/>
    <col min="7685" max="7931" width="9.140625" style="5"/>
    <col min="7932" max="7932" width="5.85546875" style="5" customWidth="1"/>
    <col min="7933" max="7933" width="16.28515625" style="5" customWidth="1"/>
    <col min="7934" max="7934" width="12.85546875" style="5" customWidth="1"/>
    <col min="7935" max="7935" width="5.7109375" style="5" customWidth="1"/>
    <col min="7936" max="7936" width="5.5703125" style="5" customWidth="1"/>
    <col min="7937" max="7937" width="15.5703125" style="5" customWidth="1"/>
    <col min="7938" max="7940" width="12.42578125" style="5" customWidth="1"/>
    <col min="7941" max="8187" width="9.140625" style="5"/>
    <col min="8188" max="8188" width="5.85546875" style="5" customWidth="1"/>
    <col min="8189" max="8189" width="16.28515625" style="5" customWidth="1"/>
    <col min="8190" max="8190" width="12.85546875" style="5" customWidth="1"/>
    <col min="8191" max="8191" width="5.7109375" style="5" customWidth="1"/>
    <col min="8192" max="8192" width="5.5703125" style="5" customWidth="1"/>
    <col min="8193" max="8193" width="15.5703125" style="5" customWidth="1"/>
    <col min="8194" max="8196" width="12.42578125" style="5" customWidth="1"/>
    <col min="8197" max="8443" width="9.140625" style="5"/>
    <col min="8444" max="8444" width="5.85546875" style="5" customWidth="1"/>
    <col min="8445" max="8445" width="16.28515625" style="5" customWidth="1"/>
    <col min="8446" max="8446" width="12.85546875" style="5" customWidth="1"/>
    <col min="8447" max="8447" width="5.7109375" style="5" customWidth="1"/>
    <col min="8448" max="8448" width="5.5703125" style="5" customWidth="1"/>
    <col min="8449" max="8449" width="15.5703125" style="5" customWidth="1"/>
    <col min="8450" max="8452" width="12.42578125" style="5" customWidth="1"/>
    <col min="8453" max="8699" width="9.140625" style="5"/>
    <col min="8700" max="8700" width="5.85546875" style="5" customWidth="1"/>
    <col min="8701" max="8701" width="16.28515625" style="5" customWidth="1"/>
    <col min="8702" max="8702" width="12.85546875" style="5" customWidth="1"/>
    <col min="8703" max="8703" width="5.7109375" style="5" customWidth="1"/>
    <col min="8704" max="8704" width="5.5703125" style="5" customWidth="1"/>
    <col min="8705" max="8705" width="15.5703125" style="5" customWidth="1"/>
    <col min="8706" max="8708" width="12.42578125" style="5" customWidth="1"/>
    <col min="8709" max="8955" width="9.140625" style="5"/>
    <col min="8956" max="8956" width="5.85546875" style="5" customWidth="1"/>
    <col min="8957" max="8957" width="16.28515625" style="5" customWidth="1"/>
    <col min="8958" max="8958" width="12.85546875" style="5" customWidth="1"/>
    <col min="8959" max="8959" width="5.7109375" style="5" customWidth="1"/>
    <col min="8960" max="8960" width="5.5703125" style="5" customWidth="1"/>
    <col min="8961" max="8961" width="15.5703125" style="5" customWidth="1"/>
    <col min="8962" max="8964" width="12.42578125" style="5" customWidth="1"/>
    <col min="8965" max="9211" width="9.140625" style="5"/>
    <col min="9212" max="9212" width="5.85546875" style="5" customWidth="1"/>
    <col min="9213" max="9213" width="16.28515625" style="5" customWidth="1"/>
    <col min="9214" max="9214" width="12.85546875" style="5" customWidth="1"/>
    <col min="9215" max="9215" width="5.7109375" style="5" customWidth="1"/>
    <col min="9216" max="9216" width="5.5703125" style="5" customWidth="1"/>
    <col min="9217" max="9217" width="15.5703125" style="5" customWidth="1"/>
    <col min="9218" max="9220" width="12.42578125" style="5" customWidth="1"/>
    <col min="9221" max="9467" width="9.140625" style="5"/>
    <col min="9468" max="9468" width="5.85546875" style="5" customWidth="1"/>
    <col min="9469" max="9469" width="16.28515625" style="5" customWidth="1"/>
    <col min="9470" max="9470" width="12.85546875" style="5" customWidth="1"/>
    <col min="9471" max="9471" width="5.7109375" style="5" customWidth="1"/>
    <col min="9472" max="9472" width="5.5703125" style="5" customWidth="1"/>
    <col min="9473" max="9473" width="15.5703125" style="5" customWidth="1"/>
    <col min="9474" max="9476" width="12.42578125" style="5" customWidth="1"/>
    <col min="9477" max="9723" width="9.140625" style="5"/>
    <col min="9724" max="9724" width="5.85546875" style="5" customWidth="1"/>
    <col min="9725" max="9725" width="16.28515625" style="5" customWidth="1"/>
    <col min="9726" max="9726" width="12.85546875" style="5" customWidth="1"/>
    <col min="9727" max="9727" width="5.7109375" style="5" customWidth="1"/>
    <col min="9728" max="9728" width="5.5703125" style="5" customWidth="1"/>
    <col min="9729" max="9729" width="15.5703125" style="5" customWidth="1"/>
    <col min="9730" max="9732" width="12.42578125" style="5" customWidth="1"/>
    <col min="9733" max="9979" width="9.140625" style="5"/>
    <col min="9980" max="9980" width="5.85546875" style="5" customWidth="1"/>
    <col min="9981" max="9981" width="16.28515625" style="5" customWidth="1"/>
    <col min="9982" max="9982" width="12.85546875" style="5" customWidth="1"/>
    <col min="9983" max="9983" width="5.7109375" style="5" customWidth="1"/>
    <col min="9984" max="9984" width="5.5703125" style="5" customWidth="1"/>
    <col min="9985" max="9985" width="15.5703125" style="5" customWidth="1"/>
    <col min="9986" max="9988" width="12.42578125" style="5" customWidth="1"/>
    <col min="9989" max="10235" width="9.140625" style="5"/>
    <col min="10236" max="10236" width="5.85546875" style="5" customWidth="1"/>
    <col min="10237" max="10237" width="16.28515625" style="5" customWidth="1"/>
    <col min="10238" max="10238" width="12.85546875" style="5" customWidth="1"/>
    <col min="10239" max="10239" width="5.7109375" style="5" customWidth="1"/>
    <col min="10240" max="10240" width="5.5703125" style="5" customWidth="1"/>
    <col min="10241" max="10241" width="15.5703125" style="5" customWidth="1"/>
    <col min="10242" max="10244" width="12.42578125" style="5" customWidth="1"/>
    <col min="10245" max="10491" width="9.140625" style="5"/>
    <col min="10492" max="10492" width="5.85546875" style="5" customWidth="1"/>
    <col min="10493" max="10493" width="16.28515625" style="5" customWidth="1"/>
    <col min="10494" max="10494" width="12.85546875" style="5" customWidth="1"/>
    <col min="10495" max="10495" width="5.7109375" style="5" customWidth="1"/>
    <col min="10496" max="10496" width="5.5703125" style="5" customWidth="1"/>
    <col min="10497" max="10497" width="15.5703125" style="5" customWidth="1"/>
    <col min="10498" max="10500" width="12.42578125" style="5" customWidth="1"/>
    <col min="10501" max="10747" width="9.140625" style="5"/>
    <col min="10748" max="10748" width="5.85546875" style="5" customWidth="1"/>
    <col min="10749" max="10749" width="16.28515625" style="5" customWidth="1"/>
    <col min="10750" max="10750" width="12.85546875" style="5" customWidth="1"/>
    <col min="10751" max="10751" width="5.7109375" style="5" customWidth="1"/>
    <col min="10752" max="10752" width="5.5703125" style="5" customWidth="1"/>
    <col min="10753" max="10753" width="15.5703125" style="5" customWidth="1"/>
    <col min="10754" max="10756" width="12.42578125" style="5" customWidth="1"/>
    <col min="10757" max="11003" width="9.140625" style="5"/>
    <col min="11004" max="11004" width="5.85546875" style="5" customWidth="1"/>
    <col min="11005" max="11005" width="16.28515625" style="5" customWidth="1"/>
    <col min="11006" max="11006" width="12.85546875" style="5" customWidth="1"/>
    <col min="11007" max="11007" width="5.7109375" style="5" customWidth="1"/>
    <col min="11008" max="11008" width="5.5703125" style="5" customWidth="1"/>
    <col min="11009" max="11009" width="15.5703125" style="5" customWidth="1"/>
    <col min="11010" max="11012" width="12.42578125" style="5" customWidth="1"/>
    <col min="11013" max="11259" width="9.140625" style="5"/>
    <col min="11260" max="11260" width="5.85546875" style="5" customWidth="1"/>
    <col min="11261" max="11261" width="16.28515625" style="5" customWidth="1"/>
    <col min="11262" max="11262" width="12.85546875" style="5" customWidth="1"/>
    <col min="11263" max="11263" width="5.7109375" style="5" customWidth="1"/>
    <col min="11264" max="11264" width="5.5703125" style="5" customWidth="1"/>
    <col min="11265" max="11265" width="15.5703125" style="5" customWidth="1"/>
    <col min="11266" max="11268" width="12.42578125" style="5" customWidth="1"/>
    <col min="11269" max="11515" width="9.140625" style="5"/>
    <col min="11516" max="11516" width="5.85546875" style="5" customWidth="1"/>
    <col min="11517" max="11517" width="16.28515625" style="5" customWidth="1"/>
    <col min="11518" max="11518" width="12.85546875" style="5" customWidth="1"/>
    <col min="11519" max="11519" width="5.7109375" style="5" customWidth="1"/>
    <col min="11520" max="11520" width="5.5703125" style="5" customWidth="1"/>
    <col min="11521" max="11521" width="15.5703125" style="5" customWidth="1"/>
    <col min="11522" max="11524" width="12.42578125" style="5" customWidth="1"/>
    <col min="11525" max="11771" width="9.140625" style="5"/>
    <col min="11772" max="11772" width="5.85546875" style="5" customWidth="1"/>
    <col min="11773" max="11773" width="16.28515625" style="5" customWidth="1"/>
    <col min="11774" max="11774" width="12.85546875" style="5" customWidth="1"/>
    <col min="11775" max="11775" width="5.7109375" style="5" customWidth="1"/>
    <col min="11776" max="11776" width="5.5703125" style="5" customWidth="1"/>
    <col min="11777" max="11777" width="15.5703125" style="5" customWidth="1"/>
    <col min="11778" max="11780" width="12.42578125" style="5" customWidth="1"/>
    <col min="11781" max="12027" width="9.140625" style="5"/>
    <col min="12028" max="12028" width="5.85546875" style="5" customWidth="1"/>
    <col min="12029" max="12029" width="16.28515625" style="5" customWidth="1"/>
    <col min="12030" max="12030" width="12.85546875" style="5" customWidth="1"/>
    <col min="12031" max="12031" width="5.7109375" style="5" customWidth="1"/>
    <col min="12032" max="12032" width="5.5703125" style="5" customWidth="1"/>
    <col min="12033" max="12033" width="15.5703125" style="5" customWidth="1"/>
    <col min="12034" max="12036" width="12.42578125" style="5" customWidth="1"/>
    <col min="12037" max="12283" width="9.140625" style="5"/>
    <col min="12284" max="12284" width="5.85546875" style="5" customWidth="1"/>
    <col min="12285" max="12285" width="16.28515625" style="5" customWidth="1"/>
    <col min="12286" max="12286" width="12.85546875" style="5" customWidth="1"/>
    <col min="12287" max="12287" width="5.7109375" style="5" customWidth="1"/>
    <col min="12288" max="12288" width="5.5703125" style="5" customWidth="1"/>
    <col min="12289" max="12289" width="15.5703125" style="5" customWidth="1"/>
    <col min="12290" max="12292" width="12.42578125" style="5" customWidth="1"/>
    <col min="12293" max="12539" width="9.140625" style="5"/>
    <col min="12540" max="12540" width="5.85546875" style="5" customWidth="1"/>
    <col min="12541" max="12541" width="16.28515625" style="5" customWidth="1"/>
    <col min="12542" max="12542" width="12.85546875" style="5" customWidth="1"/>
    <col min="12543" max="12543" width="5.7109375" style="5" customWidth="1"/>
    <col min="12544" max="12544" width="5.5703125" style="5" customWidth="1"/>
    <col min="12545" max="12545" width="15.5703125" style="5" customWidth="1"/>
    <col min="12546" max="12548" width="12.42578125" style="5" customWidth="1"/>
    <col min="12549" max="12795" width="9.140625" style="5"/>
    <col min="12796" max="12796" width="5.85546875" style="5" customWidth="1"/>
    <col min="12797" max="12797" width="16.28515625" style="5" customWidth="1"/>
    <col min="12798" max="12798" width="12.85546875" style="5" customWidth="1"/>
    <col min="12799" max="12799" width="5.7109375" style="5" customWidth="1"/>
    <col min="12800" max="12800" width="5.5703125" style="5" customWidth="1"/>
    <col min="12801" max="12801" width="15.5703125" style="5" customWidth="1"/>
    <col min="12802" max="12804" width="12.42578125" style="5" customWidth="1"/>
    <col min="12805" max="13051" width="9.140625" style="5"/>
    <col min="13052" max="13052" width="5.85546875" style="5" customWidth="1"/>
    <col min="13053" max="13053" width="16.28515625" style="5" customWidth="1"/>
    <col min="13054" max="13054" width="12.85546875" style="5" customWidth="1"/>
    <col min="13055" max="13055" width="5.7109375" style="5" customWidth="1"/>
    <col min="13056" max="13056" width="5.5703125" style="5" customWidth="1"/>
    <col min="13057" max="13057" width="15.5703125" style="5" customWidth="1"/>
    <col min="13058" max="13060" width="12.42578125" style="5" customWidth="1"/>
    <col min="13061" max="13307" width="9.140625" style="5"/>
    <col min="13308" max="13308" width="5.85546875" style="5" customWidth="1"/>
    <col min="13309" max="13309" width="16.28515625" style="5" customWidth="1"/>
    <col min="13310" max="13310" width="12.85546875" style="5" customWidth="1"/>
    <col min="13311" max="13311" width="5.7109375" style="5" customWidth="1"/>
    <col min="13312" max="13312" width="5.5703125" style="5" customWidth="1"/>
    <col min="13313" max="13313" width="15.5703125" style="5" customWidth="1"/>
    <col min="13314" max="13316" width="12.42578125" style="5" customWidth="1"/>
    <col min="13317" max="13563" width="9.140625" style="5"/>
    <col min="13564" max="13564" width="5.85546875" style="5" customWidth="1"/>
    <col min="13565" max="13565" width="16.28515625" style="5" customWidth="1"/>
    <col min="13566" max="13566" width="12.85546875" style="5" customWidth="1"/>
    <col min="13567" max="13567" width="5.7109375" style="5" customWidth="1"/>
    <col min="13568" max="13568" width="5.5703125" style="5" customWidth="1"/>
    <col min="13569" max="13569" width="15.5703125" style="5" customWidth="1"/>
    <col min="13570" max="13572" width="12.42578125" style="5" customWidth="1"/>
    <col min="13573" max="13819" width="9.140625" style="5"/>
    <col min="13820" max="13820" width="5.85546875" style="5" customWidth="1"/>
    <col min="13821" max="13821" width="16.28515625" style="5" customWidth="1"/>
    <col min="13822" max="13822" width="12.85546875" style="5" customWidth="1"/>
    <col min="13823" max="13823" width="5.7109375" style="5" customWidth="1"/>
    <col min="13824" max="13824" width="5.5703125" style="5" customWidth="1"/>
    <col min="13825" max="13825" width="15.5703125" style="5" customWidth="1"/>
    <col min="13826" max="13828" width="12.42578125" style="5" customWidth="1"/>
    <col min="13829" max="14075" width="9.140625" style="5"/>
    <col min="14076" max="14076" width="5.85546875" style="5" customWidth="1"/>
    <col min="14077" max="14077" width="16.28515625" style="5" customWidth="1"/>
    <col min="14078" max="14078" width="12.85546875" style="5" customWidth="1"/>
    <col min="14079" max="14079" width="5.7109375" style="5" customWidth="1"/>
    <col min="14080" max="14080" width="5.5703125" style="5" customWidth="1"/>
    <col min="14081" max="14081" width="15.5703125" style="5" customWidth="1"/>
    <col min="14082" max="14084" width="12.42578125" style="5" customWidth="1"/>
    <col min="14085" max="14331" width="9.140625" style="5"/>
    <col min="14332" max="14332" width="5.85546875" style="5" customWidth="1"/>
    <col min="14333" max="14333" width="16.28515625" style="5" customWidth="1"/>
    <col min="14334" max="14334" width="12.85546875" style="5" customWidth="1"/>
    <col min="14335" max="14335" width="5.7109375" style="5" customWidth="1"/>
    <col min="14336" max="14336" width="5.5703125" style="5" customWidth="1"/>
    <col min="14337" max="14337" width="15.5703125" style="5" customWidth="1"/>
    <col min="14338" max="14340" width="12.42578125" style="5" customWidth="1"/>
    <col min="14341" max="14587" width="9.140625" style="5"/>
    <col min="14588" max="14588" width="5.85546875" style="5" customWidth="1"/>
    <col min="14589" max="14589" width="16.28515625" style="5" customWidth="1"/>
    <col min="14590" max="14590" width="12.85546875" style="5" customWidth="1"/>
    <col min="14591" max="14591" width="5.7109375" style="5" customWidth="1"/>
    <col min="14592" max="14592" width="5.5703125" style="5" customWidth="1"/>
    <col min="14593" max="14593" width="15.5703125" style="5" customWidth="1"/>
    <col min="14594" max="14596" width="12.42578125" style="5" customWidth="1"/>
    <col min="14597" max="14843" width="9.140625" style="5"/>
    <col min="14844" max="14844" width="5.85546875" style="5" customWidth="1"/>
    <col min="14845" max="14845" width="16.28515625" style="5" customWidth="1"/>
    <col min="14846" max="14846" width="12.85546875" style="5" customWidth="1"/>
    <col min="14847" max="14847" width="5.7109375" style="5" customWidth="1"/>
    <col min="14848" max="14848" width="5.5703125" style="5" customWidth="1"/>
    <col min="14849" max="14849" width="15.5703125" style="5" customWidth="1"/>
    <col min="14850" max="14852" width="12.42578125" style="5" customWidth="1"/>
    <col min="14853" max="15099" width="9.140625" style="5"/>
    <col min="15100" max="15100" width="5.85546875" style="5" customWidth="1"/>
    <col min="15101" max="15101" width="16.28515625" style="5" customWidth="1"/>
    <col min="15102" max="15102" width="12.85546875" style="5" customWidth="1"/>
    <col min="15103" max="15103" width="5.7109375" style="5" customWidth="1"/>
    <col min="15104" max="15104" width="5.5703125" style="5" customWidth="1"/>
    <col min="15105" max="15105" width="15.5703125" style="5" customWidth="1"/>
    <col min="15106" max="15108" width="12.42578125" style="5" customWidth="1"/>
    <col min="15109" max="15355" width="9.140625" style="5"/>
    <col min="15356" max="15356" width="5.85546875" style="5" customWidth="1"/>
    <col min="15357" max="15357" width="16.28515625" style="5" customWidth="1"/>
    <col min="15358" max="15358" width="12.85546875" style="5" customWidth="1"/>
    <col min="15359" max="15359" width="5.7109375" style="5" customWidth="1"/>
    <col min="15360" max="15360" width="5.5703125" style="5" customWidth="1"/>
    <col min="15361" max="15361" width="15.5703125" style="5" customWidth="1"/>
    <col min="15362" max="15364" width="12.42578125" style="5" customWidth="1"/>
    <col min="15365" max="15611" width="9.140625" style="5"/>
    <col min="15612" max="15612" width="5.85546875" style="5" customWidth="1"/>
    <col min="15613" max="15613" width="16.28515625" style="5" customWidth="1"/>
    <col min="15614" max="15614" width="12.85546875" style="5" customWidth="1"/>
    <col min="15615" max="15615" width="5.7109375" style="5" customWidth="1"/>
    <col min="15616" max="15616" width="5.5703125" style="5" customWidth="1"/>
    <col min="15617" max="15617" width="15.5703125" style="5" customWidth="1"/>
    <col min="15618" max="15620" width="12.42578125" style="5" customWidth="1"/>
    <col min="15621" max="15867" width="9.140625" style="5"/>
    <col min="15868" max="15868" width="5.85546875" style="5" customWidth="1"/>
    <col min="15869" max="15869" width="16.28515625" style="5" customWidth="1"/>
    <col min="15870" max="15870" width="12.85546875" style="5" customWidth="1"/>
    <col min="15871" max="15871" width="5.7109375" style="5" customWidth="1"/>
    <col min="15872" max="15872" width="5.5703125" style="5" customWidth="1"/>
    <col min="15873" max="15873" width="15.5703125" style="5" customWidth="1"/>
    <col min="15874" max="15876" width="12.42578125" style="5" customWidth="1"/>
    <col min="15877" max="16123" width="9.140625" style="5"/>
    <col min="16124" max="16124" width="5.85546875" style="5" customWidth="1"/>
    <col min="16125" max="16125" width="16.28515625" style="5" customWidth="1"/>
    <col min="16126" max="16126" width="12.85546875" style="5" customWidth="1"/>
    <col min="16127" max="16127" width="5.7109375" style="5" customWidth="1"/>
    <col min="16128" max="16128" width="5.5703125" style="5" customWidth="1"/>
    <col min="16129" max="16129" width="15.5703125" style="5" customWidth="1"/>
    <col min="16130" max="16132" width="12.42578125" style="5" customWidth="1"/>
    <col min="16133" max="16384" width="9.140625" style="5"/>
  </cols>
  <sheetData>
    <row r="1" spans="1:9" ht="18.75" x14ac:dyDescent="0.25">
      <c r="A1" s="444" t="str">
        <f>'60M'!A1:H1</f>
        <v xml:space="preserve">Limbažu un Salacgrīvas novadu sporta skola </v>
      </c>
      <c r="B1" s="444"/>
      <c r="C1" s="444"/>
      <c r="D1" s="444"/>
      <c r="E1" s="444"/>
      <c r="F1" s="444"/>
      <c r="G1" s="444"/>
    </row>
    <row r="2" spans="1:9" ht="18.75" x14ac:dyDescent="0.25">
      <c r="A2" s="444" t="str">
        <f>'60Mm'!A2:H2</f>
        <v>atklātās sacensības vieglatlētikā telpās U-10 vecuma grupa</v>
      </c>
      <c r="B2" s="444"/>
      <c r="C2" s="444"/>
      <c r="D2" s="444"/>
      <c r="E2" s="444"/>
      <c r="F2" s="444"/>
      <c r="G2" s="444"/>
    </row>
    <row r="3" spans="1:9" ht="15.75" x14ac:dyDescent="0.25">
      <c r="A3" s="443" t="str">
        <f>'60M'!A3:H3</f>
        <v>Limbaži 01.12.2017.</v>
      </c>
      <c r="B3" s="443"/>
      <c r="C3" s="443"/>
      <c r="D3" s="443"/>
      <c r="E3" s="443"/>
      <c r="F3" s="443"/>
      <c r="G3" s="443"/>
    </row>
    <row r="4" spans="1:9" ht="18.75" x14ac:dyDescent="0.25">
      <c r="A4" s="444" t="str">
        <f>'60Mm'!A4:H4</f>
        <v>2009.-2010.g.dz. meitenes</v>
      </c>
      <c r="B4" s="444"/>
      <c r="C4" s="444"/>
      <c r="D4" s="444"/>
      <c r="E4" s="444"/>
      <c r="F4" s="444"/>
      <c r="G4" s="444"/>
    </row>
    <row r="5" spans="1:9" ht="18.75" x14ac:dyDescent="0.25">
      <c r="A5" s="444" t="s">
        <v>89</v>
      </c>
      <c r="B5" s="444"/>
      <c r="C5" s="444"/>
      <c r="D5" s="444"/>
      <c r="E5" s="444"/>
      <c r="F5" s="444"/>
      <c r="G5" s="444"/>
    </row>
    <row r="6" spans="1:9" ht="18.75" x14ac:dyDescent="0.25">
      <c r="A6" s="446" t="str">
        <f>'60M'!A6:H6</f>
        <v>REZULTĀTI</v>
      </c>
      <c r="B6" s="446"/>
      <c r="C6" s="446"/>
      <c r="D6" s="446"/>
      <c r="E6" s="446"/>
      <c r="F6" s="446"/>
      <c r="G6" s="446"/>
    </row>
    <row r="7" spans="1:9" ht="15.75" x14ac:dyDescent="0.25">
      <c r="A7" s="8" t="str">
        <f>'60M'!A7</f>
        <v>Vieta</v>
      </c>
      <c r="B7" s="28" t="s">
        <v>8</v>
      </c>
      <c r="C7" s="28" t="s">
        <v>9</v>
      </c>
      <c r="D7" s="8" t="s">
        <v>7</v>
      </c>
      <c r="E7" s="69" t="s">
        <v>15</v>
      </c>
      <c r="F7" s="8" t="s">
        <v>10</v>
      </c>
      <c r="G7" s="8" t="s">
        <v>6</v>
      </c>
      <c r="H7" s="8" t="s">
        <v>6</v>
      </c>
      <c r="I7" s="8" t="s">
        <v>774</v>
      </c>
    </row>
    <row r="8" spans="1:9" ht="24.75" customHeight="1" x14ac:dyDescent="0.25">
      <c r="A8" s="60">
        <v>1</v>
      </c>
      <c r="B8" s="53" t="s">
        <v>448</v>
      </c>
      <c r="C8" s="53" t="s">
        <v>449</v>
      </c>
      <c r="D8" s="54">
        <v>3</v>
      </c>
      <c r="E8" s="89" t="s">
        <v>450</v>
      </c>
      <c r="F8" s="10" t="s">
        <v>49</v>
      </c>
      <c r="G8" s="125">
        <v>27.8</v>
      </c>
      <c r="H8" s="29">
        <v>27.73</v>
      </c>
      <c r="I8" s="17" t="s">
        <v>803</v>
      </c>
    </row>
    <row r="9" spans="1:9" ht="24.75" customHeight="1" x14ac:dyDescent="0.25">
      <c r="A9" s="60">
        <v>2</v>
      </c>
      <c r="B9" s="42" t="s">
        <v>473</v>
      </c>
      <c r="C9" s="42" t="s">
        <v>474</v>
      </c>
      <c r="D9" s="43">
        <v>198</v>
      </c>
      <c r="E9" s="73" t="s">
        <v>475</v>
      </c>
      <c r="F9" s="10" t="s">
        <v>73</v>
      </c>
      <c r="G9" s="125">
        <f>H9</f>
        <v>28.16</v>
      </c>
      <c r="H9" s="29">
        <v>28.16</v>
      </c>
      <c r="I9" s="17" t="s">
        <v>778</v>
      </c>
    </row>
    <row r="10" spans="1:9" ht="24.75" customHeight="1" x14ac:dyDescent="0.25">
      <c r="A10" s="60">
        <v>3</v>
      </c>
      <c r="B10" s="53" t="s">
        <v>503</v>
      </c>
      <c r="C10" s="53" t="s">
        <v>504</v>
      </c>
      <c r="D10" s="54">
        <v>122</v>
      </c>
      <c r="E10" s="88" t="s">
        <v>505</v>
      </c>
      <c r="F10" s="10" t="s">
        <v>141</v>
      </c>
      <c r="G10" s="125">
        <f>H10</f>
        <v>28.45</v>
      </c>
      <c r="H10" s="29">
        <v>28.45</v>
      </c>
      <c r="I10" s="17" t="s">
        <v>786</v>
      </c>
    </row>
    <row r="11" spans="1:9" ht="24.75" customHeight="1" x14ac:dyDescent="0.25">
      <c r="A11" s="60">
        <v>3</v>
      </c>
      <c r="B11" s="53" t="s">
        <v>25</v>
      </c>
      <c r="C11" s="53" t="s">
        <v>468</v>
      </c>
      <c r="D11" s="54">
        <v>141</v>
      </c>
      <c r="E11" s="88">
        <v>2009</v>
      </c>
      <c r="F11" s="44" t="s">
        <v>159</v>
      </c>
      <c r="G11" s="125">
        <f>H11</f>
        <v>28.45</v>
      </c>
      <c r="H11" s="29">
        <v>28.45</v>
      </c>
      <c r="I11" s="221" t="s">
        <v>788</v>
      </c>
    </row>
    <row r="12" spans="1:9" ht="24.75" customHeight="1" x14ac:dyDescent="0.25">
      <c r="A12" s="60">
        <v>5</v>
      </c>
      <c r="B12" s="53" t="s">
        <v>39</v>
      </c>
      <c r="C12" s="53" t="s">
        <v>454</v>
      </c>
      <c r="D12" s="54">
        <v>5</v>
      </c>
      <c r="E12" s="89" t="s">
        <v>455</v>
      </c>
      <c r="F12" s="44" t="s">
        <v>49</v>
      </c>
      <c r="G12" s="125">
        <f>H12</f>
        <v>28.76</v>
      </c>
      <c r="H12" s="29">
        <v>28.76</v>
      </c>
      <c r="I12" s="17" t="s">
        <v>803</v>
      </c>
    </row>
    <row r="13" spans="1:9" ht="24.75" customHeight="1" x14ac:dyDescent="0.25">
      <c r="A13" s="60">
        <v>6</v>
      </c>
      <c r="B13" s="42" t="s">
        <v>175</v>
      </c>
      <c r="C13" s="42" t="s">
        <v>476</v>
      </c>
      <c r="D13" s="43">
        <v>199</v>
      </c>
      <c r="E13" s="73" t="s">
        <v>477</v>
      </c>
      <c r="F13" s="44" t="s">
        <v>73</v>
      </c>
      <c r="G13" s="125">
        <v>29</v>
      </c>
      <c r="H13" s="29">
        <v>28.92</v>
      </c>
      <c r="I13" s="8"/>
    </row>
    <row r="14" spans="1:9" ht="24.75" customHeight="1" x14ac:dyDescent="0.25">
      <c r="A14" s="60">
        <v>7</v>
      </c>
      <c r="B14" s="47" t="s">
        <v>205</v>
      </c>
      <c r="C14" s="47" t="s">
        <v>480</v>
      </c>
      <c r="D14" s="43">
        <v>215</v>
      </c>
      <c r="E14" s="73" t="s">
        <v>481</v>
      </c>
      <c r="F14" s="101" t="s">
        <v>79</v>
      </c>
      <c r="G14" s="125">
        <v>29.1</v>
      </c>
      <c r="H14" s="29">
        <v>29.02</v>
      </c>
      <c r="I14" s="281" t="s">
        <v>791</v>
      </c>
    </row>
    <row r="15" spans="1:9" ht="24.75" customHeight="1" x14ac:dyDescent="0.25">
      <c r="A15" s="60">
        <v>8</v>
      </c>
      <c r="B15" s="42" t="s">
        <v>599</v>
      </c>
      <c r="C15" s="42" t="s">
        <v>600</v>
      </c>
      <c r="D15" s="43">
        <v>190</v>
      </c>
      <c r="E15" s="73">
        <v>210209</v>
      </c>
      <c r="F15" s="101" t="s">
        <v>73</v>
      </c>
      <c r="G15" s="125">
        <f>H15</f>
        <v>29.2</v>
      </c>
      <c r="H15" s="29">
        <v>29.2</v>
      </c>
      <c r="I15" s="8"/>
    </row>
    <row r="16" spans="1:9" ht="24.75" customHeight="1" x14ac:dyDescent="0.25">
      <c r="A16" s="60">
        <v>9</v>
      </c>
      <c r="B16" s="53" t="s">
        <v>456</v>
      </c>
      <c r="C16" s="53" t="s">
        <v>457</v>
      </c>
      <c r="D16" s="54">
        <v>7</v>
      </c>
      <c r="E16" s="89" t="s">
        <v>458</v>
      </c>
      <c r="F16" s="44" t="s">
        <v>49</v>
      </c>
      <c r="G16" s="125">
        <v>30</v>
      </c>
      <c r="H16" s="29">
        <v>29.92</v>
      </c>
      <c r="I16" s="17" t="s">
        <v>798</v>
      </c>
    </row>
    <row r="17" spans="1:9" ht="24.75" customHeight="1" x14ac:dyDescent="0.25">
      <c r="A17" s="60">
        <v>10</v>
      </c>
      <c r="B17" s="42" t="s">
        <v>469</v>
      </c>
      <c r="C17" s="42" t="s">
        <v>120</v>
      </c>
      <c r="D17" s="43">
        <v>621</v>
      </c>
      <c r="E17" s="73" t="s">
        <v>470</v>
      </c>
      <c r="F17" s="11" t="s">
        <v>49</v>
      </c>
      <c r="G17" s="125">
        <f>H17</f>
        <v>30.07</v>
      </c>
      <c r="H17" s="29">
        <v>30.07</v>
      </c>
      <c r="I17" s="17" t="s">
        <v>799</v>
      </c>
    </row>
    <row r="18" spans="1:9" ht="24.75" customHeight="1" x14ac:dyDescent="0.25">
      <c r="A18" s="60">
        <v>11</v>
      </c>
      <c r="B18" s="53" t="s">
        <v>451</v>
      </c>
      <c r="C18" s="53" t="s">
        <v>452</v>
      </c>
      <c r="D18" s="54">
        <v>4</v>
      </c>
      <c r="E18" s="89" t="s">
        <v>453</v>
      </c>
      <c r="F18" s="44" t="s">
        <v>49</v>
      </c>
      <c r="G18" s="125">
        <f>H18</f>
        <v>30.29</v>
      </c>
      <c r="H18" s="29">
        <v>30.29</v>
      </c>
      <c r="I18" s="17" t="s">
        <v>803</v>
      </c>
    </row>
    <row r="19" spans="1:9" ht="24.75" customHeight="1" x14ac:dyDescent="0.25">
      <c r="A19" s="60">
        <v>12</v>
      </c>
      <c r="B19" s="47" t="s">
        <v>142</v>
      </c>
      <c r="C19" s="47" t="s">
        <v>482</v>
      </c>
      <c r="D19" s="43">
        <v>216</v>
      </c>
      <c r="E19" s="73" t="s">
        <v>483</v>
      </c>
      <c r="F19" s="101" t="s">
        <v>79</v>
      </c>
      <c r="G19" s="125">
        <f>H19</f>
        <v>30.67</v>
      </c>
      <c r="H19" s="29">
        <v>30.67</v>
      </c>
      <c r="I19" s="282" t="s">
        <v>791</v>
      </c>
    </row>
    <row r="20" spans="1:9" ht="24.75" customHeight="1" x14ac:dyDescent="0.25">
      <c r="A20" s="60">
        <v>13</v>
      </c>
      <c r="B20" s="53" t="s">
        <v>445</v>
      </c>
      <c r="C20" s="53" t="s">
        <v>446</v>
      </c>
      <c r="D20" s="54">
        <v>2</v>
      </c>
      <c r="E20" s="89" t="s">
        <v>447</v>
      </c>
      <c r="F20" s="10" t="s">
        <v>49</v>
      </c>
      <c r="G20" s="125">
        <f>H20</f>
        <v>30.89</v>
      </c>
      <c r="H20" s="29">
        <v>30.89</v>
      </c>
      <c r="I20" s="17" t="s">
        <v>803</v>
      </c>
    </row>
    <row r="21" spans="1:9" ht="24.75" customHeight="1" x14ac:dyDescent="0.25">
      <c r="A21" s="60">
        <v>14</v>
      </c>
      <c r="B21" s="10" t="s">
        <v>440</v>
      </c>
      <c r="C21" s="10" t="s">
        <v>441</v>
      </c>
      <c r="D21" s="58">
        <v>51</v>
      </c>
      <c r="E21" s="93" t="s">
        <v>442</v>
      </c>
      <c r="F21" s="9" t="s">
        <v>64</v>
      </c>
      <c r="G21" s="125">
        <f>H21</f>
        <v>31.07</v>
      </c>
      <c r="H21" s="29">
        <v>31.07</v>
      </c>
      <c r="I21" s="32" t="s">
        <v>777</v>
      </c>
    </row>
    <row r="22" spans="1:9" ht="24.75" customHeight="1" x14ac:dyDescent="0.25">
      <c r="A22" s="60">
        <v>15</v>
      </c>
      <c r="B22" s="42" t="s">
        <v>75</v>
      </c>
      <c r="C22" s="42" t="s">
        <v>471</v>
      </c>
      <c r="D22" s="43">
        <v>618</v>
      </c>
      <c r="E22" s="73" t="s">
        <v>472</v>
      </c>
      <c r="F22" s="11" t="s">
        <v>49</v>
      </c>
      <c r="G22" s="125">
        <v>31.3</v>
      </c>
      <c r="H22" s="29">
        <v>31.23</v>
      </c>
      <c r="I22" s="8" t="s">
        <v>804</v>
      </c>
    </row>
    <row r="23" spans="1:9" ht="24.75" customHeight="1" x14ac:dyDescent="0.25">
      <c r="A23" s="60">
        <v>16</v>
      </c>
      <c r="B23" s="95" t="s">
        <v>45</v>
      </c>
      <c r="C23" s="95" t="s">
        <v>494</v>
      </c>
      <c r="D23" s="43">
        <v>221</v>
      </c>
      <c r="E23" s="73" t="s">
        <v>495</v>
      </c>
      <c r="F23" s="9" t="s">
        <v>79</v>
      </c>
      <c r="G23" s="125">
        <f>H23</f>
        <v>31.7</v>
      </c>
      <c r="H23" s="29">
        <v>31.7</v>
      </c>
      <c r="I23" s="283" t="s">
        <v>791</v>
      </c>
    </row>
    <row r="24" spans="1:9" ht="24.75" customHeight="1" x14ac:dyDescent="0.25">
      <c r="A24" s="60">
        <v>17</v>
      </c>
      <c r="B24" s="10" t="s">
        <v>59</v>
      </c>
      <c r="C24" s="10" t="s">
        <v>443</v>
      </c>
      <c r="D24" s="58">
        <v>53</v>
      </c>
      <c r="E24" s="93" t="s">
        <v>444</v>
      </c>
      <c r="F24" s="9" t="s">
        <v>64</v>
      </c>
      <c r="G24" s="125">
        <f>H24</f>
        <v>31.95</v>
      </c>
      <c r="H24" s="29">
        <v>31.95</v>
      </c>
      <c r="I24" s="32" t="s">
        <v>777</v>
      </c>
    </row>
    <row r="25" spans="1:9" ht="24.75" customHeight="1" x14ac:dyDescent="0.25">
      <c r="A25" s="60">
        <v>18</v>
      </c>
      <c r="B25" s="95" t="s">
        <v>496</v>
      </c>
      <c r="C25" s="95" t="s">
        <v>497</v>
      </c>
      <c r="D25" s="43">
        <v>222</v>
      </c>
      <c r="E25" s="73" t="s">
        <v>498</v>
      </c>
      <c r="F25" s="9" t="s">
        <v>79</v>
      </c>
      <c r="G25" s="125">
        <f>H25</f>
        <v>32.6</v>
      </c>
      <c r="H25" s="29">
        <v>32.6</v>
      </c>
      <c r="I25" s="284" t="s">
        <v>791</v>
      </c>
    </row>
    <row r="26" spans="1:9" ht="24.75" customHeight="1" x14ac:dyDescent="0.25">
      <c r="A26" s="60">
        <v>19</v>
      </c>
      <c r="B26" s="95" t="s">
        <v>484</v>
      </c>
      <c r="C26" s="42" t="s">
        <v>485</v>
      </c>
      <c r="D26" s="43">
        <v>217</v>
      </c>
      <c r="E26" s="73" t="s">
        <v>486</v>
      </c>
      <c r="F26" s="9" t="s">
        <v>79</v>
      </c>
      <c r="G26" s="125">
        <f>H26</f>
        <v>32.89</v>
      </c>
      <c r="H26" s="29">
        <v>32.89</v>
      </c>
      <c r="I26" s="285" t="s">
        <v>791</v>
      </c>
    </row>
    <row r="27" spans="1:9" ht="24.75" customHeight="1" x14ac:dyDescent="0.25">
      <c r="A27" s="60">
        <v>20</v>
      </c>
      <c r="B27" s="95" t="s">
        <v>489</v>
      </c>
      <c r="C27" s="95" t="s">
        <v>490</v>
      </c>
      <c r="D27" s="43">
        <v>219</v>
      </c>
      <c r="E27" s="73" t="s">
        <v>491</v>
      </c>
      <c r="F27" s="9" t="s">
        <v>79</v>
      </c>
      <c r="G27" s="125">
        <f>H27</f>
        <v>33.36</v>
      </c>
      <c r="H27" s="29">
        <v>33.36</v>
      </c>
      <c r="I27" s="286" t="s">
        <v>791</v>
      </c>
    </row>
    <row r="28" spans="1:9" ht="24.75" customHeight="1" x14ac:dyDescent="0.25">
      <c r="A28" s="60">
        <v>21</v>
      </c>
      <c r="B28" s="42" t="s">
        <v>500</v>
      </c>
      <c r="C28" s="42" t="s">
        <v>501</v>
      </c>
      <c r="D28" s="43">
        <v>236</v>
      </c>
      <c r="E28" s="73" t="s">
        <v>502</v>
      </c>
      <c r="F28" s="9" t="s">
        <v>239</v>
      </c>
      <c r="G28" s="125">
        <v>33.700000000000003</v>
      </c>
      <c r="H28" s="29">
        <v>33.64</v>
      </c>
      <c r="I28" s="165" t="s">
        <v>775</v>
      </c>
    </row>
    <row r="29" spans="1:9" ht="24.75" customHeight="1" x14ac:dyDescent="0.25">
      <c r="A29" s="60">
        <v>22</v>
      </c>
      <c r="B29" s="10" t="s">
        <v>437</v>
      </c>
      <c r="C29" s="10" t="s">
        <v>438</v>
      </c>
      <c r="D29" s="58">
        <v>50</v>
      </c>
      <c r="E29" s="93" t="s">
        <v>439</v>
      </c>
      <c r="F29" s="9" t="s">
        <v>64</v>
      </c>
      <c r="G29" s="125">
        <f>H29</f>
        <v>34.51</v>
      </c>
      <c r="H29" s="29">
        <v>34.51</v>
      </c>
      <c r="I29" s="32" t="s">
        <v>777</v>
      </c>
    </row>
    <row r="30" spans="1:9" ht="24.75" customHeight="1" x14ac:dyDescent="0.25">
      <c r="A30" s="60">
        <v>23</v>
      </c>
      <c r="B30" s="95" t="s">
        <v>487</v>
      </c>
      <c r="C30" s="95" t="s">
        <v>231</v>
      </c>
      <c r="D30" s="43">
        <v>218</v>
      </c>
      <c r="E30" s="73" t="s">
        <v>488</v>
      </c>
      <c r="F30" s="9" t="s">
        <v>79</v>
      </c>
      <c r="G30" s="125">
        <v>36.1</v>
      </c>
      <c r="H30" s="29">
        <v>36.04</v>
      </c>
      <c r="I30" s="287" t="s">
        <v>790</v>
      </c>
    </row>
    <row r="31" spans="1:9" ht="24.75" customHeight="1" x14ac:dyDescent="0.25">
      <c r="A31" s="60">
        <v>24</v>
      </c>
      <c r="B31" s="95" t="s">
        <v>57</v>
      </c>
      <c r="C31" s="95" t="s">
        <v>492</v>
      </c>
      <c r="D31" s="43">
        <v>220</v>
      </c>
      <c r="E31" s="73" t="s">
        <v>493</v>
      </c>
      <c r="F31" s="9" t="s">
        <v>79</v>
      </c>
      <c r="G31" s="125" t="str">
        <f>H31</f>
        <v>DSQ</v>
      </c>
      <c r="H31" s="29" t="s">
        <v>625</v>
      </c>
      <c r="I31" s="288" t="s">
        <v>791</v>
      </c>
    </row>
  </sheetData>
  <sortState ref="A8:H32">
    <sortCondition ref="H8:H32"/>
  </sortState>
  <mergeCells count="6">
    <mergeCell ref="A6:G6"/>
    <mergeCell ref="A1:G1"/>
    <mergeCell ref="A2:G2"/>
    <mergeCell ref="A3:G3"/>
    <mergeCell ref="A4:G4"/>
    <mergeCell ref="A5:G5"/>
  </mergeCells>
  <pageMargins left="0.44" right="0.19685039370078741" top="0.31496062992125984" bottom="0.15748031496062992" header="0.23622047244094491" footer="0.31496062992125984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18">
    <tabColor rgb="FFFF3300"/>
  </sheetPr>
  <dimension ref="A1:I13"/>
  <sheetViews>
    <sheetView workbookViewId="0">
      <selection activeCell="I13" sqref="I13"/>
    </sheetView>
  </sheetViews>
  <sheetFormatPr defaultRowHeight="24.75" customHeight="1" x14ac:dyDescent="0.25"/>
  <cols>
    <col min="1" max="1" width="6.140625" style="30" bestFit="1" customWidth="1"/>
    <col min="2" max="2" width="17.140625" style="7" customWidth="1"/>
    <col min="3" max="3" width="14" style="7" customWidth="1"/>
    <col min="4" max="4" width="8.7109375" style="20" customWidth="1"/>
    <col min="5" max="5" width="8.7109375" style="78" customWidth="1"/>
    <col min="6" max="6" width="23.28515625" style="22" customWidth="1"/>
    <col min="7" max="7" width="12" style="122" customWidth="1"/>
    <col min="8" max="8" width="0" style="5" hidden="1" customWidth="1"/>
    <col min="9" max="9" width="18.85546875" style="5" customWidth="1"/>
    <col min="10" max="252" width="9.140625" style="5"/>
    <col min="253" max="253" width="5.85546875" style="5" customWidth="1"/>
    <col min="254" max="254" width="16.28515625" style="5" customWidth="1"/>
    <col min="255" max="255" width="12.85546875" style="5" customWidth="1"/>
    <col min="256" max="256" width="5.7109375" style="5" customWidth="1"/>
    <col min="257" max="257" width="5.5703125" style="5" customWidth="1"/>
    <col min="258" max="258" width="15.5703125" style="5" customWidth="1"/>
    <col min="259" max="261" width="12.42578125" style="5" customWidth="1"/>
    <col min="262" max="508" width="9.140625" style="5"/>
    <col min="509" max="509" width="5.85546875" style="5" customWidth="1"/>
    <col min="510" max="510" width="16.28515625" style="5" customWidth="1"/>
    <col min="511" max="511" width="12.85546875" style="5" customWidth="1"/>
    <col min="512" max="512" width="5.7109375" style="5" customWidth="1"/>
    <col min="513" max="513" width="5.5703125" style="5" customWidth="1"/>
    <col min="514" max="514" width="15.5703125" style="5" customWidth="1"/>
    <col min="515" max="517" width="12.42578125" style="5" customWidth="1"/>
    <col min="518" max="764" width="9.140625" style="5"/>
    <col min="765" max="765" width="5.85546875" style="5" customWidth="1"/>
    <col min="766" max="766" width="16.28515625" style="5" customWidth="1"/>
    <col min="767" max="767" width="12.85546875" style="5" customWidth="1"/>
    <col min="768" max="768" width="5.7109375" style="5" customWidth="1"/>
    <col min="769" max="769" width="5.5703125" style="5" customWidth="1"/>
    <col min="770" max="770" width="15.5703125" style="5" customWidth="1"/>
    <col min="771" max="773" width="12.42578125" style="5" customWidth="1"/>
    <col min="774" max="1020" width="9.140625" style="5"/>
    <col min="1021" max="1021" width="5.85546875" style="5" customWidth="1"/>
    <col min="1022" max="1022" width="16.28515625" style="5" customWidth="1"/>
    <col min="1023" max="1023" width="12.85546875" style="5" customWidth="1"/>
    <col min="1024" max="1024" width="5.7109375" style="5" customWidth="1"/>
    <col min="1025" max="1025" width="5.5703125" style="5" customWidth="1"/>
    <col min="1026" max="1026" width="15.5703125" style="5" customWidth="1"/>
    <col min="1027" max="1029" width="12.42578125" style="5" customWidth="1"/>
    <col min="1030" max="1276" width="9.140625" style="5"/>
    <col min="1277" max="1277" width="5.85546875" style="5" customWidth="1"/>
    <col min="1278" max="1278" width="16.28515625" style="5" customWidth="1"/>
    <col min="1279" max="1279" width="12.85546875" style="5" customWidth="1"/>
    <col min="1280" max="1280" width="5.7109375" style="5" customWidth="1"/>
    <col min="1281" max="1281" width="5.5703125" style="5" customWidth="1"/>
    <col min="1282" max="1282" width="15.5703125" style="5" customWidth="1"/>
    <col min="1283" max="1285" width="12.42578125" style="5" customWidth="1"/>
    <col min="1286" max="1532" width="9.140625" style="5"/>
    <col min="1533" max="1533" width="5.85546875" style="5" customWidth="1"/>
    <col min="1534" max="1534" width="16.28515625" style="5" customWidth="1"/>
    <col min="1535" max="1535" width="12.85546875" style="5" customWidth="1"/>
    <col min="1536" max="1536" width="5.7109375" style="5" customWidth="1"/>
    <col min="1537" max="1537" width="5.5703125" style="5" customWidth="1"/>
    <col min="1538" max="1538" width="15.5703125" style="5" customWidth="1"/>
    <col min="1539" max="1541" width="12.42578125" style="5" customWidth="1"/>
    <col min="1542" max="1788" width="9.140625" style="5"/>
    <col min="1789" max="1789" width="5.85546875" style="5" customWidth="1"/>
    <col min="1790" max="1790" width="16.28515625" style="5" customWidth="1"/>
    <col min="1791" max="1791" width="12.85546875" style="5" customWidth="1"/>
    <col min="1792" max="1792" width="5.7109375" style="5" customWidth="1"/>
    <col min="1793" max="1793" width="5.5703125" style="5" customWidth="1"/>
    <col min="1794" max="1794" width="15.5703125" style="5" customWidth="1"/>
    <col min="1795" max="1797" width="12.42578125" style="5" customWidth="1"/>
    <col min="1798" max="2044" width="9.140625" style="5"/>
    <col min="2045" max="2045" width="5.85546875" style="5" customWidth="1"/>
    <col min="2046" max="2046" width="16.28515625" style="5" customWidth="1"/>
    <col min="2047" max="2047" width="12.85546875" style="5" customWidth="1"/>
    <col min="2048" max="2048" width="5.7109375" style="5" customWidth="1"/>
    <col min="2049" max="2049" width="5.5703125" style="5" customWidth="1"/>
    <col min="2050" max="2050" width="15.5703125" style="5" customWidth="1"/>
    <col min="2051" max="2053" width="12.42578125" style="5" customWidth="1"/>
    <col min="2054" max="2300" width="9.140625" style="5"/>
    <col min="2301" max="2301" width="5.85546875" style="5" customWidth="1"/>
    <col min="2302" max="2302" width="16.28515625" style="5" customWidth="1"/>
    <col min="2303" max="2303" width="12.85546875" style="5" customWidth="1"/>
    <col min="2304" max="2304" width="5.7109375" style="5" customWidth="1"/>
    <col min="2305" max="2305" width="5.5703125" style="5" customWidth="1"/>
    <col min="2306" max="2306" width="15.5703125" style="5" customWidth="1"/>
    <col min="2307" max="2309" width="12.42578125" style="5" customWidth="1"/>
    <col min="2310" max="2556" width="9.140625" style="5"/>
    <col min="2557" max="2557" width="5.85546875" style="5" customWidth="1"/>
    <col min="2558" max="2558" width="16.28515625" style="5" customWidth="1"/>
    <col min="2559" max="2559" width="12.85546875" style="5" customWidth="1"/>
    <col min="2560" max="2560" width="5.7109375" style="5" customWidth="1"/>
    <col min="2561" max="2561" width="5.5703125" style="5" customWidth="1"/>
    <col min="2562" max="2562" width="15.5703125" style="5" customWidth="1"/>
    <col min="2563" max="2565" width="12.42578125" style="5" customWidth="1"/>
    <col min="2566" max="2812" width="9.140625" style="5"/>
    <col min="2813" max="2813" width="5.85546875" style="5" customWidth="1"/>
    <col min="2814" max="2814" width="16.28515625" style="5" customWidth="1"/>
    <col min="2815" max="2815" width="12.85546875" style="5" customWidth="1"/>
    <col min="2816" max="2816" width="5.7109375" style="5" customWidth="1"/>
    <col min="2817" max="2817" width="5.5703125" style="5" customWidth="1"/>
    <col min="2818" max="2818" width="15.5703125" style="5" customWidth="1"/>
    <col min="2819" max="2821" width="12.42578125" style="5" customWidth="1"/>
    <col min="2822" max="3068" width="9.140625" style="5"/>
    <col min="3069" max="3069" width="5.85546875" style="5" customWidth="1"/>
    <col min="3070" max="3070" width="16.28515625" style="5" customWidth="1"/>
    <col min="3071" max="3071" width="12.85546875" style="5" customWidth="1"/>
    <col min="3072" max="3072" width="5.7109375" style="5" customWidth="1"/>
    <col min="3073" max="3073" width="5.5703125" style="5" customWidth="1"/>
    <col min="3074" max="3074" width="15.5703125" style="5" customWidth="1"/>
    <col min="3075" max="3077" width="12.42578125" style="5" customWidth="1"/>
    <col min="3078" max="3324" width="9.140625" style="5"/>
    <col min="3325" max="3325" width="5.85546875" style="5" customWidth="1"/>
    <col min="3326" max="3326" width="16.28515625" style="5" customWidth="1"/>
    <col min="3327" max="3327" width="12.85546875" style="5" customWidth="1"/>
    <col min="3328" max="3328" width="5.7109375" style="5" customWidth="1"/>
    <col min="3329" max="3329" width="5.5703125" style="5" customWidth="1"/>
    <col min="3330" max="3330" width="15.5703125" style="5" customWidth="1"/>
    <col min="3331" max="3333" width="12.42578125" style="5" customWidth="1"/>
    <col min="3334" max="3580" width="9.140625" style="5"/>
    <col min="3581" max="3581" width="5.85546875" style="5" customWidth="1"/>
    <col min="3582" max="3582" width="16.28515625" style="5" customWidth="1"/>
    <col min="3583" max="3583" width="12.85546875" style="5" customWidth="1"/>
    <col min="3584" max="3584" width="5.7109375" style="5" customWidth="1"/>
    <col min="3585" max="3585" width="5.5703125" style="5" customWidth="1"/>
    <col min="3586" max="3586" width="15.5703125" style="5" customWidth="1"/>
    <col min="3587" max="3589" width="12.42578125" style="5" customWidth="1"/>
    <col min="3590" max="3836" width="9.140625" style="5"/>
    <col min="3837" max="3837" width="5.85546875" style="5" customWidth="1"/>
    <col min="3838" max="3838" width="16.28515625" style="5" customWidth="1"/>
    <col min="3839" max="3839" width="12.85546875" style="5" customWidth="1"/>
    <col min="3840" max="3840" width="5.7109375" style="5" customWidth="1"/>
    <col min="3841" max="3841" width="5.5703125" style="5" customWidth="1"/>
    <col min="3842" max="3842" width="15.5703125" style="5" customWidth="1"/>
    <col min="3843" max="3845" width="12.42578125" style="5" customWidth="1"/>
    <col min="3846" max="4092" width="9.140625" style="5"/>
    <col min="4093" max="4093" width="5.85546875" style="5" customWidth="1"/>
    <col min="4094" max="4094" width="16.28515625" style="5" customWidth="1"/>
    <col min="4095" max="4095" width="12.85546875" style="5" customWidth="1"/>
    <col min="4096" max="4096" width="5.7109375" style="5" customWidth="1"/>
    <col min="4097" max="4097" width="5.5703125" style="5" customWidth="1"/>
    <col min="4098" max="4098" width="15.5703125" style="5" customWidth="1"/>
    <col min="4099" max="4101" width="12.42578125" style="5" customWidth="1"/>
    <col min="4102" max="4348" width="9.140625" style="5"/>
    <col min="4349" max="4349" width="5.85546875" style="5" customWidth="1"/>
    <col min="4350" max="4350" width="16.28515625" style="5" customWidth="1"/>
    <col min="4351" max="4351" width="12.85546875" style="5" customWidth="1"/>
    <col min="4352" max="4352" width="5.7109375" style="5" customWidth="1"/>
    <col min="4353" max="4353" width="5.5703125" style="5" customWidth="1"/>
    <col min="4354" max="4354" width="15.5703125" style="5" customWidth="1"/>
    <col min="4355" max="4357" width="12.42578125" style="5" customWidth="1"/>
    <col min="4358" max="4604" width="9.140625" style="5"/>
    <col min="4605" max="4605" width="5.85546875" style="5" customWidth="1"/>
    <col min="4606" max="4606" width="16.28515625" style="5" customWidth="1"/>
    <col min="4607" max="4607" width="12.85546875" style="5" customWidth="1"/>
    <col min="4608" max="4608" width="5.7109375" style="5" customWidth="1"/>
    <col min="4609" max="4609" width="5.5703125" style="5" customWidth="1"/>
    <col min="4610" max="4610" width="15.5703125" style="5" customWidth="1"/>
    <col min="4611" max="4613" width="12.42578125" style="5" customWidth="1"/>
    <col min="4614" max="4860" width="9.140625" style="5"/>
    <col min="4861" max="4861" width="5.85546875" style="5" customWidth="1"/>
    <col min="4862" max="4862" width="16.28515625" style="5" customWidth="1"/>
    <col min="4863" max="4863" width="12.85546875" style="5" customWidth="1"/>
    <col min="4864" max="4864" width="5.7109375" style="5" customWidth="1"/>
    <col min="4865" max="4865" width="5.5703125" style="5" customWidth="1"/>
    <col min="4866" max="4866" width="15.5703125" style="5" customWidth="1"/>
    <col min="4867" max="4869" width="12.42578125" style="5" customWidth="1"/>
    <col min="4870" max="5116" width="9.140625" style="5"/>
    <col min="5117" max="5117" width="5.85546875" style="5" customWidth="1"/>
    <col min="5118" max="5118" width="16.28515625" style="5" customWidth="1"/>
    <col min="5119" max="5119" width="12.85546875" style="5" customWidth="1"/>
    <col min="5120" max="5120" width="5.7109375" style="5" customWidth="1"/>
    <col min="5121" max="5121" width="5.5703125" style="5" customWidth="1"/>
    <col min="5122" max="5122" width="15.5703125" style="5" customWidth="1"/>
    <col min="5123" max="5125" width="12.42578125" style="5" customWidth="1"/>
    <col min="5126" max="5372" width="9.140625" style="5"/>
    <col min="5373" max="5373" width="5.85546875" style="5" customWidth="1"/>
    <col min="5374" max="5374" width="16.28515625" style="5" customWidth="1"/>
    <col min="5375" max="5375" width="12.85546875" style="5" customWidth="1"/>
    <col min="5376" max="5376" width="5.7109375" style="5" customWidth="1"/>
    <col min="5377" max="5377" width="5.5703125" style="5" customWidth="1"/>
    <col min="5378" max="5378" width="15.5703125" style="5" customWidth="1"/>
    <col min="5379" max="5381" width="12.42578125" style="5" customWidth="1"/>
    <col min="5382" max="5628" width="9.140625" style="5"/>
    <col min="5629" max="5629" width="5.85546875" style="5" customWidth="1"/>
    <col min="5630" max="5630" width="16.28515625" style="5" customWidth="1"/>
    <col min="5631" max="5631" width="12.85546875" style="5" customWidth="1"/>
    <col min="5632" max="5632" width="5.7109375" style="5" customWidth="1"/>
    <col min="5633" max="5633" width="5.5703125" style="5" customWidth="1"/>
    <col min="5634" max="5634" width="15.5703125" style="5" customWidth="1"/>
    <col min="5635" max="5637" width="12.42578125" style="5" customWidth="1"/>
    <col min="5638" max="5884" width="9.140625" style="5"/>
    <col min="5885" max="5885" width="5.85546875" style="5" customWidth="1"/>
    <col min="5886" max="5886" width="16.28515625" style="5" customWidth="1"/>
    <col min="5887" max="5887" width="12.85546875" style="5" customWidth="1"/>
    <col min="5888" max="5888" width="5.7109375" style="5" customWidth="1"/>
    <col min="5889" max="5889" width="5.5703125" style="5" customWidth="1"/>
    <col min="5890" max="5890" width="15.5703125" style="5" customWidth="1"/>
    <col min="5891" max="5893" width="12.42578125" style="5" customWidth="1"/>
    <col min="5894" max="6140" width="9.140625" style="5"/>
    <col min="6141" max="6141" width="5.85546875" style="5" customWidth="1"/>
    <col min="6142" max="6142" width="16.28515625" style="5" customWidth="1"/>
    <col min="6143" max="6143" width="12.85546875" style="5" customWidth="1"/>
    <col min="6144" max="6144" width="5.7109375" style="5" customWidth="1"/>
    <col min="6145" max="6145" width="5.5703125" style="5" customWidth="1"/>
    <col min="6146" max="6146" width="15.5703125" style="5" customWidth="1"/>
    <col min="6147" max="6149" width="12.42578125" style="5" customWidth="1"/>
    <col min="6150" max="6396" width="9.140625" style="5"/>
    <col min="6397" max="6397" width="5.85546875" style="5" customWidth="1"/>
    <col min="6398" max="6398" width="16.28515625" style="5" customWidth="1"/>
    <col min="6399" max="6399" width="12.85546875" style="5" customWidth="1"/>
    <col min="6400" max="6400" width="5.7109375" style="5" customWidth="1"/>
    <col min="6401" max="6401" width="5.5703125" style="5" customWidth="1"/>
    <col min="6402" max="6402" width="15.5703125" style="5" customWidth="1"/>
    <col min="6403" max="6405" width="12.42578125" style="5" customWidth="1"/>
    <col min="6406" max="6652" width="9.140625" style="5"/>
    <col min="6653" max="6653" width="5.85546875" style="5" customWidth="1"/>
    <col min="6654" max="6654" width="16.28515625" style="5" customWidth="1"/>
    <col min="6655" max="6655" width="12.85546875" style="5" customWidth="1"/>
    <col min="6656" max="6656" width="5.7109375" style="5" customWidth="1"/>
    <col min="6657" max="6657" width="5.5703125" style="5" customWidth="1"/>
    <col min="6658" max="6658" width="15.5703125" style="5" customWidth="1"/>
    <col min="6659" max="6661" width="12.42578125" style="5" customWidth="1"/>
    <col min="6662" max="6908" width="9.140625" style="5"/>
    <col min="6909" max="6909" width="5.85546875" style="5" customWidth="1"/>
    <col min="6910" max="6910" width="16.28515625" style="5" customWidth="1"/>
    <col min="6911" max="6911" width="12.85546875" style="5" customWidth="1"/>
    <col min="6912" max="6912" width="5.7109375" style="5" customWidth="1"/>
    <col min="6913" max="6913" width="5.5703125" style="5" customWidth="1"/>
    <col min="6914" max="6914" width="15.5703125" style="5" customWidth="1"/>
    <col min="6915" max="6917" width="12.42578125" style="5" customWidth="1"/>
    <col min="6918" max="7164" width="9.140625" style="5"/>
    <col min="7165" max="7165" width="5.85546875" style="5" customWidth="1"/>
    <col min="7166" max="7166" width="16.28515625" style="5" customWidth="1"/>
    <col min="7167" max="7167" width="12.85546875" style="5" customWidth="1"/>
    <col min="7168" max="7168" width="5.7109375" style="5" customWidth="1"/>
    <col min="7169" max="7169" width="5.5703125" style="5" customWidth="1"/>
    <col min="7170" max="7170" width="15.5703125" style="5" customWidth="1"/>
    <col min="7171" max="7173" width="12.42578125" style="5" customWidth="1"/>
    <col min="7174" max="7420" width="9.140625" style="5"/>
    <col min="7421" max="7421" width="5.85546875" style="5" customWidth="1"/>
    <col min="7422" max="7422" width="16.28515625" style="5" customWidth="1"/>
    <col min="7423" max="7423" width="12.85546875" style="5" customWidth="1"/>
    <col min="7424" max="7424" width="5.7109375" style="5" customWidth="1"/>
    <col min="7425" max="7425" width="5.5703125" style="5" customWidth="1"/>
    <col min="7426" max="7426" width="15.5703125" style="5" customWidth="1"/>
    <col min="7427" max="7429" width="12.42578125" style="5" customWidth="1"/>
    <col min="7430" max="7676" width="9.140625" style="5"/>
    <col min="7677" max="7677" width="5.85546875" style="5" customWidth="1"/>
    <col min="7678" max="7678" width="16.28515625" style="5" customWidth="1"/>
    <col min="7679" max="7679" width="12.85546875" style="5" customWidth="1"/>
    <col min="7680" max="7680" width="5.7109375" style="5" customWidth="1"/>
    <col min="7681" max="7681" width="5.5703125" style="5" customWidth="1"/>
    <col min="7682" max="7682" width="15.5703125" style="5" customWidth="1"/>
    <col min="7683" max="7685" width="12.42578125" style="5" customWidth="1"/>
    <col min="7686" max="7932" width="9.140625" style="5"/>
    <col min="7933" max="7933" width="5.85546875" style="5" customWidth="1"/>
    <col min="7934" max="7934" width="16.28515625" style="5" customWidth="1"/>
    <col min="7935" max="7935" width="12.85546875" style="5" customWidth="1"/>
    <col min="7936" max="7936" width="5.7109375" style="5" customWidth="1"/>
    <col min="7937" max="7937" width="5.5703125" style="5" customWidth="1"/>
    <col min="7938" max="7938" width="15.5703125" style="5" customWidth="1"/>
    <col min="7939" max="7941" width="12.42578125" style="5" customWidth="1"/>
    <col min="7942" max="8188" width="9.140625" style="5"/>
    <col min="8189" max="8189" width="5.85546875" style="5" customWidth="1"/>
    <col min="8190" max="8190" width="16.28515625" style="5" customWidth="1"/>
    <col min="8191" max="8191" width="12.85546875" style="5" customWidth="1"/>
    <col min="8192" max="8192" width="5.7109375" style="5" customWidth="1"/>
    <col min="8193" max="8193" width="5.5703125" style="5" customWidth="1"/>
    <col min="8194" max="8194" width="15.5703125" style="5" customWidth="1"/>
    <col min="8195" max="8197" width="12.42578125" style="5" customWidth="1"/>
    <col min="8198" max="8444" width="9.140625" style="5"/>
    <col min="8445" max="8445" width="5.85546875" style="5" customWidth="1"/>
    <col min="8446" max="8446" width="16.28515625" style="5" customWidth="1"/>
    <col min="8447" max="8447" width="12.85546875" style="5" customWidth="1"/>
    <col min="8448" max="8448" width="5.7109375" style="5" customWidth="1"/>
    <col min="8449" max="8449" width="5.5703125" style="5" customWidth="1"/>
    <col min="8450" max="8450" width="15.5703125" style="5" customWidth="1"/>
    <col min="8451" max="8453" width="12.42578125" style="5" customWidth="1"/>
    <col min="8454" max="8700" width="9.140625" style="5"/>
    <col min="8701" max="8701" width="5.85546875" style="5" customWidth="1"/>
    <col min="8702" max="8702" width="16.28515625" style="5" customWidth="1"/>
    <col min="8703" max="8703" width="12.85546875" style="5" customWidth="1"/>
    <col min="8704" max="8704" width="5.7109375" style="5" customWidth="1"/>
    <col min="8705" max="8705" width="5.5703125" style="5" customWidth="1"/>
    <col min="8706" max="8706" width="15.5703125" style="5" customWidth="1"/>
    <col min="8707" max="8709" width="12.42578125" style="5" customWidth="1"/>
    <col min="8710" max="8956" width="9.140625" style="5"/>
    <col min="8957" max="8957" width="5.85546875" style="5" customWidth="1"/>
    <col min="8958" max="8958" width="16.28515625" style="5" customWidth="1"/>
    <col min="8959" max="8959" width="12.85546875" style="5" customWidth="1"/>
    <col min="8960" max="8960" width="5.7109375" style="5" customWidth="1"/>
    <col min="8961" max="8961" width="5.5703125" style="5" customWidth="1"/>
    <col min="8962" max="8962" width="15.5703125" style="5" customWidth="1"/>
    <col min="8963" max="8965" width="12.42578125" style="5" customWidth="1"/>
    <col min="8966" max="9212" width="9.140625" style="5"/>
    <col min="9213" max="9213" width="5.85546875" style="5" customWidth="1"/>
    <col min="9214" max="9214" width="16.28515625" style="5" customWidth="1"/>
    <col min="9215" max="9215" width="12.85546875" style="5" customWidth="1"/>
    <col min="9216" max="9216" width="5.7109375" style="5" customWidth="1"/>
    <col min="9217" max="9217" width="5.5703125" style="5" customWidth="1"/>
    <col min="9218" max="9218" width="15.5703125" style="5" customWidth="1"/>
    <col min="9219" max="9221" width="12.42578125" style="5" customWidth="1"/>
    <col min="9222" max="9468" width="9.140625" style="5"/>
    <col min="9469" max="9469" width="5.85546875" style="5" customWidth="1"/>
    <col min="9470" max="9470" width="16.28515625" style="5" customWidth="1"/>
    <col min="9471" max="9471" width="12.85546875" style="5" customWidth="1"/>
    <col min="9472" max="9472" width="5.7109375" style="5" customWidth="1"/>
    <col min="9473" max="9473" width="5.5703125" style="5" customWidth="1"/>
    <col min="9474" max="9474" width="15.5703125" style="5" customWidth="1"/>
    <col min="9475" max="9477" width="12.42578125" style="5" customWidth="1"/>
    <col min="9478" max="9724" width="9.140625" style="5"/>
    <col min="9725" max="9725" width="5.85546875" style="5" customWidth="1"/>
    <col min="9726" max="9726" width="16.28515625" style="5" customWidth="1"/>
    <col min="9727" max="9727" width="12.85546875" style="5" customWidth="1"/>
    <col min="9728" max="9728" width="5.7109375" style="5" customWidth="1"/>
    <col min="9729" max="9729" width="5.5703125" style="5" customWidth="1"/>
    <col min="9730" max="9730" width="15.5703125" style="5" customWidth="1"/>
    <col min="9731" max="9733" width="12.42578125" style="5" customWidth="1"/>
    <col min="9734" max="9980" width="9.140625" style="5"/>
    <col min="9981" max="9981" width="5.85546875" style="5" customWidth="1"/>
    <col min="9982" max="9982" width="16.28515625" style="5" customWidth="1"/>
    <col min="9983" max="9983" width="12.85546875" style="5" customWidth="1"/>
    <col min="9984" max="9984" width="5.7109375" style="5" customWidth="1"/>
    <col min="9985" max="9985" width="5.5703125" style="5" customWidth="1"/>
    <col min="9986" max="9986" width="15.5703125" style="5" customWidth="1"/>
    <col min="9987" max="9989" width="12.42578125" style="5" customWidth="1"/>
    <col min="9990" max="10236" width="9.140625" style="5"/>
    <col min="10237" max="10237" width="5.85546875" style="5" customWidth="1"/>
    <col min="10238" max="10238" width="16.28515625" style="5" customWidth="1"/>
    <col min="10239" max="10239" width="12.85546875" style="5" customWidth="1"/>
    <col min="10240" max="10240" width="5.7109375" style="5" customWidth="1"/>
    <col min="10241" max="10241" width="5.5703125" style="5" customWidth="1"/>
    <col min="10242" max="10242" width="15.5703125" style="5" customWidth="1"/>
    <col min="10243" max="10245" width="12.42578125" style="5" customWidth="1"/>
    <col min="10246" max="10492" width="9.140625" style="5"/>
    <col min="10493" max="10493" width="5.85546875" style="5" customWidth="1"/>
    <col min="10494" max="10494" width="16.28515625" style="5" customWidth="1"/>
    <col min="10495" max="10495" width="12.85546875" style="5" customWidth="1"/>
    <col min="10496" max="10496" width="5.7109375" style="5" customWidth="1"/>
    <col min="10497" max="10497" width="5.5703125" style="5" customWidth="1"/>
    <col min="10498" max="10498" width="15.5703125" style="5" customWidth="1"/>
    <col min="10499" max="10501" width="12.42578125" style="5" customWidth="1"/>
    <col min="10502" max="10748" width="9.140625" style="5"/>
    <col min="10749" max="10749" width="5.85546875" style="5" customWidth="1"/>
    <col min="10750" max="10750" width="16.28515625" style="5" customWidth="1"/>
    <col min="10751" max="10751" width="12.85546875" style="5" customWidth="1"/>
    <col min="10752" max="10752" width="5.7109375" style="5" customWidth="1"/>
    <col min="10753" max="10753" width="5.5703125" style="5" customWidth="1"/>
    <col min="10754" max="10754" width="15.5703125" style="5" customWidth="1"/>
    <col min="10755" max="10757" width="12.42578125" style="5" customWidth="1"/>
    <col min="10758" max="11004" width="9.140625" style="5"/>
    <col min="11005" max="11005" width="5.85546875" style="5" customWidth="1"/>
    <col min="11006" max="11006" width="16.28515625" style="5" customWidth="1"/>
    <col min="11007" max="11007" width="12.85546875" style="5" customWidth="1"/>
    <col min="11008" max="11008" width="5.7109375" style="5" customWidth="1"/>
    <col min="11009" max="11009" width="5.5703125" style="5" customWidth="1"/>
    <col min="11010" max="11010" width="15.5703125" style="5" customWidth="1"/>
    <col min="11011" max="11013" width="12.42578125" style="5" customWidth="1"/>
    <col min="11014" max="11260" width="9.140625" style="5"/>
    <col min="11261" max="11261" width="5.85546875" style="5" customWidth="1"/>
    <col min="11262" max="11262" width="16.28515625" style="5" customWidth="1"/>
    <col min="11263" max="11263" width="12.85546875" style="5" customWidth="1"/>
    <col min="11264" max="11264" width="5.7109375" style="5" customWidth="1"/>
    <col min="11265" max="11265" width="5.5703125" style="5" customWidth="1"/>
    <col min="11266" max="11266" width="15.5703125" style="5" customWidth="1"/>
    <col min="11267" max="11269" width="12.42578125" style="5" customWidth="1"/>
    <col min="11270" max="11516" width="9.140625" style="5"/>
    <col min="11517" max="11517" width="5.85546875" style="5" customWidth="1"/>
    <col min="11518" max="11518" width="16.28515625" style="5" customWidth="1"/>
    <col min="11519" max="11519" width="12.85546875" style="5" customWidth="1"/>
    <col min="11520" max="11520" width="5.7109375" style="5" customWidth="1"/>
    <col min="11521" max="11521" width="5.5703125" style="5" customWidth="1"/>
    <col min="11522" max="11522" width="15.5703125" style="5" customWidth="1"/>
    <col min="11523" max="11525" width="12.42578125" style="5" customWidth="1"/>
    <col min="11526" max="11772" width="9.140625" style="5"/>
    <col min="11773" max="11773" width="5.85546875" style="5" customWidth="1"/>
    <col min="11774" max="11774" width="16.28515625" style="5" customWidth="1"/>
    <col min="11775" max="11775" width="12.85546875" style="5" customWidth="1"/>
    <col min="11776" max="11776" width="5.7109375" style="5" customWidth="1"/>
    <col min="11777" max="11777" width="5.5703125" style="5" customWidth="1"/>
    <col min="11778" max="11778" width="15.5703125" style="5" customWidth="1"/>
    <col min="11779" max="11781" width="12.42578125" style="5" customWidth="1"/>
    <col min="11782" max="12028" width="9.140625" style="5"/>
    <col min="12029" max="12029" width="5.85546875" style="5" customWidth="1"/>
    <col min="12030" max="12030" width="16.28515625" style="5" customWidth="1"/>
    <col min="12031" max="12031" width="12.85546875" style="5" customWidth="1"/>
    <col min="12032" max="12032" width="5.7109375" style="5" customWidth="1"/>
    <col min="12033" max="12033" width="5.5703125" style="5" customWidth="1"/>
    <col min="12034" max="12034" width="15.5703125" style="5" customWidth="1"/>
    <col min="12035" max="12037" width="12.42578125" style="5" customWidth="1"/>
    <col min="12038" max="12284" width="9.140625" style="5"/>
    <col min="12285" max="12285" width="5.85546875" style="5" customWidth="1"/>
    <col min="12286" max="12286" width="16.28515625" style="5" customWidth="1"/>
    <col min="12287" max="12287" width="12.85546875" style="5" customWidth="1"/>
    <col min="12288" max="12288" width="5.7109375" style="5" customWidth="1"/>
    <col min="12289" max="12289" width="5.5703125" style="5" customWidth="1"/>
    <col min="12290" max="12290" width="15.5703125" style="5" customWidth="1"/>
    <col min="12291" max="12293" width="12.42578125" style="5" customWidth="1"/>
    <col min="12294" max="12540" width="9.140625" style="5"/>
    <col min="12541" max="12541" width="5.85546875" style="5" customWidth="1"/>
    <col min="12542" max="12542" width="16.28515625" style="5" customWidth="1"/>
    <col min="12543" max="12543" width="12.85546875" style="5" customWidth="1"/>
    <col min="12544" max="12544" width="5.7109375" style="5" customWidth="1"/>
    <col min="12545" max="12545" width="5.5703125" style="5" customWidth="1"/>
    <col min="12546" max="12546" width="15.5703125" style="5" customWidth="1"/>
    <col min="12547" max="12549" width="12.42578125" style="5" customWidth="1"/>
    <col min="12550" max="12796" width="9.140625" style="5"/>
    <col min="12797" max="12797" width="5.85546875" style="5" customWidth="1"/>
    <col min="12798" max="12798" width="16.28515625" style="5" customWidth="1"/>
    <col min="12799" max="12799" width="12.85546875" style="5" customWidth="1"/>
    <col min="12800" max="12800" width="5.7109375" style="5" customWidth="1"/>
    <col min="12801" max="12801" width="5.5703125" style="5" customWidth="1"/>
    <col min="12802" max="12802" width="15.5703125" style="5" customWidth="1"/>
    <col min="12803" max="12805" width="12.42578125" style="5" customWidth="1"/>
    <col min="12806" max="13052" width="9.140625" style="5"/>
    <col min="13053" max="13053" width="5.85546875" style="5" customWidth="1"/>
    <col min="13054" max="13054" width="16.28515625" style="5" customWidth="1"/>
    <col min="13055" max="13055" width="12.85546875" style="5" customWidth="1"/>
    <col min="13056" max="13056" width="5.7109375" style="5" customWidth="1"/>
    <col min="13057" max="13057" width="5.5703125" style="5" customWidth="1"/>
    <col min="13058" max="13058" width="15.5703125" style="5" customWidth="1"/>
    <col min="13059" max="13061" width="12.42578125" style="5" customWidth="1"/>
    <col min="13062" max="13308" width="9.140625" style="5"/>
    <col min="13309" max="13309" width="5.85546875" style="5" customWidth="1"/>
    <col min="13310" max="13310" width="16.28515625" style="5" customWidth="1"/>
    <col min="13311" max="13311" width="12.85546875" style="5" customWidth="1"/>
    <col min="13312" max="13312" width="5.7109375" style="5" customWidth="1"/>
    <col min="13313" max="13313" width="5.5703125" style="5" customWidth="1"/>
    <col min="13314" max="13314" width="15.5703125" style="5" customWidth="1"/>
    <col min="13315" max="13317" width="12.42578125" style="5" customWidth="1"/>
    <col min="13318" max="13564" width="9.140625" style="5"/>
    <col min="13565" max="13565" width="5.85546875" style="5" customWidth="1"/>
    <col min="13566" max="13566" width="16.28515625" style="5" customWidth="1"/>
    <col min="13567" max="13567" width="12.85546875" style="5" customWidth="1"/>
    <col min="13568" max="13568" width="5.7109375" style="5" customWidth="1"/>
    <col min="13569" max="13569" width="5.5703125" style="5" customWidth="1"/>
    <col min="13570" max="13570" width="15.5703125" style="5" customWidth="1"/>
    <col min="13571" max="13573" width="12.42578125" style="5" customWidth="1"/>
    <col min="13574" max="13820" width="9.140625" style="5"/>
    <col min="13821" max="13821" width="5.85546875" style="5" customWidth="1"/>
    <col min="13822" max="13822" width="16.28515625" style="5" customWidth="1"/>
    <col min="13823" max="13823" width="12.85546875" style="5" customWidth="1"/>
    <col min="13824" max="13824" width="5.7109375" style="5" customWidth="1"/>
    <col min="13825" max="13825" width="5.5703125" style="5" customWidth="1"/>
    <col min="13826" max="13826" width="15.5703125" style="5" customWidth="1"/>
    <col min="13827" max="13829" width="12.42578125" style="5" customWidth="1"/>
    <col min="13830" max="14076" width="9.140625" style="5"/>
    <col min="14077" max="14077" width="5.85546875" style="5" customWidth="1"/>
    <col min="14078" max="14078" width="16.28515625" style="5" customWidth="1"/>
    <col min="14079" max="14079" width="12.85546875" style="5" customWidth="1"/>
    <col min="14080" max="14080" width="5.7109375" style="5" customWidth="1"/>
    <col min="14081" max="14081" width="5.5703125" style="5" customWidth="1"/>
    <col min="14082" max="14082" width="15.5703125" style="5" customWidth="1"/>
    <col min="14083" max="14085" width="12.42578125" style="5" customWidth="1"/>
    <col min="14086" max="14332" width="9.140625" style="5"/>
    <col min="14333" max="14333" width="5.85546875" style="5" customWidth="1"/>
    <col min="14334" max="14334" width="16.28515625" style="5" customWidth="1"/>
    <col min="14335" max="14335" width="12.85546875" style="5" customWidth="1"/>
    <col min="14336" max="14336" width="5.7109375" style="5" customWidth="1"/>
    <col min="14337" max="14337" width="5.5703125" style="5" customWidth="1"/>
    <col min="14338" max="14338" width="15.5703125" style="5" customWidth="1"/>
    <col min="14339" max="14341" width="12.42578125" style="5" customWidth="1"/>
    <col min="14342" max="14588" width="9.140625" style="5"/>
    <col min="14589" max="14589" width="5.85546875" style="5" customWidth="1"/>
    <col min="14590" max="14590" width="16.28515625" style="5" customWidth="1"/>
    <col min="14591" max="14591" width="12.85546875" style="5" customWidth="1"/>
    <col min="14592" max="14592" width="5.7109375" style="5" customWidth="1"/>
    <col min="14593" max="14593" width="5.5703125" style="5" customWidth="1"/>
    <col min="14594" max="14594" width="15.5703125" style="5" customWidth="1"/>
    <col min="14595" max="14597" width="12.42578125" style="5" customWidth="1"/>
    <col min="14598" max="14844" width="9.140625" style="5"/>
    <col min="14845" max="14845" width="5.85546875" style="5" customWidth="1"/>
    <col min="14846" max="14846" width="16.28515625" style="5" customWidth="1"/>
    <col min="14847" max="14847" width="12.85546875" style="5" customWidth="1"/>
    <col min="14848" max="14848" width="5.7109375" style="5" customWidth="1"/>
    <col min="14849" max="14849" width="5.5703125" style="5" customWidth="1"/>
    <col min="14850" max="14850" width="15.5703125" style="5" customWidth="1"/>
    <col min="14851" max="14853" width="12.42578125" style="5" customWidth="1"/>
    <col min="14854" max="15100" width="9.140625" style="5"/>
    <col min="15101" max="15101" width="5.85546875" style="5" customWidth="1"/>
    <col min="15102" max="15102" width="16.28515625" style="5" customWidth="1"/>
    <col min="15103" max="15103" width="12.85546875" style="5" customWidth="1"/>
    <col min="15104" max="15104" width="5.7109375" style="5" customWidth="1"/>
    <col min="15105" max="15105" width="5.5703125" style="5" customWidth="1"/>
    <col min="15106" max="15106" width="15.5703125" style="5" customWidth="1"/>
    <col min="15107" max="15109" width="12.42578125" style="5" customWidth="1"/>
    <col min="15110" max="15356" width="9.140625" style="5"/>
    <col min="15357" max="15357" width="5.85546875" style="5" customWidth="1"/>
    <col min="15358" max="15358" width="16.28515625" style="5" customWidth="1"/>
    <col min="15359" max="15359" width="12.85546875" style="5" customWidth="1"/>
    <col min="15360" max="15360" width="5.7109375" style="5" customWidth="1"/>
    <col min="15361" max="15361" width="5.5703125" style="5" customWidth="1"/>
    <col min="15362" max="15362" width="15.5703125" style="5" customWidth="1"/>
    <col min="15363" max="15365" width="12.42578125" style="5" customWidth="1"/>
    <col min="15366" max="15612" width="9.140625" style="5"/>
    <col min="15613" max="15613" width="5.85546875" style="5" customWidth="1"/>
    <col min="15614" max="15614" width="16.28515625" style="5" customWidth="1"/>
    <col min="15615" max="15615" width="12.85546875" style="5" customWidth="1"/>
    <col min="15616" max="15616" width="5.7109375" style="5" customWidth="1"/>
    <col min="15617" max="15617" width="5.5703125" style="5" customWidth="1"/>
    <col min="15618" max="15618" width="15.5703125" style="5" customWidth="1"/>
    <col min="15619" max="15621" width="12.42578125" style="5" customWidth="1"/>
    <col min="15622" max="15868" width="9.140625" style="5"/>
    <col min="15869" max="15869" width="5.85546875" style="5" customWidth="1"/>
    <col min="15870" max="15870" width="16.28515625" style="5" customWidth="1"/>
    <col min="15871" max="15871" width="12.85546875" style="5" customWidth="1"/>
    <col min="15872" max="15872" width="5.7109375" style="5" customWidth="1"/>
    <col min="15873" max="15873" width="5.5703125" style="5" customWidth="1"/>
    <col min="15874" max="15874" width="15.5703125" style="5" customWidth="1"/>
    <col min="15875" max="15877" width="12.42578125" style="5" customWidth="1"/>
    <col min="15878" max="16124" width="9.140625" style="5"/>
    <col min="16125" max="16125" width="5.85546875" style="5" customWidth="1"/>
    <col min="16126" max="16126" width="16.28515625" style="5" customWidth="1"/>
    <col min="16127" max="16127" width="12.85546875" style="5" customWidth="1"/>
    <col min="16128" max="16128" width="5.7109375" style="5" customWidth="1"/>
    <col min="16129" max="16129" width="5.5703125" style="5" customWidth="1"/>
    <col min="16130" max="16130" width="15.5703125" style="5" customWidth="1"/>
    <col min="16131" max="16133" width="12.42578125" style="5" customWidth="1"/>
    <col min="16134" max="16384" width="9.140625" style="5"/>
  </cols>
  <sheetData>
    <row r="1" spans="1:9" ht="18.75" x14ac:dyDescent="0.25">
      <c r="A1" s="444" t="str">
        <f>'60M'!A1:H1</f>
        <v xml:space="preserve">Limbažu un Salacgrīvas novadu sporta skola </v>
      </c>
      <c r="B1" s="444"/>
      <c r="C1" s="444"/>
      <c r="D1" s="444"/>
      <c r="E1" s="444"/>
      <c r="F1" s="444"/>
      <c r="G1" s="444"/>
    </row>
    <row r="2" spans="1:9" ht="18.75" x14ac:dyDescent="0.25">
      <c r="A2" s="444" t="str">
        <f>'60Mm'!A2:H2</f>
        <v>atklātās sacensības vieglatlētikā telpās U-10 vecuma grupa</v>
      </c>
      <c r="B2" s="444"/>
      <c r="C2" s="444"/>
      <c r="D2" s="444"/>
      <c r="E2" s="444"/>
      <c r="F2" s="444"/>
      <c r="G2" s="444"/>
    </row>
    <row r="3" spans="1:9" ht="15.75" x14ac:dyDescent="0.25">
      <c r="A3" s="443" t="str">
        <f>'60M'!A3:H3</f>
        <v>Limbaži 01.12.2017.</v>
      </c>
      <c r="B3" s="443"/>
      <c r="C3" s="443"/>
      <c r="D3" s="443"/>
      <c r="E3" s="443"/>
      <c r="F3" s="443"/>
      <c r="G3" s="443"/>
    </row>
    <row r="4" spans="1:9" ht="18.75" x14ac:dyDescent="0.25">
      <c r="A4" s="444" t="str">
        <f>'60Mm'!A4:H4</f>
        <v>2009.-2010.g.dz. meitenes</v>
      </c>
      <c r="B4" s="444"/>
      <c r="C4" s="444"/>
      <c r="D4" s="444"/>
      <c r="E4" s="444"/>
      <c r="F4" s="444"/>
      <c r="G4" s="444"/>
    </row>
    <row r="5" spans="1:9" ht="18.75" x14ac:dyDescent="0.25">
      <c r="A5" s="444" t="s">
        <v>90</v>
      </c>
      <c r="B5" s="444"/>
      <c r="C5" s="444"/>
      <c r="D5" s="444"/>
      <c r="E5" s="444"/>
      <c r="F5" s="444"/>
      <c r="G5" s="444"/>
    </row>
    <row r="6" spans="1:9" ht="18.75" x14ac:dyDescent="0.25">
      <c r="A6" s="446" t="str">
        <f>'60M'!A6:H6</f>
        <v>REZULTĀTI</v>
      </c>
      <c r="B6" s="446"/>
      <c r="C6" s="446"/>
      <c r="D6" s="446"/>
      <c r="E6" s="446"/>
      <c r="F6" s="446"/>
      <c r="G6" s="446"/>
    </row>
    <row r="7" spans="1:9" ht="15.75" x14ac:dyDescent="0.25">
      <c r="A7" s="8" t="str">
        <f>'60M'!A7</f>
        <v>Vieta</v>
      </c>
      <c r="B7" s="28" t="s">
        <v>8</v>
      </c>
      <c r="C7" s="28" t="s">
        <v>9</v>
      </c>
      <c r="D7" s="8" t="s">
        <v>7</v>
      </c>
      <c r="E7" s="69" t="s">
        <v>15</v>
      </c>
      <c r="F7" s="8" t="s">
        <v>10</v>
      </c>
      <c r="G7" s="8" t="s">
        <v>6</v>
      </c>
      <c r="H7" s="8" t="s">
        <v>6</v>
      </c>
      <c r="I7" s="8" t="s">
        <v>774</v>
      </c>
    </row>
    <row r="8" spans="1:9" ht="24.95" customHeight="1" x14ac:dyDescent="0.25">
      <c r="A8" s="17">
        <v>1</v>
      </c>
      <c r="B8" s="66" t="s">
        <v>50</v>
      </c>
      <c r="C8" s="99" t="s">
        <v>499</v>
      </c>
      <c r="D8" s="43">
        <v>223</v>
      </c>
      <c r="E8" s="73">
        <v>2010</v>
      </c>
      <c r="F8" s="9" t="s">
        <v>79</v>
      </c>
      <c r="G8" s="120" t="s">
        <v>690</v>
      </c>
      <c r="H8" s="100" t="s">
        <v>684</v>
      </c>
      <c r="I8" s="289" t="s">
        <v>790</v>
      </c>
    </row>
    <row r="9" spans="1:9" ht="24.95" customHeight="1" x14ac:dyDescent="0.25">
      <c r="A9" s="17">
        <v>2</v>
      </c>
      <c r="B9" s="42" t="s">
        <v>50</v>
      </c>
      <c r="C9" s="42" t="s">
        <v>508</v>
      </c>
      <c r="D9" s="43">
        <v>235</v>
      </c>
      <c r="E9" s="73" t="s">
        <v>502</v>
      </c>
      <c r="F9" s="52" t="s">
        <v>239</v>
      </c>
      <c r="G9" s="120" t="s">
        <v>691</v>
      </c>
      <c r="H9" s="100" t="s">
        <v>685</v>
      </c>
      <c r="I9" s="166" t="s">
        <v>775</v>
      </c>
    </row>
    <row r="10" spans="1:9" ht="24.95" customHeight="1" x14ac:dyDescent="0.25">
      <c r="A10" s="17">
        <v>3</v>
      </c>
      <c r="B10" s="42" t="s">
        <v>503</v>
      </c>
      <c r="C10" s="42" t="s">
        <v>504</v>
      </c>
      <c r="D10" s="43">
        <v>122</v>
      </c>
      <c r="E10" s="73" t="s">
        <v>505</v>
      </c>
      <c r="F10" s="11" t="s">
        <v>141</v>
      </c>
      <c r="G10" s="120" t="s">
        <v>687</v>
      </c>
      <c r="H10" s="100" t="s">
        <v>681</v>
      </c>
      <c r="I10" s="17" t="s">
        <v>786</v>
      </c>
    </row>
    <row r="11" spans="1:9" ht="24.95" customHeight="1" x14ac:dyDescent="0.25">
      <c r="A11" s="17">
        <v>4</v>
      </c>
      <c r="B11" s="42" t="s">
        <v>459</v>
      </c>
      <c r="C11" s="42" t="s">
        <v>460</v>
      </c>
      <c r="D11" s="43">
        <v>84</v>
      </c>
      <c r="E11" s="73" t="s">
        <v>461</v>
      </c>
      <c r="F11" s="9" t="s">
        <v>78</v>
      </c>
      <c r="G11" s="120" t="s">
        <v>686</v>
      </c>
      <c r="H11" s="100" t="s">
        <v>680</v>
      </c>
      <c r="I11" s="394" t="s">
        <v>795</v>
      </c>
    </row>
    <row r="12" spans="1:9" ht="24.95" customHeight="1" x14ac:dyDescent="0.25">
      <c r="A12" s="17">
        <v>5</v>
      </c>
      <c r="B12" s="42" t="s">
        <v>22</v>
      </c>
      <c r="C12" s="42" t="s">
        <v>506</v>
      </c>
      <c r="D12" s="43">
        <v>197</v>
      </c>
      <c r="E12" s="73" t="s">
        <v>507</v>
      </c>
      <c r="F12" s="10" t="s">
        <v>73</v>
      </c>
      <c r="G12" s="120" t="s">
        <v>688</v>
      </c>
      <c r="H12" s="100" t="s">
        <v>682</v>
      </c>
      <c r="I12" s="17" t="s">
        <v>778</v>
      </c>
    </row>
    <row r="13" spans="1:9" ht="24.95" customHeight="1" x14ac:dyDescent="0.25">
      <c r="A13" s="17">
        <v>6</v>
      </c>
      <c r="B13" s="42" t="s">
        <v>44</v>
      </c>
      <c r="C13" s="42" t="s">
        <v>478</v>
      </c>
      <c r="D13" s="43">
        <v>200</v>
      </c>
      <c r="E13" s="73" t="s">
        <v>479</v>
      </c>
      <c r="F13" s="10" t="s">
        <v>73</v>
      </c>
      <c r="G13" s="120" t="s">
        <v>689</v>
      </c>
      <c r="H13" s="100" t="s">
        <v>683</v>
      </c>
      <c r="I13" s="8"/>
    </row>
  </sheetData>
  <sortState ref="A8:H14">
    <sortCondition ref="H8:H14"/>
  </sortState>
  <mergeCells count="6">
    <mergeCell ref="A6:G6"/>
    <mergeCell ref="A1:G1"/>
    <mergeCell ref="A2:G2"/>
    <mergeCell ref="A3:G3"/>
    <mergeCell ref="A4:G4"/>
    <mergeCell ref="A5:G5"/>
  </mergeCells>
  <pageMargins left="0.51181102362204722" right="0.19685039370078741" top="0.31496062992125984" bottom="0.15748031496062992" header="0.23622047244094491" footer="0.31496062992125984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19">
    <tabColor rgb="FFFF3300"/>
  </sheetPr>
  <dimension ref="A1:N24"/>
  <sheetViews>
    <sheetView topLeftCell="A4" workbookViewId="0">
      <selection activeCell="K21" sqref="K21"/>
    </sheetView>
  </sheetViews>
  <sheetFormatPr defaultRowHeight="24.75" customHeight="1" x14ac:dyDescent="0.25"/>
  <cols>
    <col min="1" max="1" width="6.140625" style="30" bestFit="1" customWidth="1"/>
    <col min="2" max="2" width="18.140625" style="5" customWidth="1"/>
    <col min="3" max="3" width="15.7109375" style="5" customWidth="1"/>
    <col min="4" max="4" width="7.7109375" style="20" customWidth="1"/>
    <col min="5" max="5" width="8.85546875" style="78" customWidth="1"/>
    <col min="6" max="6" width="23.140625" style="22" customWidth="1"/>
    <col min="7" max="9" width="8.7109375" style="5" customWidth="1"/>
    <col min="10" max="10" width="9.140625" style="5"/>
    <col min="11" max="11" width="14" style="5" customWidth="1"/>
    <col min="12" max="251" width="9.140625" style="5"/>
    <col min="252" max="252" width="5.140625" style="5" customWidth="1"/>
    <col min="253" max="253" width="13.7109375" style="5" bestFit="1" customWidth="1"/>
    <col min="254" max="254" width="14.7109375" style="5" bestFit="1" customWidth="1"/>
    <col min="255" max="255" width="4.42578125" style="5" bestFit="1" customWidth="1"/>
    <col min="256" max="256" width="5" style="5" bestFit="1" customWidth="1"/>
    <col min="257" max="257" width="15.7109375" style="5" bestFit="1" customWidth="1"/>
    <col min="258" max="263" width="9.85546875" style="5" customWidth="1"/>
    <col min="264" max="507" width="9.140625" style="5"/>
    <col min="508" max="508" width="5.140625" style="5" customWidth="1"/>
    <col min="509" max="509" width="13.7109375" style="5" bestFit="1" customWidth="1"/>
    <col min="510" max="510" width="14.7109375" style="5" bestFit="1" customWidth="1"/>
    <col min="511" max="511" width="4.42578125" style="5" bestFit="1" customWidth="1"/>
    <col min="512" max="512" width="5" style="5" bestFit="1" customWidth="1"/>
    <col min="513" max="513" width="15.7109375" style="5" bestFit="1" customWidth="1"/>
    <col min="514" max="519" width="9.85546875" style="5" customWidth="1"/>
    <col min="520" max="763" width="9.140625" style="5"/>
    <col min="764" max="764" width="5.140625" style="5" customWidth="1"/>
    <col min="765" max="765" width="13.7109375" style="5" bestFit="1" customWidth="1"/>
    <col min="766" max="766" width="14.7109375" style="5" bestFit="1" customWidth="1"/>
    <col min="767" max="767" width="4.42578125" style="5" bestFit="1" customWidth="1"/>
    <col min="768" max="768" width="5" style="5" bestFit="1" customWidth="1"/>
    <col min="769" max="769" width="15.7109375" style="5" bestFit="1" customWidth="1"/>
    <col min="770" max="775" width="9.85546875" style="5" customWidth="1"/>
    <col min="776" max="1019" width="9.140625" style="5"/>
    <col min="1020" max="1020" width="5.140625" style="5" customWidth="1"/>
    <col min="1021" max="1021" width="13.7109375" style="5" bestFit="1" customWidth="1"/>
    <col min="1022" max="1022" width="14.7109375" style="5" bestFit="1" customWidth="1"/>
    <col min="1023" max="1023" width="4.42578125" style="5" bestFit="1" customWidth="1"/>
    <col min="1024" max="1024" width="5" style="5" bestFit="1" customWidth="1"/>
    <col min="1025" max="1025" width="15.7109375" style="5" bestFit="1" customWidth="1"/>
    <col min="1026" max="1031" width="9.85546875" style="5" customWidth="1"/>
    <col min="1032" max="1275" width="9.140625" style="5"/>
    <col min="1276" max="1276" width="5.140625" style="5" customWidth="1"/>
    <col min="1277" max="1277" width="13.7109375" style="5" bestFit="1" customWidth="1"/>
    <col min="1278" max="1278" width="14.7109375" style="5" bestFit="1" customWidth="1"/>
    <col min="1279" max="1279" width="4.42578125" style="5" bestFit="1" customWidth="1"/>
    <col min="1280" max="1280" width="5" style="5" bestFit="1" customWidth="1"/>
    <col min="1281" max="1281" width="15.7109375" style="5" bestFit="1" customWidth="1"/>
    <col min="1282" max="1287" width="9.85546875" style="5" customWidth="1"/>
    <col min="1288" max="1531" width="9.140625" style="5"/>
    <col min="1532" max="1532" width="5.140625" style="5" customWidth="1"/>
    <col min="1533" max="1533" width="13.7109375" style="5" bestFit="1" customWidth="1"/>
    <col min="1534" max="1534" width="14.7109375" style="5" bestFit="1" customWidth="1"/>
    <col min="1535" max="1535" width="4.42578125" style="5" bestFit="1" customWidth="1"/>
    <col min="1536" max="1536" width="5" style="5" bestFit="1" customWidth="1"/>
    <col min="1537" max="1537" width="15.7109375" style="5" bestFit="1" customWidth="1"/>
    <col min="1538" max="1543" width="9.85546875" style="5" customWidth="1"/>
    <col min="1544" max="1787" width="9.140625" style="5"/>
    <col min="1788" max="1788" width="5.140625" style="5" customWidth="1"/>
    <col min="1789" max="1789" width="13.7109375" style="5" bestFit="1" customWidth="1"/>
    <col min="1790" max="1790" width="14.7109375" style="5" bestFit="1" customWidth="1"/>
    <col min="1791" max="1791" width="4.42578125" style="5" bestFit="1" customWidth="1"/>
    <col min="1792" max="1792" width="5" style="5" bestFit="1" customWidth="1"/>
    <col min="1793" max="1793" width="15.7109375" style="5" bestFit="1" customWidth="1"/>
    <col min="1794" max="1799" width="9.85546875" style="5" customWidth="1"/>
    <col min="1800" max="2043" width="9.140625" style="5"/>
    <col min="2044" max="2044" width="5.140625" style="5" customWidth="1"/>
    <col min="2045" max="2045" width="13.7109375" style="5" bestFit="1" customWidth="1"/>
    <col min="2046" max="2046" width="14.7109375" style="5" bestFit="1" customWidth="1"/>
    <col min="2047" max="2047" width="4.42578125" style="5" bestFit="1" customWidth="1"/>
    <col min="2048" max="2048" width="5" style="5" bestFit="1" customWidth="1"/>
    <col min="2049" max="2049" width="15.7109375" style="5" bestFit="1" customWidth="1"/>
    <col min="2050" max="2055" width="9.85546875" style="5" customWidth="1"/>
    <col min="2056" max="2299" width="9.140625" style="5"/>
    <col min="2300" max="2300" width="5.140625" style="5" customWidth="1"/>
    <col min="2301" max="2301" width="13.7109375" style="5" bestFit="1" customWidth="1"/>
    <col min="2302" max="2302" width="14.7109375" style="5" bestFit="1" customWidth="1"/>
    <col min="2303" max="2303" width="4.42578125" style="5" bestFit="1" customWidth="1"/>
    <col min="2304" max="2304" width="5" style="5" bestFit="1" customWidth="1"/>
    <col min="2305" max="2305" width="15.7109375" style="5" bestFit="1" customWidth="1"/>
    <col min="2306" max="2311" width="9.85546875" style="5" customWidth="1"/>
    <col min="2312" max="2555" width="9.140625" style="5"/>
    <col min="2556" max="2556" width="5.140625" style="5" customWidth="1"/>
    <col min="2557" max="2557" width="13.7109375" style="5" bestFit="1" customWidth="1"/>
    <col min="2558" max="2558" width="14.7109375" style="5" bestFit="1" customWidth="1"/>
    <col min="2559" max="2559" width="4.42578125" style="5" bestFit="1" customWidth="1"/>
    <col min="2560" max="2560" width="5" style="5" bestFit="1" customWidth="1"/>
    <col min="2561" max="2561" width="15.7109375" style="5" bestFit="1" customWidth="1"/>
    <col min="2562" max="2567" width="9.85546875" style="5" customWidth="1"/>
    <col min="2568" max="2811" width="9.140625" style="5"/>
    <col min="2812" max="2812" width="5.140625" style="5" customWidth="1"/>
    <col min="2813" max="2813" width="13.7109375" style="5" bestFit="1" customWidth="1"/>
    <col min="2814" max="2814" width="14.7109375" style="5" bestFit="1" customWidth="1"/>
    <col min="2815" max="2815" width="4.42578125" style="5" bestFit="1" customWidth="1"/>
    <col min="2816" max="2816" width="5" style="5" bestFit="1" customWidth="1"/>
    <col min="2817" max="2817" width="15.7109375" style="5" bestFit="1" customWidth="1"/>
    <col min="2818" max="2823" width="9.85546875" style="5" customWidth="1"/>
    <col min="2824" max="3067" width="9.140625" style="5"/>
    <col min="3068" max="3068" width="5.140625" style="5" customWidth="1"/>
    <col min="3069" max="3069" width="13.7109375" style="5" bestFit="1" customWidth="1"/>
    <col min="3070" max="3070" width="14.7109375" style="5" bestFit="1" customWidth="1"/>
    <col min="3071" max="3071" width="4.42578125" style="5" bestFit="1" customWidth="1"/>
    <col min="3072" max="3072" width="5" style="5" bestFit="1" customWidth="1"/>
    <col min="3073" max="3073" width="15.7109375" style="5" bestFit="1" customWidth="1"/>
    <col min="3074" max="3079" width="9.85546875" style="5" customWidth="1"/>
    <col min="3080" max="3323" width="9.140625" style="5"/>
    <col min="3324" max="3324" width="5.140625" style="5" customWidth="1"/>
    <col min="3325" max="3325" width="13.7109375" style="5" bestFit="1" customWidth="1"/>
    <col min="3326" max="3326" width="14.7109375" style="5" bestFit="1" customWidth="1"/>
    <col min="3327" max="3327" width="4.42578125" style="5" bestFit="1" customWidth="1"/>
    <col min="3328" max="3328" width="5" style="5" bestFit="1" customWidth="1"/>
    <col min="3329" max="3329" width="15.7109375" style="5" bestFit="1" customWidth="1"/>
    <col min="3330" max="3335" width="9.85546875" style="5" customWidth="1"/>
    <col min="3336" max="3579" width="9.140625" style="5"/>
    <col min="3580" max="3580" width="5.140625" style="5" customWidth="1"/>
    <col min="3581" max="3581" width="13.7109375" style="5" bestFit="1" customWidth="1"/>
    <col min="3582" max="3582" width="14.7109375" style="5" bestFit="1" customWidth="1"/>
    <col min="3583" max="3583" width="4.42578125" style="5" bestFit="1" customWidth="1"/>
    <col min="3584" max="3584" width="5" style="5" bestFit="1" customWidth="1"/>
    <col min="3585" max="3585" width="15.7109375" style="5" bestFit="1" customWidth="1"/>
    <col min="3586" max="3591" width="9.85546875" style="5" customWidth="1"/>
    <col min="3592" max="3835" width="9.140625" style="5"/>
    <col min="3836" max="3836" width="5.140625" style="5" customWidth="1"/>
    <col min="3837" max="3837" width="13.7109375" style="5" bestFit="1" customWidth="1"/>
    <col min="3838" max="3838" width="14.7109375" style="5" bestFit="1" customWidth="1"/>
    <col min="3839" max="3839" width="4.42578125" style="5" bestFit="1" customWidth="1"/>
    <col min="3840" max="3840" width="5" style="5" bestFit="1" customWidth="1"/>
    <col min="3841" max="3841" width="15.7109375" style="5" bestFit="1" customWidth="1"/>
    <col min="3842" max="3847" width="9.85546875" style="5" customWidth="1"/>
    <col min="3848" max="4091" width="9.140625" style="5"/>
    <col min="4092" max="4092" width="5.140625" style="5" customWidth="1"/>
    <col min="4093" max="4093" width="13.7109375" style="5" bestFit="1" customWidth="1"/>
    <col min="4094" max="4094" width="14.7109375" style="5" bestFit="1" customWidth="1"/>
    <col min="4095" max="4095" width="4.42578125" style="5" bestFit="1" customWidth="1"/>
    <col min="4096" max="4096" width="5" style="5" bestFit="1" customWidth="1"/>
    <col min="4097" max="4097" width="15.7109375" style="5" bestFit="1" customWidth="1"/>
    <col min="4098" max="4103" width="9.85546875" style="5" customWidth="1"/>
    <col min="4104" max="4347" width="9.140625" style="5"/>
    <col min="4348" max="4348" width="5.140625" style="5" customWidth="1"/>
    <col min="4349" max="4349" width="13.7109375" style="5" bestFit="1" customWidth="1"/>
    <col min="4350" max="4350" width="14.7109375" style="5" bestFit="1" customWidth="1"/>
    <col min="4351" max="4351" width="4.42578125" style="5" bestFit="1" customWidth="1"/>
    <col min="4352" max="4352" width="5" style="5" bestFit="1" customWidth="1"/>
    <col min="4353" max="4353" width="15.7109375" style="5" bestFit="1" customWidth="1"/>
    <col min="4354" max="4359" width="9.85546875" style="5" customWidth="1"/>
    <col min="4360" max="4603" width="9.140625" style="5"/>
    <col min="4604" max="4604" width="5.140625" style="5" customWidth="1"/>
    <col min="4605" max="4605" width="13.7109375" style="5" bestFit="1" customWidth="1"/>
    <col min="4606" max="4606" width="14.7109375" style="5" bestFit="1" customWidth="1"/>
    <col min="4607" max="4607" width="4.42578125" style="5" bestFit="1" customWidth="1"/>
    <col min="4608" max="4608" width="5" style="5" bestFit="1" customWidth="1"/>
    <col min="4609" max="4609" width="15.7109375" style="5" bestFit="1" customWidth="1"/>
    <col min="4610" max="4615" width="9.85546875" style="5" customWidth="1"/>
    <col min="4616" max="4859" width="9.140625" style="5"/>
    <col min="4860" max="4860" width="5.140625" style="5" customWidth="1"/>
    <col min="4861" max="4861" width="13.7109375" style="5" bestFit="1" customWidth="1"/>
    <col min="4862" max="4862" width="14.7109375" style="5" bestFit="1" customWidth="1"/>
    <col min="4863" max="4863" width="4.42578125" style="5" bestFit="1" customWidth="1"/>
    <col min="4864" max="4864" width="5" style="5" bestFit="1" customWidth="1"/>
    <col min="4865" max="4865" width="15.7109375" style="5" bestFit="1" customWidth="1"/>
    <col min="4866" max="4871" width="9.85546875" style="5" customWidth="1"/>
    <col min="4872" max="5115" width="9.140625" style="5"/>
    <col min="5116" max="5116" width="5.140625" style="5" customWidth="1"/>
    <col min="5117" max="5117" width="13.7109375" style="5" bestFit="1" customWidth="1"/>
    <col min="5118" max="5118" width="14.7109375" style="5" bestFit="1" customWidth="1"/>
    <col min="5119" max="5119" width="4.42578125" style="5" bestFit="1" customWidth="1"/>
    <col min="5120" max="5120" width="5" style="5" bestFit="1" customWidth="1"/>
    <col min="5121" max="5121" width="15.7109375" style="5" bestFit="1" customWidth="1"/>
    <col min="5122" max="5127" width="9.85546875" style="5" customWidth="1"/>
    <col min="5128" max="5371" width="9.140625" style="5"/>
    <col min="5372" max="5372" width="5.140625" style="5" customWidth="1"/>
    <col min="5373" max="5373" width="13.7109375" style="5" bestFit="1" customWidth="1"/>
    <col min="5374" max="5374" width="14.7109375" style="5" bestFit="1" customWidth="1"/>
    <col min="5375" max="5375" width="4.42578125" style="5" bestFit="1" customWidth="1"/>
    <col min="5376" max="5376" width="5" style="5" bestFit="1" customWidth="1"/>
    <col min="5377" max="5377" width="15.7109375" style="5" bestFit="1" customWidth="1"/>
    <col min="5378" max="5383" width="9.85546875" style="5" customWidth="1"/>
    <col min="5384" max="5627" width="9.140625" style="5"/>
    <col min="5628" max="5628" width="5.140625" style="5" customWidth="1"/>
    <col min="5629" max="5629" width="13.7109375" style="5" bestFit="1" customWidth="1"/>
    <col min="5630" max="5630" width="14.7109375" style="5" bestFit="1" customWidth="1"/>
    <col min="5631" max="5631" width="4.42578125" style="5" bestFit="1" customWidth="1"/>
    <col min="5632" max="5632" width="5" style="5" bestFit="1" customWidth="1"/>
    <col min="5633" max="5633" width="15.7109375" style="5" bestFit="1" customWidth="1"/>
    <col min="5634" max="5639" width="9.85546875" style="5" customWidth="1"/>
    <col min="5640" max="5883" width="9.140625" style="5"/>
    <col min="5884" max="5884" width="5.140625" style="5" customWidth="1"/>
    <col min="5885" max="5885" width="13.7109375" style="5" bestFit="1" customWidth="1"/>
    <col min="5886" max="5886" width="14.7109375" style="5" bestFit="1" customWidth="1"/>
    <col min="5887" max="5887" width="4.42578125" style="5" bestFit="1" customWidth="1"/>
    <col min="5888" max="5888" width="5" style="5" bestFit="1" customWidth="1"/>
    <col min="5889" max="5889" width="15.7109375" style="5" bestFit="1" customWidth="1"/>
    <col min="5890" max="5895" width="9.85546875" style="5" customWidth="1"/>
    <col min="5896" max="6139" width="9.140625" style="5"/>
    <col min="6140" max="6140" width="5.140625" style="5" customWidth="1"/>
    <col min="6141" max="6141" width="13.7109375" style="5" bestFit="1" customWidth="1"/>
    <col min="6142" max="6142" width="14.7109375" style="5" bestFit="1" customWidth="1"/>
    <col min="6143" max="6143" width="4.42578125" style="5" bestFit="1" customWidth="1"/>
    <col min="6144" max="6144" width="5" style="5" bestFit="1" customWidth="1"/>
    <col min="6145" max="6145" width="15.7109375" style="5" bestFit="1" customWidth="1"/>
    <col min="6146" max="6151" width="9.85546875" style="5" customWidth="1"/>
    <col min="6152" max="6395" width="9.140625" style="5"/>
    <col min="6396" max="6396" width="5.140625" style="5" customWidth="1"/>
    <col min="6397" max="6397" width="13.7109375" style="5" bestFit="1" customWidth="1"/>
    <col min="6398" max="6398" width="14.7109375" style="5" bestFit="1" customWidth="1"/>
    <col min="6399" max="6399" width="4.42578125" style="5" bestFit="1" customWidth="1"/>
    <col min="6400" max="6400" width="5" style="5" bestFit="1" customWidth="1"/>
    <col min="6401" max="6401" width="15.7109375" style="5" bestFit="1" customWidth="1"/>
    <col min="6402" max="6407" width="9.85546875" style="5" customWidth="1"/>
    <col min="6408" max="6651" width="9.140625" style="5"/>
    <col min="6652" max="6652" width="5.140625" style="5" customWidth="1"/>
    <col min="6653" max="6653" width="13.7109375" style="5" bestFit="1" customWidth="1"/>
    <col min="6654" max="6654" width="14.7109375" style="5" bestFit="1" customWidth="1"/>
    <col min="6655" max="6655" width="4.42578125" style="5" bestFit="1" customWidth="1"/>
    <col min="6656" max="6656" width="5" style="5" bestFit="1" customWidth="1"/>
    <col min="6657" max="6657" width="15.7109375" style="5" bestFit="1" customWidth="1"/>
    <col min="6658" max="6663" width="9.85546875" style="5" customWidth="1"/>
    <col min="6664" max="6907" width="9.140625" style="5"/>
    <col min="6908" max="6908" width="5.140625" style="5" customWidth="1"/>
    <col min="6909" max="6909" width="13.7109375" style="5" bestFit="1" customWidth="1"/>
    <col min="6910" max="6910" width="14.7109375" style="5" bestFit="1" customWidth="1"/>
    <col min="6911" max="6911" width="4.42578125" style="5" bestFit="1" customWidth="1"/>
    <col min="6912" max="6912" width="5" style="5" bestFit="1" customWidth="1"/>
    <col min="6913" max="6913" width="15.7109375" style="5" bestFit="1" customWidth="1"/>
    <col min="6914" max="6919" width="9.85546875" style="5" customWidth="1"/>
    <col min="6920" max="7163" width="9.140625" style="5"/>
    <col min="7164" max="7164" width="5.140625" style="5" customWidth="1"/>
    <col min="7165" max="7165" width="13.7109375" style="5" bestFit="1" customWidth="1"/>
    <col min="7166" max="7166" width="14.7109375" style="5" bestFit="1" customWidth="1"/>
    <col min="7167" max="7167" width="4.42578125" style="5" bestFit="1" customWidth="1"/>
    <col min="7168" max="7168" width="5" style="5" bestFit="1" customWidth="1"/>
    <col min="7169" max="7169" width="15.7109375" style="5" bestFit="1" customWidth="1"/>
    <col min="7170" max="7175" width="9.85546875" style="5" customWidth="1"/>
    <col min="7176" max="7419" width="9.140625" style="5"/>
    <col min="7420" max="7420" width="5.140625" style="5" customWidth="1"/>
    <col min="7421" max="7421" width="13.7109375" style="5" bestFit="1" customWidth="1"/>
    <col min="7422" max="7422" width="14.7109375" style="5" bestFit="1" customWidth="1"/>
    <col min="7423" max="7423" width="4.42578125" style="5" bestFit="1" customWidth="1"/>
    <col min="7424" max="7424" width="5" style="5" bestFit="1" customWidth="1"/>
    <col min="7425" max="7425" width="15.7109375" style="5" bestFit="1" customWidth="1"/>
    <col min="7426" max="7431" width="9.85546875" style="5" customWidth="1"/>
    <col min="7432" max="7675" width="9.140625" style="5"/>
    <col min="7676" max="7676" width="5.140625" style="5" customWidth="1"/>
    <col min="7677" max="7677" width="13.7109375" style="5" bestFit="1" customWidth="1"/>
    <col min="7678" max="7678" width="14.7109375" style="5" bestFit="1" customWidth="1"/>
    <col min="7679" max="7679" width="4.42578125" style="5" bestFit="1" customWidth="1"/>
    <col min="7680" max="7680" width="5" style="5" bestFit="1" customWidth="1"/>
    <col min="7681" max="7681" width="15.7109375" style="5" bestFit="1" customWidth="1"/>
    <col min="7682" max="7687" width="9.85546875" style="5" customWidth="1"/>
    <col min="7688" max="7931" width="9.140625" style="5"/>
    <col min="7932" max="7932" width="5.140625" style="5" customWidth="1"/>
    <col min="7933" max="7933" width="13.7109375" style="5" bestFit="1" customWidth="1"/>
    <col min="7934" max="7934" width="14.7109375" style="5" bestFit="1" customWidth="1"/>
    <col min="7935" max="7935" width="4.42578125" style="5" bestFit="1" customWidth="1"/>
    <col min="7936" max="7936" width="5" style="5" bestFit="1" customWidth="1"/>
    <col min="7937" max="7937" width="15.7109375" style="5" bestFit="1" customWidth="1"/>
    <col min="7938" max="7943" width="9.85546875" style="5" customWidth="1"/>
    <col min="7944" max="8187" width="9.140625" style="5"/>
    <col min="8188" max="8188" width="5.140625" style="5" customWidth="1"/>
    <col min="8189" max="8189" width="13.7109375" style="5" bestFit="1" customWidth="1"/>
    <col min="8190" max="8190" width="14.7109375" style="5" bestFit="1" customWidth="1"/>
    <col min="8191" max="8191" width="4.42578125" style="5" bestFit="1" customWidth="1"/>
    <col min="8192" max="8192" width="5" style="5" bestFit="1" customWidth="1"/>
    <col min="8193" max="8193" width="15.7109375" style="5" bestFit="1" customWidth="1"/>
    <col min="8194" max="8199" width="9.85546875" style="5" customWidth="1"/>
    <col min="8200" max="8443" width="9.140625" style="5"/>
    <col min="8444" max="8444" width="5.140625" style="5" customWidth="1"/>
    <col min="8445" max="8445" width="13.7109375" style="5" bestFit="1" customWidth="1"/>
    <col min="8446" max="8446" width="14.7109375" style="5" bestFit="1" customWidth="1"/>
    <col min="8447" max="8447" width="4.42578125" style="5" bestFit="1" customWidth="1"/>
    <col min="8448" max="8448" width="5" style="5" bestFit="1" customWidth="1"/>
    <col min="8449" max="8449" width="15.7109375" style="5" bestFit="1" customWidth="1"/>
    <col min="8450" max="8455" width="9.85546875" style="5" customWidth="1"/>
    <col min="8456" max="8699" width="9.140625" style="5"/>
    <col min="8700" max="8700" width="5.140625" style="5" customWidth="1"/>
    <col min="8701" max="8701" width="13.7109375" style="5" bestFit="1" customWidth="1"/>
    <col min="8702" max="8702" width="14.7109375" style="5" bestFit="1" customWidth="1"/>
    <col min="8703" max="8703" width="4.42578125" style="5" bestFit="1" customWidth="1"/>
    <col min="8704" max="8704" width="5" style="5" bestFit="1" customWidth="1"/>
    <col min="8705" max="8705" width="15.7109375" style="5" bestFit="1" customWidth="1"/>
    <col min="8706" max="8711" width="9.85546875" style="5" customWidth="1"/>
    <col min="8712" max="8955" width="9.140625" style="5"/>
    <col min="8956" max="8956" width="5.140625" style="5" customWidth="1"/>
    <col min="8957" max="8957" width="13.7109375" style="5" bestFit="1" customWidth="1"/>
    <col min="8958" max="8958" width="14.7109375" style="5" bestFit="1" customWidth="1"/>
    <col min="8959" max="8959" width="4.42578125" style="5" bestFit="1" customWidth="1"/>
    <col min="8960" max="8960" width="5" style="5" bestFit="1" customWidth="1"/>
    <col min="8961" max="8961" width="15.7109375" style="5" bestFit="1" customWidth="1"/>
    <col min="8962" max="8967" width="9.85546875" style="5" customWidth="1"/>
    <col min="8968" max="9211" width="9.140625" style="5"/>
    <col min="9212" max="9212" width="5.140625" style="5" customWidth="1"/>
    <col min="9213" max="9213" width="13.7109375" style="5" bestFit="1" customWidth="1"/>
    <col min="9214" max="9214" width="14.7109375" style="5" bestFit="1" customWidth="1"/>
    <col min="9215" max="9215" width="4.42578125" style="5" bestFit="1" customWidth="1"/>
    <col min="9216" max="9216" width="5" style="5" bestFit="1" customWidth="1"/>
    <col min="9217" max="9217" width="15.7109375" style="5" bestFit="1" customWidth="1"/>
    <col min="9218" max="9223" width="9.85546875" style="5" customWidth="1"/>
    <col min="9224" max="9467" width="9.140625" style="5"/>
    <col min="9468" max="9468" width="5.140625" style="5" customWidth="1"/>
    <col min="9469" max="9469" width="13.7109375" style="5" bestFit="1" customWidth="1"/>
    <col min="9470" max="9470" width="14.7109375" style="5" bestFit="1" customWidth="1"/>
    <col min="9471" max="9471" width="4.42578125" style="5" bestFit="1" customWidth="1"/>
    <col min="9472" max="9472" width="5" style="5" bestFit="1" customWidth="1"/>
    <col min="9473" max="9473" width="15.7109375" style="5" bestFit="1" customWidth="1"/>
    <col min="9474" max="9479" width="9.85546875" style="5" customWidth="1"/>
    <col min="9480" max="9723" width="9.140625" style="5"/>
    <col min="9724" max="9724" width="5.140625" style="5" customWidth="1"/>
    <col min="9725" max="9725" width="13.7109375" style="5" bestFit="1" customWidth="1"/>
    <col min="9726" max="9726" width="14.7109375" style="5" bestFit="1" customWidth="1"/>
    <col min="9727" max="9727" width="4.42578125" style="5" bestFit="1" customWidth="1"/>
    <col min="9728" max="9728" width="5" style="5" bestFit="1" customWidth="1"/>
    <col min="9729" max="9729" width="15.7109375" style="5" bestFit="1" customWidth="1"/>
    <col min="9730" max="9735" width="9.85546875" style="5" customWidth="1"/>
    <col min="9736" max="9979" width="9.140625" style="5"/>
    <col min="9980" max="9980" width="5.140625" style="5" customWidth="1"/>
    <col min="9981" max="9981" width="13.7109375" style="5" bestFit="1" customWidth="1"/>
    <col min="9982" max="9982" width="14.7109375" style="5" bestFit="1" customWidth="1"/>
    <col min="9983" max="9983" width="4.42578125" style="5" bestFit="1" customWidth="1"/>
    <col min="9984" max="9984" width="5" style="5" bestFit="1" customWidth="1"/>
    <col min="9985" max="9985" width="15.7109375" style="5" bestFit="1" customWidth="1"/>
    <col min="9986" max="9991" width="9.85546875" style="5" customWidth="1"/>
    <col min="9992" max="10235" width="9.140625" style="5"/>
    <col min="10236" max="10236" width="5.140625" style="5" customWidth="1"/>
    <col min="10237" max="10237" width="13.7109375" style="5" bestFit="1" customWidth="1"/>
    <col min="10238" max="10238" width="14.7109375" style="5" bestFit="1" customWidth="1"/>
    <col min="10239" max="10239" width="4.42578125" style="5" bestFit="1" customWidth="1"/>
    <col min="10240" max="10240" width="5" style="5" bestFit="1" customWidth="1"/>
    <col min="10241" max="10241" width="15.7109375" style="5" bestFit="1" customWidth="1"/>
    <col min="10242" max="10247" width="9.85546875" style="5" customWidth="1"/>
    <col min="10248" max="10491" width="9.140625" style="5"/>
    <col min="10492" max="10492" width="5.140625" style="5" customWidth="1"/>
    <col min="10493" max="10493" width="13.7109375" style="5" bestFit="1" customWidth="1"/>
    <col min="10494" max="10494" width="14.7109375" style="5" bestFit="1" customWidth="1"/>
    <col min="10495" max="10495" width="4.42578125" style="5" bestFit="1" customWidth="1"/>
    <col min="10496" max="10496" width="5" style="5" bestFit="1" customWidth="1"/>
    <col min="10497" max="10497" width="15.7109375" style="5" bestFit="1" customWidth="1"/>
    <col min="10498" max="10503" width="9.85546875" style="5" customWidth="1"/>
    <col min="10504" max="10747" width="9.140625" style="5"/>
    <col min="10748" max="10748" width="5.140625" style="5" customWidth="1"/>
    <col min="10749" max="10749" width="13.7109375" style="5" bestFit="1" customWidth="1"/>
    <col min="10750" max="10750" width="14.7109375" style="5" bestFit="1" customWidth="1"/>
    <col min="10751" max="10751" width="4.42578125" style="5" bestFit="1" customWidth="1"/>
    <col min="10752" max="10752" width="5" style="5" bestFit="1" customWidth="1"/>
    <col min="10753" max="10753" width="15.7109375" style="5" bestFit="1" customWidth="1"/>
    <col min="10754" max="10759" width="9.85546875" style="5" customWidth="1"/>
    <col min="10760" max="11003" width="9.140625" style="5"/>
    <col min="11004" max="11004" width="5.140625" style="5" customWidth="1"/>
    <col min="11005" max="11005" width="13.7109375" style="5" bestFit="1" customWidth="1"/>
    <col min="11006" max="11006" width="14.7109375" style="5" bestFit="1" customWidth="1"/>
    <col min="11007" max="11007" width="4.42578125" style="5" bestFit="1" customWidth="1"/>
    <col min="11008" max="11008" width="5" style="5" bestFit="1" customWidth="1"/>
    <col min="11009" max="11009" width="15.7109375" style="5" bestFit="1" customWidth="1"/>
    <col min="11010" max="11015" width="9.85546875" style="5" customWidth="1"/>
    <col min="11016" max="11259" width="9.140625" style="5"/>
    <col min="11260" max="11260" width="5.140625" style="5" customWidth="1"/>
    <col min="11261" max="11261" width="13.7109375" style="5" bestFit="1" customWidth="1"/>
    <col min="11262" max="11262" width="14.7109375" style="5" bestFit="1" customWidth="1"/>
    <col min="11263" max="11263" width="4.42578125" style="5" bestFit="1" customWidth="1"/>
    <col min="11264" max="11264" width="5" style="5" bestFit="1" customWidth="1"/>
    <col min="11265" max="11265" width="15.7109375" style="5" bestFit="1" customWidth="1"/>
    <col min="11266" max="11271" width="9.85546875" style="5" customWidth="1"/>
    <col min="11272" max="11515" width="9.140625" style="5"/>
    <col min="11516" max="11516" width="5.140625" style="5" customWidth="1"/>
    <col min="11517" max="11517" width="13.7109375" style="5" bestFit="1" customWidth="1"/>
    <col min="11518" max="11518" width="14.7109375" style="5" bestFit="1" customWidth="1"/>
    <col min="11519" max="11519" width="4.42578125" style="5" bestFit="1" customWidth="1"/>
    <col min="11520" max="11520" width="5" style="5" bestFit="1" customWidth="1"/>
    <col min="11521" max="11521" width="15.7109375" style="5" bestFit="1" customWidth="1"/>
    <col min="11522" max="11527" width="9.85546875" style="5" customWidth="1"/>
    <col min="11528" max="11771" width="9.140625" style="5"/>
    <col min="11772" max="11772" width="5.140625" style="5" customWidth="1"/>
    <col min="11773" max="11773" width="13.7109375" style="5" bestFit="1" customWidth="1"/>
    <col min="11774" max="11774" width="14.7109375" style="5" bestFit="1" customWidth="1"/>
    <col min="11775" max="11775" width="4.42578125" style="5" bestFit="1" customWidth="1"/>
    <col min="11776" max="11776" width="5" style="5" bestFit="1" customWidth="1"/>
    <col min="11777" max="11777" width="15.7109375" style="5" bestFit="1" customWidth="1"/>
    <col min="11778" max="11783" width="9.85546875" style="5" customWidth="1"/>
    <col min="11784" max="12027" width="9.140625" style="5"/>
    <col min="12028" max="12028" width="5.140625" style="5" customWidth="1"/>
    <col min="12029" max="12029" width="13.7109375" style="5" bestFit="1" customWidth="1"/>
    <col min="12030" max="12030" width="14.7109375" style="5" bestFit="1" customWidth="1"/>
    <col min="12031" max="12031" width="4.42578125" style="5" bestFit="1" customWidth="1"/>
    <col min="12032" max="12032" width="5" style="5" bestFit="1" customWidth="1"/>
    <col min="12033" max="12033" width="15.7109375" style="5" bestFit="1" customWidth="1"/>
    <col min="12034" max="12039" width="9.85546875" style="5" customWidth="1"/>
    <col min="12040" max="12283" width="9.140625" style="5"/>
    <col min="12284" max="12284" width="5.140625" style="5" customWidth="1"/>
    <col min="12285" max="12285" width="13.7109375" style="5" bestFit="1" customWidth="1"/>
    <col min="12286" max="12286" width="14.7109375" style="5" bestFit="1" customWidth="1"/>
    <col min="12287" max="12287" width="4.42578125" style="5" bestFit="1" customWidth="1"/>
    <col min="12288" max="12288" width="5" style="5" bestFit="1" customWidth="1"/>
    <col min="12289" max="12289" width="15.7109375" style="5" bestFit="1" customWidth="1"/>
    <col min="12290" max="12295" width="9.85546875" style="5" customWidth="1"/>
    <col min="12296" max="12539" width="9.140625" style="5"/>
    <col min="12540" max="12540" width="5.140625" style="5" customWidth="1"/>
    <col min="12541" max="12541" width="13.7109375" style="5" bestFit="1" customWidth="1"/>
    <col min="12542" max="12542" width="14.7109375" style="5" bestFit="1" customWidth="1"/>
    <col min="12543" max="12543" width="4.42578125" style="5" bestFit="1" customWidth="1"/>
    <col min="12544" max="12544" width="5" style="5" bestFit="1" customWidth="1"/>
    <col min="12545" max="12545" width="15.7109375" style="5" bestFit="1" customWidth="1"/>
    <col min="12546" max="12551" width="9.85546875" style="5" customWidth="1"/>
    <col min="12552" max="12795" width="9.140625" style="5"/>
    <col min="12796" max="12796" width="5.140625" style="5" customWidth="1"/>
    <col min="12797" max="12797" width="13.7109375" style="5" bestFit="1" customWidth="1"/>
    <col min="12798" max="12798" width="14.7109375" style="5" bestFit="1" customWidth="1"/>
    <col min="12799" max="12799" width="4.42578125" style="5" bestFit="1" customWidth="1"/>
    <col min="12800" max="12800" width="5" style="5" bestFit="1" customWidth="1"/>
    <col min="12801" max="12801" width="15.7109375" style="5" bestFit="1" customWidth="1"/>
    <col min="12802" max="12807" width="9.85546875" style="5" customWidth="1"/>
    <col min="12808" max="13051" width="9.140625" style="5"/>
    <col min="13052" max="13052" width="5.140625" style="5" customWidth="1"/>
    <col min="13053" max="13053" width="13.7109375" style="5" bestFit="1" customWidth="1"/>
    <col min="13054" max="13054" width="14.7109375" style="5" bestFit="1" customWidth="1"/>
    <col min="13055" max="13055" width="4.42578125" style="5" bestFit="1" customWidth="1"/>
    <col min="13056" max="13056" width="5" style="5" bestFit="1" customWidth="1"/>
    <col min="13057" max="13057" width="15.7109375" style="5" bestFit="1" customWidth="1"/>
    <col min="13058" max="13063" width="9.85546875" style="5" customWidth="1"/>
    <col min="13064" max="13307" width="9.140625" style="5"/>
    <col min="13308" max="13308" width="5.140625" style="5" customWidth="1"/>
    <col min="13309" max="13309" width="13.7109375" style="5" bestFit="1" customWidth="1"/>
    <col min="13310" max="13310" width="14.7109375" style="5" bestFit="1" customWidth="1"/>
    <col min="13311" max="13311" width="4.42578125" style="5" bestFit="1" customWidth="1"/>
    <col min="13312" max="13312" width="5" style="5" bestFit="1" customWidth="1"/>
    <col min="13313" max="13313" width="15.7109375" style="5" bestFit="1" customWidth="1"/>
    <col min="13314" max="13319" width="9.85546875" style="5" customWidth="1"/>
    <col min="13320" max="13563" width="9.140625" style="5"/>
    <col min="13564" max="13564" width="5.140625" style="5" customWidth="1"/>
    <col min="13565" max="13565" width="13.7109375" style="5" bestFit="1" customWidth="1"/>
    <col min="13566" max="13566" width="14.7109375" style="5" bestFit="1" customWidth="1"/>
    <col min="13567" max="13567" width="4.42578125" style="5" bestFit="1" customWidth="1"/>
    <col min="13568" max="13568" width="5" style="5" bestFit="1" customWidth="1"/>
    <col min="13569" max="13569" width="15.7109375" style="5" bestFit="1" customWidth="1"/>
    <col min="13570" max="13575" width="9.85546875" style="5" customWidth="1"/>
    <col min="13576" max="13819" width="9.140625" style="5"/>
    <col min="13820" max="13820" width="5.140625" style="5" customWidth="1"/>
    <col min="13821" max="13821" width="13.7109375" style="5" bestFit="1" customWidth="1"/>
    <col min="13822" max="13822" width="14.7109375" style="5" bestFit="1" customWidth="1"/>
    <col min="13823" max="13823" width="4.42578125" style="5" bestFit="1" customWidth="1"/>
    <col min="13824" max="13824" width="5" style="5" bestFit="1" customWidth="1"/>
    <col min="13825" max="13825" width="15.7109375" style="5" bestFit="1" customWidth="1"/>
    <col min="13826" max="13831" width="9.85546875" style="5" customWidth="1"/>
    <col min="13832" max="14075" width="9.140625" style="5"/>
    <col min="14076" max="14076" width="5.140625" style="5" customWidth="1"/>
    <col min="14077" max="14077" width="13.7109375" style="5" bestFit="1" customWidth="1"/>
    <col min="14078" max="14078" width="14.7109375" style="5" bestFit="1" customWidth="1"/>
    <col min="14079" max="14079" width="4.42578125" style="5" bestFit="1" customWidth="1"/>
    <col min="14080" max="14080" width="5" style="5" bestFit="1" customWidth="1"/>
    <col min="14081" max="14081" width="15.7109375" style="5" bestFit="1" customWidth="1"/>
    <col min="14082" max="14087" width="9.85546875" style="5" customWidth="1"/>
    <col min="14088" max="14331" width="9.140625" style="5"/>
    <col min="14332" max="14332" width="5.140625" style="5" customWidth="1"/>
    <col min="14333" max="14333" width="13.7109375" style="5" bestFit="1" customWidth="1"/>
    <col min="14334" max="14334" width="14.7109375" style="5" bestFit="1" customWidth="1"/>
    <col min="14335" max="14335" width="4.42578125" style="5" bestFit="1" customWidth="1"/>
    <col min="14336" max="14336" width="5" style="5" bestFit="1" customWidth="1"/>
    <col min="14337" max="14337" width="15.7109375" style="5" bestFit="1" customWidth="1"/>
    <col min="14338" max="14343" width="9.85546875" style="5" customWidth="1"/>
    <col min="14344" max="14587" width="9.140625" style="5"/>
    <col min="14588" max="14588" width="5.140625" style="5" customWidth="1"/>
    <col min="14589" max="14589" width="13.7109375" style="5" bestFit="1" customWidth="1"/>
    <col min="14590" max="14590" width="14.7109375" style="5" bestFit="1" customWidth="1"/>
    <col min="14591" max="14591" width="4.42578125" style="5" bestFit="1" customWidth="1"/>
    <col min="14592" max="14592" width="5" style="5" bestFit="1" customWidth="1"/>
    <col min="14593" max="14593" width="15.7109375" style="5" bestFit="1" customWidth="1"/>
    <col min="14594" max="14599" width="9.85546875" style="5" customWidth="1"/>
    <col min="14600" max="14843" width="9.140625" style="5"/>
    <col min="14844" max="14844" width="5.140625" style="5" customWidth="1"/>
    <col min="14845" max="14845" width="13.7109375" style="5" bestFit="1" customWidth="1"/>
    <col min="14846" max="14846" width="14.7109375" style="5" bestFit="1" customWidth="1"/>
    <col min="14847" max="14847" width="4.42578125" style="5" bestFit="1" customWidth="1"/>
    <col min="14848" max="14848" width="5" style="5" bestFit="1" customWidth="1"/>
    <col min="14849" max="14849" width="15.7109375" style="5" bestFit="1" customWidth="1"/>
    <col min="14850" max="14855" width="9.85546875" style="5" customWidth="1"/>
    <col min="14856" max="15099" width="9.140625" style="5"/>
    <col min="15100" max="15100" width="5.140625" style="5" customWidth="1"/>
    <col min="15101" max="15101" width="13.7109375" style="5" bestFit="1" customWidth="1"/>
    <col min="15102" max="15102" width="14.7109375" style="5" bestFit="1" customWidth="1"/>
    <col min="15103" max="15103" width="4.42578125" style="5" bestFit="1" customWidth="1"/>
    <col min="15104" max="15104" width="5" style="5" bestFit="1" customWidth="1"/>
    <col min="15105" max="15105" width="15.7109375" style="5" bestFit="1" customWidth="1"/>
    <col min="15106" max="15111" width="9.85546875" style="5" customWidth="1"/>
    <col min="15112" max="15355" width="9.140625" style="5"/>
    <col min="15356" max="15356" width="5.140625" style="5" customWidth="1"/>
    <col min="15357" max="15357" width="13.7109375" style="5" bestFit="1" customWidth="1"/>
    <col min="15358" max="15358" width="14.7109375" style="5" bestFit="1" customWidth="1"/>
    <col min="15359" max="15359" width="4.42578125" style="5" bestFit="1" customWidth="1"/>
    <col min="15360" max="15360" width="5" style="5" bestFit="1" customWidth="1"/>
    <col min="15361" max="15361" width="15.7109375" style="5" bestFit="1" customWidth="1"/>
    <col min="15362" max="15367" width="9.85546875" style="5" customWidth="1"/>
    <col min="15368" max="15611" width="9.140625" style="5"/>
    <col min="15612" max="15612" width="5.140625" style="5" customWidth="1"/>
    <col min="15613" max="15613" width="13.7109375" style="5" bestFit="1" customWidth="1"/>
    <col min="15614" max="15614" width="14.7109375" style="5" bestFit="1" customWidth="1"/>
    <col min="15615" max="15615" width="4.42578125" style="5" bestFit="1" customWidth="1"/>
    <col min="15616" max="15616" width="5" style="5" bestFit="1" customWidth="1"/>
    <col min="15617" max="15617" width="15.7109375" style="5" bestFit="1" customWidth="1"/>
    <col min="15618" max="15623" width="9.85546875" style="5" customWidth="1"/>
    <col min="15624" max="15867" width="9.140625" style="5"/>
    <col min="15868" max="15868" width="5.140625" style="5" customWidth="1"/>
    <col min="15869" max="15869" width="13.7109375" style="5" bestFit="1" customWidth="1"/>
    <col min="15870" max="15870" width="14.7109375" style="5" bestFit="1" customWidth="1"/>
    <col min="15871" max="15871" width="4.42578125" style="5" bestFit="1" customWidth="1"/>
    <col min="15872" max="15872" width="5" style="5" bestFit="1" customWidth="1"/>
    <col min="15873" max="15873" width="15.7109375" style="5" bestFit="1" customWidth="1"/>
    <col min="15874" max="15879" width="9.85546875" style="5" customWidth="1"/>
    <col min="15880" max="16123" width="9.140625" style="5"/>
    <col min="16124" max="16124" width="5.140625" style="5" customWidth="1"/>
    <col min="16125" max="16125" width="13.7109375" style="5" bestFit="1" customWidth="1"/>
    <col min="16126" max="16126" width="14.7109375" style="5" bestFit="1" customWidth="1"/>
    <col min="16127" max="16127" width="4.42578125" style="5" bestFit="1" customWidth="1"/>
    <col min="16128" max="16128" width="5" style="5" bestFit="1" customWidth="1"/>
    <col min="16129" max="16129" width="15.7109375" style="5" bestFit="1" customWidth="1"/>
    <col min="16130" max="16135" width="9.85546875" style="5" customWidth="1"/>
    <col min="16136" max="16384" width="9.140625" style="5"/>
  </cols>
  <sheetData>
    <row r="1" spans="1:14" ht="18.75" x14ac:dyDescent="0.25">
      <c r="A1" s="444" t="str">
        <f>'60M'!A1:H1</f>
        <v xml:space="preserve">Limbažu un Salacgrīvas novadu sporta skola </v>
      </c>
      <c r="B1" s="444"/>
      <c r="C1" s="444"/>
      <c r="D1" s="444"/>
      <c r="E1" s="444"/>
      <c r="F1" s="444"/>
      <c r="G1" s="444"/>
      <c r="H1" s="444"/>
      <c r="I1" s="444"/>
      <c r="J1" s="444"/>
      <c r="K1" s="27"/>
      <c r="L1" s="27"/>
      <c r="M1" s="27"/>
      <c r="N1" s="27"/>
    </row>
    <row r="2" spans="1:14" ht="18.75" x14ac:dyDescent="0.25">
      <c r="A2" s="444" t="str">
        <f>'60Mm'!A2:H2</f>
        <v>atklātās sacensības vieglatlētikā telpās U-10 vecuma grupa</v>
      </c>
      <c r="B2" s="444"/>
      <c r="C2" s="444"/>
      <c r="D2" s="444"/>
      <c r="E2" s="444"/>
      <c r="F2" s="444"/>
      <c r="G2" s="444"/>
      <c r="H2" s="444"/>
      <c r="I2" s="444"/>
      <c r="J2" s="444"/>
      <c r="K2" s="27"/>
      <c r="L2" s="27"/>
      <c r="M2" s="27"/>
      <c r="N2" s="27"/>
    </row>
    <row r="3" spans="1:14" ht="18.75" customHeight="1" x14ac:dyDescent="0.25">
      <c r="A3" s="443" t="str">
        <f>'60M'!A3:H3</f>
        <v>Limbaži 01.12.2017.</v>
      </c>
      <c r="B3" s="443"/>
      <c r="C3" s="443"/>
      <c r="D3" s="443"/>
      <c r="E3" s="443"/>
      <c r="F3" s="443"/>
      <c r="G3" s="443"/>
      <c r="H3" s="443"/>
      <c r="I3" s="443"/>
      <c r="J3" s="443"/>
    </row>
    <row r="4" spans="1:14" ht="18.75" customHeight="1" x14ac:dyDescent="0.25">
      <c r="A4" s="444" t="str">
        <f>'60Mm'!A4:H4</f>
        <v>2009.-2010.g.dz. meitenes</v>
      </c>
      <c r="B4" s="444"/>
      <c r="C4" s="444"/>
      <c r="D4" s="444"/>
      <c r="E4" s="444"/>
      <c r="F4" s="444"/>
      <c r="G4" s="444"/>
      <c r="H4" s="444"/>
      <c r="I4" s="444"/>
      <c r="J4" s="444"/>
    </row>
    <row r="5" spans="1:14" ht="18.75" customHeight="1" x14ac:dyDescent="0.25">
      <c r="A5" s="448" t="s">
        <v>1</v>
      </c>
      <c r="B5" s="448"/>
      <c r="C5" s="448"/>
      <c r="D5" s="448"/>
      <c r="E5" s="448"/>
      <c r="F5" s="448"/>
      <c r="G5" s="448"/>
      <c r="H5" s="448"/>
      <c r="I5" s="448"/>
      <c r="J5" s="448"/>
    </row>
    <row r="6" spans="1:14" s="33" customFormat="1" ht="20.25" x14ac:dyDescent="0.25">
      <c r="A6" s="447" t="str">
        <f>'60M'!A6:H6</f>
        <v>REZULTĀTI</v>
      </c>
      <c r="B6" s="447"/>
      <c r="C6" s="447"/>
      <c r="D6" s="447"/>
      <c r="E6" s="447"/>
      <c r="F6" s="447"/>
      <c r="G6" s="447"/>
      <c r="H6" s="447"/>
      <c r="I6" s="447"/>
      <c r="J6" s="447"/>
    </row>
    <row r="7" spans="1:14" ht="24.95" customHeight="1" x14ac:dyDescent="0.25">
      <c r="A7" s="4" t="str">
        <f>'60M'!A7</f>
        <v>Vieta</v>
      </c>
      <c r="B7" s="1" t="s">
        <v>8</v>
      </c>
      <c r="C7" s="1" t="s">
        <v>9</v>
      </c>
      <c r="D7" s="1" t="s">
        <v>7</v>
      </c>
      <c r="E7" s="69" t="s">
        <v>15</v>
      </c>
      <c r="F7" s="1" t="s">
        <v>10</v>
      </c>
      <c r="G7" s="1">
        <v>1</v>
      </c>
      <c r="H7" s="1">
        <v>2</v>
      </c>
      <c r="I7" s="1">
        <v>3</v>
      </c>
      <c r="J7" s="1" t="s">
        <v>2</v>
      </c>
      <c r="K7" s="1" t="s">
        <v>774</v>
      </c>
    </row>
    <row r="8" spans="1:14" ht="24.95" customHeight="1" x14ac:dyDescent="0.25">
      <c r="A8" s="59">
        <v>1</v>
      </c>
      <c r="B8" s="53" t="s">
        <v>25</v>
      </c>
      <c r="C8" s="53" t="s">
        <v>468</v>
      </c>
      <c r="D8" s="54">
        <v>141</v>
      </c>
      <c r="E8" s="88">
        <v>2009</v>
      </c>
      <c r="F8" s="44" t="s">
        <v>159</v>
      </c>
      <c r="G8" s="38">
        <v>2.73</v>
      </c>
      <c r="H8" s="38">
        <v>2.74</v>
      </c>
      <c r="I8" s="38">
        <v>3.17</v>
      </c>
      <c r="J8" s="37">
        <f t="shared" ref="J8:J24" si="0">MAX(G8:I8)</f>
        <v>3.17</v>
      </c>
      <c r="K8" s="222" t="s">
        <v>788</v>
      </c>
    </row>
    <row r="9" spans="1:14" ht="24.95" customHeight="1" x14ac:dyDescent="0.25">
      <c r="A9" s="59">
        <v>2</v>
      </c>
      <c r="B9" s="42" t="s">
        <v>22</v>
      </c>
      <c r="C9" s="42" t="s">
        <v>506</v>
      </c>
      <c r="D9" s="43">
        <v>197</v>
      </c>
      <c r="E9" s="73" t="s">
        <v>507</v>
      </c>
      <c r="F9" s="44" t="s">
        <v>73</v>
      </c>
      <c r="G9" s="38">
        <v>2.93</v>
      </c>
      <c r="H9" s="38">
        <v>3.13</v>
      </c>
      <c r="I9" s="38">
        <v>2.98</v>
      </c>
      <c r="J9" s="37">
        <f t="shared" si="0"/>
        <v>3.13</v>
      </c>
      <c r="K9" s="1"/>
    </row>
    <row r="10" spans="1:14" ht="24.95" customHeight="1" x14ac:dyDescent="0.25">
      <c r="A10" s="59">
        <v>3</v>
      </c>
      <c r="B10" s="53" t="s">
        <v>39</v>
      </c>
      <c r="C10" s="53" t="s">
        <v>454</v>
      </c>
      <c r="D10" s="54">
        <v>5</v>
      </c>
      <c r="E10" s="89" t="s">
        <v>455</v>
      </c>
      <c r="F10" s="44" t="s">
        <v>49</v>
      </c>
      <c r="G10" s="38">
        <v>2.6</v>
      </c>
      <c r="H10" s="38">
        <v>2.88</v>
      </c>
      <c r="I10" s="38">
        <v>3.03</v>
      </c>
      <c r="J10" s="37">
        <f t="shared" si="0"/>
        <v>3.03</v>
      </c>
      <c r="K10" s="359" t="s">
        <v>803</v>
      </c>
    </row>
    <row r="11" spans="1:14" ht="24.95" customHeight="1" x14ac:dyDescent="0.25">
      <c r="A11" s="59">
        <v>4</v>
      </c>
      <c r="B11" s="95" t="s">
        <v>57</v>
      </c>
      <c r="C11" s="95" t="s">
        <v>492</v>
      </c>
      <c r="D11" s="43">
        <v>220</v>
      </c>
      <c r="E11" s="73" t="s">
        <v>493</v>
      </c>
      <c r="F11" s="101" t="s">
        <v>79</v>
      </c>
      <c r="G11" s="38" t="s">
        <v>611</v>
      </c>
      <c r="H11" s="38">
        <v>3</v>
      </c>
      <c r="I11" s="38" t="s">
        <v>611</v>
      </c>
      <c r="J11" s="37">
        <f t="shared" si="0"/>
        <v>3</v>
      </c>
      <c r="K11" s="290" t="s">
        <v>791</v>
      </c>
    </row>
    <row r="12" spans="1:14" ht="24.95" customHeight="1" x14ac:dyDescent="0.25">
      <c r="A12" s="59">
        <v>5</v>
      </c>
      <c r="B12" s="42" t="s">
        <v>175</v>
      </c>
      <c r="C12" s="42" t="s">
        <v>476</v>
      </c>
      <c r="D12" s="43">
        <v>199</v>
      </c>
      <c r="E12" s="73" t="s">
        <v>477</v>
      </c>
      <c r="F12" s="10" t="s">
        <v>73</v>
      </c>
      <c r="G12" s="38">
        <v>2.89</v>
      </c>
      <c r="H12" s="38">
        <v>2.92</v>
      </c>
      <c r="I12" s="38">
        <v>2.78</v>
      </c>
      <c r="J12" s="37">
        <f t="shared" si="0"/>
        <v>2.92</v>
      </c>
      <c r="K12" s="1"/>
    </row>
    <row r="13" spans="1:14" ht="24.95" customHeight="1" x14ac:dyDescent="0.25">
      <c r="A13" s="59">
        <v>6</v>
      </c>
      <c r="B13" s="47" t="s">
        <v>205</v>
      </c>
      <c r="C13" s="47" t="s">
        <v>480</v>
      </c>
      <c r="D13" s="43">
        <v>215</v>
      </c>
      <c r="E13" s="73" t="s">
        <v>481</v>
      </c>
      <c r="F13" s="101" t="s">
        <v>79</v>
      </c>
      <c r="G13" s="38">
        <v>2.86</v>
      </c>
      <c r="H13" s="38" t="s">
        <v>611</v>
      </c>
      <c r="I13" s="38">
        <v>2.78</v>
      </c>
      <c r="J13" s="37">
        <f t="shared" si="0"/>
        <v>2.86</v>
      </c>
      <c r="K13" s="291" t="s">
        <v>791</v>
      </c>
    </row>
    <row r="14" spans="1:14" ht="24.95" customHeight="1" x14ac:dyDescent="0.25">
      <c r="A14" s="59">
        <v>7</v>
      </c>
      <c r="B14" s="53" t="s">
        <v>465</v>
      </c>
      <c r="C14" s="53" t="s">
        <v>466</v>
      </c>
      <c r="D14" s="54">
        <v>113</v>
      </c>
      <c r="E14" s="88" t="s">
        <v>467</v>
      </c>
      <c r="F14" s="10" t="s">
        <v>122</v>
      </c>
      <c r="G14" s="38">
        <v>2.86</v>
      </c>
      <c r="H14" s="38" t="s">
        <v>611</v>
      </c>
      <c r="I14" s="38" t="s">
        <v>611</v>
      </c>
      <c r="J14" s="37">
        <f t="shared" si="0"/>
        <v>2.86</v>
      </c>
      <c r="K14" s="432" t="s">
        <v>779</v>
      </c>
    </row>
    <row r="15" spans="1:14" ht="24.95" customHeight="1" x14ac:dyDescent="0.25">
      <c r="A15" s="59">
        <v>8</v>
      </c>
      <c r="B15" s="42" t="s">
        <v>75</v>
      </c>
      <c r="C15" s="42" t="s">
        <v>471</v>
      </c>
      <c r="D15" s="43">
        <v>618</v>
      </c>
      <c r="E15" s="73" t="s">
        <v>472</v>
      </c>
      <c r="F15" s="11" t="s">
        <v>49</v>
      </c>
      <c r="G15" s="38">
        <v>2.5</v>
      </c>
      <c r="H15" s="38">
        <v>2.78</v>
      </c>
      <c r="I15" s="38">
        <v>2.67</v>
      </c>
      <c r="J15" s="37">
        <f t="shared" si="0"/>
        <v>2.78</v>
      </c>
      <c r="K15" s="359" t="s">
        <v>799</v>
      </c>
    </row>
    <row r="16" spans="1:14" ht="24.95" customHeight="1" x14ac:dyDescent="0.25">
      <c r="A16" s="59">
        <v>9</v>
      </c>
      <c r="B16" s="53" t="s">
        <v>445</v>
      </c>
      <c r="C16" s="53" t="s">
        <v>446</v>
      </c>
      <c r="D16" s="54">
        <v>2</v>
      </c>
      <c r="E16" s="89" t="s">
        <v>447</v>
      </c>
      <c r="F16" s="44" t="s">
        <v>49</v>
      </c>
      <c r="G16" s="38">
        <v>2.56</v>
      </c>
      <c r="H16" s="38">
        <v>2.75</v>
      </c>
      <c r="I16" s="38">
        <v>2.76</v>
      </c>
      <c r="J16" s="37">
        <f t="shared" si="0"/>
        <v>2.76</v>
      </c>
      <c r="K16" s="359" t="s">
        <v>803</v>
      </c>
    </row>
    <row r="17" spans="1:11" ht="24.95" customHeight="1" x14ac:dyDescent="0.25">
      <c r="A17" s="59">
        <v>10</v>
      </c>
      <c r="B17" s="42" t="s">
        <v>469</v>
      </c>
      <c r="C17" s="42" t="s">
        <v>120</v>
      </c>
      <c r="D17" s="43">
        <v>621</v>
      </c>
      <c r="E17" s="73" t="s">
        <v>470</v>
      </c>
      <c r="F17" s="45" t="s">
        <v>49</v>
      </c>
      <c r="G17" s="38">
        <v>2.54</v>
      </c>
      <c r="H17" s="38">
        <v>2.69</v>
      </c>
      <c r="I17" s="38">
        <v>2.76</v>
      </c>
      <c r="J17" s="37">
        <f t="shared" si="0"/>
        <v>2.76</v>
      </c>
      <c r="K17" s="359" t="s">
        <v>799</v>
      </c>
    </row>
    <row r="18" spans="1:11" ht="24.95" customHeight="1" x14ac:dyDescent="0.25">
      <c r="A18" s="59">
        <v>11</v>
      </c>
      <c r="B18" s="42" t="s">
        <v>599</v>
      </c>
      <c r="C18" s="42" t="s">
        <v>600</v>
      </c>
      <c r="D18" s="43">
        <v>190</v>
      </c>
      <c r="E18" s="73">
        <v>210209</v>
      </c>
      <c r="F18" s="9" t="s">
        <v>73</v>
      </c>
      <c r="G18" s="38">
        <v>2.59</v>
      </c>
      <c r="H18" s="38">
        <v>2.64</v>
      </c>
      <c r="I18" s="38">
        <v>2.56</v>
      </c>
      <c r="J18" s="37">
        <f t="shared" si="0"/>
        <v>2.64</v>
      </c>
      <c r="K18" s="1"/>
    </row>
    <row r="19" spans="1:11" ht="24.95" customHeight="1" x14ac:dyDescent="0.25">
      <c r="A19" s="59">
        <v>12</v>
      </c>
      <c r="B19" s="53" t="s">
        <v>448</v>
      </c>
      <c r="C19" s="53" t="s">
        <v>449</v>
      </c>
      <c r="D19" s="54">
        <v>3</v>
      </c>
      <c r="E19" s="89" t="s">
        <v>450</v>
      </c>
      <c r="F19" s="10" t="s">
        <v>49</v>
      </c>
      <c r="G19" s="38">
        <v>2.5299999999999998</v>
      </c>
      <c r="H19" s="38">
        <v>2.56</v>
      </c>
      <c r="I19" s="38">
        <v>2.64</v>
      </c>
      <c r="J19" s="37">
        <f t="shared" si="0"/>
        <v>2.64</v>
      </c>
      <c r="K19" s="359" t="s">
        <v>803</v>
      </c>
    </row>
    <row r="20" spans="1:11" ht="24.95" customHeight="1" x14ac:dyDescent="0.25">
      <c r="A20" s="59">
        <v>13</v>
      </c>
      <c r="B20" s="53" t="s">
        <v>267</v>
      </c>
      <c r="C20" s="53" t="s">
        <v>250</v>
      </c>
      <c r="D20" s="54">
        <v>121</v>
      </c>
      <c r="E20" s="94">
        <v>39850</v>
      </c>
      <c r="F20" s="10" t="s">
        <v>141</v>
      </c>
      <c r="G20" s="38">
        <v>2.5</v>
      </c>
      <c r="H20" s="38">
        <v>2.5499999999999998</v>
      </c>
      <c r="I20" s="38" t="s">
        <v>611</v>
      </c>
      <c r="J20" s="37">
        <f t="shared" si="0"/>
        <v>2.5499999999999998</v>
      </c>
      <c r="K20" s="190" t="s">
        <v>786</v>
      </c>
    </row>
    <row r="21" spans="1:11" ht="24.95" customHeight="1" x14ac:dyDescent="0.25">
      <c r="A21" s="59">
        <v>14</v>
      </c>
      <c r="B21" s="53" t="s">
        <v>451</v>
      </c>
      <c r="C21" s="53" t="s">
        <v>452</v>
      </c>
      <c r="D21" s="54">
        <v>4</v>
      </c>
      <c r="E21" s="89" t="s">
        <v>453</v>
      </c>
      <c r="F21" s="10" t="s">
        <v>49</v>
      </c>
      <c r="G21" s="38">
        <v>2.54</v>
      </c>
      <c r="H21" s="38" t="s">
        <v>611</v>
      </c>
      <c r="I21" s="38" t="s">
        <v>611</v>
      </c>
      <c r="J21" s="37">
        <f t="shared" si="0"/>
        <v>2.54</v>
      </c>
      <c r="K21" s="359" t="s">
        <v>803</v>
      </c>
    </row>
    <row r="22" spans="1:11" ht="24.95" customHeight="1" x14ac:dyDescent="0.25">
      <c r="A22" s="59">
        <v>15</v>
      </c>
      <c r="B22" s="42" t="s">
        <v>473</v>
      </c>
      <c r="C22" s="42" t="s">
        <v>474</v>
      </c>
      <c r="D22" s="43">
        <v>198</v>
      </c>
      <c r="E22" s="73" t="s">
        <v>475</v>
      </c>
      <c r="F22" s="10" t="s">
        <v>73</v>
      </c>
      <c r="G22" s="38">
        <v>2.4900000000000002</v>
      </c>
      <c r="H22" s="38">
        <v>2.27</v>
      </c>
      <c r="I22" s="38">
        <v>2.23</v>
      </c>
      <c r="J22" s="37">
        <f t="shared" si="0"/>
        <v>2.4900000000000002</v>
      </c>
      <c r="K22" s="32" t="s">
        <v>778</v>
      </c>
    </row>
    <row r="23" spans="1:11" ht="24.95" customHeight="1" x14ac:dyDescent="0.25">
      <c r="A23" s="59">
        <v>16</v>
      </c>
      <c r="B23" s="53" t="s">
        <v>462</v>
      </c>
      <c r="C23" s="53" t="s">
        <v>463</v>
      </c>
      <c r="D23" s="54">
        <v>112</v>
      </c>
      <c r="E23" s="88" t="s">
        <v>464</v>
      </c>
      <c r="F23" s="10" t="s">
        <v>122</v>
      </c>
      <c r="G23" s="38">
        <v>2.35</v>
      </c>
      <c r="H23" s="38" t="s">
        <v>611</v>
      </c>
      <c r="I23" s="38">
        <v>2.3199999999999998</v>
      </c>
      <c r="J23" s="37">
        <f t="shared" si="0"/>
        <v>2.35</v>
      </c>
      <c r="K23" s="433" t="s">
        <v>779</v>
      </c>
    </row>
    <row r="24" spans="1:11" ht="24.75" customHeight="1" x14ac:dyDescent="0.25">
      <c r="A24" s="59">
        <v>17</v>
      </c>
      <c r="B24" s="42" t="s">
        <v>44</v>
      </c>
      <c r="C24" s="42" t="s">
        <v>478</v>
      </c>
      <c r="D24" s="43">
        <v>200</v>
      </c>
      <c r="E24" s="73" t="s">
        <v>479</v>
      </c>
      <c r="F24" s="10" t="s">
        <v>73</v>
      </c>
      <c r="G24" s="38">
        <v>2.15</v>
      </c>
      <c r="H24" s="38" t="s">
        <v>611</v>
      </c>
      <c r="I24" s="38">
        <v>2.14</v>
      </c>
      <c r="J24" s="37">
        <f t="shared" si="0"/>
        <v>2.15</v>
      </c>
      <c r="K24" s="1"/>
    </row>
  </sheetData>
  <autoFilter ref="A1:K2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sortState ref="A8:J24">
    <sortCondition descending="1" ref="J8:J24"/>
  </sortState>
  <mergeCells count="6">
    <mergeCell ref="A6:J6"/>
    <mergeCell ref="A1:J1"/>
    <mergeCell ref="A2:J2"/>
    <mergeCell ref="A3:J3"/>
    <mergeCell ref="A4:J4"/>
    <mergeCell ref="A5:J5"/>
  </mergeCells>
  <pageMargins left="0.35433070866141736" right="0.19685039370078741" top="0.35433070866141736" bottom="0.27559055118110237" header="0.31496062992125984" footer="0.31496062992125984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21">
    <tabColor rgb="FFFF3300"/>
    <pageSetUpPr fitToPage="1"/>
  </sheetPr>
  <dimension ref="A1:O16"/>
  <sheetViews>
    <sheetView topLeftCell="A7" workbookViewId="0">
      <selection activeCell="L11" sqref="L11"/>
    </sheetView>
  </sheetViews>
  <sheetFormatPr defaultRowHeight="24.75" customHeight="1" x14ac:dyDescent="0.25"/>
  <cols>
    <col min="1" max="1" width="6.7109375" style="34" customWidth="1"/>
    <col min="2" max="2" width="15.85546875" style="39" bestFit="1" customWidth="1"/>
    <col min="3" max="3" width="12.7109375" style="39" customWidth="1"/>
    <col min="4" max="4" width="5.7109375" style="24" customWidth="1"/>
    <col min="5" max="5" width="8.7109375" style="82" customWidth="1"/>
    <col min="6" max="6" width="24.7109375" style="25" customWidth="1"/>
    <col min="7" max="10" width="8.7109375" style="25" customWidth="1"/>
    <col min="11" max="11" width="10.7109375" style="33" customWidth="1"/>
    <col min="12" max="12" width="14.28515625" style="33" customWidth="1"/>
    <col min="13" max="253" width="9.140625" style="33"/>
    <col min="254" max="254" width="5.28515625" style="33" customWidth="1"/>
    <col min="255" max="255" width="15.85546875" style="33" bestFit="1" customWidth="1"/>
    <col min="256" max="256" width="12.7109375" style="33" customWidth="1"/>
    <col min="257" max="257" width="4.42578125" style="33" bestFit="1" customWidth="1"/>
    <col min="258" max="258" width="5" style="33" bestFit="1" customWidth="1"/>
    <col min="259" max="259" width="15.28515625" style="33" bestFit="1" customWidth="1"/>
    <col min="260" max="267" width="10.140625" style="33" customWidth="1"/>
    <col min="268" max="268" width="9.7109375" style="33" customWidth="1"/>
    <col min="269" max="509" width="9.140625" style="33"/>
    <col min="510" max="510" width="5.28515625" style="33" customWidth="1"/>
    <col min="511" max="511" width="15.85546875" style="33" bestFit="1" customWidth="1"/>
    <col min="512" max="512" width="12.7109375" style="33" customWidth="1"/>
    <col min="513" max="513" width="4.42578125" style="33" bestFit="1" customWidth="1"/>
    <col min="514" max="514" width="5" style="33" bestFit="1" customWidth="1"/>
    <col min="515" max="515" width="15.28515625" style="33" bestFit="1" customWidth="1"/>
    <col min="516" max="523" width="10.140625" style="33" customWidth="1"/>
    <col min="524" max="524" width="9.7109375" style="33" customWidth="1"/>
    <col min="525" max="765" width="9.140625" style="33"/>
    <col min="766" max="766" width="5.28515625" style="33" customWidth="1"/>
    <col min="767" max="767" width="15.85546875" style="33" bestFit="1" customWidth="1"/>
    <col min="768" max="768" width="12.7109375" style="33" customWidth="1"/>
    <col min="769" max="769" width="4.42578125" style="33" bestFit="1" customWidth="1"/>
    <col min="770" max="770" width="5" style="33" bestFit="1" customWidth="1"/>
    <col min="771" max="771" width="15.28515625" style="33" bestFit="1" customWidth="1"/>
    <col min="772" max="779" width="10.140625" style="33" customWidth="1"/>
    <col min="780" max="780" width="9.7109375" style="33" customWidth="1"/>
    <col min="781" max="1021" width="9.140625" style="33"/>
    <col min="1022" max="1022" width="5.28515625" style="33" customWidth="1"/>
    <col min="1023" max="1023" width="15.85546875" style="33" bestFit="1" customWidth="1"/>
    <col min="1024" max="1024" width="12.7109375" style="33" customWidth="1"/>
    <col min="1025" max="1025" width="4.42578125" style="33" bestFit="1" customWidth="1"/>
    <col min="1026" max="1026" width="5" style="33" bestFit="1" customWidth="1"/>
    <col min="1027" max="1027" width="15.28515625" style="33" bestFit="1" customWidth="1"/>
    <col min="1028" max="1035" width="10.140625" style="33" customWidth="1"/>
    <col min="1036" max="1036" width="9.7109375" style="33" customWidth="1"/>
    <col min="1037" max="1277" width="9.140625" style="33"/>
    <col min="1278" max="1278" width="5.28515625" style="33" customWidth="1"/>
    <col min="1279" max="1279" width="15.85546875" style="33" bestFit="1" customWidth="1"/>
    <col min="1280" max="1280" width="12.7109375" style="33" customWidth="1"/>
    <col min="1281" max="1281" width="4.42578125" style="33" bestFit="1" customWidth="1"/>
    <col min="1282" max="1282" width="5" style="33" bestFit="1" customWidth="1"/>
    <col min="1283" max="1283" width="15.28515625" style="33" bestFit="1" customWidth="1"/>
    <col min="1284" max="1291" width="10.140625" style="33" customWidth="1"/>
    <col min="1292" max="1292" width="9.7109375" style="33" customWidth="1"/>
    <col min="1293" max="1533" width="9.140625" style="33"/>
    <col min="1534" max="1534" width="5.28515625" style="33" customWidth="1"/>
    <col min="1535" max="1535" width="15.85546875" style="33" bestFit="1" customWidth="1"/>
    <col min="1536" max="1536" width="12.7109375" style="33" customWidth="1"/>
    <col min="1537" max="1537" width="4.42578125" style="33" bestFit="1" customWidth="1"/>
    <col min="1538" max="1538" width="5" style="33" bestFit="1" customWidth="1"/>
    <col min="1539" max="1539" width="15.28515625" style="33" bestFit="1" customWidth="1"/>
    <col min="1540" max="1547" width="10.140625" style="33" customWidth="1"/>
    <col min="1548" max="1548" width="9.7109375" style="33" customWidth="1"/>
    <col min="1549" max="1789" width="9.140625" style="33"/>
    <col min="1790" max="1790" width="5.28515625" style="33" customWidth="1"/>
    <col min="1791" max="1791" width="15.85546875" style="33" bestFit="1" customWidth="1"/>
    <col min="1792" max="1792" width="12.7109375" style="33" customWidth="1"/>
    <col min="1793" max="1793" width="4.42578125" style="33" bestFit="1" customWidth="1"/>
    <col min="1794" max="1794" width="5" style="33" bestFit="1" customWidth="1"/>
    <col min="1795" max="1795" width="15.28515625" style="33" bestFit="1" customWidth="1"/>
    <col min="1796" max="1803" width="10.140625" style="33" customWidth="1"/>
    <col min="1804" max="1804" width="9.7109375" style="33" customWidth="1"/>
    <col min="1805" max="2045" width="9.140625" style="33"/>
    <col min="2046" max="2046" width="5.28515625" style="33" customWidth="1"/>
    <col min="2047" max="2047" width="15.85546875" style="33" bestFit="1" customWidth="1"/>
    <col min="2048" max="2048" width="12.7109375" style="33" customWidth="1"/>
    <col min="2049" max="2049" width="4.42578125" style="33" bestFit="1" customWidth="1"/>
    <col min="2050" max="2050" width="5" style="33" bestFit="1" customWidth="1"/>
    <col min="2051" max="2051" width="15.28515625" style="33" bestFit="1" customWidth="1"/>
    <col min="2052" max="2059" width="10.140625" style="33" customWidth="1"/>
    <col min="2060" max="2060" width="9.7109375" style="33" customWidth="1"/>
    <col min="2061" max="2301" width="9.140625" style="33"/>
    <col min="2302" max="2302" width="5.28515625" style="33" customWidth="1"/>
    <col min="2303" max="2303" width="15.85546875" style="33" bestFit="1" customWidth="1"/>
    <col min="2304" max="2304" width="12.7109375" style="33" customWidth="1"/>
    <col min="2305" max="2305" width="4.42578125" style="33" bestFit="1" customWidth="1"/>
    <col min="2306" max="2306" width="5" style="33" bestFit="1" customWidth="1"/>
    <col min="2307" max="2307" width="15.28515625" style="33" bestFit="1" customWidth="1"/>
    <col min="2308" max="2315" width="10.140625" style="33" customWidth="1"/>
    <col min="2316" max="2316" width="9.7109375" style="33" customWidth="1"/>
    <col min="2317" max="2557" width="9.140625" style="33"/>
    <col min="2558" max="2558" width="5.28515625" style="33" customWidth="1"/>
    <col min="2559" max="2559" width="15.85546875" style="33" bestFit="1" customWidth="1"/>
    <col min="2560" max="2560" width="12.7109375" style="33" customWidth="1"/>
    <col min="2561" max="2561" width="4.42578125" style="33" bestFit="1" customWidth="1"/>
    <col min="2562" max="2562" width="5" style="33" bestFit="1" customWidth="1"/>
    <col min="2563" max="2563" width="15.28515625" style="33" bestFit="1" customWidth="1"/>
    <col min="2564" max="2571" width="10.140625" style="33" customWidth="1"/>
    <col min="2572" max="2572" width="9.7109375" style="33" customWidth="1"/>
    <col min="2573" max="2813" width="9.140625" style="33"/>
    <col min="2814" max="2814" width="5.28515625" style="33" customWidth="1"/>
    <col min="2815" max="2815" width="15.85546875" style="33" bestFit="1" customWidth="1"/>
    <col min="2816" max="2816" width="12.7109375" style="33" customWidth="1"/>
    <col min="2817" max="2817" width="4.42578125" style="33" bestFit="1" customWidth="1"/>
    <col min="2818" max="2818" width="5" style="33" bestFit="1" customWidth="1"/>
    <col min="2819" max="2819" width="15.28515625" style="33" bestFit="1" customWidth="1"/>
    <col min="2820" max="2827" width="10.140625" style="33" customWidth="1"/>
    <col min="2828" max="2828" width="9.7109375" style="33" customWidth="1"/>
    <col min="2829" max="3069" width="9.140625" style="33"/>
    <col min="3070" max="3070" width="5.28515625" style="33" customWidth="1"/>
    <col min="3071" max="3071" width="15.85546875" style="33" bestFit="1" customWidth="1"/>
    <col min="3072" max="3072" width="12.7109375" style="33" customWidth="1"/>
    <col min="3073" max="3073" width="4.42578125" style="33" bestFit="1" customWidth="1"/>
    <col min="3074" max="3074" width="5" style="33" bestFit="1" customWidth="1"/>
    <col min="3075" max="3075" width="15.28515625" style="33" bestFit="1" customWidth="1"/>
    <col min="3076" max="3083" width="10.140625" style="33" customWidth="1"/>
    <col min="3084" max="3084" width="9.7109375" style="33" customWidth="1"/>
    <col min="3085" max="3325" width="9.140625" style="33"/>
    <col min="3326" max="3326" width="5.28515625" style="33" customWidth="1"/>
    <col min="3327" max="3327" width="15.85546875" style="33" bestFit="1" customWidth="1"/>
    <col min="3328" max="3328" width="12.7109375" style="33" customWidth="1"/>
    <col min="3329" max="3329" width="4.42578125" style="33" bestFit="1" customWidth="1"/>
    <col min="3330" max="3330" width="5" style="33" bestFit="1" customWidth="1"/>
    <col min="3331" max="3331" width="15.28515625" style="33" bestFit="1" customWidth="1"/>
    <col min="3332" max="3339" width="10.140625" style="33" customWidth="1"/>
    <col min="3340" max="3340" width="9.7109375" style="33" customWidth="1"/>
    <col min="3341" max="3581" width="9.140625" style="33"/>
    <col min="3582" max="3582" width="5.28515625" style="33" customWidth="1"/>
    <col min="3583" max="3583" width="15.85546875" style="33" bestFit="1" customWidth="1"/>
    <col min="3584" max="3584" width="12.7109375" style="33" customWidth="1"/>
    <col min="3585" max="3585" width="4.42578125" style="33" bestFit="1" customWidth="1"/>
    <col min="3586" max="3586" width="5" style="33" bestFit="1" customWidth="1"/>
    <col min="3587" max="3587" width="15.28515625" style="33" bestFit="1" customWidth="1"/>
    <col min="3588" max="3595" width="10.140625" style="33" customWidth="1"/>
    <col min="3596" max="3596" width="9.7109375" style="33" customWidth="1"/>
    <col min="3597" max="3837" width="9.140625" style="33"/>
    <col min="3838" max="3838" width="5.28515625" style="33" customWidth="1"/>
    <col min="3839" max="3839" width="15.85546875" style="33" bestFit="1" customWidth="1"/>
    <col min="3840" max="3840" width="12.7109375" style="33" customWidth="1"/>
    <col min="3841" max="3841" width="4.42578125" style="33" bestFit="1" customWidth="1"/>
    <col min="3842" max="3842" width="5" style="33" bestFit="1" customWidth="1"/>
    <col min="3843" max="3843" width="15.28515625" style="33" bestFit="1" customWidth="1"/>
    <col min="3844" max="3851" width="10.140625" style="33" customWidth="1"/>
    <col min="3852" max="3852" width="9.7109375" style="33" customWidth="1"/>
    <col min="3853" max="4093" width="9.140625" style="33"/>
    <col min="4094" max="4094" width="5.28515625" style="33" customWidth="1"/>
    <col min="4095" max="4095" width="15.85546875" style="33" bestFit="1" customWidth="1"/>
    <col min="4096" max="4096" width="12.7109375" style="33" customWidth="1"/>
    <col min="4097" max="4097" width="4.42578125" style="33" bestFit="1" customWidth="1"/>
    <col min="4098" max="4098" width="5" style="33" bestFit="1" customWidth="1"/>
    <col min="4099" max="4099" width="15.28515625" style="33" bestFit="1" customWidth="1"/>
    <col min="4100" max="4107" width="10.140625" style="33" customWidth="1"/>
    <col min="4108" max="4108" width="9.7109375" style="33" customWidth="1"/>
    <col min="4109" max="4349" width="9.140625" style="33"/>
    <col min="4350" max="4350" width="5.28515625" style="33" customWidth="1"/>
    <col min="4351" max="4351" width="15.85546875" style="33" bestFit="1" customWidth="1"/>
    <col min="4352" max="4352" width="12.7109375" style="33" customWidth="1"/>
    <col min="4353" max="4353" width="4.42578125" style="33" bestFit="1" customWidth="1"/>
    <col min="4354" max="4354" width="5" style="33" bestFit="1" customWidth="1"/>
    <col min="4355" max="4355" width="15.28515625" style="33" bestFit="1" customWidth="1"/>
    <col min="4356" max="4363" width="10.140625" style="33" customWidth="1"/>
    <col min="4364" max="4364" width="9.7109375" style="33" customWidth="1"/>
    <col min="4365" max="4605" width="9.140625" style="33"/>
    <col min="4606" max="4606" width="5.28515625" style="33" customWidth="1"/>
    <col min="4607" max="4607" width="15.85546875" style="33" bestFit="1" customWidth="1"/>
    <col min="4608" max="4608" width="12.7109375" style="33" customWidth="1"/>
    <col min="4609" max="4609" width="4.42578125" style="33" bestFit="1" customWidth="1"/>
    <col min="4610" max="4610" width="5" style="33" bestFit="1" customWidth="1"/>
    <col min="4611" max="4611" width="15.28515625" style="33" bestFit="1" customWidth="1"/>
    <col min="4612" max="4619" width="10.140625" style="33" customWidth="1"/>
    <col min="4620" max="4620" width="9.7109375" style="33" customWidth="1"/>
    <col min="4621" max="4861" width="9.140625" style="33"/>
    <col min="4862" max="4862" width="5.28515625" style="33" customWidth="1"/>
    <col min="4863" max="4863" width="15.85546875" style="33" bestFit="1" customWidth="1"/>
    <col min="4864" max="4864" width="12.7109375" style="33" customWidth="1"/>
    <col min="4865" max="4865" width="4.42578125" style="33" bestFit="1" customWidth="1"/>
    <col min="4866" max="4866" width="5" style="33" bestFit="1" customWidth="1"/>
    <col min="4867" max="4867" width="15.28515625" style="33" bestFit="1" customWidth="1"/>
    <col min="4868" max="4875" width="10.140625" style="33" customWidth="1"/>
    <col min="4876" max="4876" width="9.7109375" style="33" customWidth="1"/>
    <col min="4877" max="5117" width="9.140625" style="33"/>
    <col min="5118" max="5118" width="5.28515625" style="33" customWidth="1"/>
    <col min="5119" max="5119" width="15.85546875" style="33" bestFit="1" customWidth="1"/>
    <col min="5120" max="5120" width="12.7109375" style="33" customWidth="1"/>
    <col min="5121" max="5121" width="4.42578125" style="33" bestFit="1" customWidth="1"/>
    <col min="5122" max="5122" width="5" style="33" bestFit="1" customWidth="1"/>
    <col min="5123" max="5123" width="15.28515625" style="33" bestFit="1" customWidth="1"/>
    <col min="5124" max="5131" width="10.140625" style="33" customWidth="1"/>
    <col min="5132" max="5132" width="9.7109375" style="33" customWidth="1"/>
    <col min="5133" max="5373" width="9.140625" style="33"/>
    <col min="5374" max="5374" width="5.28515625" style="33" customWidth="1"/>
    <col min="5375" max="5375" width="15.85546875" style="33" bestFit="1" customWidth="1"/>
    <col min="5376" max="5376" width="12.7109375" style="33" customWidth="1"/>
    <col min="5377" max="5377" width="4.42578125" style="33" bestFit="1" customWidth="1"/>
    <col min="5378" max="5378" width="5" style="33" bestFit="1" customWidth="1"/>
    <col min="5379" max="5379" width="15.28515625" style="33" bestFit="1" customWidth="1"/>
    <col min="5380" max="5387" width="10.140625" style="33" customWidth="1"/>
    <col min="5388" max="5388" width="9.7109375" style="33" customWidth="1"/>
    <col min="5389" max="5629" width="9.140625" style="33"/>
    <col min="5630" max="5630" width="5.28515625" style="33" customWidth="1"/>
    <col min="5631" max="5631" width="15.85546875" style="33" bestFit="1" customWidth="1"/>
    <col min="5632" max="5632" width="12.7109375" style="33" customWidth="1"/>
    <col min="5633" max="5633" width="4.42578125" style="33" bestFit="1" customWidth="1"/>
    <col min="5634" max="5634" width="5" style="33" bestFit="1" customWidth="1"/>
    <col min="5635" max="5635" width="15.28515625" style="33" bestFit="1" customWidth="1"/>
    <col min="5636" max="5643" width="10.140625" style="33" customWidth="1"/>
    <col min="5644" max="5644" width="9.7109375" style="33" customWidth="1"/>
    <col min="5645" max="5885" width="9.140625" style="33"/>
    <col min="5886" max="5886" width="5.28515625" style="33" customWidth="1"/>
    <col min="5887" max="5887" width="15.85546875" style="33" bestFit="1" customWidth="1"/>
    <col min="5888" max="5888" width="12.7109375" style="33" customWidth="1"/>
    <col min="5889" max="5889" width="4.42578125" style="33" bestFit="1" customWidth="1"/>
    <col min="5890" max="5890" width="5" style="33" bestFit="1" customWidth="1"/>
    <col min="5891" max="5891" width="15.28515625" style="33" bestFit="1" customWidth="1"/>
    <col min="5892" max="5899" width="10.140625" style="33" customWidth="1"/>
    <col min="5900" max="5900" width="9.7109375" style="33" customWidth="1"/>
    <col min="5901" max="6141" width="9.140625" style="33"/>
    <col min="6142" max="6142" width="5.28515625" style="33" customWidth="1"/>
    <col min="6143" max="6143" width="15.85546875" style="33" bestFit="1" customWidth="1"/>
    <col min="6144" max="6144" width="12.7109375" style="33" customWidth="1"/>
    <col min="6145" max="6145" width="4.42578125" style="33" bestFit="1" customWidth="1"/>
    <col min="6146" max="6146" width="5" style="33" bestFit="1" customWidth="1"/>
    <col min="6147" max="6147" width="15.28515625" style="33" bestFit="1" customWidth="1"/>
    <col min="6148" max="6155" width="10.140625" style="33" customWidth="1"/>
    <col min="6156" max="6156" width="9.7109375" style="33" customWidth="1"/>
    <col min="6157" max="6397" width="9.140625" style="33"/>
    <col min="6398" max="6398" width="5.28515625" style="33" customWidth="1"/>
    <col min="6399" max="6399" width="15.85546875" style="33" bestFit="1" customWidth="1"/>
    <col min="6400" max="6400" width="12.7109375" style="33" customWidth="1"/>
    <col min="6401" max="6401" width="4.42578125" style="33" bestFit="1" customWidth="1"/>
    <col min="6402" max="6402" width="5" style="33" bestFit="1" customWidth="1"/>
    <col min="6403" max="6403" width="15.28515625" style="33" bestFit="1" customWidth="1"/>
    <col min="6404" max="6411" width="10.140625" style="33" customWidth="1"/>
    <col min="6412" max="6412" width="9.7109375" style="33" customWidth="1"/>
    <col min="6413" max="6653" width="9.140625" style="33"/>
    <col min="6654" max="6654" width="5.28515625" style="33" customWidth="1"/>
    <col min="6655" max="6655" width="15.85546875" style="33" bestFit="1" customWidth="1"/>
    <col min="6656" max="6656" width="12.7109375" style="33" customWidth="1"/>
    <col min="6657" max="6657" width="4.42578125" style="33" bestFit="1" customWidth="1"/>
    <col min="6658" max="6658" width="5" style="33" bestFit="1" customWidth="1"/>
    <col min="6659" max="6659" width="15.28515625" style="33" bestFit="1" customWidth="1"/>
    <col min="6660" max="6667" width="10.140625" style="33" customWidth="1"/>
    <col min="6668" max="6668" width="9.7109375" style="33" customWidth="1"/>
    <col min="6669" max="6909" width="9.140625" style="33"/>
    <col min="6910" max="6910" width="5.28515625" style="33" customWidth="1"/>
    <col min="6911" max="6911" width="15.85546875" style="33" bestFit="1" customWidth="1"/>
    <col min="6912" max="6912" width="12.7109375" style="33" customWidth="1"/>
    <col min="6913" max="6913" width="4.42578125" style="33" bestFit="1" customWidth="1"/>
    <col min="6914" max="6914" width="5" style="33" bestFit="1" customWidth="1"/>
    <col min="6915" max="6915" width="15.28515625" style="33" bestFit="1" customWidth="1"/>
    <col min="6916" max="6923" width="10.140625" style="33" customWidth="1"/>
    <col min="6924" max="6924" width="9.7109375" style="33" customWidth="1"/>
    <col min="6925" max="7165" width="9.140625" style="33"/>
    <col min="7166" max="7166" width="5.28515625" style="33" customWidth="1"/>
    <col min="7167" max="7167" width="15.85546875" style="33" bestFit="1" customWidth="1"/>
    <col min="7168" max="7168" width="12.7109375" style="33" customWidth="1"/>
    <col min="7169" max="7169" width="4.42578125" style="33" bestFit="1" customWidth="1"/>
    <col min="7170" max="7170" width="5" style="33" bestFit="1" customWidth="1"/>
    <col min="7171" max="7171" width="15.28515625" style="33" bestFit="1" customWidth="1"/>
    <col min="7172" max="7179" width="10.140625" style="33" customWidth="1"/>
    <col min="7180" max="7180" width="9.7109375" style="33" customWidth="1"/>
    <col min="7181" max="7421" width="9.140625" style="33"/>
    <col min="7422" max="7422" width="5.28515625" style="33" customWidth="1"/>
    <col min="7423" max="7423" width="15.85546875" style="33" bestFit="1" customWidth="1"/>
    <col min="7424" max="7424" width="12.7109375" style="33" customWidth="1"/>
    <col min="7425" max="7425" width="4.42578125" style="33" bestFit="1" customWidth="1"/>
    <col min="7426" max="7426" width="5" style="33" bestFit="1" customWidth="1"/>
    <col min="7427" max="7427" width="15.28515625" style="33" bestFit="1" customWidth="1"/>
    <col min="7428" max="7435" width="10.140625" style="33" customWidth="1"/>
    <col min="7436" max="7436" width="9.7109375" style="33" customWidth="1"/>
    <col min="7437" max="7677" width="9.140625" style="33"/>
    <col min="7678" max="7678" width="5.28515625" style="33" customWidth="1"/>
    <col min="7679" max="7679" width="15.85546875" style="33" bestFit="1" customWidth="1"/>
    <col min="7680" max="7680" width="12.7109375" style="33" customWidth="1"/>
    <col min="7681" max="7681" width="4.42578125" style="33" bestFit="1" customWidth="1"/>
    <col min="7682" max="7682" width="5" style="33" bestFit="1" customWidth="1"/>
    <col min="7683" max="7683" width="15.28515625" style="33" bestFit="1" customWidth="1"/>
    <col min="7684" max="7691" width="10.140625" style="33" customWidth="1"/>
    <col min="7692" max="7692" width="9.7109375" style="33" customWidth="1"/>
    <col min="7693" max="7933" width="9.140625" style="33"/>
    <col min="7934" max="7934" width="5.28515625" style="33" customWidth="1"/>
    <col min="7935" max="7935" width="15.85546875" style="33" bestFit="1" customWidth="1"/>
    <col min="7936" max="7936" width="12.7109375" style="33" customWidth="1"/>
    <col min="7937" max="7937" width="4.42578125" style="33" bestFit="1" customWidth="1"/>
    <col min="7938" max="7938" width="5" style="33" bestFit="1" customWidth="1"/>
    <col min="7939" max="7939" width="15.28515625" style="33" bestFit="1" customWidth="1"/>
    <col min="7940" max="7947" width="10.140625" style="33" customWidth="1"/>
    <col min="7948" max="7948" width="9.7109375" style="33" customWidth="1"/>
    <col min="7949" max="8189" width="9.140625" style="33"/>
    <col min="8190" max="8190" width="5.28515625" style="33" customWidth="1"/>
    <col min="8191" max="8191" width="15.85546875" style="33" bestFit="1" customWidth="1"/>
    <col min="8192" max="8192" width="12.7109375" style="33" customWidth="1"/>
    <col min="8193" max="8193" width="4.42578125" style="33" bestFit="1" customWidth="1"/>
    <col min="8194" max="8194" width="5" style="33" bestFit="1" customWidth="1"/>
    <col min="8195" max="8195" width="15.28515625" style="33" bestFit="1" customWidth="1"/>
    <col min="8196" max="8203" width="10.140625" style="33" customWidth="1"/>
    <col min="8204" max="8204" width="9.7109375" style="33" customWidth="1"/>
    <col min="8205" max="8445" width="9.140625" style="33"/>
    <col min="8446" max="8446" width="5.28515625" style="33" customWidth="1"/>
    <col min="8447" max="8447" width="15.85546875" style="33" bestFit="1" customWidth="1"/>
    <col min="8448" max="8448" width="12.7109375" style="33" customWidth="1"/>
    <col min="8449" max="8449" width="4.42578125" style="33" bestFit="1" customWidth="1"/>
    <col min="8450" max="8450" width="5" style="33" bestFit="1" customWidth="1"/>
    <col min="8451" max="8451" width="15.28515625" style="33" bestFit="1" customWidth="1"/>
    <col min="8452" max="8459" width="10.140625" style="33" customWidth="1"/>
    <col min="8460" max="8460" width="9.7109375" style="33" customWidth="1"/>
    <col min="8461" max="8701" width="9.140625" style="33"/>
    <col min="8702" max="8702" width="5.28515625" style="33" customWidth="1"/>
    <col min="8703" max="8703" width="15.85546875" style="33" bestFit="1" customWidth="1"/>
    <col min="8704" max="8704" width="12.7109375" style="33" customWidth="1"/>
    <col min="8705" max="8705" width="4.42578125" style="33" bestFit="1" customWidth="1"/>
    <col min="8706" max="8706" width="5" style="33" bestFit="1" customWidth="1"/>
    <col min="8707" max="8707" width="15.28515625" style="33" bestFit="1" customWidth="1"/>
    <col min="8708" max="8715" width="10.140625" style="33" customWidth="1"/>
    <col min="8716" max="8716" width="9.7109375" style="33" customWidth="1"/>
    <col min="8717" max="8957" width="9.140625" style="33"/>
    <col min="8958" max="8958" width="5.28515625" style="33" customWidth="1"/>
    <col min="8959" max="8959" width="15.85546875" style="33" bestFit="1" customWidth="1"/>
    <col min="8960" max="8960" width="12.7109375" style="33" customWidth="1"/>
    <col min="8961" max="8961" width="4.42578125" style="33" bestFit="1" customWidth="1"/>
    <col min="8962" max="8962" width="5" style="33" bestFit="1" customWidth="1"/>
    <col min="8963" max="8963" width="15.28515625" style="33" bestFit="1" customWidth="1"/>
    <col min="8964" max="8971" width="10.140625" style="33" customWidth="1"/>
    <col min="8972" max="8972" width="9.7109375" style="33" customWidth="1"/>
    <col min="8973" max="9213" width="9.140625" style="33"/>
    <col min="9214" max="9214" width="5.28515625" style="33" customWidth="1"/>
    <col min="9215" max="9215" width="15.85546875" style="33" bestFit="1" customWidth="1"/>
    <col min="9216" max="9216" width="12.7109375" style="33" customWidth="1"/>
    <col min="9217" max="9217" width="4.42578125" style="33" bestFit="1" customWidth="1"/>
    <col min="9218" max="9218" width="5" style="33" bestFit="1" customWidth="1"/>
    <col min="9219" max="9219" width="15.28515625" style="33" bestFit="1" customWidth="1"/>
    <col min="9220" max="9227" width="10.140625" style="33" customWidth="1"/>
    <col min="9228" max="9228" width="9.7109375" style="33" customWidth="1"/>
    <col min="9229" max="9469" width="9.140625" style="33"/>
    <col min="9470" max="9470" width="5.28515625" style="33" customWidth="1"/>
    <col min="9471" max="9471" width="15.85546875" style="33" bestFit="1" customWidth="1"/>
    <col min="9472" max="9472" width="12.7109375" style="33" customWidth="1"/>
    <col min="9473" max="9473" width="4.42578125" style="33" bestFit="1" customWidth="1"/>
    <col min="9474" max="9474" width="5" style="33" bestFit="1" customWidth="1"/>
    <col min="9475" max="9475" width="15.28515625" style="33" bestFit="1" customWidth="1"/>
    <col min="9476" max="9483" width="10.140625" style="33" customWidth="1"/>
    <col min="9484" max="9484" width="9.7109375" style="33" customWidth="1"/>
    <col min="9485" max="9725" width="9.140625" style="33"/>
    <col min="9726" max="9726" width="5.28515625" style="33" customWidth="1"/>
    <col min="9727" max="9727" width="15.85546875" style="33" bestFit="1" customWidth="1"/>
    <col min="9728" max="9728" width="12.7109375" style="33" customWidth="1"/>
    <col min="9729" max="9729" width="4.42578125" style="33" bestFit="1" customWidth="1"/>
    <col min="9730" max="9730" width="5" style="33" bestFit="1" customWidth="1"/>
    <col min="9731" max="9731" width="15.28515625" style="33" bestFit="1" customWidth="1"/>
    <col min="9732" max="9739" width="10.140625" style="33" customWidth="1"/>
    <col min="9740" max="9740" width="9.7109375" style="33" customWidth="1"/>
    <col min="9741" max="9981" width="9.140625" style="33"/>
    <col min="9982" max="9982" width="5.28515625" style="33" customWidth="1"/>
    <col min="9983" max="9983" width="15.85546875" style="33" bestFit="1" customWidth="1"/>
    <col min="9984" max="9984" width="12.7109375" style="33" customWidth="1"/>
    <col min="9985" max="9985" width="4.42578125" style="33" bestFit="1" customWidth="1"/>
    <col min="9986" max="9986" width="5" style="33" bestFit="1" customWidth="1"/>
    <col min="9987" max="9987" width="15.28515625" style="33" bestFit="1" customWidth="1"/>
    <col min="9988" max="9995" width="10.140625" style="33" customWidth="1"/>
    <col min="9996" max="9996" width="9.7109375" style="33" customWidth="1"/>
    <col min="9997" max="10237" width="9.140625" style="33"/>
    <col min="10238" max="10238" width="5.28515625" style="33" customWidth="1"/>
    <col min="10239" max="10239" width="15.85546875" style="33" bestFit="1" customWidth="1"/>
    <col min="10240" max="10240" width="12.7109375" style="33" customWidth="1"/>
    <col min="10241" max="10241" width="4.42578125" style="33" bestFit="1" customWidth="1"/>
    <col min="10242" max="10242" width="5" style="33" bestFit="1" customWidth="1"/>
    <col min="10243" max="10243" width="15.28515625" style="33" bestFit="1" customWidth="1"/>
    <col min="10244" max="10251" width="10.140625" style="33" customWidth="1"/>
    <col min="10252" max="10252" width="9.7109375" style="33" customWidth="1"/>
    <col min="10253" max="10493" width="9.140625" style="33"/>
    <col min="10494" max="10494" width="5.28515625" style="33" customWidth="1"/>
    <col min="10495" max="10495" width="15.85546875" style="33" bestFit="1" customWidth="1"/>
    <col min="10496" max="10496" width="12.7109375" style="33" customWidth="1"/>
    <col min="10497" max="10497" width="4.42578125" style="33" bestFit="1" customWidth="1"/>
    <col min="10498" max="10498" width="5" style="33" bestFit="1" customWidth="1"/>
    <col min="10499" max="10499" width="15.28515625" style="33" bestFit="1" customWidth="1"/>
    <col min="10500" max="10507" width="10.140625" style="33" customWidth="1"/>
    <col min="10508" max="10508" width="9.7109375" style="33" customWidth="1"/>
    <col min="10509" max="10749" width="9.140625" style="33"/>
    <col min="10750" max="10750" width="5.28515625" style="33" customWidth="1"/>
    <col min="10751" max="10751" width="15.85546875" style="33" bestFit="1" customWidth="1"/>
    <col min="10752" max="10752" width="12.7109375" style="33" customWidth="1"/>
    <col min="10753" max="10753" width="4.42578125" style="33" bestFit="1" customWidth="1"/>
    <col min="10754" max="10754" width="5" style="33" bestFit="1" customWidth="1"/>
    <col min="10755" max="10755" width="15.28515625" style="33" bestFit="1" customWidth="1"/>
    <col min="10756" max="10763" width="10.140625" style="33" customWidth="1"/>
    <col min="10764" max="10764" width="9.7109375" style="33" customWidth="1"/>
    <col min="10765" max="11005" width="9.140625" style="33"/>
    <col min="11006" max="11006" width="5.28515625" style="33" customWidth="1"/>
    <col min="11007" max="11007" width="15.85546875" style="33" bestFit="1" customWidth="1"/>
    <col min="11008" max="11008" width="12.7109375" style="33" customWidth="1"/>
    <col min="11009" max="11009" width="4.42578125" style="33" bestFit="1" customWidth="1"/>
    <col min="11010" max="11010" width="5" style="33" bestFit="1" customWidth="1"/>
    <col min="11011" max="11011" width="15.28515625" style="33" bestFit="1" customWidth="1"/>
    <col min="11012" max="11019" width="10.140625" style="33" customWidth="1"/>
    <col min="11020" max="11020" width="9.7109375" style="33" customWidth="1"/>
    <col min="11021" max="11261" width="9.140625" style="33"/>
    <col min="11262" max="11262" width="5.28515625" style="33" customWidth="1"/>
    <col min="11263" max="11263" width="15.85546875" style="33" bestFit="1" customWidth="1"/>
    <col min="11264" max="11264" width="12.7109375" style="33" customWidth="1"/>
    <col min="11265" max="11265" width="4.42578125" style="33" bestFit="1" customWidth="1"/>
    <col min="11266" max="11266" width="5" style="33" bestFit="1" customWidth="1"/>
    <col min="11267" max="11267" width="15.28515625" style="33" bestFit="1" customWidth="1"/>
    <col min="11268" max="11275" width="10.140625" style="33" customWidth="1"/>
    <col min="11276" max="11276" width="9.7109375" style="33" customWidth="1"/>
    <col min="11277" max="11517" width="9.140625" style="33"/>
    <col min="11518" max="11518" width="5.28515625" style="33" customWidth="1"/>
    <col min="11519" max="11519" width="15.85546875" style="33" bestFit="1" customWidth="1"/>
    <col min="11520" max="11520" width="12.7109375" style="33" customWidth="1"/>
    <col min="11521" max="11521" width="4.42578125" style="33" bestFit="1" customWidth="1"/>
    <col min="11522" max="11522" width="5" style="33" bestFit="1" customWidth="1"/>
    <col min="11523" max="11523" width="15.28515625" style="33" bestFit="1" customWidth="1"/>
    <col min="11524" max="11531" width="10.140625" style="33" customWidth="1"/>
    <col min="11532" max="11532" width="9.7109375" style="33" customWidth="1"/>
    <col min="11533" max="11773" width="9.140625" style="33"/>
    <col min="11774" max="11774" width="5.28515625" style="33" customWidth="1"/>
    <col min="11775" max="11775" width="15.85546875" style="33" bestFit="1" customWidth="1"/>
    <col min="11776" max="11776" width="12.7109375" style="33" customWidth="1"/>
    <col min="11777" max="11777" width="4.42578125" style="33" bestFit="1" customWidth="1"/>
    <col min="11778" max="11778" width="5" style="33" bestFit="1" customWidth="1"/>
    <col min="11779" max="11779" width="15.28515625" style="33" bestFit="1" customWidth="1"/>
    <col min="11780" max="11787" width="10.140625" style="33" customWidth="1"/>
    <col min="11788" max="11788" width="9.7109375" style="33" customWidth="1"/>
    <col min="11789" max="12029" width="9.140625" style="33"/>
    <col min="12030" max="12030" width="5.28515625" style="33" customWidth="1"/>
    <col min="12031" max="12031" width="15.85546875" style="33" bestFit="1" customWidth="1"/>
    <col min="12032" max="12032" width="12.7109375" style="33" customWidth="1"/>
    <col min="12033" max="12033" width="4.42578125" style="33" bestFit="1" customWidth="1"/>
    <col min="12034" max="12034" width="5" style="33" bestFit="1" customWidth="1"/>
    <col min="12035" max="12035" width="15.28515625" style="33" bestFit="1" customWidth="1"/>
    <col min="12036" max="12043" width="10.140625" style="33" customWidth="1"/>
    <col min="12044" max="12044" width="9.7109375" style="33" customWidth="1"/>
    <col min="12045" max="12285" width="9.140625" style="33"/>
    <col min="12286" max="12286" width="5.28515625" style="33" customWidth="1"/>
    <col min="12287" max="12287" width="15.85546875" style="33" bestFit="1" customWidth="1"/>
    <col min="12288" max="12288" width="12.7109375" style="33" customWidth="1"/>
    <col min="12289" max="12289" width="4.42578125" style="33" bestFit="1" customWidth="1"/>
    <col min="12290" max="12290" width="5" style="33" bestFit="1" customWidth="1"/>
    <col min="12291" max="12291" width="15.28515625" style="33" bestFit="1" customWidth="1"/>
    <col min="12292" max="12299" width="10.140625" style="33" customWidth="1"/>
    <col min="12300" max="12300" width="9.7109375" style="33" customWidth="1"/>
    <col min="12301" max="12541" width="9.140625" style="33"/>
    <col min="12542" max="12542" width="5.28515625" style="33" customWidth="1"/>
    <col min="12543" max="12543" width="15.85546875" style="33" bestFit="1" customWidth="1"/>
    <col min="12544" max="12544" width="12.7109375" style="33" customWidth="1"/>
    <col min="12545" max="12545" width="4.42578125" style="33" bestFit="1" customWidth="1"/>
    <col min="12546" max="12546" width="5" style="33" bestFit="1" customWidth="1"/>
    <col min="12547" max="12547" width="15.28515625" style="33" bestFit="1" customWidth="1"/>
    <col min="12548" max="12555" width="10.140625" style="33" customWidth="1"/>
    <col min="12556" max="12556" width="9.7109375" style="33" customWidth="1"/>
    <col min="12557" max="12797" width="9.140625" style="33"/>
    <col min="12798" max="12798" width="5.28515625" style="33" customWidth="1"/>
    <col min="12799" max="12799" width="15.85546875" style="33" bestFit="1" customWidth="1"/>
    <col min="12800" max="12800" width="12.7109375" style="33" customWidth="1"/>
    <col min="12801" max="12801" width="4.42578125" style="33" bestFit="1" customWidth="1"/>
    <col min="12802" max="12802" width="5" style="33" bestFit="1" customWidth="1"/>
    <col min="12803" max="12803" width="15.28515625" style="33" bestFit="1" customWidth="1"/>
    <col min="12804" max="12811" width="10.140625" style="33" customWidth="1"/>
    <col min="12812" max="12812" width="9.7109375" style="33" customWidth="1"/>
    <col min="12813" max="13053" width="9.140625" style="33"/>
    <col min="13054" max="13054" width="5.28515625" style="33" customWidth="1"/>
    <col min="13055" max="13055" width="15.85546875" style="33" bestFit="1" customWidth="1"/>
    <col min="13056" max="13056" width="12.7109375" style="33" customWidth="1"/>
    <col min="13057" max="13057" width="4.42578125" style="33" bestFit="1" customWidth="1"/>
    <col min="13058" max="13058" width="5" style="33" bestFit="1" customWidth="1"/>
    <col min="13059" max="13059" width="15.28515625" style="33" bestFit="1" customWidth="1"/>
    <col min="13060" max="13067" width="10.140625" style="33" customWidth="1"/>
    <col min="13068" max="13068" width="9.7109375" style="33" customWidth="1"/>
    <col min="13069" max="13309" width="9.140625" style="33"/>
    <col min="13310" max="13310" width="5.28515625" style="33" customWidth="1"/>
    <col min="13311" max="13311" width="15.85546875" style="33" bestFit="1" customWidth="1"/>
    <col min="13312" max="13312" width="12.7109375" style="33" customWidth="1"/>
    <col min="13313" max="13313" width="4.42578125" style="33" bestFit="1" customWidth="1"/>
    <col min="13314" max="13314" width="5" style="33" bestFit="1" customWidth="1"/>
    <col min="13315" max="13315" width="15.28515625" style="33" bestFit="1" customWidth="1"/>
    <col min="13316" max="13323" width="10.140625" style="33" customWidth="1"/>
    <col min="13324" max="13324" width="9.7109375" style="33" customWidth="1"/>
    <col min="13325" max="13565" width="9.140625" style="33"/>
    <col min="13566" max="13566" width="5.28515625" style="33" customWidth="1"/>
    <col min="13567" max="13567" width="15.85546875" style="33" bestFit="1" customWidth="1"/>
    <col min="13568" max="13568" width="12.7109375" style="33" customWidth="1"/>
    <col min="13569" max="13569" width="4.42578125" style="33" bestFit="1" customWidth="1"/>
    <col min="13570" max="13570" width="5" style="33" bestFit="1" customWidth="1"/>
    <col min="13571" max="13571" width="15.28515625" style="33" bestFit="1" customWidth="1"/>
    <col min="13572" max="13579" width="10.140625" style="33" customWidth="1"/>
    <col min="13580" max="13580" width="9.7109375" style="33" customWidth="1"/>
    <col min="13581" max="13821" width="9.140625" style="33"/>
    <col min="13822" max="13822" width="5.28515625" style="33" customWidth="1"/>
    <col min="13823" max="13823" width="15.85546875" style="33" bestFit="1" customWidth="1"/>
    <col min="13824" max="13824" width="12.7109375" style="33" customWidth="1"/>
    <col min="13825" max="13825" width="4.42578125" style="33" bestFit="1" customWidth="1"/>
    <col min="13826" max="13826" width="5" style="33" bestFit="1" customWidth="1"/>
    <col min="13827" max="13827" width="15.28515625" style="33" bestFit="1" customWidth="1"/>
    <col min="13828" max="13835" width="10.140625" style="33" customWidth="1"/>
    <col min="13836" max="13836" width="9.7109375" style="33" customWidth="1"/>
    <col min="13837" max="14077" width="9.140625" style="33"/>
    <col min="14078" max="14078" width="5.28515625" style="33" customWidth="1"/>
    <col min="14079" max="14079" width="15.85546875" style="33" bestFit="1" customWidth="1"/>
    <col min="14080" max="14080" width="12.7109375" style="33" customWidth="1"/>
    <col min="14081" max="14081" width="4.42578125" style="33" bestFit="1" customWidth="1"/>
    <col min="14082" max="14082" width="5" style="33" bestFit="1" customWidth="1"/>
    <col min="14083" max="14083" width="15.28515625" style="33" bestFit="1" customWidth="1"/>
    <col min="14084" max="14091" width="10.140625" style="33" customWidth="1"/>
    <col min="14092" max="14092" width="9.7109375" style="33" customWidth="1"/>
    <col min="14093" max="14333" width="9.140625" style="33"/>
    <col min="14334" max="14334" width="5.28515625" style="33" customWidth="1"/>
    <col min="14335" max="14335" width="15.85546875" style="33" bestFit="1" customWidth="1"/>
    <col min="14336" max="14336" width="12.7109375" style="33" customWidth="1"/>
    <col min="14337" max="14337" width="4.42578125" style="33" bestFit="1" customWidth="1"/>
    <col min="14338" max="14338" width="5" style="33" bestFit="1" customWidth="1"/>
    <col min="14339" max="14339" width="15.28515625" style="33" bestFit="1" customWidth="1"/>
    <col min="14340" max="14347" width="10.140625" style="33" customWidth="1"/>
    <col min="14348" max="14348" width="9.7109375" style="33" customWidth="1"/>
    <col min="14349" max="14589" width="9.140625" style="33"/>
    <col min="14590" max="14590" width="5.28515625" style="33" customWidth="1"/>
    <col min="14591" max="14591" width="15.85546875" style="33" bestFit="1" customWidth="1"/>
    <col min="14592" max="14592" width="12.7109375" style="33" customWidth="1"/>
    <col min="14593" max="14593" width="4.42578125" style="33" bestFit="1" customWidth="1"/>
    <col min="14594" max="14594" width="5" style="33" bestFit="1" customWidth="1"/>
    <col min="14595" max="14595" width="15.28515625" style="33" bestFit="1" customWidth="1"/>
    <col min="14596" max="14603" width="10.140625" style="33" customWidth="1"/>
    <col min="14604" max="14604" width="9.7109375" style="33" customWidth="1"/>
    <col min="14605" max="14845" width="9.140625" style="33"/>
    <col min="14846" max="14846" width="5.28515625" style="33" customWidth="1"/>
    <col min="14847" max="14847" width="15.85546875" style="33" bestFit="1" customWidth="1"/>
    <col min="14848" max="14848" width="12.7109375" style="33" customWidth="1"/>
    <col min="14849" max="14849" width="4.42578125" style="33" bestFit="1" customWidth="1"/>
    <col min="14850" max="14850" width="5" style="33" bestFit="1" customWidth="1"/>
    <col min="14851" max="14851" width="15.28515625" style="33" bestFit="1" customWidth="1"/>
    <col min="14852" max="14859" width="10.140625" style="33" customWidth="1"/>
    <col min="14860" max="14860" width="9.7109375" style="33" customWidth="1"/>
    <col min="14861" max="15101" width="9.140625" style="33"/>
    <col min="15102" max="15102" width="5.28515625" style="33" customWidth="1"/>
    <col min="15103" max="15103" width="15.85546875" style="33" bestFit="1" customWidth="1"/>
    <col min="15104" max="15104" width="12.7109375" style="33" customWidth="1"/>
    <col min="15105" max="15105" width="4.42578125" style="33" bestFit="1" customWidth="1"/>
    <col min="15106" max="15106" width="5" style="33" bestFit="1" customWidth="1"/>
    <col min="15107" max="15107" width="15.28515625" style="33" bestFit="1" customWidth="1"/>
    <col min="15108" max="15115" width="10.140625" style="33" customWidth="1"/>
    <col min="15116" max="15116" width="9.7109375" style="33" customWidth="1"/>
    <col min="15117" max="15357" width="9.140625" style="33"/>
    <col min="15358" max="15358" width="5.28515625" style="33" customWidth="1"/>
    <col min="15359" max="15359" width="15.85546875" style="33" bestFit="1" customWidth="1"/>
    <col min="15360" max="15360" width="12.7109375" style="33" customWidth="1"/>
    <col min="15361" max="15361" width="4.42578125" style="33" bestFit="1" customWidth="1"/>
    <col min="15362" max="15362" width="5" style="33" bestFit="1" customWidth="1"/>
    <col min="15363" max="15363" width="15.28515625" style="33" bestFit="1" customWidth="1"/>
    <col min="15364" max="15371" width="10.140625" style="33" customWidth="1"/>
    <col min="15372" max="15372" width="9.7109375" style="33" customWidth="1"/>
    <col min="15373" max="15613" width="9.140625" style="33"/>
    <col min="15614" max="15614" width="5.28515625" style="33" customWidth="1"/>
    <col min="15615" max="15615" width="15.85546875" style="33" bestFit="1" customWidth="1"/>
    <col min="15616" max="15616" width="12.7109375" style="33" customWidth="1"/>
    <col min="15617" max="15617" width="4.42578125" style="33" bestFit="1" customWidth="1"/>
    <col min="15618" max="15618" width="5" style="33" bestFit="1" customWidth="1"/>
    <col min="15619" max="15619" width="15.28515625" style="33" bestFit="1" customWidth="1"/>
    <col min="15620" max="15627" width="10.140625" style="33" customWidth="1"/>
    <col min="15628" max="15628" width="9.7109375" style="33" customWidth="1"/>
    <col min="15629" max="15869" width="9.140625" style="33"/>
    <col min="15870" max="15870" width="5.28515625" style="33" customWidth="1"/>
    <col min="15871" max="15871" width="15.85546875" style="33" bestFit="1" customWidth="1"/>
    <col min="15872" max="15872" width="12.7109375" style="33" customWidth="1"/>
    <col min="15873" max="15873" width="4.42578125" style="33" bestFit="1" customWidth="1"/>
    <col min="15874" max="15874" width="5" style="33" bestFit="1" customWidth="1"/>
    <col min="15875" max="15875" width="15.28515625" style="33" bestFit="1" customWidth="1"/>
    <col min="15876" max="15883" width="10.140625" style="33" customWidth="1"/>
    <col min="15884" max="15884" width="9.7109375" style="33" customWidth="1"/>
    <col min="15885" max="16125" width="9.140625" style="33"/>
    <col min="16126" max="16126" width="5.28515625" style="33" customWidth="1"/>
    <col min="16127" max="16127" width="15.85546875" style="33" bestFit="1" customWidth="1"/>
    <col min="16128" max="16128" width="12.7109375" style="33" customWidth="1"/>
    <col min="16129" max="16129" width="4.42578125" style="33" bestFit="1" customWidth="1"/>
    <col min="16130" max="16130" width="5" style="33" bestFit="1" customWidth="1"/>
    <col min="16131" max="16131" width="15.28515625" style="33" bestFit="1" customWidth="1"/>
    <col min="16132" max="16139" width="10.140625" style="33" customWidth="1"/>
    <col min="16140" max="16140" width="9.7109375" style="33" customWidth="1"/>
    <col min="16141" max="16384" width="9.140625" style="33"/>
  </cols>
  <sheetData>
    <row r="1" spans="1:15" ht="18.75" x14ac:dyDescent="0.25">
      <c r="A1" s="444" t="str">
        <f>'60M'!A1:H1</f>
        <v xml:space="preserve">Limbažu un Salacgrīvas novadu sporta skola 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N1" s="27"/>
      <c r="O1" s="27"/>
    </row>
    <row r="2" spans="1:15" ht="18.75" customHeight="1" x14ac:dyDescent="0.25">
      <c r="A2" s="444" t="str">
        <f>'60Mm'!A2:H2</f>
        <v>atklātās sacensības vieglatlētikā telpās U-10 vecuma grupa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27"/>
      <c r="M2" s="27"/>
      <c r="N2" s="27"/>
      <c r="O2" s="27"/>
    </row>
    <row r="3" spans="1:15" ht="18.75" customHeight="1" x14ac:dyDescent="0.25">
      <c r="A3" s="443" t="str">
        <f>'60M'!A3:H3</f>
        <v>Limbaži 01.12.2017.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</row>
    <row r="4" spans="1:15" ht="18.75" x14ac:dyDescent="0.25">
      <c r="A4" s="444" t="str">
        <f>'60Mm'!A4:H4</f>
        <v>2009.-2010.g.dz. meitenes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</row>
    <row r="5" spans="1:15" ht="20.25" x14ac:dyDescent="0.25">
      <c r="A5" s="451" t="s">
        <v>91</v>
      </c>
      <c r="B5" s="451"/>
      <c r="C5" s="451"/>
      <c r="D5" s="451"/>
      <c r="E5" s="451"/>
      <c r="F5" s="451"/>
      <c r="G5" s="451"/>
      <c r="H5" s="451"/>
      <c r="I5" s="451"/>
      <c r="J5" s="451"/>
      <c r="K5" s="451"/>
    </row>
    <row r="6" spans="1:15" ht="20.25" x14ac:dyDescent="0.25">
      <c r="A6" s="447" t="str">
        <f>'60M'!A6:H6</f>
        <v>REZULTĀTI</v>
      </c>
      <c r="B6" s="447"/>
      <c r="C6" s="447"/>
      <c r="D6" s="447"/>
      <c r="E6" s="447"/>
      <c r="F6" s="447"/>
      <c r="G6" s="447"/>
      <c r="H6" s="447"/>
      <c r="I6" s="447"/>
      <c r="J6" s="447"/>
      <c r="K6" s="447"/>
    </row>
    <row r="7" spans="1:15" ht="24.95" customHeight="1" x14ac:dyDescent="0.25">
      <c r="A7" s="4" t="str">
        <f>'60M'!A7</f>
        <v>Vieta</v>
      </c>
      <c r="B7" s="1" t="s">
        <v>8</v>
      </c>
      <c r="C7" s="1" t="s">
        <v>9</v>
      </c>
      <c r="D7" s="1" t="s">
        <v>7</v>
      </c>
      <c r="E7" s="69" t="s">
        <v>15</v>
      </c>
      <c r="F7" s="1" t="s">
        <v>10</v>
      </c>
      <c r="G7" s="1">
        <v>1</v>
      </c>
      <c r="H7" s="1">
        <v>2</v>
      </c>
      <c r="I7" s="1">
        <v>3</v>
      </c>
      <c r="J7" s="1">
        <v>4</v>
      </c>
      <c r="K7" s="1" t="s">
        <v>2</v>
      </c>
      <c r="L7" s="1" t="s">
        <v>774</v>
      </c>
    </row>
    <row r="8" spans="1:15" ht="24.95" customHeight="1" x14ac:dyDescent="0.25">
      <c r="A8" s="15">
        <v>1</v>
      </c>
      <c r="B8" s="42" t="s">
        <v>22</v>
      </c>
      <c r="C8" s="42" t="s">
        <v>506</v>
      </c>
      <c r="D8" s="43">
        <v>197</v>
      </c>
      <c r="E8" s="73" t="s">
        <v>507</v>
      </c>
      <c r="F8" s="44" t="s">
        <v>73</v>
      </c>
      <c r="G8" s="38">
        <v>8.51</v>
      </c>
      <c r="H8" s="38"/>
      <c r="I8" s="38"/>
      <c r="J8" s="38"/>
      <c r="K8" s="37">
        <f t="shared" ref="K8:K16" si="0">MAX(G8:J8)</f>
        <v>8.51</v>
      </c>
      <c r="L8" s="32" t="s">
        <v>778</v>
      </c>
    </row>
    <row r="9" spans="1:15" ht="24.95" customHeight="1" x14ac:dyDescent="0.25">
      <c r="A9" s="15">
        <v>2</v>
      </c>
      <c r="B9" s="42" t="s">
        <v>267</v>
      </c>
      <c r="C9" s="42" t="s">
        <v>250</v>
      </c>
      <c r="D9" s="43">
        <v>121</v>
      </c>
      <c r="E9" s="79">
        <v>39850</v>
      </c>
      <c r="F9" s="11" t="s">
        <v>141</v>
      </c>
      <c r="G9" s="38">
        <v>8.27</v>
      </c>
      <c r="H9" s="38"/>
      <c r="I9" s="38"/>
      <c r="J9" s="38"/>
      <c r="K9" s="37">
        <f t="shared" si="0"/>
        <v>8.27</v>
      </c>
      <c r="L9" s="190" t="s">
        <v>786</v>
      </c>
    </row>
    <row r="10" spans="1:15" ht="24.95" customHeight="1" x14ac:dyDescent="0.25">
      <c r="A10" s="15">
        <v>3</v>
      </c>
      <c r="B10" s="42" t="s">
        <v>599</v>
      </c>
      <c r="C10" s="42" t="s">
        <v>600</v>
      </c>
      <c r="D10" s="43">
        <v>190</v>
      </c>
      <c r="E10" s="73">
        <v>210209</v>
      </c>
      <c r="F10" s="9" t="s">
        <v>73</v>
      </c>
      <c r="G10" s="38">
        <v>8.25</v>
      </c>
      <c r="H10" s="38"/>
      <c r="I10" s="38"/>
      <c r="J10" s="38"/>
      <c r="K10" s="37">
        <f t="shared" si="0"/>
        <v>8.25</v>
      </c>
      <c r="L10" s="1"/>
    </row>
    <row r="11" spans="1:15" ht="24.95" customHeight="1" x14ac:dyDescent="0.25">
      <c r="A11" s="15">
        <v>4</v>
      </c>
      <c r="B11" s="42" t="s">
        <v>456</v>
      </c>
      <c r="C11" s="42" t="s">
        <v>457</v>
      </c>
      <c r="D11" s="43">
        <v>7</v>
      </c>
      <c r="E11" s="77" t="s">
        <v>458</v>
      </c>
      <c r="F11" s="45" t="s">
        <v>49</v>
      </c>
      <c r="G11" s="38">
        <v>8.24</v>
      </c>
      <c r="H11" s="38"/>
      <c r="I11" s="38"/>
      <c r="J11" s="38"/>
      <c r="K11" s="37">
        <f t="shared" si="0"/>
        <v>8.24</v>
      </c>
      <c r="L11" s="359" t="s">
        <v>798</v>
      </c>
    </row>
    <row r="12" spans="1:15" ht="24.95" customHeight="1" x14ac:dyDescent="0.25">
      <c r="A12" s="15">
        <v>5</v>
      </c>
      <c r="B12" s="42" t="s">
        <v>50</v>
      </c>
      <c r="C12" s="42" t="s">
        <v>508</v>
      </c>
      <c r="D12" s="43">
        <v>235</v>
      </c>
      <c r="E12" s="73" t="s">
        <v>502</v>
      </c>
      <c r="F12" s="52" t="s">
        <v>239</v>
      </c>
      <c r="G12" s="38">
        <v>8</v>
      </c>
      <c r="H12" s="38"/>
      <c r="I12" s="38"/>
      <c r="J12" s="38"/>
      <c r="K12" s="37">
        <f t="shared" si="0"/>
        <v>8</v>
      </c>
      <c r="L12" s="167" t="s">
        <v>775</v>
      </c>
    </row>
    <row r="13" spans="1:15" ht="24.95" customHeight="1" x14ac:dyDescent="0.25">
      <c r="A13" s="15">
        <v>6</v>
      </c>
      <c r="B13" s="42" t="s">
        <v>465</v>
      </c>
      <c r="C13" s="42" t="s">
        <v>466</v>
      </c>
      <c r="D13" s="43">
        <v>113</v>
      </c>
      <c r="E13" s="73" t="s">
        <v>467</v>
      </c>
      <c r="F13" s="10" t="s">
        <v>122</v>
      </c>
      <c r="G13" s="38">
        <v>7.16</v>
      </c>
      <c r="H13" s="38"/>
      <c r="I13" s="38"/>
      <c r="J13" s="38"/>
      <c r="K13" s="37">
        <f t="shared" si="0"/>
        <v>7.16</v>
      </c>
      <c r="L13" s="434" t="s">
        <v>779</v>
      </c>
    </row>
    <row r="14" spans="1:15" ht="24.95" customHeight="1" x14ac:dyDescent="0.25">
      <c r="A14" s="15">
        <v>7</v>
      </c>
      <c r="B14" s="95" t="s">
        <v>489</v>
      </c>
      <c r="C14" s="95" t="s">
        <v>490</v>
      </c>
      <c r="D14" s="43">
        <v>219</v>
      </c>
      <c r="E14" s="96" t="s">
        <v>491</v>
      </c>
      <c r="F14" s="9" t="s">
        <v>79</v>
      </c>
      <c r="G14" s="38">
        <v>7.06</v>
      </c>
      <c r="H14" s="38"/>
      <c r="I14" s="38"/>
      <c r="J14" s="38"/>
      <c r="K14" s="37">
        <f t="shared" si="0"/>
        <v>7.06</v>
      </c>
      <c r="L14" s="292" t="s">
        <v>791</v>
      </c>
    </row>
    <row r="15" spans="1:15" ht="24.95" customHeight="1" x14ac:dyDescent="0.25">
      <c r="A15" s="15">
        <v>8</v>
      </c>
      <c r="B15" s="42" t="s">
        <v>462</v>
      </c>
      <c r="C15" s="42" t="s">
        <v>463</v>
      </c>
      <c r="D15" s="43">
        <v>112</v>
      </c>
      <c r="E15" s="73" t="s">
        <v>464</v>
      </c>
      <c r="F15" s="10" t="s">
        <v>122</v>
      </c>
      <c r="G15" s="38">
        <v>6.9</v>
      </c>
      <c r="H15" s="38"/>
      <c r="I15" s="38"/>
      <c r="J15" s="38"/>
      <c r="K15" s="37">
        <f t="shared" si="0"/>
        <v>6.9</v>
      </c>
      <c r="L15" s="435" t="s">
        <v>779</v>
      </c>
    </row>
    <row r="16" spans="1:15" ht="24.95" customHeight="1" x14ac:dyDescent="0.25">
      <c r="A16" s="15">
        <v>9</v>
      </c>
      <c r="B16" s="47" t="s">
        <v>142</v>
      </c>
      <c r="C16" s="47" t="s">
        <v>482</v>
      </c>
      <c r="D16" s="43">
        <v>216</v>
      </c>
      <c r="E16" s="73" t="s">
        <v>483</v>
      </c>
      <c r="F16" s="9" t="s">
        <v>79</v>
      </c>
      <c r="G16" s="38">
        <v>6.39</v>
      </c>
      <c r="H16" s="38"/>
      <c r="I16" s="38"/>
      <c r="J16" s="38"/>
      <c r="K16" s="37">
        <f t="shared" si="0"/>
        <v>6.39</v>
      </c>
      <c r="L16" s="293" t="s">
        <v>791</v>
      </c>
    </row>
  </sheetData>
  <sortState ref="A8:K17">
    <sortCondition descending="1" ref="K8:K17"/>
  </sortState>
  <mergeCells count="6">
    <mergeCell ref="A6:K6"/>
    <mergeCell ref="A1:K1"/>
    <mergeCell ref="A2:K2"/>
    <mergeCell ref="A3:K3"/>
    <mergeCell ref="A4:K4"/>
    <mergeCell ref="A5:K5"/>
  </mergeCells>
  <pageMargins left="0.32" right="0.2" top="0.33" bottom="0.36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22">
    <tabColor rgb="FF0070C0"/>
  </sheetPr>
  <dimension ref="A1:K46"/>
  <sheetViews>
    <sheetView topLeftCell="A25" workbookViewId="0">
      <selection activeCell="K45" sqref="K45"/>
    </sheetView>
  </sheetViews>
  <sheetFormatPr defaultRowHeight="24.75" customHeight="1" x14ac:dyDescent="0.25"/>
  <cols>
    <col min="1" max="1" width="6.42578125" style="34" bestFit="1" customWidth="1"/>
    <col min="2" max="2" width="15.140625" style="33" customWidth="1"/>
    <col min="3" max="3" width="18.5703125" style="33" customWidth="1"/>
    <col min="4" max="4" width="5.7109375" style="34" customWidth="1"/>
    <col min="5" max="5" width="7.5703125" style="87" customWidth="1"/>
    <col min="6" max="6" width="24.28515625" style="39" customWidth="1"/>
    <col min="7" max="7" width="9.7109375" style="33" customWidth="1"/>
    <col min="8" max="8" width="9.42578125" style="33" customWidth="1"/>
    <col min="9" max="10" width="0" style="33" hidden="1" customWidth="1"/>
    <col min="11" max="11" width="21.42578125" style="33" customWidth="1"/>
    <col min="12" max="16384" width="9.140625" style="33"/>
  </cols>
  <sheetData>
    <row r="1" spans="1:11" ht="18.75" x14ac:dyDescent="0.25">
      <c r="A1" s="444" t="str">
        <f>'60M'!A1:H1</f>
        <v xml:space="preserve">Limbažu un Salacgrīvas novadu sporta skola </v>
      </c>
      <c r="B1" s="444"/>
      <c r="C1" s="444"/>
      <c r="D1" s="444"/>
      <c r="E1" s="444"/>
      <c r="F1" s="444"/>
      <c r="G1" s="444"/>
      <c r="H1" s="444"/>
    </row>
    <row r="2" spans="1:11" ht="18.75" x14ac:dyDescent="0.25">
      <c r="A2" s="444" t="str">
        <f>'60Mm'!A2:H2</f>
        <v>atklātās sacensības vieglatlētikā telpās U-10 vecuma grupa</v>
      </c>
      <c r="B2" s="444"/>
      <c r="C2" s="444"/>
      <c r="D2" s="444"/>
      <c r="E2" s="444"/>
      <c r="F2" s="444"/>
      <c r="G2" s="444"/>
      <c r="H2" s="444"/>
    </row>
    <row r="3" spans="1:11" ht="15.75" x14ac:dyDescent="0.25">
      <c r="A3" s="443" t="str">
        <f>'60M'!A3:H3</f>
        <v>Limbaži 01.12.2017.</v>
      </c>
      <c r="B3" s="443"/>
      <c r="C3" s="443"/>
      <c r="D3" s="443"/>
      <c r="E3" s="443"/>
      <c r="F3" s="443"/>
      <c r="G3" s="443"/>
      <c r="H3" s="443"/>
    </row>
    <row r="4" spans="1:11" ht="18.75" x14ac:dyDescent="0.25">
      <c r="A4" s="445" t="s">
        <v>92</v>
      </c>
      <c r="B4" s="445"/>
      <c r="C4" s="445"/>
      <c r="D4" s="445"/>
      <c r="E4" s="445"/>
      <c r="F4" s="445"/>
      <c r="G4" s="445"/>
      <c r="H4" s="445"/>
    </row>
    <row r="5" spans="1:11" ht="18.75" x14ac:dyDescent="0.25">
      <c r="A5" s="452" t="s">
        <v>0</v>
      </c>
      <c r="B5" s="452"/>
      <c r="C5" s="452"/>
      <c r="D5" s="452"/>
      <c r="E5" s="452"/>
      <c r="F5" s="452"/>
      <c r="G5" s="452"/>
      <c r="H5" s="452"/>
    </row>
    <row r="6" spans="1:11" ht="18.75" x14ac:dyDescent="0.25">
      <c r="A6" s="442" t="str">
        <f>'60M'!A6:H6</f>
        <v>REZULTĀTI</v>
      </c>
      <c r="B6" s="442"/>
      <c r="C6" s="442"/>
      <c r="D6" s="442"/>
      <c r="E6" s="442"/>
      <c r="F6" s="442"/>
      <c r="G6" s="442"/>
      <c r="H6" s="442"/>
    </row>
    <row r="7" spans="1:11" ht="15.75" x14ac:dyDescent="0.25">
      <c r="A7" s="8" t="str">
        <f>'60M'!A7</f>
        <v>Vieta</v>
      </c>
      <c r="B7" s="28" t="s">
        <v>8</v>
      </c>
      <c r="C7" s="28" t="s">
        <v>9</v>
      </c>
      <c r="D7" s="8" t="s">
        <v>7</v>
      </c>
      <c r="E7" s="69" t="s">
        <v>15</v>
      </c>
      <c r="F7" s="8" t="s">
        <v>16</v>
      </c>
      <c r="G7" s="8" t="s">
        <v>6</v>
      </c>
      <c r="H7" s="8" t="s">
        <v>603</v>
      </c>
      <c r="I7" s="8" t="s">
        <v>603</v>
      </c>
      <c r="J7" s="8" t="s">
        <v>603</v>
      </c>
      <c r="K7" s="8" t="s">
        <v>774</v>
      </c>
    </row>
    <row r="8" spans="1:11" ht="24.95" customHeight="1" x14ac:dyDescent="0.25">
      <c r="A8" s="17">
        <v>1</v>
      </c>
      <c r="B8" s="11" t="s">
        <v>522</v>
      </c>
      <c r="C8" s="11" t="s">
        <v>523</v>
      </c>
      <c r="D8" s="1">
        <v>11</v>
      </c>
      <c r="E8" s="70" t="s">
        <v>524</v>
      </c>
      <c r="F8" s="11" t="s">
        <v>49</v>
      </c>
      <c r="G8" s="35">
        <f>I8</f>
        <v>9.2899999999999991</v>
      </c>
      <c r="H8" s="36">
        <f>J8</f>
        <v>9.07</v>
      </c>
      <c r="I8" s="29">
        <v>9.2899999999999991</v>
      </c>
      <c r="J8" s="29">
        <v>9.07</v>
      </c>
      <c r="K8" s="17" t="s">
        <v>803</v>
      </c>
    </row>
    <row r="9" spans="1:11" ht="24.95" customHeight="1" x14ac:dyDescent="0.25">
      <c r="A9" s="17">
        <v>2</v>
      </c>
      <c r="B9" s="66" t="s">
        <v>579</v>
      </c>
      <c r="C9" s="99" t="s">
        <v>580</v>
      </c>
      <c r="D9" s="43">
        <v>230</v>
      </c>
      <c r="E9" s="86">
        <v>2009</v>
      </c>
      <c r="F9" s="9" t="s">
        <v>79</v>
      </c>
      <c r="G9" s="35">
        <v>10.1</v>
      </c>
      <c r="H9" s="36">
        <f>J9</f>
        <v>9.8000000000000007</v>
      </c>
      <c r="I9" s="29">
        <v>10.02</v>
      </c>
      <c r="J9" s="29">
        <v>9.8000000000000007</v>
      </c>
      <c r="K9" s="297" t="s">
        <v>790</v>
      </c>
    </row>
    <row r="10" spans="1:11" ht="24.95" customHeight="1" x14ac:dyDescent="0.25">
      <c r="A10" s="17">
        <v>3</v>
      </c>
      <c r="B10" s="11" t="s">
        <v>511</v>
      </c>
      <c r="C10" s="11" t="s">
        <v>512</v>
      </c>
      <c r="D10" s="1">
        <v>55</v>
      </c>
      <c r="E10" s="70" t="s">
        <v>513</v>
      </c>
      <c r="F10" s="9" t="s">
        <v>64</v>
      </c>
      <c r="G10" s="35">
        <v>10.199999999999999</v>
      </c>
      <c r="H10" s="36">
        <v>9.9</v>
      </c>
      <c r="I10" s="29">
        <v>10.119999999999999</v>
      </c>
      <c r="J10" s="29">
        <v>9.83</v>
      </c>
      <c r="K10" s="32" t="s">
        <v>777</v>
      </c>
    </row>
    <row r="11" spans="1:11" ht="24.95" customHeight="1" x14ac:dyDescent="0.25">
      <c r="A11" s="17">
        <v>4</v>
      </c>
      <c r="B11" s="11" t="s">
        <v>354</v>
      </c>
      <c r="C11" s="11" t="s">
        <v>353</v>
      </c>
      <c r="D11" s="1">
        <v>96</v>
      </c>
      <c r="E11" s="71">
        <v>2009</v>
      </c>
      <c r="F11" s="9" t="s">
        <v>78</v>
      </c>
      <c r="G11" s="35">
        <f>I11</f>
        <v>10.07</v>
      </c>
      <c r="H11" s="36">
        <v>10.3</v>
      </c>
      <c r="I11" s="29">
        <v>10.07</v>
      </c>
      <c r="J11" s="29">
        <v>10.23</v>
      </c>
      <c r="K11" s="395" t="s">
        <v>793</v>
      </c>
    </row>
    <row r="12" spans="1:11" ht="24.95" customHeight="1" x14ac:dyDescent="0.25">
      <c r="A12" s="112" t="s">
        <v>618</v>
      </c>
      <c r="B12" s="11" t="s">
        <v>13</v>
      </c>
      <c r="C12" s="11" t="s">
        <v>509</v>
      </c>
      <c r="D12" s="1">
        <v>54</v>
      </c>
      <c r="E12" s="70" t="s">
        <v>510</v>
      </c>
      <c r="F12" s="101" t="s">
        <v>64</v>
      </c>
      <c r="G12" s="35">
        <v>10.199999999999999</v>
      </c>
      <c r="H12" s="36">
        <f t="shared" ref="H12:H46" si="0">J12</f>
        <v>0</v>
      </c>
      <c r="I12" s="29">
        <v>10.130000000000001</v>
      </c>
      <c r="J12" s="29"/>
      <c r="K12" s="32" t="s">
        <v>777</v>
      </c>
    </row>
    <row r="13" spans="1:11" ht="24.95" customHeight="1" x14ac:dyDescent="0.25">
      <c r="A13" s="112" t="s">
        <v>618</v>
      </c>
      <c r="B13" s="11" t="s">
        <v>555</v>
      </c>
      <c r="C13" s="11" t="s">
        <v>556</v>
      </c>
      <c r="D13" s="1">
        <v>110</v>
      </c>
      <c r="E13" s="71" t="s">
        <v>557</v>
      </c>
      <c r="F13" s="44" t="s">
        <v>122</v>
      </c>
      <c r="G13" s="35">
        <v>10.199999999999999</v>
      </c>
      <c r="H13" s="36">
        <f t="shared" si="0"/>
        <v>0</v>
      </c>
      <c r="I13" s="29">
        <v>10.130000000000001</v>
      </c>
      <c r="J13" s="29"/>
      <c r="K13" s="437" t="s">
        <v>779</v>
      </c>
    </row>
    <row r="14" spans="1:11" ht="24.95" customHeight="1" x14ac:dyDescent="0.25">
      <c r="A14" s="17">
        <v>7</v>
      </c>
      <c r="B14" s="11" t="s">
        <v>350</v>
      </c>
      <c r="C14" s="11" t="s">
        <v>519</v>
      </c>
      <c r="D14" s="1">
        <v>8</v>
      </c>
      <c r="E14" s="70" t="s">
        <v>520</v>
      </c>
      <c r="F14" s="45" t="s">
        <v>49</v>
      </c>
      <c r="G14" s="35">
        <f>I14</f>
        <v>10.18</v>
      </c>
      <c r="H14" s="36">
        <f t="shared" si="0"/>
        <v>0</v>
      </c>
      <c r="I14" s="29">
        <v>10.18</v>
      </c>
      <c r="J14" s="29"/>
      <c r="K14" s="17" t="s">
        <v>798</v>
      </c>
    </row>
    <row r="15" spans="1:11" ht="24.95" customHeight="1" x14ac:dyDescent="0.25">
      <c r="A15" s="112" t="s">
        <v>619</v>
      </c>
      <c r="B15" s="11" t="s">
        <v>547</v>
      </c>
      <c r="C15" s="11" t="s">
        <v>548</v>
      </c>
      <c r="D15" s="1">
        <v>23</v>
      </c>
      <c r="E15" s="70" t="s">
        <v>549</v>
      </c>
      <c r="F15" s="45" t="s">
        <v>49</v>
      </c>
      <c r="G15" s="35">
        <v>10.4</v>
      </c>
      <c r="H15" s="36">
        <f t="shared" si="0"/>
        <v>0</v>
      </c>
      <c r="I15" s="29">
        <v>10.32</v>
      </c>
      <c r="J15" s="29"/>
      <c r="K15" s="17" t="s">
        <v>803</v>
      </c>
    </row>
    <row r="16" spans="1:11" ht="24.95" customHeight="1" x14ac:dyDescent="0.25">
      <c r="A16" s="112" t="s">
        <v>619</v>
      </c>
      <c r="B16" s="104" t="s">
        <v>320</v>
      </c>
      <c r="C16" s="95" t="s">
        <v>572</v>
      </c>
      <c r="D16" s="43">
        <v>227</v>
      </c>
      <c r="E16" s="81" t="s">
        <v>573</v>
      </c>
      <c r="F16" s="101" t="s">
        <v>79</v>
      </c>
      <c r="G16" s="35">
        <v>10.4</v>
      </c>
      <c r="H16" s="36">
        <f t="shared" si="0"/>
        <v>0</v>
      </c>
      <c r="I16" s="29">
        <v>10.32</v>
      </c>
      <c r="J16" s="29"/>
      <c r="K16" s="298" t="s">
        <v>791</v>
      </c>
    </row>
    <row r="17" spans="1:11" ht="24.95" customHeight="1" x14ac:dyDescent="0.25">
      <c r="A17" s="112" t="s">
        <v>620</v>
      </c>
      <c r="B17" s="11" t="s">
        <v>561</v>
      </c>
      <c r="C17" s="11" t="s">
        <v>607</v>
      </c>
      <c r="D17" s="1">
        <v>118</v>
      </c>
      <c r="E17" s="71" t="s">
        <v>562</v>
      </c>
      <c r="F17" s="45" t="s">
        <v>141</v>
      </c>
      <c r="G17" s="35">
        <f>I17</f>
        <v>10.39</v>
      </c>
      <c r="H17" s="36">
        <f t="shared" si="0"/>
        <v>0</v>
      </c>
      <c r="I17" s="29">
        <v>10.39</v>
      </c>
      <c r="J17" s="29"/>
      <c r="K17" s="17" t="s">
        <v>787</v>
      </c>
    </row>
    <row r="18" spans="1:11" ht="24.95" customHeight="1" x14ac:dyDescent="0.25">
      <c r="A18" s="112" t="s">
        <v>620</v>
      </c>
      <c r="B18" s="66" t="s">
        <v>311</v>
      </c>
      <c r="C18" s="99" t="s">
        <v>581</v>
      </c>
      <c r="D18" s="43">
        <v>231</v>
      </c>
      <c r="E18" s="86">
        <v>2009</v>
      </c>
      <c r="F18" s="101" t="s">
        <v>79</v>
      </c>
      <c r="G18" s="35">
        <f>I18</f>
        <v>10.39</v>
      </c>
      <c r="H18" s="36">
        <f t="shared" si="0"/>
        <v>0</v>
      </c>
      <c r="I18" s="29">
        <v>10.39</v>
      </c>
      <c r="J18" s="29"/>
      <c r="K18" s="299" t="s">
        <v>790</v>
      </c>
    </row>
    <row r="19" spans="1:11" ht="24.95" customHeight="1" x14ac:dyDescent="0.25">
      <c r="A19" s="17">
        <v>12</v>
      </c>
      <c r="B19" s="11" t="s">
        <v>566</v>
      </c>
      <c r="C19" s="11" t="s">
        <v>567</v>
      </c>
      <c r="D19" s="1">
        <v>133</v>
      </c>
      <c r="E19" s="70" t="s">
        <v>568</v>
      </c>
      <c r="F19" s="45" t="s">
        <v>141</v>
      </c>
      <c r="G19" s="35">
        <v>10.5</v>
      </c>
      <c r="H19" s="36">
        <f t="shared" si="0"/>
        <v>0</v>
      </c>
      <c r="I19" s="29">
        <v>10.42</v>
      </c>
      <c r="J19" s="29"/>
      <c r="K19" s="191" t="s">
        <v>785</v>
      </c>
    </row>
    <row r="20" spans="1:11" ht="24.95" customHeight="1" x14ac:dyDescent="0.25">
      <c r="A20" s="17">
        <v>13</v>
      </c>
      <c r="B20" s="11" t="s">
        <v>539</v>
      </c>
      <c r="C20" s="11" t="s">
        <v>540</v>
      </c>
      <c r="D20" s="1">
        <v>19</v>
      </c>
      <c r="E20" s="70" t="s">
        <v>541</v>
      </c>
      <c r="F20" s="45" t="s">
        <v>49</v>
      </c>
      <c r="G20" s="35">
        <f t="shared" ref="G20:G25" si="1">I20</f>
        <v>10.48</v>
      </c>
      <c r="H20" s="36">
        <f t="shared" si="0"/>
        <v>0</v>
      </c>
      <c r="I20" s="29">
        <v>10.48</v>
      </c>
      <c r="J20" s="29"/>
      <c r="K20" s="17" t="s">
        <v>803</v>
      </c>
    </row>
    <row r="21" spans="1:11" ht="24.95" customHeight="1" x14ac:dyDescent="0.25">
      <c r="A21" s="17">
        <v>14</v>
      </c>
      <c r="B21" s="11" t="s">
        <v>547</v>
      </c>
      <c r="C21" s="11" t="s">
        <v>553</v>
      </c>
      <c r="D21" s="1">
        <v>80</v>
      </c>
      <c r="E21" s="71" t="s">
        <v>554</v>
      </c>
      <c r="F21" s="101" t="s">
        <v>78</v>
      </c>
      <c r="G21" s="35">
        <f t="shared" si="1"/>
        <v>10.5</v>
      </c>
      <c r="H21" s="36">
        <f t="shared" si="0"/>
        <v>0</v>
      </c>
      <c r="I21" s="29">
        <v>10.5</v>
      </c>
      <c r="J21" s="29"/>
      <c r="K21" s="396" t="s">
        <v>795</v>
      </c>
    </row>
    <row r="22" spans="1:11" ht="24.95" customHeight="1" x14ac:dyDescent="0.25">
      <c r="A22" s="17">
        <v>15</v>
      </c>
      <c r="B22" s="11" t="s">
        <v>563</v>
      </c>
      <c r="C22" s="11" t="s">
        <v>564</v>
      </c>
      <c r="D22" s="1">
        <v>119</v>
      </c>
      <c r="E22" s="71" t="s">
        <v>565</v>
      </c>
      <c r="F22" s="45" t="s">
        <v>141</v>
      </c>
      <c r="G22" s="35">
        <f t="shared" si="1"/>
        <v>10.58</v>
      </c>
      <c r="H22" s="36">
        <f t="shared" si="0"/>
        <v>0</v>
      </c>
      <c r="I22" s="29">
        <v>10.58</v>
      </c>
      <c r="J22" s="29"/>
      <c r="K22" s="17" t="s">
        <v>787</v>
      </c>
    </row>
    <row r="23" spans="1:11" ht="24.95" customHeight="1" x14ac:dyDescent="0.25">
      <c r="A23" s="112" t="s">
        <v>621</v>
      </c>
      <c r="B23" s="11" t="s">
        <v>17</v>
      </c>
      <c r="C23" s="11" t="s">
        <v>533</v>
      </c>
      <c r="D23" s="1">
        <v>16</v>
      </c>
      <c r="E23" s="70" t="s">
        <v>534</v>
      </c>
      <c r="F23" s="45" t="s">
        <v>49</v>
      </c>
      <c r="G23" s="35">
        <f t="shared" si="1"/>
        <v>10.67</v>
      </c>
      <c r="H23" s="36">
        <f t="shared" si="0"/>
        <v>0</v>
      </c>
      <c r="I23" s="29">
        <v>10.67</v>
      </c>
      <c r="J23" s="29"/>
      <c r="K23" s="17" t="s">
        <v>803</v>
      </c>
    </row>
    <row r="24" spans="1:11" ht="24.95" customHeight="1" x14ac:dyDescent="0.25">
      <c r="A24" s="112" t="s">
        <v>621</v>
      </c>
      <c r="B24" s="66" t="s">
        <v>584</v>
      </c>
      <c r="C24" s="67" t="s">
        <v>585</v>
      </c>
      <c r="D24" s="43">
        <v>233</v>
      </c>
      <c r="E24" s="86">
        <v>2009</v>
      </c>
      <c r="F24" s="101" t="s">
        <v>79</v>
      </c>
      <c r="G24" s="35">
        <f t="shared" si="1"/>
        <v>10.67</v>
      </c>
      <c r="H24" s="36">
        <f t="shared" si="0"/>
        <v>0</v>
      </c>
      <c r="I24" s="29">
        <v>10.67</v>
      </c>
      <c r="J24" s="29"/>
      <c r="K24" s="300" t="s">
        <v>790</v>
      </c>
    </row>
    <row r="25" spans="1:11" ht="24.95" customHeight="1" x14ac:dyDescent="0.25">
      <c r="A25" s="17">
        <v>18</v>
      </c>
      <c r="B25" s="11" t="s">
        <v>535</v>
      </c>
      <c r="C25" s="11" t="s">
        <v>340</v>
      </c>
      <c r="D25" s="1">
        <v>17</v>
      </c>
      <c r="E25" s="70" t="s">
        <v>536</v>
      </c>
      <c r="F25" s="45" t="s">
        <v>49</v>
      </c>
      <c r="G25" s="35">
        <f t="shared" si="1"/>
        <v>10.7</v>
      </c>
      <c r="H25" s="36">
        <f t="shared" si="0"/>
        <v>0</v>
      </c>
      <c r="I25" s="29">
        <v>10.7</v>
      </c>
      <c r="J25" s="29"/>
      <c r="K25" s="17" t="s">
        <v>803</v>
      </c>
    </row>
    <row r="26" spans="1:11" ht="24.95" customHeight="1" x14ac:dyDescent="0.25">
      <c r="A26" s="17">
        <v>19</v>
      </c>
      <c r="B26" s="11" t="s">
        <v>516</v>
      </c>
      <c r="C26" s="11" t="s">
        <v>517</v>
      </c>
      <c r="D26" s="1">
        <v>57</v>
      </c>
      <c r="E26" s="70" t="s">
        <v>518</v>
      </c>
      <c r="F26" s="101" t="s">
        <v>64</v>
      </c>
      <c r="G26" s="35">
        <v>10.8</v>
      </c>
      <c r="H26" s="36">
        <f t="shared" si="0"/>
        <v>0</v>
      </c>
      <c r="I26" s="29">
        <v>10.73</v>
      </c>
      <c r="J26" s="29"/>
      <c r="K26" s="32" t="s">
        <v>777</v>
      </c>
    </row>
    <row r="27" spans="1:11" ht="24.95" customHeight="1" x14ac:dyDescent="0.25">
      <c r="A27" s="17">
        <v>20</v>
      </c>
      <c r="B27" s="42" t="s">
        <v>539</v>
      </c>
      <c r="C27" s="42" t="s">
        <v>587</v>
      </c>
      <c r="D27" s="43">
        <v>239</v>
      </c>
      <c r="E27" s="73" t="s">
        <v>502</v>
      </c>
      <c r="F27" s="101" t="s">
        <v>239</v>
      </c>
      <c r="G27" s="35">
        <f>I27</f>
        <v>10.8</v>
      </c>
      <c r="H27" s="36">
        <f t="shared" si="0"/>
        <v>0</v>
      </c>
      <c r="I27" s="29">
        <v>10.8</v>
      </c>
      <c r="J27" s="29"/>
      <c r="K27" s="168" t="s">
        <v>775</v>
      </c>
    </row>
    <row r="28" spans="1:11" ht="24.95" customHeight="1" x14ac:dyDescent="0.25">
      <c r="A28" s="17">
        <v>21</v>
      </c>
      <c r="B28" s="11" t="s">
        <v>558</v>
      </c>
      <c r="C28" s="11" t="s">
        <v>559</v>
      </c>
      <c r="D28" s="1">
        <v>111</v>
      </c>
      <c r="E28" s="71" t="s">
        <v>560</v>
      </c>
      <c r="F28" s="44" t="s">
        <v>122</v>
      </c>
      <c r="G28" s="35">
        <v>10.9</v>
      </c>
      <c r="H28" s="36">
        <f t="shared" si="0"/>
        <v>0</v>
      </c>
      <c r="I28" s="29">
        <v>10.83</v>
      </c>
      <c r="J28" s="29"/>
      <c r="K28" s="436" t="s">
        <v>779</v>
      </c>
    </row>
    <row r="29" spans="1:11" ht="24.95" customHeight="1" x14ac:dyDescent="0.25">
      <c r="A29" s="112" t="s">
        <v>622</v>
      </c>
      <c r="B29" s="11" t="s">
        <v>528</v>
      </c>
      <c r="C29" s="11" t="s">
        <v>529</v>
      </c>
      <c r="D29" s="1">
        <v>14</v>
      </c>
      <c r="E29" s="70" t="s">
        <v>530</v>
      </c>
      <c r="F29" s="11" t="s">
        <v>49</v>
      </c>
      <c r="G29" s="35">
        <f>I29</f>
        <v>10.86</v>
      </c>
      <c r="H29" s="36">
        <f t="shared" si="0"/>
        <v>0</v>
      </c>
      <c r="I29" s="29">
        <v>10.86</v>
      </c>
      <c r="J29" s="29"/>
      <c r="K29" s="17" t="s">
        <v>803</v>
      </c>
    </row>
    <row r="30" spans="1:11" ht="24.95" customHeight="1" x14ac:dyDescent="0.25">
      <c r="A30" s="112" t="s">
        <v>622</v>
      </c>
      <c r="B30" s="42" t="s">
        <v>17</v>
      </c>
      <c r="C30" s="42" t="s">
        <v>588</v>
      </c>
      <c r="D30" s="43">
        <v>241</v>
      </c>
      <c r="E30" s="73" t="s">
        <v>502</v>
      </c>
      <c r="F30" s="9" t="s">
        <v>239</v>
      </c>
      <c r="G30" s="35">
        <f>I30</f>
        <v>10.86</v>
      </c>
      <c r="H30" s="36">
        <f t="shared" si="0"/>
        <v>0</v>
      </c>
      <c r="I30" s="29">
        <v>10.86</v>
      </c>
      <c r="J30" s="29"/>
      <c r="K30" s="169" t="s">
        <v>775</v>
      </c>
    </row>
    <row r="31" spans="1:11" ht="24.95" customHeight="1" x14ac:dyDescent="0.25">
      <c r="A31" s="17">
        <v>24</v>
      </c>
      <c r="B31" s="42" t="s">
        <v>76</v>
      </c>
      <c r="C31" s="42" t="s">
        <v>586</v>
      </c>
      <c r="D31" s="43">
        <v>237</v>
      </c>
      <c r="E31" s="73" t="s">
        <v>502</v>
      </c>
      <c r="F31" s="9" t="s">
        <v>239</v>
      </c>
      <c r="G31" s="35">
        <v>11.1</v>
      </c>
      <c r="H31" s="36">
        <f t="shared" si="0"/>
        <v>0</v>
      </c>
      <c r="I31" s="29">
        <v>11.02</v>
      </c>
      <c r="J31" s="29"/>
      <c r="K31" s="170" t="s">
        <v>775</v>
      </c>
    </row>
    <row r="32" spans="1:11" ht="24.75" customHeight="1" x14ac:dyDescent="0.25">
      <c r="A32" s="17">
        <v>25</v>
      </c>
      <c r="B32" s="11" t="s">
        <v>516</v>
      </c>
      <c r="C32" s="11" t="s">
        <v>542</v>
      </c>
      <c r="D32" s="1">
        <v>20</v>
      </c>
      <c r="E32" s="70" t="s">
        <v>543</v>
      </c>
      <c r="F32" s="11" t="s">
        <v>49</v>
      </c>
      <c r="G32" s="35">
        <v>11.1</v>
      </c>
      <c r="H32" s="36">
        <f t="shared" si="0"/>
        <v>0</v>
      </c>
      <c r="I32" s="29">
        <v>11.04</v>
      </c>
      <c r="J32" s="29"/>
      <c r="K32" s="17" t="s">
        <v>803</v>
      </c>
    </row>
    <row r="33" spans="1:11" ht="24.75" customHeight="1" x14ac:dyDescent="0.25">
      <c r="A33" s="17">
        <v>26</v>
      </c>
      <c r="B33" s="11" t="s">
        <v>545</v>
      </c>
      <c r="C33" s="11" t="s">
        <v>546</v>
      </c>
      <c r="D33" s="1">
        <v>22</v>
      </c>
      <c r="E33" s="70" t="s">
        <v>538</v>
      </c>
      <c r="F33" s="45" t="s">
        <v>49</v>
      </c>
      <c r="G33" s="35">
        <f>I33</f>
        <v>11.1</v>
      </c>
      <c r="H33" s="36">
        <f t="shared" si="0"/>
        <v>0</v>
      </c>
      <c r="I33" s="29">
        <v>11.1</v>
      </c>
      <c r="J33" s="29"/>
      <c r="K33" s="17" t="s">
        <v>803</v>
      </c>
    </row>
    <row r="34" spans="1:11" ht="24.75" customHeight="1" x14ac:dyDescent="0.25">
      <c r="A34" s="17">
        <v>27</v>
      </c>
      <c r="B34" s="66" t="s">
        <v>577</v>
      </c>
      <c r="C34" s="99" t="s">
        <v>578</v>
      </c>
      <c r="D34" s="43">
        <v>229</v>
      </c>
      <c r="E34" s="86">
        <v>2009</v>
      </c>
      <c r="F34" s="101" t="s">
        <v>79</v>
      </c>
      <c r="G34" s="35">
        <f>I34</f>
        <v>11.16</v>
      </c>
      <c r="H34" s="36">
        <f t="shared" si="0"/>
        <v>0</v>
      </c>
      <c r="I34" s="29">
        <v>11.16</v>
      </c>
      <c r="J34" s="29"/>
      <c r="K34" s="301" t="s">
        <v>790</v>
      </c>
    </row>
    <row r="35" spans="1:11" ht="24.75" customHeight="1" x14ac:dyDescent="0.25">
      <c r="A35" s="17">
        <v>28</v>
      </c>
      <c r="B35" s="11" t="s">
        <v>58</v>
      </c>
      <c r="C35" s="11" t="s">
        <v>531</v>
      </c>
      <c r="D35" s="1">
        <v>15</v>
      </c>
      <c r="E35" s="70" t="s">
        <v>532</v>
      </c>
      <c r="F35" s="45" t="s">
        <v>49</v>
      </c>
      <c r="G35" s="35">
        <f>I35</f>
        <v>11.2</v>
      </c>
      <c r="H35" s="36">
        <f t="shared" si="0"/>
        <v>0</v>
      </c>
      <c r="I35" s="29">
        <v>11.2</v>
      </c>
      <c r="J35" s="29"/>
      <c r="K35" s="17" t="s">
        <v>803</v>
      </c>
    </row>
    <row r="36" spans="1:11" ht="24.75" customHeight="1" x14ac:dyDescent="0.25">
      <c r="A36" s="17">
        <v>29</v>
      </c>
      <c r="B36" s="11" t="s">
        <v>525</v>
      </c>
      <c r="C36" s="11" t="s">
        <v>526</v>
      </c>
      <c r="D36" s="1">
        <v>12</v>
      </c>
      <c r="E36" s="70" t="s">
        <v>527</v>
      </c>
      <c r="F36" s="11" t="s">
        <v>49</v>
      </c>
      <c r="G36" s="35">
        <v>11.4</v>
      </c>
      <c r="H36" s="36">
        <f t="shared" si="0"/>
        <v>0</v>
      </c>
      <c r="I36" s="29">
        <v>11.33</v>
      </c>
      <c r="J36" s="29"/>
      <c r="K36" s="17" t="s">
        <v>803</v>
      </c>
    </row>
    <row r="37" spans="1:11" ht="24.75" customHeight="1" x14ac:dyDescent="0.25">
      <c r="A37" s="17">
        <v>30</v>
      </c>
      <c r="B37" s="107" t="s">
        <v>521</v>
      </c>
      <c r="C37" s="107" t="s">
        <v>420</v>
      </c>
      <c r="D37" s="106">
        <v>9</v>
      </c>
      <c r="E37" s="70" t="s">
        <v>520</v>
      </c>
      <c r="F37" s="11" t="s">
        <v>49</v>
      </c>
      <c r="G37" s="35">
        <f>I37</f>
        <v>11.48</v>
      </c>
      <c r="H37" s="36">
        <f t="shared" si="0"/>
        <v>0</v>
      </c>
      <c r="I37" s="29">
        <v>11.48</v>
      </c>
      <c r="J37" s="29"/>
      <c r="K37" s="17" t="s">
        <v>798</v>
      </c>
    </row>
    <row r="38" spans="1:11" ht="24.75" customHeight="1" x14ac:dyDescent="0.25">
      <c r="A38" s="17">
        <v>31</v>
      </c>
      <c r="B38" s="105" t="s">
        <v>12</v>
      </c>
      <c r="C38" s="105" t="s">
        <v>569</v>
      </c>
      <c r="D38" s="98">
        <v>152</v>
      </c>
      <c r="E38" s="73" t="s">
        <v>570</v>
      </c>
      <c r="F38" s="11" t="s">
        <v>167</v>
      </c>
      <c r="G38" s="35">
        <v>11.6</v>
      </c>
      <c r="H38" s="36">
        <f t="shared" si="0"/>
        <v>0</v>
      </c>
      <c r="I38" s="29">
        <v>11.54</v>
      </c>
      <c r="J38" s="29"/>
      <c r="K38" s="236" t="s">
        <v>789</v>
      </c>
    </row>
    <row r="39" spans="1:11" ht="24.75" customHeight="1" x14ac:dyDescent="0.25">
      <c r="A39" s="17">
        <v>32</v>
      </c>
      <c r="B39" s="97" t="s">
        <v>574</v>
      </c>
      <c r="C39" s="108" t="s">
        <v>575</v>
      </c>
      <c r="D39" s="98">
        <v>228</v>
      </c>
      <c r="E39" s="81" t="s">
        <v>576</v>
      </c>
      <c r="F39" s="9" t="s">
        <v>79</v>
      </c>
      <c r="G39" s="35">
        <v>11.7</v>
      </c>
      <c r="H39" s="36">
        <f t="shared" si="0"/>
        <v>0</v>
      </c>
      <c r="I39" s="29">
        <v>11.64</v>
      </c>
      <c r="J39" s="29"/>
      <c r="K39" s="294" t="s">
        <v>791</v>
      </c>
    </row>
    <row r="40" spans="1:11" ht="24.75" customHeight="1" x14ac:dyDescent="0.25">
      <c r="A40" s="112" t="s">
        <v>623</v>
      </c>
      <c r="B40" s="107" t="s">
        <v>525</v>
      </c>
      <c r="C40" s="107" t="s">
        <v>51</v>
      </c>
      <c r="D40" s="106">
        <v>25</v>
      </c>
      <c r="E40" s="70" t="s">
        <v>550</v>
      </c>
      <c r="F40" s="11" t="s">
        <v>49</v>
      </c>
      <c r="G40" s="35">
        <v>11.8</v>
      </c>
      <c r="H40" s="36">
        <f t="shared" si="0"/>
        <v>0</v>
      </c>
      <c r="I40" s="29">
        <v>11.73</v>
      </c>
      <c r="J40" s="29"/>
      <c r="K40" s="17" t="s">
        <v>803</v>
      </c>
    </row>
    <row r="41" spans="1:11" ht="24.75" customHeight="1" x14ac:dyDescent="0.25">
      <c r="A41" s="112" t="s">
        <v>623</v>
      </c>
      <c r="B41" s="109" t="s">
        <v>582</v>
      </c>
      <c r="C41" s="110" t="s">
        <v>583</v>
      </c>
      <c r="D41" s="98">
        <v>232</v>
      </c>
      <c r="E41" s="111">
        <v>2009</v>
      </c>
      <c r="F41" s="9" t="s">
        <v>79</v>
      </c>
      <c r="G41" s="35">
        <v>11.8</v>
      </c>
      <c r="H41" s="36">
        <f t="shared" si="0"/>
        <v>0</v>
      </c>
      <c r="I41" s="29">
        <v>11.73</v>
      </c>
      <c r="J41" s="29"/>
      <c r="K41" s="295" t="s">
        <v>790</v>
      </c>
    </row>
    <row r="42" spans="1:11" ht="24.75" customHeight="1" x14ac:dyDescent="0.25">
      <c r="A42" s="17">
        <v>35</v>
      </c>
      <c r="B42" s="11" t="s">
        <v>37</v>
      </c>
      <c r="C42" s="11" t="s">
        <v>537</v>
      </c>
      <c r="D42" s="106">
        <v>18</v>
      </c>
      <c r="E42" s="70" t="s">
        <v>538</v>
      </c>
      <c r="F42" s="11" t="s">
        <v>49</v>
      </c>
      <c r="G42" s="35">
        <f>I42</f>
        <v>11.76</v>
      </c>
      <c r="H42" s="36">
        <f t="shared" si="0"/>
        <v>0</v>
      </c>
      <c r="I42" s="29">
        <v>11.76</v>
      </c>
      <c r="J42" s="29"/>
      <c r="K42" s="17" t="s">
        <v>803</v>
      </c>
    </row>
    <row r="43" spans="1:11" ht="24.75" customHeight="1" x14ac:dyDescent="0.25">
      <c r="A43" s="17">
        <v>36</v>
      </c>
      <c r="B43" s="104" t="s">
        <v>81</v>
      </c>
      <c r="C43" s="95" t="s">
        <v>67</v>
      </c>
      <c r="D43" s="98">
        <v>224</v>
      </c>
      <c r="E43" s="81" t="s">
        <v>571</v>
      </c>
      <c r="F43" s="9" t="s">
        <v>79</v>
      </c>
      <c r="G43" s="35">
        <f>I43</f>
        <v>11.89</v>
      </c>
      <c r="H43" s="36">
        <f t="shared" si="0"/>
        <v>0</v>
      </c>
      <c r="I43" s="29">
        <v>11.89</v>
      </c>
      <c r="J43" s="29"/>
      <c r="K43" s="296" t="s">
        <v>791</v>
      </c>
    </row>
    <row r="44" spans="1:11" ht="24.75" customHeight="1" x14ac:dyDescent="0.25">
      <c r="A44" s="17">
        <v>37</v>
      </c>
      <c r="B44" s="11" t="s">
        <v>551</v>
      </c>
      <c r="C44" s="11" t="s">
        <v>552</v>
      </c>
      <c r="D44" s="106">
        <v>26</v>
      </c>
      <c r="E44" s="70" t="s">
        <v>527</v>
      </c>
      <c r="F44" s="11" t="s">
        <v>49</v>
      </c>
      <c r="G44" s="35">
        <f>I44</f>
        <v>11.9</v>
      </c>
      <c r="H44" s="36">
        <f t="shared" si="0"/>
        <v>0</v>
      </c>
      <c r="I44" s="29">
        <v>11.9</v>
      </c>
      <c r="J44" s="29"/>
      <c r="K44" s="17" t="s">
        <v>803</v>
      </c>
    </row>
    <row r="45" spans="1:11" ht="24.75" customHeight="1" x14ac:dyDescent="0.25">
      <c r="A45" s="17">
        <v>38</v>
      </c>
      <c r="B45" s="11" t="s">
        <v>372</v>
      </c>
      <c r="C45" s="11" t="s">
        <v>18</v>
      </c>
      <c r="D45" s="106">
        <v>21</v>
      </c>
      <c r="E45" s="70" t="s">
        <v>544</v>
      </c>
      <c r="F45" s="11" t="s">
        <v>49</v>
      </c>
      <c r="G45" s="35">
        <f>I45</f>
        <v>12.1</v>
      </c>
      <c r="H45" s="36">
        <f t="shared" si="0"/>
        <v>0</v>
      </c>
      <c r="I45" s="29">
        <v>12.1</v>
      </c>
      <c r="J45" s="29"/>
      <c r="K45" s="17" t="s">
        <v>803</v>
      </c>
    </row>
    <row r="46" spans="1:11" ht="24.75" customHeight="1" x14ac:dyDescent="0.25">
      <c r="A46" s="17">
        <v>39</v>
      </c>
      <c r="B46" s="11" t="s">
        <v>47</v>
      </c>
      <c r="C46" s="11" t="s">
        <v>514</v>
      </c>
      <c r="D46" s="106">
        <v>56</v>
      </c>
      <c r="E46" s="70" t="s">
        <v>515</v>
      </c>
      <c r="F46" s="9" t="s">
        <v>64</v>
      </c>
      <c r="G46" s="35">
        <f>I46</f>
        <v>12.7</v>
      </c>
      <c r="H46" s="36">
        <f t="shared" si="0"/>
        <v>0</v>
      </c>
      <c r="I46" s="29">
        <v>12.7</v>
      </c>
      <c r="J46" s="29"/>
      <c r="K46" s="32" t="s">
        <v>777</v>
      </c>
    </row>
  </sheetData>
  <sortState ref="A8:J11">
    <sortCondition ref="J8:J11"/>
  </sortState>
  <mergeCells count="6">
    <mergeCell ref="A6:H6"/>
    <mergeCell ref="A1:H1"/>
    <mergeCell ref="A2:H2"/>
    <mergeCell ref="A3:H3"/>
    <mergeCell ref="A4:H4"/>
    <mergeCell ref="A5:H5"/>
  </mergeCells>
  <pageMargins left="0.44" right="0.2" top="0.74803149606299213" bottom="0.74803149606299213" header="0.31496062992125984" footer="0.31496062992125984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24">
    <tabColor rgb="FF0070C0"/>
  </sheetPr>
  <dimension ref="A1:I28"/>
  <sheetViews>
    <sheetView topLeftCell="A10" workbookViewId="0">
      <selection activeCell="I20" sqref="I20"/>
    </sheetView>
  </sheetViews>
  <sheetFormatPr defaultRowHeight="24.75" customHeight="1" x14ac:dyDescent="0.25"/>
  <cols>
    <col min="1" max="1" width="6.140625" style="34" bestFit="1" customWidth="1"/>
    <col min="2" max="2" width="17.7109375" style="33" customWidth="1"/>
    <col min="3" max="3" width="16.5703125" style="33" customWidth="1"/>
    <col min="4" max="4" width="5.7109375" style="34" customWidth="1"/>
    <col min="5" max="5" width="7.85546875" style="87" bestFit="1" customWidth="1"/>
    <col min="6" max="6" width="24.28515625" style="33" customWidth="1"/>
    <col min="7" max="7" width="14.5703125" style="121" customWidth="1"/>
    <col min="8" max="8" width="0" style="33" hidden="1" customWidth="1"/>
    <col min="9" max="9" width="17.85546875" style="33" customWidth="1"/>
    <col min="10" max="16384" width="9.140625" style="33"/>
  </cols>
  <sheetData>
    <row r="1" spans="1:9" ht="18.75" x14ac:dyDescent="0.25">
      <c r="A1" s="444" t="str">
        <f>'60Z'!A1:H1</f>
        <v xml:space="preserve">Limbažu un Salacgrīvas novadu sporta skola </v>
      </c>
      <c r="B1" s="444"/>
      <c r="C1" s="444"/>
      <c r="D1" s="444"/>
      <c r="E1" s="444"/>
      <c r="F1" s="444"/>
      <c r="G1" s="444"/>
    </row>
    <row r="2" spans="1:9" ht="18.75" x14ac:dyDescent="0.25">
      <c r="A2" s="444" t="str">
        <f>'60Mm'!A2:H2</f>
        <v>atklātās sacensības vieglatlētikā telpās U-10 vecuma grupa</v>
      </c>
      <c r="B2" s="444"/>
      <c r="C2" s="444"/>
      <c r="D2" s="444"/>
      <c r="E2" s="444"/>
      <c r="F2" s="444"/>
      <c r="G2" s="444"/>
    </row>
    <row r="3" spans="1:9" ht="15.75" x14ac:dyDescent="0.25">
      <c r="A3" s="443" t="str">
        <f>'60Z'!A3:H3</f>
        <v>Limbaži 01.12.2017.</v>
      </c>
      <c r="B3" s="443"/>
      <c r="C3" s="443"/>
      <c r="D3" s="443"/>
      <c r="E3" s="443"/>
      <c r="F3" s="443"/>
      <c r="G3" s="443"/>
    </row>
    <row r="4" spans="1:9" ht="18.75" x14ac:dyDescent="0.25">
      <c r="A4" s="444" t="str">
        <f>'60Zm'!A4:H4</f>
        <v>2009.-2010.g.dz. zēni</v>
      </c>
      <c r="B4" s="444"/>
      <c r="C4" s="444"/>
      <c r="D4" s="444"/>
      <c r="E4" s="444"/>
      <c r="F4" s="444"/>
      <c r="G4" s="444"/>
    </row>
    <row r="5" spans="1:9" ht="18.75" x14ac:dyDescent="0.25">
      <c r="A5" s="444" t="s">
        <v>89</v>
      </c>
      <c r="B5" s="444"/>
      <c r="C5" s="444"/>
      <c r="D5" s="444"/>
      <c r="E5" s="444"/>
      <c r="F5" s="444"/>
      <c r="G5" s="444"/>
    </row>
    <row r="6" spans="1:9" ht="18.75" x14ac:dyDescent="0.25">
      <c r="A6" s="446" t="str">
        <f>'60M'!A6:H6</f>
        <v>REZULTĀTI</v>
      </c>
      <c r="B6" s="446"/>
      <c r="C6" s="446"/>
      <c r="D6" s="446"/>
      <c r="E6" s="446"/>
      <c r="F6" s="446"/>
      <c r="G6" s="446"/>
    </row>
    <row r="7" spans="1:9" ht="15.75" x14ac:dyDescent="0.25">
      <c r="A7" s="8" t="str">
        <f>'60M'!A7</f>
        <v>Vieta</v>
      </c>
      <c r="B7" s="28" t="s">
        <v>8</v>
      </c>
      <c r="C7" s="28" t="s">
        <v>9</v>
      </c>
      <c r="D7" s="8" t="s">
        <v>7</v>
      </c>
      <c r="E7" s="69" t="s">
        <v>15</v>
      </c>
      <c r="F7" s="8" t="s">
        <v>10</v>
      </c>
      <c r="G7" s="8" t="s">
        <v>6</v>
      </c>
      <c r="H7" s="8" t="s">
        <v>6</v>
      </c>
      <c r="I7" s="8" t="s">
        <v>774</v>
      </c>
    </row>
    <row r="8" spans="1:9" ht="24.95" customHeight="1" x14ac:dyDescent="0.25">
      <c r="A8" s="17">
        <v>1</v>
      </c>
      <c r="B8" s="11" t="s">
        <v>522</v>
      </c>
      <c r="C8" s="11" t="s">
        <v>523</v>
      </c>
      <c r="D8" s="1">
        <v>11</v>
      </c>
      <c r="E8" s="70" t="s">
        <v>524</v>
      </c>
      <c r="F8" s="11" t="s">
        <v>49</v>
      </c>
      <c r="G8" s="125">
        <f>H8</f>
        <v>24.26</v>
      </c>
      <c r="H8" s="29">
        <v>24.26</v>
      </c>
      <c r="I8" s="17" t="s">
        <v>803</v>
      </c>
    </row>
    <row r="9" spans="1:9" ht="24.95" customHeight="1" x14ac:dyDescent="0.25">
      <c r="A9" s="17">
        <v>2</v>
      </c>
      <c r="B9" s="66" t="s">
        <v>579</v>
      </c>
      <c r="C9" s="99" t="s">
        <v>580</v>
      </c>
      <c r="D9" s="43">
        <v>230</v>
      </c>
      <c r="E9" s="86">
        <v>2009</v>
      </c>
      <c r="F9" s="9" t="s">
        <v>79</v>
      </c>
      <c r="G9" s="125">
        <f>H9</f>
        <v>27.1</v>
      </c>
      <c r="H9" s="29">
        <v>27.1</v>
      </c>
      <c r="I9" s="306" t="s">
        <v>790</v>
      </c>
    </row>
    <row r="10" spans="1:9" ht="24.95" customHeight="1" x14ac:dyDescent="0.25">
      <c r="A10" s="17">
        <v>3</v>
      </c>
      <c r="B10" s="11" t="s">
        <v>13</v>
      </c>
      <c r="C10" s="11" t="s">
        <v>509</v>
      </c>
      <c r="D10" s="43">
        <v>54</v>
      </c>
      <c r="E10" s="77" t="s">
        <v>510</v>
      </c>
      <c r="F10" s="101" t="s">
        <v>64</v>
      </c>
      <c r="G10" s="125">
        <f>H10</f>
        <v>27.76</v>
      </c>
      <c r="H10" s="29">
        <v>27.76</v>
      </c>
      <c r="I10" s="32" t="s">
        <v>777</v>
      </c>
    </row>
    <row r="11" spans="1:9" ht="24.95" customHeight="1" x14ac:dyDescent="0.25">
      <c r="A11" s="17">
        <v>4</v>
      </c>
      <c r="B11" s="42" t="s">
        <v>539</v>
      </c>
      <c r="C11" s="42" t="s">
        <v>587</v>
      </c>
      <c r="D11" s="43">
        <v>239</v>
      </c>
      <c r="E11" s="73" t="s">
        <v>502</v>
      </c>
      <c r="F11" s="101" t="s">
        <v>239</v>
      </c>
      <c r="G11" s="125">
        <v>27.9</v>
      </c>
      <c r="H11" s="29">
        <v>27.82</v>
      </c>
      <c r="I11" s="171" t="s">
        <v>775</v>
      </c>
    </row>
    <row r="12" spans="1:9" ht="24.95" customHeight="1" x14ac:dyDescent="0.25">
      <c r="A12" s="17">
        <v>5</v>
      </c>
      <c r="B12" s="66" t="s">
        <v>311</v>
      </c>
      <c r="C12" s="99" t="s">
        <v>581</v>
      </c>
      <c r="D12" s="43">
        <v>231</v>
      </c>
      <c r="E12" s="86">
        <v>2009</v>
      </c>
      <c r="F12" s="101" t="s">
        <v>79</v>
      </c>
      <c r="G12" s="125">
        <v>28.1</v>
      </c>
      <c r="H12" s="29">
        <v>28.02</v>
      </c>
      <c r="I12" s="307" t="s">
        <v>790</v>
      </c>
    </row>
    <row r="13" spans="1:9" ht="24.95" customHeight="1" x14ac:dyDescent="0.25">
      <c r="A13" s="17">
        <v>6</v>
      </c>
      <c r="B13" s="42" t="s">
        <v>547</v>
      </c>
      <c r="C13" s="42" t="s">
        <v>548</v>
      </c>
      <c r="D13" s="43">
        <v>23</v>
      </c>
      <c r="E13" s="77" t="s">
        <v>549</v>
      </c>
      <c r="F13" s="45" t="s">
        <v>49</v>
      </c>
      <c r="G13" s="125">
        <f>H13</f>
        <v>28.08</v>
      </c>
      <c r="H13" s="29">
        <v>28.08</v>
      </c>
      <c r="I13" s="17" t="s">
        <v>803</v>
      </c>
    </row>
    <row r="14" spans="1:9" ht="24.95" customHeight="1" x14ac:dyDescent="0.25">
      <c r="A14" s="17">
        <v>7</v>
      </c>
      <c r="B14" s="66" t="s">
        <v>584</v>
      </c>
      <c r="C14" s="67" t="s">
        <v>585</v>
      </c>
      <c r="D14" s="43">
        <v>233</v>
      </c>
      <c r="E14" s="86">
        <v>2009</v>
      </c>
      <c r="F14" s="101" t="s">
        <v>79</v>
      </c>
      <c r="G14" s="125">
        <f>H14</f>
        <v>28.26</v>
      </c>
      <c r="H14" s="29">
        <v>28.26</v>
      </c>
      <c r="I14" s="308" t="s">
        <v>790</v>
      </c>
    </row>
    <row r="15" spans="1:9" ht="24.95" customHeight="1" x14ac:dyDescent="0.25">
      <c r="A15" s="17">
        <v>8</v>
      </c>
      <c r="B15" s="104" t="s">
        <v>320</v>
      </c>
      <c r="C15" s="95" t="s">
        <v>572</v>
      </c>
      <c r="D15" s="43">
        <v>227</v>
      </c>
      <c r="E15" s="81" t="s">
        <v>573</v>
      </c>
      <c r="F15" s="101" t="s">
        <v>79</v>
      </c>
      <c r="G15" s="125">
        <v>28.6</v>
      </c>
      <c r="H15" s="29">
        <v>28.54</v>
      </c>
      <c r="I15" s="309" t="s">
        <v>791</v>
      </c>
    </row>
    <row r="16" spans="1:9" ht="24.95" customHeight="1" x14ac:dyDescent="0.25">
      <c r="A16" s="17">
        <v>9</v>
      </c>
      <c r="B16" s="42" t="s">
        <v>17</v>
      </c>
      <c r="C16" s="42" t="s">
        <v>588</v>
      </c>
      <c r="D16" s="43">
        <v>241</v>
      </c>
      <c r="E16" s="73" t="s">
        <v>502</v>
      </c>
      <c r="F16" s="101" t="s">
        <v>239</v>
      </c>
      <c r="G16" s="125">
        <f>H16</f>
        <v>28.67</v>
      </c>
      <c r="H16" s="29">
        <v>28.67</v>
      </c>
      <c r="I16" s="172" t="s">
        <v>775</v>
      </c>
    </row>
    <row r="17" spans="1:9" ht="24.95" customHeight="1" x14ac:dyDescent="0.25">
      <c r="A17" s="17">
        <v>10</v>
      </c>
      <c r="B17" s="107" t="s">
        <v>566</v>
      </c>
      <c r="C17" s="107" t="s">
        <v>567</v>
      </c>
      <c r="D17" s="106">
        <v>133</v>
      </c>
      <c r="E17" s="70" t="s">
        <v>568</v>
      </c>
      <c r="F17" s="11" t="s">
        <v>141</v>
      </c>
      <c r="G17" s="125">
        <f>H17</f>
        <v>29.95</v>
      </c>
      <c r="H17" s="29">
        <v>29.95</v>
      </c>
      <c r="I17" s="192" t="s">
        <v>785</v>
      </c>
    </row>
    <row r="18" spans="1:9" ht="24.95" customHeight="1" x14ac:dyDescent="0.25">
      <c r="A18" s="17">
        <v>11</v>
      </c>
      <c r="B18" s="107" t="s">
        <v>528</v>
      </c>
      <c r="C18" s="107" t="s">
        <v>529</v>
      </c>
      <c r="D18" s="106">
        <v>14</v>
      </c>
      <c r="E18" s="70" t="s">
        <v>530</v>
      </c>
      <c r="F18" s="11" t="s">
        <v>49</v>
      </c>
      <c r="G18" s="125">
        <f>H18</f>
        <v>30</v>
      </c>
      <c r="H18" s="29">
        <v>30</v>
      </c>
      <c r="I18" s="17" t="s">
        <v>803</v>
      </c>
    </row>
    <row r="19" spans="1:9" ht="24.95" customHeight="1" x14ac:dyDescent="0.25">
      <c r="A19" s="17">
        <v>12</v>
      </c>
      <c r="B19" s="105" t="s">
        <v>525</v>
      </c>
      <c r="C19" s="105" t="s">
        <v>51</v>
      </c>
      <c r="D19" s="106">
        <v>25</v>
      </c>
      <c r="E19" s="77" t="s">
        <v>550</v>
      </c>
      <c r="F19" s="11" t="s">
        <v>49</v>
      </c>
      <c r="G19" s="125">
        <f>H19</f>
        <v>30.95</v>
      </c>
      <c r="H19" s="29">
        <v>30.95</v>
      </c>
      <c r="I19" s="17" t="s">
        <v>803</v>
      </c>
    </row>
    <row r="20" spans="1:9" ht="24.95" customHeight="1" x14ac:dyDescent="0.25">
      <c r="A20" s="17">
        <v>13</v>
      </c>
      <c r="B20" s="105" t="s">
        <v>76</v>
      </c>
      <c r="C20" s="105" t="s">
        <v>597</v>
      </c>
      <c r="D20" s="98">
        <v>310</v>
      </c>
      <c r="E20" s="73">
        <v>2009</v>
      </c>
      <c r="F20" s="85" t="s">
        <v>49</v>
      </c>
      <c r="G20" s="125">
        <v>31.4</v>
      </c>
      <c r="H20" s="29">
        <v>31.33</v>
      </c>
      <c r="I20" s="8"/>
    </row>
    <row r="21" spans="1:9" ht="24.95" customHeight="1" x14ac:dyDescent="0.25">
      <c r="A21" s="17">
        <v>14</v>
      </c>
      <c r="B21" s="123" t="s">
        <v>48</v>
      </c>
      <c r="C21" s="123" t="s">
        <v>589</v>
      </c>
      <c r="D21" s="98">
        <v>240</v>
      </c>
      <c r="E21" s="124" t="s">
        <v>590</v>
      </c>
      <c r="F21" s="9" t="s">
        <v>239</v>
      </c>
      <c r="G21" s="125">
        <f>H21</f>
        <v>31.45</v>
      </c>
      <c r="H21" s="29">
        <v>31.45</v>
      </c>
      <c r="I21" s="173" t="s">
        <v>775</v>
      </c>
    </row>
    <row r="22" spans="1:9" ht="24.95" customHeight="1" x14ac:dyDescent="0.25">
      <c r="A22" s="17">
        <v>15</v>
      </c>
      <c r="B22" s="66" t="s">
        <v>577</v>
      </c>
      <c r="C22" s="99" t="s">
        <v>578</v>
      </c>
      <c r="D22" s="98">
        <v>229</v>
      </c>
      <c r="E22" s="86">
        <v>2009</v>
      </c>
      <c r="F22" s="9" t="s">
        <v>79</v>
      </c>
      <c r="G22" s="125">
        <f>H22</f>
        <v>32.17</v>
      </c>
      <c r="H22" s="29">
        <v>32.17</v>
      </c>
      <c r="I22" s="302" t="s">
        <v>790</v>
      </c>
    </row>
    <row r="23" spans="1:9" ht="24.95" customHeight="1" x14ac:dyDescent="0.25">
      <c r="A23" s="17">
        <v>16</v>
      </c>
      <c r="B23" s="104" t="s">
        <v>574</v>
      </c>
      <c r="C23" s="95" t="s">
        <v>575</v>
      </c>
      <c r="D23" s="98">
        <v>228</v>
      </c>
      <c r="E23" s="81" t="s">
        <v>576</v>
      </c>
      <c r="F23" s="9" t="s">
        <v>79</v>
      </c>
      <c r="G23" s="125">
        <v>32.299999999999997</v>
      </c>
      <c r="H23" s="29">
        <v>32.42</v>
      </c>
      <c r="I23" s="303" t="s">
        <v>791</v>
      </c>
    </row>
    <row r="24" spans="1:9" ht="24.95" customHeight="1" x14ac:dyDescent="0.25">
      <c r="A24" s="17">
        <v>17</v>
      </c>
      <c r="B24" s="42" t="s">
        <v>372</v>
      </c>
      <c r="C24" s="42" t="s">
        <v>18</v>
      </c>
      <c r="D24" s="98">
        <v>21</v>
      </c>
      <c r="E24" s="77" t="s">
        <v>544</v>
      </c>
      <c r="F24" s="11" t="s">
        <v>49</v>
      </c>
      <c r="G24" s="125">
        <v>32.700000000000003</v>
      </c>
      <c r="H24" s="29">
        <v>32.64</v>
      </c>
      <c r="I24" s="17" t="s">
        <v>803</v>
      </c>
    </row>
    <row r="25" spans="1:9" ht="24.95" customHeight="1" x14ac:dyDescent="0.25">
      <c r="A25" s="17">
        <v>18</v>
      </c>
      <c r="B25" s="66" t="s">
        <v>582</v>
      </c>
      <c r="C25" s="67" t="s">
        <v>583</v>
      </c>
      <c r="D25" s="98">
        <v>232</v>
      </c>
      <c r="E25" s="86">
        <v>2009</v>
      </c>
      <c r="F25" s="9" t="s">
        <v>79</v>
      </c>
      <c r="G25" s="125">
        <f>H25</f>
        <v>32.799999999999997</v>
      </c>
      <c r="H25" s="29">
        <v>32.799999999999997</v>
      </c>
      <c r="I25" s="304" t="s">
        <v>790</v>
      </c>
    </row>
    <row r="26" spans="1:9" ht="24.95" customHeight="1" x14ac:dyDescent="0.25">
      <c r="A26" s="17">
        <v>19</v>
      </c>
      <c r="B26" s="42" t="s">
        <v>551</v>
      </c>
      <c r="C26" s="42" t="s">
        <v>552</v>
      </c>
      <c r="D26" s="98">
        <v>26</v>
      </c>
      <c r="E26" s="77" t="s">
        <v>527</v>
      </c>
      <c r="F26" s="11" t="s">
        <v>49</v>
      </c>
      <c r="G26" s="125">
        <f>H26</f>
        <v>33.39</v>
      </c>
      <c r="H26" s="29">
        <v>33.39</v>
      </c>
      <c r="I26" s="17" t="s">
        <v>803</v>
      </c>
    </row>
    <row r="27" spans="1:9" ht="24.95" customHeight="1" x14ac:dyDescent="0.25">
      <c r="A27" s="17">
        <v>20</v>
      </c>
      <c r="B27" s="11" t="s">
        <v>47</v>
      </c>
      <c r="C27" s="11" t="s">
        <v>514</v>
      </c>
      <c r="D27" s="43">
        <v>56</v>
      </c>
      <c r="E27" s="77" t="s">
        <v>515</v>
      </c>
      <c r="F27" s="9" t="s">
        <v>64</v>
      </c>
      <c r="G27" s="125">
        <f>H27</f>
        <v>33.67</v>
      </c>
      <c r="H27" s="29">
        <v>33.67</v>
      </c>
      <c r="I27" s="32" t="s">
        <v>777</v>
      </c>
    </row>
    <row r="28" spans="1:9" ht="24.95" customHeight="1" x14ac:dyDescent="0.25">
      <c r="A28" s="17">
        <v>21</v>
      </c>
      <c r="B28" s="104" t="s">
        <v>81</v>
      </c>
      <c r="C28" s="95" t="s">
        <v>67</v>
      </c>
      <c r="D28" s="43">
        <v>224</v>
      </c>
      <c r="E28" s="81" t="s">
        <v>571</v>
      </c>
      <c r="F28" s="9" t="s">
        <v>79</v>
      </c>
      <c r="G28" s="125">
        <f>H28</f>
        <v>35.200000000000003</v>
      </c>
      <c r="H28" s="29">
        <v>35.200000000000003</v>
      </c>
      <c r="I28" s="305" t="s">
        <v>791</v>
      </c>
    </row>
  </sheetData>
  <sortState ref="A8:H30">
    <sortCondition ref="H8:H30"/>
  </sortState>
  <mergeCells count="6">
    <mergeCell ref="A6:G6"/>
    <mergeCell ref="A1:G1"/>
    <mergeCell ref="A2:G2"/>
    <mergeCell ref="A3:G3"/>
    <mergeCell ref="A4:G4"/>
    <mergeCell ref="A5:G5"/>
  </mergeCells>
  <pageMargins left="0.56000000000000005" right="0.3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3">
    <tabColor rgb="FFFF3399"/>
  </sheetPr>
  <dimension ref="A1:I62"/>
  <sheetViews>
    <sheetView topLeftCell="A10" workbookViewId="0">
      <selection activeCell="I52" sqref="I52"/>
    </sheetView>
  </sheetViews>
  <sheetFormatPr defaultRowHeight="24.75" customHeight="1" x14ac:dyDescent="0.25"/>
  <cols>
    <col min="1" max="1" width="6.28515625" style="30" customWidth="1"/>
    <col min="2" max="2" width="17.140625" style="7" customWidth="1"/>
    <col min="3" max="3" width="14" style="7" customWidth="1"/>
    <col min="4" max="4" width="8.7109375" style="20" customWidth="1"/>
    <col min="5" max="5" width="8.7109375" style="78" customWidth="1"/>
    <col min="6" max="6" width="25.140625" style="22" customWidth="1"/>
    <col min="7" max="7" width="13.42578125" style="122" customWidth="1"/>
    <col min="8" max="8" width="0" style="5" hidden="1" customWidth="1"/>
    <col min="9" max="9" width="19.7109375" style="5" customWidth="1"/>
    <col min="10" max="251" width="9.140625" style="5"/>
    <col min="252" max="252" width="5.85546875" style="5" customWidth="1"/>
    <col min="253" max="253" width="16.28515625" style="5" customWidth="1"/>
    <col min="254" max="254" width="12.85546875" style="5" customWidth="1"/>
    <col min="255" max="255" width="5.7109375" style="5" customWidth="1"/>
    <col min="256" max="256" width="5.5703125" style="5" customWidth="1"/>
    <col min="257" max="257" width="15.5703125" style="5" customWidth="1"/>
    <col min="258" max="260" width="12.42578125" style="5" customWidth="1"/>
    <col min="261" max="507" width="9.140625" style="5"/>
    <col min="508" max="508" width="5.85546875" style="5" customWidth="1"/>
    <col min="509" max="509" width="16.28515625" style="5" customWidth="1"/>
    <col min="510" max="510" width="12.85546875" style="5" customWidth="1"/>
    <col min="511" max="511" width="5.7109375" style="5" customWidth="1"/>
    <col min="512" max="512" width="5.5703125" style="5" customWidth="1"/>
    <col min="513" max="513" width="15.5703125" style="5" customWidth="1"/>
    <col min="514" max="516" width="12.42578125" style="5" customWidth="1"/>
    <col min="517" max="763" width="9.140625" style="5"/>
    <col min="764" max="764" width="5.85546875" style="5" customWidth="1"/>
    <col min="765" max="765" width="16.28515625" style="5" customWidth="1"/>
    <col min="766" max="766" width="12.85546875" style="5" customWidth="1"/>
    <col min="767" max="767" width="5.7109375" style="5" customWidth="1"/>
    <col min="768" max="768" width="5.5703125" style="5" customWidth="1"/>
    <col min="769" max="769" width="15.5703125" style="5" customWidth="1"/>
    <col min="770" max="772" width="12.42578125" style="5" customWidth="1"/>
    <col min="773" max="1019" width="9.140625" style="5"/>
    <col min="1020" max="1020" width="5.85546875" style="5" customWidth="1"/>
    <col min="1021" max="1021" width="16.28515625" style="5" customWidth="1"/>
    <col min="1022" max="1022" width="12.85546875" style="5" customWidth="1"/>
    <col min="1023" max="1023" width="5.7109375" style="5" customWidth="1"/>
    <col min="1024" max="1024" width="5.5703125" style="5" customWidth="1"/>
    <col min="1025" max="1025" width="15.5703125" style="5" customWidth="1"/>
    <col min="1026" max="1028" width="12.42578125" style="5" customWidth="1"/>
    <col min="1029" max="1275" width="9.140625" style="5"/>
    <col min="1276" max="1276" width="5.85546875" style="5" customWidth="1"/>
    <col min="1277" max="1277" width="16.28515625" style="5" customWidth="1"/>
    <col min="1278" max="1278" width="12.85546875" style="5" customWidth="1"/>
    <col min="1279" max="1279" width="5.7109375" style="5" customWidth="1"/>
    <col min="1280" max="1280" width="5.5703125" style="5" customWidth="1"/>
    <col min="1281" max="1281" width="15.5703125" style="5" customWidth="1"/>
    <col min="1282" max="1284" width="12.42578125" style="5" customWidth="1"/>
    <col min="1285" max="1531" width="9.140625" style="5"/>
    <col min="1532" max="1532" width="5.85546875" style="5" customWidth="1"/>
    <col min="1533" max="1533" width="16.28515625" style="5" customWidth="1"/>
    <col min="1534" max="1534" width="12.85546875" style="5" customWidth="1"/>
    <col min="1535" max="1535" width="5.7109375" style="5" customWidth="1"/>
    <col min="1536" max="1536" width="5.5703125" style="5" customWidth="1"/>
    <col min="1537" max="1537" width="15.5703125" style="5" customWidth="1"/>
    <col min="1538" max="1540" width="12.42578125" style="5" customWidth="1"/>
    <col min="1541" max="1787" width="9.140625" style="5"/>
    <col min="1788" max="1788" width="5.85546875" style="5" customWidth="1"/>
    <col min="1789" max="1789" width="16.28515625" style="5" customWidth="1"/>
    <col min="1790" max="1790" width="12.85546875" style="5" customWidth="1"/>
    <col min="1791" max="1791" width="5.7109375" style="5" customWidth="1"/>
    <col min="1792" max="1792" width="5.5703125" style="5" customWidth="1"/>
    <col min="1793" max="1793" width="15.5703125" style="5" customWidth="1"/>
    <col min="1794" max="1796" width="12.42578125" style="5" customWidth="1"/>
    <col min="1797" max="2043" width="9.140625" style="5"/>
    <col min="2044" max="2044" width="5.85546875" style="5" customWidth="1"/>
    <col min="2045" max="2045" width="16.28515625" style="5" customWidth="1"/>
    <col min="2046" max="2046" width="12.85546875" style="5" customWidth="1"/>
    <col min="2047" max="2047" width="5.7109375" style="5" customWidth="1"/>
    <col min="2048" max="2048" width="5.5703125" style="5" customWidth="1"/>
    <col min="2049" max="2049" width="15.5703125" style="5" customWidth="1"/>
    <col min="2050" max="2052" width="12.42578125" style="5" customWidth="1"/>
    <col min="2053" max="2299" width="9.140625" style="5"/>
    <col min="2300" max="2300" width="5.85546875" style="5" customWidth="1"/>
    <col min="2301" max="2301" width="16.28515625" style="5" customWidth="1"/>
    <col min="2302" max="2302" width="12.85546875" style="5" customWidth="1"/>
    <col min="2303" max="2303" width="5.7109375" style="5" customWidth="1"/>
    <col min="2304" max="2304" width="5.5703125" style="5" customWidth="1"/>
    <col min="2305" max="2305" width="15.5703125" style="5" customWidth="1"/>
    <col min="2306" max="2308" width="12.42578125" style="5" customWidth="1"/>
    <col min="2309" max="2555" width="9.140625" style="5"/>
    <col min="2556" max="2556" width="5.85546875" style="5" customWidth="1"/>
    <col min="2557" max="2557" width="16.28515625" style="5" customWidth="1"/>
    <col min="2558" max="2558" width="12.85546875" style="5" customWidth="1"/>
    <col min="2559" max="2559" width="5.7109375" style="5" customWidth="1"/>
    <col min="2560" max="2560" width="5.5703125" style="5" customWidth="1"/>
    <col min="2561" max="2561" width="15.5703125" style="5" customWidth="1"/>
    <col min="2562" max="2564" width="12.42578125" style="5" customWidth="1"/>
    <col min="2565" max="2811" width="9.140625" style="5"/>
    <col min="2812" max="2812" width="5.85546875" style="5" customWidth="1"/>
    <col min="2813" max="2813" width="16.28515625" style="5" customWidth="1"/>
    <col min="2814" max="2814" width="12.85546875" style="5" customWidth="1"/>
    <col min="2815" max="2815" width="5.7109375" style="5" customWidth="1"/>
    <col min="2816" max="2816" width="5.5703125" style="5" customWidth="1"/>
    <col min="2817" max="2817" width="15.5703125" style="5" customWidth="1"/>
    <col min="2818" max="2820" width="12.42578125" style="5" customWidth="1"/>
    <col min="2821" max="3067" width="9.140625" style="5"/>
    <col min="3068" max="3068" width="5.85546875" style="5" customWidth="1"/>
    <col min="3069" max="3069" width="16.28515625" style="5" customWidth="1"/>
    <col min="3070" max="3070" width="12.85546875" style="5" customWidth="1"/>
    <col min="3071" max="3071" width="5.7109375" style="5" customWidth="1"/>
    <col min="3072" max="3072" width="5.5703125" style="5" customWidth="1"/>
    <col min="3073" max="3073" width="15.5703125" style="5" customWidth="1"/>
    <col min="3074" max="3076" width="12.42578125" style="5" customWidth="1"/>
    <col min="3077" max="3323" width="9.140625" style="5"/>
    <col min="3324" max="3324" width="5.85546875" style="5" customWidth="1"/>
    <col min="3325" max="3325" width="16.28515625" style="5" customWidth="1"/>
    <col min="3326" max="3326" width="12.85546875" style="5" customWidth="1"/>
    <col min="3327" max="3327" width="5.7109375" style="5" customWidth="1"/>
    <col min="3328" max="3328" width="5.5703125" style="5" customWidth="1"/>
    <col min="3329" max="3329" width="15.5703125" style="5" customWidth="1"/>
    <col min="3330" max="3332" width="12.42578125" style="5" customWidth="1"/>
    <col min="3333" max="3579" width="9.140625" style="5"/>
    <col min="3580" max="3580" width="5.85546875" style="5" customWidth="1"/>
    <col min="3581" max="3581" width="16.28515625" style="5" customWidth="1"/>
    <col min="3582" max="3582" width="12.85546875" style="5" customWidth="1"/>
    <col min="3583" max="3583" width="5.7109375" style="5" customWidth="1"/>
    <col min="3584" max="3584" width="5.5703125" style="5" customWidth="1"/>
    <col min="3585" max="3585" width="15.5703125" style="5" customWidth="1"/>
    <col min="3586" max="3588" width="12.42578125" style="5" customWidth="1"/>
    <col min="3589" max="3835" width="9.140625" style="5"/>
    <col min="3836" max="3836" width="5.85546875" style="5" customWidth="1"/>
    <col min="3837" max="3837" width="16.28515625" style="5" customWidth="1"/>
    <col min="3838" max="3838" width="12.85546875" style="5" customWidth="1"/>
    <col min="3839" max="3839" width="5.7109375" style="5" customWidth="1"/>
    <col min="3840" max="3840" width="5.5703125" style="5" customWidth="1"/>
    <col min="3841" max="3841" width="15.5703125" style="5" customWidth="1"/>
    <col min="3842" max="3844" width="12.42578125" style="5" customWidth="1"/>
    <col min="3845" max="4091" width="9.140625" style="5"/>
    <col min="4092" max="4092" width="5.85546875" style="5" customWidth="1"/>
    <col min="4093" max="4093" width="16.28515625" style="5" customWidth="1"/>
    <col min="4094" max="4094" width="12.85546875" style="5" customWidth="1"/>
    <col min="4095" max="4095" width="5.7109375" style="5" customWidth="1"/>
    <col min="4096" max="4096" width="5.5703125" style="5" customWidth="1"/>
    <col min="4097" max="4097" width="15.5703125" style="5" customWidth="1"/>
    <col min="4098" max="4100" width="12.42578125" style="5" customWidth="1"/>
    <col min="4101" max="4347" width="9.140625" style="5"/>
    <col min="4348" max="4348" width="5.85546875" style="5" customWidth="1"/>
    <col min="4349" max="4349" width="16.28515625" style="5" customWidth="1"/>
    <col min="4350" max="4350" width="12.85546875" style="5" customWidth="1"/>
    <col min="4351" max="4351" width="5.7109375" style="5" customWidth="1"/>
    <col min="4352" max="4352" width="5.5703125" style="5" customWidth="1"/>
    <col min="4353" max="4353" width="15.5703125" style="5" customWidth="1"/>
    <col min="4354" max="4356" width="12.42578125" style="5" customWidth="1"/>
    <col min="4357" max="4603" width="9.140625" style="5"/>
    <col min="4604" max="4604" width="5.85546875" style="5" customWidth="1"/>
    <col min="4605" max="4605" width="16.28515625" style="5" customWidth="1"/>
    <col min="4606" max="4606" width="12.85546875" style="5" customWidth="1"/>
    <col min="4607" max="4607" width="5.7109375" style="5" customWidth="1"/>
    <col min="4608" max="4608" width="5.5703125" style="5" customWidth="1"/>
    <col min="4609" max="4609" width="15.5703125" style="5" customWidth="1"/>
    <col min="4610" max="4612" width="12.42578125" style="5" customWidth="1"/>
    <col min="4613" max="4859" width="9.140625" style="5"/>
    <col min="4860" max="4860" width="5.85546875" style="5" customWidth="1"/>
    <col min="4861" max="4861" width="16.28515625" style="5" customWidth="1"/>
    <col min="4862" max="4862" width="12.85546875" style="5" customWidth="1"/>
    <col min="4863" max="4863" width="5.7109375" style="5" customWidth="1"/>
    <col min="4864" max="4864" width="5.5703125" style="5" customWidth="1"/>
    <col min="4865" max="4865" width="15.5703125" style="5" customWidth="1"/>
    <col min="4866" max="4868" width="12.42578125" style="5" customWidth="1"/>
    <col min="4869" max="5115" width="9.140625" style="5"/>
    <col min="5116" max="5116" width="5.85546875" style="5" customWidth="1"/>
    <col min="5117" max="5117" width="16.28515625" style="5" customWidth="1"/>
    <col min="5118" max="5118" width="12.85546875" style="5" customWidth="1"/>
    <col min="5119" max="5119" width="5.7109375" style="5" customWidth="1"/>
    <col min="5120" max="5120" width="5.5703125" style="5" customWidth="1"/>
    <col min="5121" max="5121" width="15.5703125" style="5" customWidth="1"/>
    <col min="5122" max="5124" width="12.42578125" style="5" customWidth="1"/>
    <col min="5125" max="5371" width="9.140625" style="5"/>
    <col min="5372" max="5372" width="5.85546875" style="5" customWidth="1"/>
    <col min="5373" max="5373" width="16.28515625" style="5" customWidth="1"/>
    <col min="5374" max="5374" width="12.85546875" style="5" customWidth="1"/>
    <col min="5375" max="5375" width="5.7109375" style="5" customWidth="1"/>
    <col min="5376" max="5376" width="5.5703125" style="5" customWidth="1"/>
    <col min="5377" max="5377" width="15.5703125" style="5" customWidth="1"/>
    <col min="5378" max="5380" width="12.42578125" style="5" customWidth="1"/>
    <col min="5381" max="5627" width="9.140625" style="5"/>
    <col min="5628" max="5628" width="5.85546875" style="5" customWidth="1"/>
    <col min="5629" max="5629" width="16.28515625" style="5" customWidth="1"/>
    <col min="5630" max="5630" width="12.85546875" style="5" customWidth="1"/>
    <col min="5631" max="5631" width="5.7109375" style="5" customWidth="1"/>
    <col min="5632" max="5632" width="5.5703125" style="5" customWidth="1"/>
    <col min="5633" max="5633" width="15.5703125" style="5" customWidth="1"/>
    <col min="5634" max="5636" width="12.42578125" style="5" customWidth="1"/>
    <col min="5637" max="5883" width="9.140625" style="5"/>
    <col min="5884" max="5884" width="5.85546875" style="5" customWidth="1"/>
    <col min="5885" max="5885" width="16.28515625" style="5" customWidth="1"/>
    <col min="5886" max="5886" width="12.85546875" style="5" customWidth="1"/>
    <col min="5887" max="5887" width="5.7109375" style="5" customWidth="1"/>
    <col min="5888" max="5888" width="5.5703125" style="5" customWidth="1"/>
    <col min="5889" max="5889" width="15.5703125" style="5" customWidth="1"/>
    <col min="5890" max="5892" width="12.42578125" style="5" customWidth="1"/>
    <col min="5893" max="6139" width="9.140625" style="5"/>
    <col min="6140" max="6140" width="5.85546875" style="5" customWidth="1"/>
    <col min="6141" max="6141" width="16.28515625" style="5" customWidth="1"/>
    <col min="6142" max="6142" width="12.85546875" style="5" customWidth="1"/>
    <col min="6143" max="6143" width="5.7109375" style="5" customWidth="1"/>
    <col min="6144" max="6144" width="5.5703125" style="5" customWidth="1"/>
    <col min="6145" max="6145" width="15.5703125" style="5" customWidth="1"/>
    <col min="6146" max="6148" width="12.42578125" style="5" customWidth="1"/>
    <col min="6149" max="6395" width="9.140625" style="5"/>
    <col min="6396" max="6396" width="5.85546875" style="5" customWidth="1"/>
    <col min="6397" max="6397" width="16.28515625" style="5" customWidth="1"/>
    <col min="6398" max="6398" width="12.85546875" style="5" customWidth="1"/>
    <col min="6399" max="6399" width="5.7109375" style="5" customWidth="1"/>
    <col min="6400" max="6400" width="5.5703125" style="5" customWidth="1"/>
    <col min="6401" max="6401" width="15.5703125" style="5" customWidth="1"/>
    <col min="6402" max="6404" width="12.42578125" style="5" customWidth="1"/>
    <col min="6405" max="6651" width="9.140625" style="5"/>
    <col min="6652" max="6652" width="5.85546875" style="5" customWidth="1"/>
    <col min="6653" max="6653" width="16.28515625" style="5" customWidth="1"/>
    <col min="6654" max="6654" width="12.85546875" style="5" customWidth="1"/>
    <col min="6655" max="6655" width="5.7109375" style="5" customWidth="1"/>
    <col min="6656" max="6656" width="5.5703125" style="5" customWidth="1"/>
    <col min="6657" max="6657" width="15.5703125" style="5" customWidth="1"/>
    <col min="6658" max="6660" width="12.42578125" style="5" customWidth="1"/>
    <col min="6661" max="6907" width="9.140625" style="5"/>
    <col min="6908" max="6908" width="5.85546875" style="5" customWidth="1"/>
    <col min="6909" max="6909" width="16.28515625" style="5" customWidth="1"/>
    <col min="6910" max="6910" width="12.85546875" style="5" customWidth="1"/>
    <col min="6911" max="6911" width="5.7109375" style="5" customWidth="1"/>
    <col min="6912" max="6912" width="5.5703125" style="5" customWidth="1"/>
    <col min="6913" max="6913" width="15.5703125" style="5" customWidth="1"/>
    <col min="6914" max="6916" width="12.42578125" style="5" customWidth="1"/>
    <col min="6917" max="7163" width="9.140625" style="5"/>
    <col min="7164" max="7164" width="5.85546875" style="5" customWidth="1"/>
    <col min="7165" max="7165" width="16.28515625" style="5" customWidth="1"/>
    <col min="7166" max="7166" width="12.85546875" style="5" customWidth="1"/>
    <col min="7167" max="7167" width="5.7109375" style="5" customWidth="1"/>
    <col min="7168" max="7168" width="5.5703125" style="5" customWidth="1"/>
    <col min="7169" max="7169" width="15.5703125" style="5" customWidth="1"/>
    <col min="7170" max="7172" width="12.42578125" style="5" customWidth="1"/>
    <col min="7173" max="7419" width="9.140625" style="5"/>
    <col min="7420" max="7420" width="5.85546875" style="5" customWidth="1"/>
    <col min="7421" max="7421" width="16.28515625" style="5" customWidth="1"/>
    <col min="7422" max="7422" width="12.85546875" style="5" customWidth="1"/>
    <col min="7423" max="7423" width="5.7109375" style="5" customWidth="1"/>
    <col min="7424" max="7424" width="5.5703125" style="5" customWidth="1"/>
    <col min="7425" max="7425" width="15.5703125" style="5" customWidth="1"/>
    <col min="7426" max="7428" width="12.42578125" style="5" customWidth="1"/>
    <col min="7429" max="7675" width="9.140625" style="5"/>
    <col min="7676" max="7676" width="5.85546875" style="5" customWidth="1"/>
    <col min="7677" max="7677" width="16.28515625" style="5" customWidth="1"/>
    <col min="7678" max="7678" width="12.85546875" style="5" customWidth="1"/>
    <col min="7679" max="7679" width="5.7109375" style="5" customWidth="1"/>
    <col min="7680" max="7680" width="5.5703125" style="5" customWidth="1"/>
    <col min="7681" max="7681" width="15.5703125" style="5" customWidth="1"/>
    <col min="7682" max="7684" width="12.42578125" style="5" customWidth="1"/>
    <col min="7685" max="7931" width="9.140625" style="5"/>
    <col min="7932" max="7932" width="5.85546875" style="5" customWidth="1"/>
    <col min="7933" max="7933" width="16.28515625" style="5" customWidth="1"/>
    <col min="7934" max="7934" width="12.85546875" style="5" customWidth="1"/>
    <col min="7935" max="7935" width="5.7109375" style="5" customWidth="1"/>
    <col min="7936" max="7936" width="5.5703125" style="5" customWidth="1"/>
    <col min="7937" max="7937" width="15.5703125" style="5" customWidth="1"/>
    <col min="7938" max="7940" width="12.42578125" style="5" customWidth="1"/>
    <col min="7941" max="8187" width="9.140625" style="5"/>
    <col min="8188" max="8188" width="5.85546875" style="5" customWidth="1"/>
    <col min="8189" max="8189" width="16.28515625" style="5" customWidth="1"/>
    <col min="8190" max="8190" width="12.85546875" style="5" customWidth="1"/>
    <col min="8191" max="8191" width="5.7109375" style="5" customWidth="1"/>
    <col min="8192" max="8192" width="5.5703125" style="5" customWidth="1"/>
    <col min="8193" max="8193" width="15.5703125" style="5" customWidth="1"/>
    <col min="8194" max="8196" width="12.42578125" style="5" customWidth="1"/>
    <col min="8197" max="8443" width="9.140625" style="5"/>
    <col min="8444" max="8444" width="5.85546875" style="5" customWidth="1"/>
    <col min="8445" max="8445" width="16.28515625" style="5" customWidth="1"/>
    <col min="8446" max="8446" width="12.85546875" style="5" customWidth="1"/>
    <col min="8447" max="8447" width="5.7109375" style="5" customWidth="1"/>
    <col min="8448" max="8448" width="5.5703125" style="5" customWidth="1"/>
    <col min="8449" max="8449" width="15.5703125" style="5" customWidth="1"/>
    <col min="8450" max="8452" width="12.42578125" style="5" customWidth="1"/>
    <col min="8453" max="8699" width="9.140625" style="5"/>
    <col min="8700" max="8700" width="5.85546875" style="5" customWidth="1"/>
    <col min="8701" max="8701" width="16.28515625" style="5" customWidth="1"/>
    <col min="8702" max="8702" width="12.85546875" style="5" customWidth="1"/>
    <col min="8703" max="8703" width="5.7109375" style="5" customWidth="1"/>
    <col min="8704" max="8704" width="5.5703125" style="5" customWidth="1"/>
    <col min="8705" max="8705" width="15.5703125" style="5" customWidth="1"/>
    <col min="8706" max="8708" width="12.42578125" style="5" customWidth="1"/>
    <col min="8709" max="8955" width="9.140625" style="5"/>
    <col min="8956" max="8956" width="5.85546875" style="5" customWidth="1"/>
    <col min="8957" max="8957" width="16.28515625" style="5" customWidth="1"/>
    <col min="8958" max="8958" width="12.85546875" style="5" customWidth="1"/>
    <col min="8959" max="8959" width="5.7109375" style="5" customWidth="1"/>
    <col min="8960" max="8960" width="5.5703125" style="5" customWidth="1"/>
    <col min="8961" max="8961" width="15.5703125" style="5" customWidth="1"/>
    <col min="8962" max="8964" width="12.42578125" style="5" customWidth="1"/>
    <col min="8965" max="9211" width="9.140625" style="5"/>
    <col min="9212" max="9212" width="5.85546875" style="5" customWidth="1"/>
    <col min="9213" max="9213" width="16.28515625" style="5" customWidth="1"/>
    <col min="9214" max="9214" width="12.85546875" style="5" customWidth="1"/>
    <col min="9215" max="9215" width="5.7109375" style="5" customWidth="1"/>
    <col min="9216" max="9216" width="5.5703125" style="5" customWidth="1"/>
    <col min="9217" max="9217" width="15.5703125" style="5" customWidth="1"/>
    <col min="9218" max="9220" width="12.42578125" style="5" customWidth="1"/>
    <col min="9221" max="9467" width="9.140625" style="5"/>
    <col min="9468" max="9468" width="5.85546875" style="5" customWidth="1"/>
    <col min="9469" max="9469" width="16.28515625" style="5" customWidth="1"/>
    <col min="9470" max="9470" width="12.85546875" style="5" customWidth="1"/>
    <col min="9471" max="9471" width="5.7109375" style="5" customWidth="1"/>
    <col min="9472" max="9472" width="5.5703125" style="5" customWidth="1"/>
    <col min="9473" max="9473" width="15.5703125" style="5" customWidth="1"/>
    <col min="9474" max="9476" width="12.42578125" style="5" customWidth="1"/>
    <col min="9477" max="9723" width="9.140625" style="5"/>
    <col min="9724" max="9724" width="5.85546875" style="5" customWidth="1"/>
    <col min="9725" max="9725" width="16.28515625" style="5" customWidth="1"/>
    <col min="9726" max="9726" width="12.85546875" style="5" customWidth="1"/>
    <col min="9727" max="9727" width="5.7109375" style="5" customWidth="1"/>
    <col min="9728" max="9728" width="5.5703125" style="5" customWidth="1"/>
    <col min="9729" max="9729" width="15.5703125" style="5" customWidth="1"/>
    <col min="9730" max="9732" width="12.42578125" style="5" customWidth="1"/>
    <col min="9733" max="9979" width="9.140625" style="5"/>
    <col min="9980" max="9980" width="5.85546875" style="5" customWidth="1"/>
    <col min="9981" max="9981" width="16.28515625" style="5" customWidth="1"/>
    <col min="9982" max="9982" width="12.85546875" style="5" customWidth="1"/>
    <col min="9983" max="9983" width="5.7109375" style="5" customWidth="1"/>
    <col min="9984" max="9984" width="5.5703125" style="5" customWidth="1"/>
    <col min="9985" max="9985" width="15.5703125" style="5" customWidth="1"/>
    <col min="9986" max="9988" width="12.42578125" style="5" customWidth="1"/>
    <col min="9989" max="10235" width="9.140625" style="5"/>
    <col min="10236" max="10236" width="5.85546875" style="5" customWidth="1"/>
    <col min="10237" max="10237" width="16.28515625" style="5" customWidth="1"/>
    <col min="10238" max="10238" width="12.85546875" style="5" customWidth="1"/>
    <col min="10239" max="10239" width="5.7109375" style="5" customWidth="1"/>
    <col min="10240" max="10240" width="5.5703125" style="5" customWidth="1"/>
    <col min="10241" max="10241" width="15.5703125" style="5" customWidth="1"/>
    <col min="10242" max="10244" width="12.42578125" style="5" customWidth="1"/>
    <col min="10245" max="10491" width="9.140625" style="5"/>
    <col min="10492" max="10492" width="5.85546875" style="5" customWidth="1"/>
    <col min="10493" max="10493" width="16.28515625" style="5" customWidth="1"/>
    <col min="10494" max="10494" width="12.85546875" style="5" customWidth="1"/>
    <col min="10495" max="10495" width="5.7109375" style="5" customWidth="1"/>
    <col min="10496" max="10496" width="5.5703125" style="5" customWidth="1"/>
    <col min="10497" max="10497" width="15.5703125" style="5" customWidth="1"/>
    <col min="10498" max="10500" width="12.42578125" style="5" customWidth="1"/>
    <col min="10501" max="10747" width="9.140625" style="5"/>
    <col min="10748" max="10748" width="5.85546875" style="5" customWidth="1"/>
    <col min="10749" max="10749" width="16.28515625" style="5" customWidth="1"/>
    <col min="10750" max="10750" width="12.85546875" style="5" customWidth="1"/>
    <col min="10751" max="10751" width="5.7109375" style="5" customWidth="1"/>
    <col min="10752" max="10752" width="5.5703125" style="5" customWidth="1"/>
    <col min="10753" max="10753" width="15.5703125" style="5" customWidth="1"/>
    <col min="10754" max="10756" width="12.42578125" style="5" customWidth="1"/>
    <col min="10757" max="11003" width="9.140625" style="5"/>
    <col min="11004" max="11004" width="5.85546875" style="5" customWidth="1"/>
    <col min="11005" max="11005" width="16.28515625" style="5" customWidth="1"/>
    <col min="11006" max="11006" width="12.85546875" style="5" customWidth="1"/>
    <col min="11007" max="11007" width="5.7109375" style="5" customWidth="1"/>
    <col min="11008" max="11008" width="5.5703125" style="5" customWidth="1"/>
    <col min="11009" max="11009" width="15.5703125" style="5" customWidth="1"/>
    <col min="11010" max="11012" width="12.42578125" style="5" customWidth="1"/>
    <col min="11013" max="11259" width="9.140625" style="5"/>
    <col min="11260" max="11260" width="5.85546875" style="5" customWidth="1"/>
    <col min="11261" max="11261" width="16.28515625" style="5" customWidth="1"/>
    <col min="11262" max="11262" width="12.85546875" style="5" customWidth="1"/>
    <col min="11263" max="11263" width="5.7109375" style="5" customWidth="1"/>
    <col min="11264" max="11264" width="5.5703125" style="5" customWidth="1"/>
    <col min="11265" max="11265" width="15.5703125" style="5" customWidth="1"/>
    <col min="11266" max="11268" width="12.42578125" style="5" customWidth="1"/>
    <col min="11269" max="11515" width="9.140625" style="5"/>
    <col min="11516" max="11516" width="5.85546875" style="5" customWidth="1"/>
    <col min="11517" max="11517" width="16.28515625" style="5" customWidth="1"/>
    <col min="11518" max="11518" width="12.85546875" style="5" customWidth="1"/>
    <col min="11519" max="11519" width="5.7109375" style="5" customWidth="1"/>
    <col min="11520" max="11520" width="5.5703125" style="5" customWidth="1"/>
    <col min="11521" max="11521" width="15.5703125" style="5" customWidth="1"/>
    <col min="11522" max="11524" width="12.42578125" style="5" customWidth="1"/>
    <col min="11525" max="11771" width="9.140625" style="5"/>
    <col min="11772" max="11772" width="5.85546875" style="5" customWidth="1"/>
    <col min="11773" max="11773" width="16.28515625" style="5" customWidth="1"/>
    <col min="11774" max="11774" width="12.85546875" style="5" customWidth="1"/>
    <col min="11775" max="11775" width="5.7109375" style="5" customWidth="1"/>
    <col min="11776" max="11776" width="5.5703125" style="5" customWidth="1"/>
    <col min="11777" max="11777" width="15.5703125" style="5" customWidth="1"/>
    <col min="11778" max="11780" width="12.42578125" style="5" customWidth="1"/>
    <col min="11781" max="12027" width="9.140625" style="5"/>
    <col min="12028" max="12028" width="5.85546875" style="5" customWidth="1"/>
    <col min="12029" max="12029" width="16.28515625" style="5" customWidth="1"/>
    <col min="12030" max="12030" width="12.85546875" style="5" customWidth="1"/>
    <col min="12031" max="12031" width="5.7109375" style="5" customWidth="1"/>
    <col min="12032" max="12032" width="5.5703125" style="5" customWidth="1"/>
    <col min="12033" max="12033" width="15.5703125" style="5" customWidth="1"/>
    <col min="12034" max="12036" width="12.42578125" style="5" customWidth="1"/>
    <col min="12037" max="12283" width="9.140625" style="5"/>
    <col min="12284" max="12284" width="5.85546875" style="5" customWidth="1"/>
    <col min="12285" max="12285" width="16.28515625" style="5" customWidth="1"/>
    <col min="12286" max="12286" width="12.85546875" style="5" customWidth="1"/>
    <col min="12287" max="12287" width="5.7109375" style="5" customWidth="1"/>
    <col min="12288" max="12288" width="5.5703125" style="5" customWidth="1"/>
    <col min="12289" max="12289" width="15.5703125" style="5" customWidth="1"/>
    <col min="12290" max="12292" width="12.42578125" style="5" customWidth="1"/>
    <col min="12293" max="12539" width="9.140625" style="5"/>
    <col min="12540" max="12540" width="5.85546875" style="5" customWidth="1"/>
    <col min="12541" max="12541" width="16.28515625" style="5" customWidth="1"/>
    <col min="12542" max="12542" width="12.85546875" style="5" customWidth="1"/>
    <col min="12543" max="12543" width="5.7109375" style="5" customWidth="1"/>
    <col min="12544" max="12544" width="5.5703125" style="5" customWidth="1"/>
    <col min="12545" max="12545" width="15.5703125" style="5" customWidth="1"/>
    <col min="12546" max="12548" width="12.42578125" style="5" customWidth="1"/>
    <col min="12549" max="12795" width="9.140625" style="5"/>
    <col min="12796" max="12796" width="5.85546875" style="5" customWidth="1"/>
    <col min="12797" max="12797" width="16.28515625" style="5" customWidth="1"/>
    <col min="12798" max="12798" width="12.85546875" style="5" customWidth="1"/>
    <col min="12799" max="12799" width="5.7109375" style="5" customWidth="1"/>
    <col min="12800" max="12800" width="5.5703125" style="5" customWidth="1"/>
    <col min="12801" max="12801" width="15.5703125" style="5" customWidth="1"/>
    <col min="12802" max="12804" width="12.42578125" style="5" customWidth="1"/>
    <col min="12805" max="13051" width="9.140625" style="5"/>
    <col min="13052" max="13052" width="5.85546875" style="5" customWidth="1"/>
    <col min="13053" max="13053" width="16.28515625" style="5" customWidth="1"/>
    <col min="13054" max="13054" width="12.85546875" style="5" customWidth="1"/>
    <col min="13055" max="13055" width="5.7109375" style="5" customWidth="1"/>
    <col min="13056" max="13056" width="5.5703125" style="5" customWidth="1"/>
    <col min="13057" max="13057" width="15.5703125" style="5" customWidth="1"/>
    <col min="13058" max="13060" width="12.42578125" style="5" customWidth="1"/>
    <col min="13061" max="13307" width="9.140625" style="5"/>
    <col min="13308" max="13308" width="5.85546875" style="5" customWidth="1"/>
    <col min="13309" max="13309" width="16.28515625" style="5" customWidth="1"/>
    <col min="13310" max="13310" width="12.85546875" style="5" customWidth="1"/>
    <col min="13311" max="13311" width="5.7109375" style="5" customWidth="1"/>
    <col min="13312" max="13312" width="5.5703125" style="5" customWidth="1"/>
    <col min="13313" max="13313" width="15.5703125" style="5" customWidth="1"/>
    <col min="13314" max="13316" width="12.42578125" style="5" customWidth="1"/>
    <col min="13317" max="13563" width="9.140625" style="5"/>
    <col min="13564" max="13564" width="5.85546875" style="5" customWidth="1"/>
    <col min="13565" max="13565" width="16.28515625" style="5" customWidth="1"/>
    <col min="13566" max="13566" width="12.85546875" style="5" customWidth="1"/>
    <col min="13567" max="13567" width="5.7109375" style="5" customWidth="1"/>
    <col min="13568" max="13568" width="5.5703125" style="5" customWidth="1"/>
    <col min="13569" max="13569" width="15.5703125" style="5" customWidth="1"/>
    <col min="13570" max="13572" width="12.42578125" style="5" customWidth="1"/>
    <col min="13573" max="13819" width="9.140625" style="5"/>
    <col min="13820" max="13820" width="5.85546875" style="5" customWidth="1"/>
    <col min="13821" max="13821" width="16.28515625" style="5" customWidth="1"/>
    <col min="13822" max="13822" width="12.85546875" style="5" customWidth="1"/>
    <col min="13823" max="13823" width="5.7109375" style="5" customWidth="1"/>
    <col min="13824" max="13824" width="5.5703125" style="5" customWidth="1"/>
    <col min="13825" max="13825" width="15.5703125" style="5" customWidth="1"/>
    <col min="13826" max="13828" width="12.42578125" style="5" customWidth="1"/>
    <col min="13829" max="14075" width="9.140625" style="5"/>
    <col min="14076" max="14076" width="5.85546875" style="5" customWidth="1"/>
    <col min="14077" max="14077" width="16.28515625" style="5" customWidth="1"/>
    <col min="14078" max="14078" width="12.85546875" style="5" customWidth="1"/>
    <col min="14079" max="14079" width="5.7109375" style="5" customWidth="1"/>
    <col min="14080" max="14080" width="5.5703125" style="5" customWidth="1"/>
    <col min="14081" max="14081" width="15.5703125" style="5" customWidth="1"/>
    <col min="14082" max="14084" width="12.42578125" style="5" customWidth="1"/>
    <col min="14085" max="14331" width="9.140625" style="5"/>
    <col min="14332" max="14332" width="5.85546875" style="5" customWidth="1"/>
    <col min="14333" max="14333" width="16.28515625" style="5" customWidth="1"/>
    <col min="14334" max="14334" width="12.85546875" style="5" customWidth="1"/>
    <col min="14335" max="14335" width="5.7109375" style="5" customWidth="1"/>
    <col min="14336" max="14336" width="5.5703125" style="5" customWidth="1"/>
    <col min="14337" max="14337" width="15.5703125" style="5" customWidth="1"/>
    <col min="14338" max="14340" width="12.42578125" style="5" customWidth="1"/>
    <col min="14341" max="14587" width="9.140625" style="5"/>
    <col min="14588" max="14588" width="5.85546875" style="5" customWidth="1"/>
    <col min="14589" max="14589" width="16.28515625" style="5" customWidth="1"/>
    <col min="14590" max="14590" width="12.85546875" style="5" customWidth="1"/>
    <col min="14591" max="14591" width="5.7109375" style="5" customWidth="1"/>
    <col min="14592" max="14592" width="5.5703125" style="5" customWidth="1"/>
    <col min="14593" max="14593" width="15.5703125" style="5" customWidth="1"/>
    <col min="14594" max="14596" width="12.42578125" style="5" customWidth="1"/>
    <col min="14597" max="14843" width="9.140625" style="5"/>
    <col min="14844" max="14844" width="5.85546875" style="5" customWidth="1"/>
    <col min="14845" max="14845" width="16.28515625" style="5" customWidth="1"/>
    <col min="14846" max="14846" width="12.85546875" style="5" customWidth="1"/>
    <col min="14847" max="14847" width="5.7109375" style="5" customWidth="1"/>
    <col min="14848" max="14848" width="5.5703125" style="5" customWidth="1"/>
    <col min="14849" max="14849" width="15.5703125" style="5" customWidth="1"/>
    <col min="14850" max="14852" width="12.42578125" style="5" customWidth="1"/>
    <col min="14853" max="15099" width="9.140625" style="5"/>
    <col min="15100" max="15100" width="5.85546875" style="5" customWidth="1"/>
    <col min="15101" max="15101" width="16.28515625" style="5" customWidth="1"/>
    <col min="15102" max="15102" width="12.85546875" style="5" customWidth="1"/>
    <col min="15103" max="15103" width="5.7109375" style="5" customWidth="1"/>
    <col min="15104" max="15104" width="5.5703125" style="5" customWidth="1"/>
    <col min="15105" max="15105" width="15.5703125" style="5" customWidth="1"/>
    <col min="15106" max="15108" width="12.42578125" style="5" customWidth="1"/>
    <col min="15109" max="15355" width="9.140625" style="5"/>
    <col min="15356" max="15356" width="5.85546875" style="5" customWidth="1"/>
    <col min="15357" max="15357" width="16.28515625" style="5" customWidth="1"/>
    <col min="15358" max="15358" width="12.85546875" style="5" customWidth="1"/>
    <col min="15359" max="15359" width="5.7109375" style="5" customWidth="1"/>
    <col min="15360" max="15360" width="5.5703125" style="5" customWidth="1"/>
    <col min="15361" max="15361" width="15.5703125" style="5" customWidth="1"/>
    <col min="15362" max="15364" width="12.42578125" style="5" customWidth="1"/>
    <col min="15365" max="15611" width="9.140625" style="5"/>
    <col min="15612" max="15612" width="5.85546875" style="5" customWidth="1"/>
    <col min="15613" max="15613" width="16.28515625" style="5" customWidth="1"/>
    <col min="15614" max="15614" width="12.85546875" style="5" customWidth="1"/>
    <col min="15615" max="15615" width="5.7109375" style="5" customWidth="1"/>
    <col min="15616" max="15616" width="5.5703125" style="5" customWidth="1"/>
    <col min="15617" max="15617" width="15.5703125" style="5" customWidth="1"/>
    <col min="15618" max="15620" width="12.42578125" style="5" customWidth="1"/>
    <col min="15621" max="15867" width="9.140625" style="5"/>
    <col min="15868" max="15868" width="5.85546875" style="5" customWidth="1"/>
    <col min="15869" max="15869" width="16.28515625" style="5" customWidth="1"/>
    <col min="15870" max="15870" width="12.85546875" style="5" customWidth="1"/>
    <col min="15871" max="15871" width="5.7109375" style="5" customWidth="1"/>
    <col min="15872" max="15872" width="5.5703125" style="5" customWidth="1"/>
    <col min="15873" max="15873" width="15.5703125" style="5" customWidth="1"/>
    <col min="15874" max="15876" width="12.42578125" style="5" customWidth="1"/>
    <col min="15877" max="16123" width="9.140625" style="5"/>
    <col min="16124" max="16124" width="5.85546875" style="5" customWidth="1"/>
    <col min="16125" max="16125" width="16.28515625" style="5" customWidth="1"/>
    <col min="16126" max="16126" width="12.85546875" style="5" customWidth="1"/>
    <col min="16127" max="16127" width="5.7109375" style="5" customWidth="1"/>
    <col min="16128" max="16128" width="5.5703125" style="5" customWidth="1"/>
    <col min="16129" max="16129" width="15.5703125" style="5" customWidth="1"/>
    <col min="16130" max="16132" width="12.42578125" style="5" customWidth="1"/>
    <col min="16133" max="16384" width="9.140625" style="5"/>
  </cols>
  <sheetData>
    <row r="1" spans="1:9" ht="18.75" x14ac:dyDescent="0.25">
      <c r="A1" s="444" t="str">
        <f>'60M'!A1:H1</f>
        <v xml:space="preserve">Limbažu un Salacgrīvas novadu sporta skola </v>
      </c>
      <c r="B1" s="444"/>
      <c r="C1" s="444"/>
      <c r="D1" s="444"/>
      <c r="E1" s="444"/>
      <c r="F1" s="444"/>
      <c r="G1" s="444"/>
    </row>
    <row r="2" spans="1:9" ht="18.75" x14ac:dyDescent="0.25">
      <c r="A2" s="444" t="str">
        <f>'60M'!A2:H2</f>
        <v>atklātās sacensības vieglatlētikā telpās U-12 vecuma grupa</v>
      </c>
      <c r="B2" s="444"/>
      <c r="C2" s="444"/>
      <c r="D2" s="444"/>
      <c r="E2" s="444"/>
      <c r="F2" s="444"/>
      <c r="G2" s="444"/>
    </row>
    <row r="3" spans="1:9" ht="15.75" x14ac:dyDescent="0.25">
      <c r="A3" s="443" t="str">
        <f>'60M'!A3:H3</f>
        <v>Limbaži 01.12.2017.</v>
      </c>
      <c r="B3" s="443"/>
      <c r="C3" s="443"/>
      <c r="D3" s="443"/>
      <c r="E3" s="443"/>
      <c r="F3" s="443"/>
      <c r="G3" s="443"/>
    </row>
    <row r="4" spans="1:9" ht="18.75" x14ac:dyDescent="0.25">
      <c r="A4" s="444" t="str">
        <f>'60M'!A4:H4</f>
        <v>2007.-2008.g.dz. meitenes</v>
      </c>
      <c r="B4" s="444"/>
      <c r="C4" s="444"/>
      <c r="D4" s="444"/>
      <c r="E4" s="444"/>
      <c r="F4" s="444"/>
      <c r="G4" s="444"/>
    </row>
    <row r="5" spans="1:9" ht="18.75" x14ac:dyDescent="0.25">
      <c r="A5" s="444" t="s">
        <v>5</v>
      </c>
      <c r="B5" s="444"/>
      <c r="C5" s="444"/>
      <c r="D5" s="444"/>
      <c r="E5" s="444"/>
      <c r="F5" s="444"/>
      <c r="G5" s="444"/>
    </row>
    <row r="6" spans="1:9" ht="18.75" x14ac:dyDescent="0.25">
      <c r="A6" s="446" t="str">
        <f>'60M'!A6:H6</f>
        <v>REZULTĀTI</v>
      </c>
      <c r="B6" s="446"/>
      <c r="C6" s="446"/>
      <c r="D6" s="446"/>
      <c r="E6" s="446"/>
      <c r="F6" s="446"/>
      <c r="G6" s="446"/>
    </row>
    <row r="7" spans="1:9" ht="23.25" customHeight="1" x14ac:dyDescent="0.25">
      <c r="A7" s="8" t="str">
        <f>'60M'!A7</f>
        <v>Vieta</v>
      </c>
      <c r="B7" s="28" t="s">
        <v>8</v>
      </c>
      <c r="C7" s="28" t="s">
        <v>9</v>
      </c>
      <c r="D7" s="8" t="s">
        <v>7</v>
      </c>
      <c r="E7" s="69" t="s">
        <v>15</v>
      </c>
      <c r="F7" s="8" t="s">
        <v>10</v>
      </c>
      <c r="G7" s="8" t="s">
        <v>6</v>
      </c>
      <c r="H7" s="8" t="s">
        <v>6</v>
      </c>
      <c r="I7" s="8" t="s">
        <v>774</v>
      </c>
    </row>
    <row r="8" spans="1:9" ht="24.75" customHeight="1" x14ac:dyDescent="0.25">
      <c r="A8" s="17">
        <v>1</v>
      </c>
      <c r="B8" s="42" t="s">
        <v>157</v>
      </c>
      <c r="C8" s="42" t="s">
        <v>158</v>
      </c>
      <c r="D8" s="43">
        <v>138</v>
      </c>
      <c r="E8" s="73">
        <v>2007</v>
      </c>
      <c r="F8" s="9" t="s">
        <v>159</v>
      </c>
      <c r="G8" s="125">
        <f>H8</f>
        <v>33</v>
      </c>
      <c r="H8" s="29">
        <v>33</v>
      </c>
      <c r="I8" s="203" t="s">
        <v>788</v>
      </c>
    </row>
    <row r="9" spans="1:9" ht="24.75" customHeight="1" x14ac:dyDescent="0.25">
      <c r="A9" s="17">
        <v>2</v>
      </c>
      <c r="B9" s="42" t="s">
        <v>198</v>
      </c>
      <c r="C9" s="42" t="s">
        <v>199</v>
      </c>
      <c r="D9" s="43">
        <v>174</v>
      </c>
      <c r="E9" s="73" t="s">
        <v>200</v>
      </c>
      <c r="F9" s="10" t="s">
        <v>73</v>
      </c>
      <c r="G9" s="125">
        <v>33.1</v>
      </c>
      <c r="H9" s="29">
        <v>33.04</v>
      </c>
      <c r="I9" s="17" t="s">
        <v>781</v>
      </c>
    </row>
    <row r="10" spans="1:9" ht="24.75" customHeight="1" x14ac:dyDescent="0.25">
      <c r="A10" s="17">
        <v>3</v>
      </c>
      <c r="B10" s="11" t="s">
        <v>50</v>
      </c>
      <c r="C10" s="11" t="s">
        <v>97</v>
      </c>
      <c r="D10" s="43">
        <v>58</v>
      </c>
      <c r="E10" s="77" t="s">
        <v>98</v>
      </c>
      <c r="F10" s="9" t="s">
        <v>64</v>
      </c>
      <c r="G10" s="125">
        <v>33.6</v>
      </c>
      <c r="H10" s="29">
        <v>33.54</v>
      </c>
      <c r="I10" s="32" t="s">
        <v>777</v>
      </c>
    </row>
    <row r="11" spans="1:9" ht="24.75" customHeight="1" x14ac:dyDescent="0.25">
      <c r="A11" s="17">
        <v>4</v>
      </c>
      <c r="B11" s="42" t="s">
        <v>46</v>
      </c>
      <c r="C11" s="42" t="s">
        <v>212</v>
      </c>
      <c r="D11" s="43">
        <v>180</v>
      </c>
      <c r="E11" s="73" t="s">
        <v>213</v>
      </c>
      <c r="F11" s="10" t="s">
        <v>73</v>
      </c>
      <c r="G11" s="125">
        <v>33.700000000000003</v>
      </c>
      <c r="H11" s="29">
        <v>33.64</v>
      </c>
      <c r="I11" s="17" t="s">
        <v>778</v>
      </c>
    </row>
    <row r="12" spans="1:9" ht="24.75" customHeight="1" x14ac:dyDescent="0.25">
      <c r="A12" s="17">
        <v>5</v>
      </c>
      <c r="B12" s="11" t="s">
        <v>42</v>
      </c>
      <c r="C12" s="11" t="s">
        <v>103</v>
      </c>
      <c r="D12" s="43">
        <v>62</v>
      </c>
      <c r="E12" s="77" t="s">
        <v>104</v>
      </c>
      <c r="F12" s="101" t="s">
        <v>64</v>
      </c>
      <c r="G12" s="125">
        <f>H12</f>
        <v>33.799999999999997</v>
      </c>
      <c r="H12" s="29">
        <v>33.799999999999997</v>
      </c>
      <c r="I12" s="32" t="s">
        <v>784</v>
      </c>
    </row>
    <row r="13" spans="1:9" ht="24.75" customHeight="1" x14ac:dyDescent="0.25">
      <c r="A13" s="17">
        <v>6</v>
      </c>
      <c r="B13" s="42" t="s">
        <v>25</v>
      </c>
      <c r="C13" s="42" t="s">
        <v>247</v>
      </c>
      <c r="D13" s="43">
        <v>46</v>
      </c>
      <c r="E13" s="77" t="s">
        <v>248</v>
      </c>
      <c r="F13" s="11" t="s">
        <v>49</v>
      </c>
      <c r="G13" s="125">
        <v>33.9</v>
      </c>
      <c r="H13" s="29">
        <v>33.82</v>
      </c>
      <c r="I13" s="17" t="s">
        <v>798</v>
      </c>
    </row>
    <row r="14" spans="1:9" ht="24.75" customHeight="1" x14ac:dyDescent="0.25">
      <c r="A14" s="17">
        <v>7</v>
      </c>
      <c r="B14" s="11" t="s">
        <v>261</v>
      </c>
      <c r="C14" s="11" t="s">
        <v>20</v>
      </c>
      <c r="D14" s="1">
        <v>155</v>
      </c>
      <c r="E14" s="70" t="s">
        <v>262</v>
      </c>
      <c r="F14" s="10" t="s">
        <v>56</v>
      </c>
      <c r="G14" s="125">
        <f>H14</f>
        <v>34.299999999999997</v>
      </c>
      <c r="H14" s="29">
        <v>34.299999999999997</v>
      </c>
      <c r="I14" s="324" t="s">
        <v>776</v>
      </c>
    </row>
    <row r="15" spans="1:9" ht="24.75" customHeight="1" x14ac:dyDescent="0.25">
      <c r="A15" s="17">
        <v>8</v>
      </c>
      <c r="B15" s="42" t="s">
        <v>236</v>
      </c>
      <c r="C15" s="42" t="s">
        <v>237</v>
      </c>
      <c r="D15" s="43">
        <v>246</v>
      </c>
      <c r="E15" s="73" t="s">
        <v>238</v>
      </c>
      <c r="F15" s="68" t="s">
        <v>239</v>
      </c>
      <c r="G15" s="125">
        <f>H15</f>
        <v>34.39</v>
      </c>
      <c r="H15" s="29">
        <v>34.39</v>
      </c>
      <c r="I15" s="137" t="s">
        <v>775</v>
      </c>
    </row>
    <row r="16" spans="1:9" ht="24.75" customHeight="1" x14ac:dyDescent="0.25">
      <c r="A16" s="17">
        <v>9</v>
      </c>
      <c r="B16" s="42" t="s">
        <v>38</v>
      </c>
      <c r="C16" s="42" t="s">
        <v>258</v>
      </c>
      <c r="D16" s="43">
        <v>123</v>
      </c>
      <c r="E16" s="73" t="s">
        <v>259</v>
      </c>
      <c r="F16" s="11" t="s">
        <v>141</v>
      </c>
      <c r="G16" s="125">
        <v>34.9</v>
      </c>
      <c r="H16" s="29">
        <v>34.82</v>
      </c>
      <c r="I16" s="137" t="s">
        <v>786</v>
      </c>
    </row>
    <row r="17" spans="1:9" ht="24.75" customHeight="1" x14ac:dyDescent="0.25">
      <c r="A17" s="17">
        <v>10</v>
      </c>
      <c r="B17" s="66" t="s">
        <v>229</v>
      </c>
      <c r="C17" s="67" t="s">
        <v>230</v>
      </c>
      <c r="D17" s="43">
        <v>208</v>
      </c>
      <c r="E17" s="76">
        <v>2007</v>
      </c>
      <c r="F17" s="9" t="s">
        <v>79</v>
      </c>
      <c r="G17" s="125">
        <f>H17</f>
        <v>34.86</v>
      </c>
      <c r="H17" s="29">
        <v>34.86</v>
      </c>
      <c r="I17" s="254" t="s">
        <v>790</v>
      </c>
    </row>
    <row r="18" spans="1:9" ht="24.75" customHeight="1" x14ac:dyDescent="0.25">
      <c r="A18" s="17">
        <v>11</v>
      </c>
      <c r="B18" s="11" t="s">
        <v>99</v>
      </c>
      <c r="C18" s="11" t="s">
        <v>100</v>
      </c>
      <c r="D18" s="43">
        <v>59</v>
      </c>
      <c r="E18" s="77" t="s">
        <v>101</v>
      </c>
      <c r="F18" s="9" t="s">
        <v>64</v>
      </c>
      <c r="G18" s="125">
        <f>H18</f>
        <v>34.89</v>
      </c>
      <c r="H18" s="29">
        <v>34.89</v>
      </c>
      <c r="I18" s="32" t="s">
        <v>777</v>
      </c>
    </row>
    <row r="19" spans="1:9" ht="24.75" customHeight="1" x14ac:dyDescent="0.25">
      <c r="A19" s="17">
        <v>12</v>
      </c>
      <c r="B19" s="42" t="s">
        <v>175</v>
      </c>
      <c r="C19" s="42" t="s">
        <v>176</v>
      </c>
      <c r="D19" s="43">
        <v>620</v>
      </c>
      <c r="E19" s="73" t="s">
        <v>177</v>
      </c>
      <c r="F19" s="11" t="s">
        <v>49</v>
      </c>
      <c r="G19" s="125">
        <f>H19</f>
        <v>35.159999999999997</v>
      </c>
      <c r="H19" s="29">
        <v>35.159999999999997</v>
      </c>
      <c r="I19" s="137" t="s">
        <v>799</v>
      </c>
    </row>
    <row r="20" spans="1:9" ht="24.75" customHeight="1" x14ac:dyDescent="0.25">
      <c r="A20" s="17">
        <v>13</v>
      </c>
      <c r="B20" s="66" t="s">
        <v>234</v>
      </c>
      <c r="C20" s="67" t="s">
        <v>235</v>
      </c>
      <c r="D20" s="43">
        <v>211</v>
      </c>
      <c r="E20" s="76">
        <v>2008</v>
      </c>
      <c r="F20" s="9" t="s">
        <v>79</v>
      </c>
      <c r="G20" s="125">
        <f>H20</f>
        <v>35.6</v>
      </c>
      <c r="H20" s="29">
        <v>35.6</v>
      </c>
      <c r="I20" s="255" t="s">
        <v>790</v>
      </c>
    </row>
    <row r="21" spans="1:9" ht="24.75" customHeight="1" x14ac:dyDescent="0.25">
      <c r="A21" s="17">
        <v>14</v>
      </c>
      <c r="B21" s="42" t="s">
        <v>160</v>
      </c>
      <c r="C21" s="42" t="s">
        <v>161</v>
      </c>
      <c r="D21" s="43">
        <v>139</v>
      </c>
      <c r="E21" s="73">
        <v>2008</v>
      </c>
      <c r="F21" s="9" t="s">
        <v>159</v>
      </c>
      <c r="G21" s="125">
        <v>35.700000000000003</v>
      </c>
      <c r="H21" s="29">
        <v>35.64</v>
      </c>
      <c r="I21" s="204" t="s">
        <v>788</v>
      </c>
    </row>
    <row r="22" spans="1:9" ht="24.75" customHeight="1" x14ac:dyDescent="0.25">
      <c r="A22" s="17">
        <v>15</v>
      </c>
      <c r="B22" s="42" t="s">
        <v>162</v>
      </c>
      <c r="C22" s="42" t="s">
        <v>163</v>
      </c>
      <c r="D22" s="43">
        <v>140</v>
      </c>
      <c r="E22" s="73">
        <v>2007</v>
      </c>
      <c r="F22" s="9" t="s">
        <v>159</v>
      </c>
      <c r="G22" s="125">
        <f>H22</f>
        <v>35.700000000000003</v>
      </c>
      <c r="H22" s="29">
        <v>35.700000000000003</v>
      </c>
      <c r="I22" s="205" t="s">
        <v>788</v>
      </c>
    </row>
    <row r="23" spans="1:9" ht="24.75" customHeight="1" x14ac:dyDescent="0.25">
      <c r="A23" s="17">
        <v>16</v>
      </c>
      <c r="B23" s="42" t="s">
        <v>40</v>
      </c>
      <c r="C23" s="42" t="s">
        <v>74</v>
      </c>
      <c r="D23" s="43">
        <v>178</v>
      </c>
      <c r="E23" s="73" t="s">
        <v>208</v>
      </c>
      <c r="F23" s="10" t="s">
        <v>73</v>
      </c>
      <c r="G23" s="125">
        <v>35.799999999999997</v>
      </c>
      <c r="H23" s="29">
        <v>35.729999999999997</v>
      </c>
      <c r="I23" s="137" t="s">
        <v>778</v>
      </c>
    </row>
    <row r="24" spans="1:9" ht="24.75" customHeight="1" x14ac:dyDescent="0.25">
      <c r="A24" s="112" t="s">
        <v>646</v>
      </c>
      <c r="B24" s="11" t="s">
        <v>244</v>
      </c>
      <c r="C24" s="11" t="s">
        <v>245</v>
      </c>
      <c r="D24" s="43">
        <v>66</v>
      </c>
      <c r="E24" s="77" t="s">
        <v>246</v>
      </c>
      <c r="F24" s="9" t="s">
        <v>64</v>
      </c>
      <c r="G24" s="125">
        <f>H24</f>
        <v>35.76</v>
      </c>
      <c r="H24" s="29">
        <v>35.76</v>
      </c>
      <c r="I24" s="32" t="s">
        <v>784</v>
      </c>
    </row>
    <row r="25" spans="1:9" ht="24.75" customHeight="1" x14ac:dyDescent="0.25">
      <c r="A25" s="112" t="s">
        <v>646</v>
      </c>
      <c r="B25" s="42" t="s">
        <v>50</v>
      </c>
      <c r="C25" s="42" t="s">
        <v>132</v>
      </c>
      <c r="D25" s="43">
        <v>105</v>
      </c>
      <c r="E25" s="73" t="s">
        <v>133</v>
      </c>
      <c r="F25" s="10" t="s">
        <v>122</v>
      </c>
      <c r="G25" s="125">
        <f>H25</f>
        <v>35.76</v>
      </c>
      <c r="H25" s="29">
        <v>35.76</v>
      </c>
      <c r="I25" s="414" t="s">
        <v>796</v>
      </c>
    </row>
    <row r="26" spans="1:9" ht="24.75" customHeight="1" x14ac:dyDescent="0.25">
      <c r="A26" s="17">
        <v>19</v>
      </c>
      <c r="B26" s="42" t="s">
        <v>60</v>
      </c>
      <c r="C26" s="42" t="s">
        <v>120</v>
      </c>
      <c r="D26" s="43">
        <v>98</v>
      </c>
      <c r="E26" s="73" t="s">
        <v>121</v>
      </c>
      <c r="F26" s="44" t="s">
        <v>122</v>
      </c>
      <c r="G26" s="125">
        <f>H26</f>
        <v>35.799999999999997</v>
      </c>
      <c r="H26" s="29">
        <v>35.799999999999997</v>
      </c>
      <c r="I26" s="415" t="s">
        <v>779</v>
      </c>
    </row>
    <row r="27" spans="1:9" ht="24.75" customHeight="1" x14ac:dyDescent="0.25">
      <c r="A27" s="17">
        <v>20</v>
      </c>
      <c r="B27" s="42" t="s">
        <v>27</v>
      </c>
      <c r="C27" s="42" t="s">
        <v>173</v>
      </c>
      <c r="D27" s="43">
        <v>622</v>
      </c>
      <c r="E27" s="73" t="s">
        <v>174</v>
      </c>
      <c r="F27" s="45" t="s">
        <v>49</v>
      </c>
      <c r="G27" s="125">
        <f>H27</f>
        <v>35.89</v>
      </c>
      <c r="H27" s="29">
        <v>35.89</v>
      </c>
      <c r="I27" s="137" t="s">
        <v>799</v>
      </c>
    </row>
    <row r="28" spans="1:9" ht="24.75" customHeight="1" x14ac:dyDescent="0.25">
      <c r="A28" s="17">
        <v>21</v>
      </c>
      <c r="B28" s="11" t="s">
        <v>193</v>
      </c>
      <c r="C28" s="11" t="s">
        <v>194</v>
      </c>
      <c r="D28" s="1">
        <v>161</v>
      </c>
      <c r="E28" s="70" t="s">
        <v>195</v>
      </c>
      <c r="F28" s="44" t="s">
        <v>56</v>
      </c>
      <c r="G28" s="125">
        <v>36.1</v>
      </c>
      <c r="H28" s="29">
        <v>36.020000000000003</v>
      </c>
      <c r="I28" s="325" t="s">
        <v>776</v>
      </c>
    </row>
    <row r="29" spans="1:9" ht="24.75" customHeight="1" x14ac:dyDescent="0.25">
      <c r="A29" s="17">
        <v>22</v>
      </c>
      <c r="B29" s="42" t="s">
        <v>22</v>
      </c>
      <c r="C29" s="42" t="s">
        <v>240</v>
      </c>
      <c r="D29" s="43">
        <v>247</v>
      </c>
      <c r="E29" s="73" t="s">
        <v>241</v>
      </c>
      <c r="F29" s="119" t="s">
        <v>239</v>
      </c>
      <c r="G29" s="125">
        <v>36.200000000000003</v>
      </c>
      <c r="H29" s="29">
        <v>36.14</v>
      </c>
      <c r="I29" s="138" t="s">
        <v>775</v>
      </c>
    </row>
    <row r="30" spans="1:9" ht="24.75" customHeight="1" x14ac:dyDescent="0.25">
      <c r="A30" s="17">
        <v>23</v>
      </c>
      <c r="B30" s="11" t="s">
        <v>181</v>
      </c>
      <c r="C30" s="11" t="s">
        <v>182</v>
      </c>
      <c r="D30" s="1">
        <v>153</v>
      </c>
      <c r="E30" s="70" t="s">
        <v>183</v>
      </c>
      <c r="F30" s="44" t="s">
        <v>56</v>
      </c>
      <c r="G30" s="125">
        <v>36.4</v>
      </c>
      <c r="H30" s="29">
        <v>36.33</v>
      </c>
      <c r="I30" s="326" t="s">
        <v>776</v>
      </c>
    </row>
    <row r="31" spans="1:9" ht="24.75" customHeight="1" x14ac:dyDescent="0.25">
      <c r="A31" s="17">
        <v>24</v>
      </c>
      <c r="B31" s="42" t="s">
        <v>44</v>
      </c>
      <c r="C31" s="42" t="s">
        <v>168</v>
      </c>
      <c r="D31" s="43">
        <v>610</v>
      </c>
      <c r="E31" s="73" t="s">
        <v>169</v>
      </c>
      <c r="F31" s="45" t="s">
        <v>49</v>
      </c>
      <c r="G31" s="125">
        <v>36.6</v>
      </c>
      <c r="H31" s="29">
        <v>36.54</v>
      </c>
      <c r="I31" s="137" t="s">
        <v>799</v>
      </c>
    </row>
    <row r="32" spans="1:9" ht="24.75" customHeight="1" x14ac:dyDescent="0.25">
      <c r="A32" s="17">
        <v>25</v>
      </c>
      <c r="B32" s="42" t="s">
        <v>178</v>
      </c>
      <c r="C32" s="42" t="s">
        <v>179</v>
      </c>
      <c r="D32" s="43">
        <v>623</v>
      </c>
      <c r="E32" s="73" t="s">
        <v>180</v>
      </c>
      <c r="F32" s="11" t="s">
        <v>49</v>
      </c>
      <c r="G32" s="125">
        <v>36.700000000000003</v>
      </c>
      <c r="H32" s="29">
        <v>36.64</v>
      </c>
      <c r="I32" s="137" t="s">
        <v>799</v>
      </c>
    </row>
    <row r="33" spans="1:9" ht="24.75" customHeight="1" x14ac:dyDescent="0.25">
      <c r="A33" s="17">
        <v>26</v>
      </c>
      <c r="B33" s="42" t="s">
        <v>260</v>
      </c>
      <c r="C33" s="42" t="s">
        <v>171</v>
      </c>
      <c r="D33" s="43">
        <v>625</v>
      </c>
      <c r="E33" s="73" t="s">
        <v>172</v>
      </c>
      <c r="F33" s="11" t="s">
        <v>49</v>
      </c>
      <c r="G33" s="125">
        <f>H33</f>
        <v>36.67</v>
      </c>
      <c r="H33" s="29">
        <v>36.67</v>
      </c>
      <c r="I33" s="441" t="s">
        <v>799</v>
      </c>
    </row>
    <row r="34" spans="1:9" ht="24.75" customHeight="1" x14ac:dyDescent="0.25">
      <c r="A34" s="17">
        <v>27</v>
      </c>
      <c r="B34" s="42" t="s">
        <v>270</v>
      </c>
      <c r="C34" s="42" t="s">
        <v>271</v>
      </c>
      <c r="D34" s="43">
        <v>249</v>
      </c>
      <c r="E34" s="73"/>
      <c r="F34" s="68" t="s">
        <v>239</v>
      </c>
      <c r="G34" s="125">
        <v>36.799999999999997</v>
      </c>
      <c r="H34" s="29">
        <v>36.74</v>
      </c>
      <c r="I34" s="139" t="s">
        <v>775</v>
      </c>
    </row>
    <row r="35" spans="1:9" ht="24.75" customHeight="1" x14ac:dyDescent="0.25">
      <c r="A35" s="17">
        <v>28</v>
      </c>
      <c r="B35" s="42" t="s">
        <v>115</v>
      </c>
      <c r="C35" s="42" t="s">
        <v>116</v>
      </c>
      <c r="D35" s="43">
        <v>88</v>
      </c>
      <c r="E35" s="73">
        <v>2007</v>
      </c>
      <c r="F35" s="9" t="s">
        <v>78</v>
      </c>
      <c r="G35" s="125">
        <f t="shared" ref="G35:G40" si="0">H35</f>
        <v>36.76</v>
      </c>
      <c r="H35" s="29">
        <v>36.76</v>
      </c>
      <c r="I35" s="370" t="s">
        <v>794</v>
      </c>
    </row>
    <row r="36" spans="1:9" ht="24.75" customHeight="1" x14ac:dyDescent="0.25">
      <c r="A36" s="17">
        <v>29</v>
      </c>
      <c r="B36" s="42" t="s">
        <v>148</v>
      </c>
      <c r="C36" s="42" t="s">
        <v>149</v>
      </c>
      <c r="D36" s="43">
        <v>127</v>
      </c>
      <c r="E36" s="73" t="s">
        <v>150</v>
      </c>
      <c r="F36" s="45" t="s">
        <v>141</v>
      </c>
      <c r="G36" s="125">
        <f t="shared" si="0"/>
        <v>36.86</v>
      </c>
      <c r="H36" s="29">
        <v>36.86</v>
      </c>
      <c r="I36" s="137" t="s">
        <v>787</v>
      </c>
    </row>
    <row r="37" spans="1:9" ht="24.75" customHeight="1" x14ac:dyDescent="0.25">
      <c r="A37" s="17">
        <v>30</v>
      </c>
      <c r="B37" s="11" t="s">
        <v>187</v>
      </c>
      <c r="C37" s="11" t="s">
        <v>188</v>
      </c>
      <c r="D37" s="1">
        <v>158</v>
      </c>
      <c r="E37" s="70" t="s">
        <v>189</v>
      </c>
      <c r="F37" s="44" t="s">
        <v>56</v>
      </c>
      <c r="G37" s="125">
        <f t="shared" si="0"/>
        <v>36.950000000000003</v>
      </c>
      <c r="H37" s="29">
        <v>36.950000000000003</v>
      </c>
      <c r="I37" s="327" t="s">
        <v>776</v>
      </c>
    </row>
    <row r="38" spans="1:9" ht="24.75" customHeight="1" x14ac:dyDescent="0.25">
      <c r="A38" s="17">
        <v>31</v>
      </c>
      <c r="B38" s="42" t="s">
        <v>138</v>
      </c>
      <c r="C38" s="42" t="s">
        <v>139</v>
      </c>
      <c r="D38" s="43">
        <v>117</v>
      </c>
      <c r="E38" s="73" t="s">
        <v>140</v>
      </c>
      <c r="F38" s="101" t="s">
        <v>137</v>
      </c>
      <c r="G38" s="125">
        <f t="shared" si="0"/>
        <v>37.39</v>
      </c>
      <c r="H38" s="29">
        <v>37.39</v>
      </c>
      <c r="I38" s="147" t="s">
        <v>779</v>
      </c>
    </row>
    <row r="39" spans="1:9" ht="24.75" customHeight="1" x14ac:dyDescent="0.25">
      <c r="A39" s="112" t="s">
        <v>745</v>
      </c>
      <c r="B39" s="11" t="s">
        <v>184</v>
      </c>
      <c r="C39" s="11" t="s">
        <v>185</v>
      </c>
      <c r="D39" s="1">
        <v>154</v>
      </c>
      <c r="E39" s="70" t="s">
        <v>186</v>
      </c>
      <c r="F39" s="44" t="s">
        <v>56</v>
      </c>
      <c r="G39" s="125">
        <f t="shared" si="0"/>
        <v>37.61</v>
      </c>
      <c r="H39" s="29">
        <v>37.61</v>
      </c>
      <c r="I39" s="328" t="s">
        <v>776</v>
      </c>
    </row>
    <row r="40" spans="1:9" ht="24.75" customHeight="1" x14ac:dyDescent="0.25">
      <c r="A40" s="112" t="s">
        <v>745</v>
      </c>
      <c r="B40" s="11" t="s">
        <v>190</v>
      </c>
      <c r="C40" s="11" t="s">
        <v>191</v>
      </c>
      <c r="D40" s="1">
        <v>159</v>
      </c>
      <c r="E40" s="70" t="s">
        <v>192</v>
      </c>
      <c r="F40" s="44" t="s">
        <v>56</v>
      </c>
      <c r="G40" s="125">
        <f t="shared" si="0"/>
        <v>37.61</v>
      </c>
      <c r="H40" s="29">
        <v>37.61</v>
      </c>
      <c r="I40" s="329" t="s">
        <v>776</v>
      </c>
    </row>
    <row r="41" spans="1:9" ht="24.75" customHeight="1" x14ac:dyDescent="0.25">
      <c r="A41" s="17">
        <v>34</v>
      </c>
      <c r="B41" s="42" t="s">
        <v>65</v>
      </c>
      <c r="C41" s="42" t="s">
        <v>154</v>
      </c>
      <c r="D41" s="43">
        <v>129</v>
      </c>
      <c r="E41" s="73" t="s">
        <v>155</v>
      </c>
      <c r="F41" s="11" t="s">
        <v>141</v>
      </c>
      <c r="G41" s="125">
        <v>37.799999999999997</v>
      </c>
      <c r="H41" s="29">
        <v>37.729999999999997</v>
      </c>
      <c r="I41" s="137" t="s">
        <v>786</v>
      </c>
    </row>
    <row r="42" spans="1:9" ht="24.75" customHeight="1" x14ac:dyDescent="0.25">
      <c r="A42" s="17">
        <v>35</v>
      </c>
      <c r="B42" s="42" t="s">
        <v>72</v>
      </c>
      <c r="C42" s="42" t="s">
        <v>215</v>
      </c>
      <c r="D42" s="43">
        <v>182</v>
      </c>
      <c r="E42" s="73" t="s">
        <v>216</v>
      </c>
      <c r="F42" s="10" t="s">
        <v>73</v>
      </c>
      <c r="G42" s="125">
        <f>H42</f>
        <v>38.200000000000003</v>
      </c>
      <c r="H42" s="29">
        <v>38.200000000000003</v>
      </c>
      <c r="I42" s="137" t="s">
        <v>778</v>
      </c>
    </row>
    <row r="43" spans="1:9" ht="24.75" customHeight="1" x14ac:dyDescent="0.25">
      <c r="A43" s="112" t="s">
        <v>649</v>
      </c>
      <c r="B43" s="42" t="s">
        <v>128</v>
      </c>
      <c r="C43" s="42" t="s">
        <v>129</v>
      </c>
      <c r="D43" s="43">
        <v>102</v>
      </c>
      <c r="E43" s="73" t="s">
        <v>130</v>
      </c>
      <c r="F43" s="10" t="s">
        <v>122</v>
      </c>
      <c r="G43" s="125">
        <f>H43</f>
        <v>38.29</v>
      </c>
      <c r="H43" s="29">
        <v>38.29</v>
      </c>
      <c r="I43" s="410" t="s">
        <v>779</v>
      </c>
    </row>
    <row r="44" spans="1:9" ht="24.75" customHeight="1" x14ac:dyDescent="0.25">
      <c r="A44" s="112" t="s">
        <v>649</v>
      </c>
      <c r="B44" s="42" t="s">
        <v>164</v>
      </c>
      <c r="C44" s="42" t="s">
        <v>165</v>
      </c>
      <c r="D44" s="43">
        <v>151</v>
      </c>
      <c r="E44" s="73" t="s">
        <v>166</v>
      </c>
      <c r="F44" s="11" t="s">
        <v>167</v>
      </c>
      <c r="G44" s="125">
        <f>H44</f>
        <v>38.29</v>
      </c>
      <c r="H44" s="29">
        <v>38.29</v>
      </c>
      <c r="I44" s="225" t="s">
        <v>789</v>
      </c>
    </row>
    <row r="45" spans="1:9" ht="24.75" customHeight="1" x14ac:dyDescent="0.25">
      <c r="A45" s="17">
        <v>38</v>
      </c>
      <c r="B45" s="42" t="s">
        <v>249</v>
      </c>
      <c r="C45" s="42" t="s">
        <v>250</v>
      </c>
      <c r="D45" s="43">
        <v>79</v>
      </c>
      <c r="E45" s="73" t="s">
        <v>251</v>
      </c>
      <c r="F45" s="9" t="s">
        <v>78</v>
      </c>
      <c r="G45" s="125">
        <v>38.6</v>
      </c>
      <c r="H45" s="29">
        <v>38.54</v>
      </c>
      <c r="I45" s="365" t="s">
        <v>795</v>
      </c>
    </row>
    <row r="46" spans="1:9" ht="24.75" customHeight="1" x14ac:dyDescent="0.25">
      <c r="A46" s="17">
        <v>39</v>
      </c>
      <c r="B46" s="42" t="s">
        <v>54</v>
      </c>
      <c r="C46" s="42" t="s">
        <v>23</v>
      </c>
      <c r="D46" s="43">
        <v>104</v>
      </c>
      <c r="E46" s="73" t="s">
        <v>131</v>
      </c>
      <c r="F46" s="10" t="s">
        <v>122</v>
      </c>
      <c r="G46" s="125">
        <v>38.799999999999997</v>
      </c>
      <c r="H46" s="29">
        <v>38.729999999999997</v>
      </c>
      <c r="I46" s="411" t="s">
        <v>797</v>
      </c>
    </row>
    <row r="47" spans="1:9" ht="24.75" customHeight="1" x14ac:dyDescent="0.25">
      <c r="A47" s="17">
        <v>40</v>
      </c>
      <c r="B47" s="42" t="s">
        <v>242</v>
      </c>
      <c r="C47" s="42" t="s">
        <v>243</v>
      </c>
      <c r="D47" s="43">
        <v>251</v>
      </c>
      <c r="E47" s="73" t="s">
        <v>241</v>
      </c>
      <c r="F47" s="68" t="s">
        <v>239</v>
      </c>
      <c r="G47" s="125">
        <f>H47</f>
        <v>38.799999999999997</v>
      </c>
      <c r="H47" s="29">
        <v>38.799999999999997</v>
      </c>
      <c r="I47" s="140" t="s">
        <v>775</v>
      </c>
    </row>
    <row r="48" spans="1:9" ht="24.75" customHeight="1" x14ac:dyDescent="0.25">
      <c r="A48" s="17">
        <v>41</v>
      </c>
      <c r="B48" s="66" t="s">
        <v>227</v>
      </c>
      <c r="C48" s="67" t="s">
        <v>228</v>
      </c>
      <c r="D48" s="43">
        <v>207</v>
      </c>
      <c r="E48" s="76">
        <v>2007</v>
      </c>
      <c r="F48" s="9" t="s">
        <v>79</v>
      </c>
      <c r="G48" s="125">
        <f>H48</f>
        <v>38.86</v>
      </c>
      <c r="H48" s="29">
        <v>38.86</v>
      </c>
      <c r="I48" s="248" t="s">
        <v>790</v>
      </c>
    </row>
    <row r="49" spans="1:9" ht="24.75" customHeight="1" x14ac:dyDescent="0.25">
      <c r="A49" s="17">
        <v>42</v>
      </c>
      <c r="B49" s="42" t="s">
        <v>34</v>
      </c>
      <c r="C49" s="42" t="s">
        <v>123</v>
      </c>
      <c r="D49" s="43">
        <v>99</v>
      </c>
      <c r="E49" s="73" t="s">
        <v>124</v>
      </c>
      <c r="F49" s="10" t="s">
        <v>122</v>
      </c>
      <c r="G49" s="125">
        <f>H49</f>
        <v>39</v>
      </c>
      <c r="H49" s="29">
        <v>39</v>
      </c>
      <c r="I49" s="412" t="s">
        <v>779</v>
      </c>
    </row>
    <row r="50" spans="1:9" ht="24.75" customHeight="1" x14ac:dyDescent="0.25">
      <c r="A50" s="17">
        <v>43</v>
      </c>
      <c r="B50" s="11" t="s">
        <v>27</v>
      </c>
      <c r="C50" s="11" t="s">
        <v>196</v>
      </c>
      <c r="D50" s="1">
        <v>164</v>
      </c>
      <c r="E50" s="70" t="s">
        <v>197</v>
      </c>
      <c r="F50" s="10" t="s">
        <v>56</v>
      </c>
      <c r="G50" s="125">
        <f>H50</f>
        <v>39.07</v>
      </c>
      <c r="H50" s="29">
        <v>39.07</v>
      </c>
      <c r="I50" s="323" t="s">
        <v>776</v>
      </c>
    </row>
    <row r="51" spans="1:9" ht="24.75" customHeight="1" x14ac:dyDescent="0.25">
      <c r="A51" s="17">
        <v>44</v>
      </c>
      <c r="B51" s="66" t="s">
        <v>225</v>
      </c>
      <c r="C51" s="67" t="s">
        <v>226</v>
      </c>
      <c r="D51" s="43">
        <v>206</v>
      </c>
      <c r="E51" s="76">
        <v>2007</v>
      </c>
      <c r="F51" s="9" t="s">
        <v>79</v>
      </c>
      <c r="G51" s="125">
        <v>39.700000000000003</v>
      </c>
      <c r="H51" s="29">
        <v>39.64</v>
      </c>
      <c r="I51" s="249" t="s">
        <v>790</v>
      </c>
    </row>
    <row r="52" spans="1:9" ht="24.75" customHeight="1" x14ac:dyDescent="0.25">
      <c r="A52" s="17">
        <v>45</v>
      </c>
      <c r="B52" s="42" t="s">
        <v>145</v>
      </c>
      <c r="C52" s="42" t="s">
        <v>146</v>
      </c>
      <c r="D52" s="43">
        <v>126</v>
      </c>
      <c r="E52" s="73" t="s">
        <v>147</v>
      </c>
      <c r="F52" s="11" t="s">
        <v>141</v>
      </c>
      <c r="G52" s="125">
        <f>H52</f>
        <v>39.76</v>
      </c>
      <c r="H52" s="29">
        <v>39.76</v>
      </c>
      <c r="I52" s="137" t="s">
        <v>800</v>
      </c>
    </row>
    <row r="53" spans="1:9" ht="24.75" customHeight="1" x14ac:dyDescent="0.25">
      <c r="A53" s="17">
        <v>46</v>
      </c>
      <c r="B53" s="66" t="s">
        <v>70</v>
      </c>
      <c r="C53" s="67" t="s">
        <v>231</v>
      </c>
      <c r="D53" s="43">
        <v>209</v>
      </c>
      <c r="E53" s="76">
        <v>2007</v>
      </c>
      <c r="F53" s="9" t="s">
        <v>79</v>
      </c>
      <c r="G53" s="125">
        <f>H53</f>
        <v>39.89</v>
      </c>
      <c r="H53" s="29">
        <v>39.89</v>
      </c>
      <c r="I53" s="250" t="s">
        <v>790</v>
      </c>
    </row>
    <row r="54" spans="1:9" ht="24.75" customHeight="1" x14ac:dyDescent="0.25">
      <c r="A54" s="17">
        <v>47</v>
      </c>
      <c r="B54" s="115" t="s">
        <v>52</v>
      </c>
      <c r="C54" s="115" t="s">
        <v>21</v>
      </c>
      <c r="D54" s="116">
        <v>134</v>
      </c>
      <c r="E54" s="117" t="s">
        <v>156</v>
      </c>
      <c r="F54" s="11" t="s">
        <v>141</v>
      </c>
      <c r="G54" s="125">
        <f>H54</f>
        <v>40</v>
      </c>
      <c r="H54" s="29">
        <v>40</v>
      </c>
      <c r="I54" s="196" t="s">
        <v>785</v>
      </c>
    </row>
    <row r="55" spans="1:9" ht="24.75" customHeight="1" x14ac:dyDescent="0.25">
      <c r="A55" s="17">
        <v>48</v>
      </c>
      <c r="B55" s="51" t="s">
        <v>252</v>
      </c>
      <c r="C55" s="51" t="s">
        <v>253</v>
      </c>
      <c r="D55" s="64">
        <v>82</v>
      </c>
      <c r="E55" s="124" t="s">
        <v>254</v>
      </c>
      <c r="F55" s="9" t="s">
        <v>78</v>
      </c>
      <c r="G55" s="125">
        <v>40.700000000000003</v>
      </c>
      <c r="H55" s="29">
        <v>40.64</v>
      </c>
      <c r="I55" s="366" t="s">
        <v>795</v>
      </c>
    </row>
    <row r="56" spans="1:9" ht="24.75" customHeight="1" x14ac:dyDescent="0.25">
      <c r="A56" s="17">
        <v>49</v>
      </c>
      <c r="B56" s="42" t="s">
        <v>34</v>
      </c>
      <c r="C56" s="42" t="s">
        <v>117</v>
      </c>
      <c r="D56" s="64">
        <v>89</v>
      </c>
      <c r="E56" s="73">
        <v>2007</v>
      </c>
      <c r="F56" s="9" t="s">
        <v>78</v>
      </c>
      <c r="G56" s="125">
        <v>41.2</v>
      </c>
      <c r="H56" s="29">
        <v>41.13</v>
      </c>
      <c r="I56" s="367" t="s">
        <v>794</v>
      </c>
    </row>
    <row r="57" spans="1:9" ht="24.75" customHeight="1" x14ac:dyDescent="0.25">
      <c r="A57" s="17">
        <v>50</v>
      </c>
      <c r="B57" s="42" t="s">
        <v>125</v>
      </c>
      <c r="C57" s="42" t="s">
        <v>126</v>
      </c>
      <c r="D57" s="43">
        <v>101</v>
      </c>
      <c r="E57" s="73" t="s">
        <v>127</v>
      </c>
      <c r="F57" s="10" t="s">
        <v>122</v>
      </c>
      <c r="G57" s="125">
        <f>H57</f>
        <v>41.36</v>
      </c>
      <c r="H57" s="29">
        <v>41.36</v>
      </c>
      <c r="I57" s="413" t="s">
        <v>779</v>
      </c>
    </row>
    <row r="58" spans="1:9" ht="24.75" customHeight="1" x14ac:dyDescent="0.25">
      <c r="A58" s="17">
        <v>51</v>
      </c>
      <c r="B58" s="42" t="s">
        <v>52</v>
      </c>
      <c r="C58" s="42" t="s">
        <v>118</v>
      </c>
      <c r="D58" s="43">
        <v>90</v>
      </c>
      <c r="E58" s="73">
        <v>2007</v>
      </c>
      <c r="F58" s="9" t="s">
        <v>78</v>
      </c>
      <c r="G58" s="125">
        <f>H58</f>
        <v>42.45</v>
      </c>
      <c r="H58" s="29">
        <v>42.45</v>
      </c>
      <c r="I58" s="368" t="s">
        <v>794</v>
      </c>
    </row>
    <row r="59" spans="1:9" ht="24.75" customHeight="1" x14ac:dyDescent="0.25">
      <c r="A59" s="17">
        <v>52</v>
      </c>
      <c r="B59" s="65" t="s">
        <v>62</v>
      </c>
      <c r="C59" s="42" t="s">
        <v>223</v>
      </c>
      <c r="D59" s="43">
        <v>205</v>
      </c>
      <c r="E59" s="75" t="s">
        <v>224</v>
      </c>
      <c r="F59" s="9" t="s">
        <v>79</v>
      </c>
      <c r="G59" s="125">
        <f>H59</f>
        <v>42.67</v>
      </c>
      <c r="H59" s="29">
        <v>42.67</v>
      </c>
      <c r="I59" s="251" t="s">
        <v>791</v>
      </c>
    </row>
    <row r="60" spans="1:9" ht="24.75" customHeight="1" x14ac:dyDescent="0.25">
      <c r="A60" s="17">
        <v>53</v>
      </c>
      <c r="B60" s="65" t="s">
        <v>63</v>
      </c>
      <c r="C60" s="65" t="s">
        <v>221</v>
      </c>
      <c r="D60" s="43">
        <v>204</v>
      </c>
      <c r="E60" s="74" t="s">
        <v>222</v>
      </c>
      <c r="F60" s="9" t="s">
        <v>79</v>
      </c>
      <c r="G60" s="125">
        <v>42.8</v>
      </c>
      <c r="H60" s="29">
        <v>42.73</v>
      </c>
      <c r="I60" s="252" t="s">
        <v>791</v>
      </c>
    </row>
    <row r="61" spans="1:9" ht="24.75" customHeight="1" x14ac:dyDescent="0.25">
      <c r="A61" s="17">
        <v>54</v>
      </c>
      <c r="B61" s="65" t="s">
        <v>45</v>
      </c>
      <c r="C61" s="65" t="s">
        <v>219</v>
      </c>
      <c r="D61" s="43">
        <v>203</v>
      </c>
      <c r="E61" s="75" t="s">
        <v>220</v>
      </c>
      <c r="F61" s="9" t="s">
        <v>79</v>
      </c>
      <c r="G61" s="125">
        <f>H61</f>
        <v>45.36</v>
      </c>
      <c r="H61" s="29">
        <v>45.36</v>
      </c>
      <c r="I61" s="253" t="s">
        <v>791</v>
      </c>
    </row>
    <row r="62" spans="1:9" ht="24.75" customHeight="1" x14ac:dyDescent="0.25">
      <c r="A62" s="17">
        <v>55</v>
      </c>
      <c r="B62" s="42" t="s">
        <v>53</v>
      </c>
      <c r="C62" s="42" t="s">
        <v>113</v>
      </c>
      <c r="D62" s="43">
        <v>78</v>
      </c>
      <c r="E62" s="73" t="s">
        <v>114</v>
      </c>
      <c r="F62" s="9" t="s">
        <v>78</v>
      </c>
      <c r="G62" s="125">
        <f>H62</f>
        <v>47.7</v>
      </c>
      <c r="H62" s="29">
        <v>47.7</v>
      </c>
      <c r="I62" s="369" t="s">
        <v>795</v>
      </c>
    </row>
  </sheetData>
  <sortState ref="A8:H66">
    <sortCondition ref="H8:H66"/>
  </sortState>
  <mergeCells count="6">
    <mergeCell ref="A1:G1"/>
    <mergeCell ref="A6:G6"/>
    <mergeCell ref="A5:G5"/>
    <mergeCell ref="A4:G4"/>
    <mergeCell ref="A3:G3"/>
    <mergeCell ref="A2:G2"/>
  </mergeCells>
  <pageMargins left="0.43" right="0.19685039370078741" top="0.31496062992125984" bottom="0.15748031496062992" header="0.23622047244094491" footer="0.31496062992125984"/>
  <pageSetup paperSize="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25">
    <tabColor rgb="FF0070C0"/>
  </sheetPr>
  <dimension ref="A1:I16"/>
  <sheetViews>
    <sheetView workbookViewId="0">
      <selection activeCell="I16" sqref="I16"/>
    </sheetView>
  </sheetViews>
  <sheetFormatPr defaultRowHeight="24.75" customHeight="1" x14ac:dyDescent="0.25"/>
  <cols>
    <col min="1" max="1" width="6.140625" style="34" bestFit="1" customWidth="1"/>
    <col min="2" max="2" width="18.140625" style="33" customWidth="1"/>
    <col min="3" max="3" width="16.85546875" style="33" customWidth="1"/>
    <col min="4" max="4" width="5.7109375" style="34" customWidth="1"/>
    <col min="5" max="5" width="7.7109375" style="87" bestFit="1" customWidth="1"/>
    <col min="6" max="6" width="24.28515625" style="33" customWidth="1"/>
    <col min="7" max="7" width="12" style="121" customWidth="1"/>
    <col min="8" max="8" width="0" style="33" hidden="1" customWidth="1"/>
    <col min="9" max="9" width="16.42578125" style="33" customWidth="1"/>
    <col min="10" max="16384" width="9.140625" style="33"/>
  </cols>
  <sheetData>
    <row r="1" spans="1:9" ht="18.75" x14ac:dyDescent="0.25">
      <c r="A1" s="444" t="str">
        <f>'60Z'!A1:H1</f>
        <v xml:space="preserve">Limbažu un Salacgrīvas novadu sporta skola </v>
      </c>
      <c r="B1" s="444"/>
      <c r="C1" s="444"/>
      <c r="D1" s="444"/>
      <c r="E1" s="444"/>
      <c r="F1" s="444"/>
      <c r="G1" s="444"/>
    </row>
    <row r="2" spans="1:9" ht="18.75" x14ac:dyDescent="0.25">
      <c r="A2" s="444" t="str">
        <f>'60Mm'!A2:H2</f>
        <v>atklātās sacensības vieglatlētikā telpās U-10 vecuma grupa</v>
      </c>
      <c r="B2" s="444"/>
      <c r="C2" s="444"/>
      <c r="D2" s="444"/>
      <c r="E2" s="444"/>
      <c r="F2" s="444"/>
      <c r="G2" s="444"/>
    </row>
    <row r="3" spans="1:9" ht="15.75" x14ac:dyDescent="0.25">
      <c r="A3" s="443" t="str">
        <f>'60Z'!A3:H3</f>
        <v>Limbaži 01.12.2017.</v>
      </c>
      <c r="B3" s="443"/>
      <c r="C3" s="443"/>
      <c r="D3" s="443"/>
      <c r="E3" s="443"/>
      <c r="F3" s="443"/>
      <c r="G3" s="443"/>
    </row>
    <row r="4" spans="1:9" ht="18.75" x14ac:dyDescent="0.25">
      <c r="A4" s="444" t="str">
        <f>'60Zm'!A4:H4</f>
        <v>2009.-2010.g.dz. zēni</v>
      </c>
      <c r="B4" s="444"/>
      <c r="C4" s="444"/>
      <c r="D4" s="444"/>
      <c r="E4" s="444"/>
      <c r="F4" s="444"/>
      <c r="G4" s="444"/>
    </row>
    <row r="5" spans="1:9" ht="18.75" x14ac:dyDescent="0.25">
      <c r="A5" s="444" t="s">
        <v>90</v>
      </c>
      <c r="B5" s="444"/>
      <c r="C5" s="444"/>
      <c r="D5" s="444"/>
      <c r="E5" s="444"/>
      <c r="F5" s="444"/>
      <c r="G5" s="444"/>
    </row>
    <row r="6" spans="1:9" ht="18.75" x14ac:dyDescent="0.25">
      <c r="A6" s="446" t="str">
        <f>'60M'!A6:H6</f>
        <v>REZULTĀTI</v>
      </c>
      <c r="B6" s="446"/>
      <c r="C6" s="446"/>
      <c r="D6" s="446"/>
      <c r="E6" s="446"/>
      <c r="F6" s="446"/>
      <c r="G6" s="446"/>
    </row>
    <row r="7" spans="1:9" ht="15.75" x14ac:dyDescent="0.25">
      <c r="A7" s="8" t="str">
        <f>'60M'!A7</f>
        <v>Vieta</v>
      </c>
      <c r="B7" s="28" t="s">
        <v>8</v>
      </c>
      <c r="C7" s="28" t="s">
        <v>9</v>
      </c>
      <c r="D7" s="8" t="s">
        <v>7</v>
      </c>
      <c r="E7" s="80" t="s">
        <v>19</v>
      </c>
      <c r="F7" s="8" t="s">
        <v>10</v>
      </c>
      <c r="G7" s="8" t="s">
        <v>6</v>
      </c>
      <c r="H7" s="8" t="s">
        <v>6</v>
      </c>
      <c r="I7" s="8" t="s">
        <v>774</v>
      </c>
    </row>
    <row r="8" spans="1:9" ht="24.95" customHeight="1" x14ac:dyDescent="0.25">
      <c r="A8" s="17">
        <v>1</v>
      </c>
      <c r="B8" s="11" t="s">
        <v>511</v>
      </c>
      <c r="C8" s="11" t="s">
        <v>512</v>
      </c>
      <c r="D8" s="43">
        <v>55</v>
      </c>
      <c r="E8" s="77" t="s">
        <v>513</v>
      </c>
      <c r="F8" s="9" t="s">
        <v>64</v>
      </c>
      <c r="G8" s="120" t="s">
        <v>671</v>
      </c>
      <c r="H8" s="100" t="s">
        <v>662</v>
      </c>
      <c r="I8" s="32" t="s">
        <v>777</v>
      </c>
    </row>
    <row r="9" spans="1:9" ht="24.95" customHeight="1" x14ac:dyDescent="0.25">
      <c r="A9" s="17">
        <v>2</v>
      </c>
      <c r="B9" s="42" t="s">
        <v>48</v>
      </c>
      <c r="C9" s="42" t="s">
        <v>593</v>
      </c>
      <c r="D9" s="43">
        <v>239</v>
      </c>
      <c r="E9" s="73" t="s">
        <v>590</v>
      </c>
      <c r="F9" s="101" t="s">
        <v>239</v>
      </c>
      <c r="G9" s="120" t="s">
        <v>679</v>
      </c>
      <c r="H9" s="100" t="s">
        <v>670</v>
      </c>
      <c r="I9" s="174" t="s">
        <v>775</v>
      </c>
    </row>
    <row r="10" spans="1:9" ht="24.95" customHeight="1" x14ac:dyDescent="0.25">
      <c r="A10" s="17">
        <v>3</v>
      </c>
      <c r="B10" s="11" t="s">
        <v>535</v>
      </c>
      <c r="C10" s="11" t="s">
        <v>340</v>
      </c>
      <c r="D10" s="1">
        <v>17</v>
      </c>
      <c r="E10" s="70" t="s">
        <v>536</v>
      </c>
      <c r="F10" s="45" t="s">
        <v>49</v>
      </c>
      <c r="G10" s="120" t="s">
        <v>674</v>
      </c>
      <c r="H10" s="100" t="s">
        <v>665</v>
      </c>
      <c r="I10" s="17" t="s">
        <v>803</v>
      </c>
    </row>
    <row r="11" spans="1:9" ht="24.95" customHeight="1" x14ac:dyDescent="0.25">
      <c r="A11" s="17">
        <v>4</v>
      </c>
      <c r="B11" s="42" t="s">
        <v>561</v>
      </c>
      <c r="C11" s="42" t="s">
        <v>591</v>
      </c>
      <c r="D11" s="43">
        <v>120</v>
      </c>
      <c r="E11" s="73" t="s">
        <v>592</v>
      </c>
      <c r="F11" s="45" t="s">
        <v>141</v>
      </c>
      <c r="G11" s="120" t="s">
        <v>677</v>
      </c>
      <c r="H11" s="100" t="s">
        <v>668</v>
      </c>
      <c r="I11" s="17" t="s">
        <v>786</v>
      </c>
    </row>
    <row r="12" spans="1:9" ht="24.95" customHeight="1" x14ac:dyDescent="0.25">
      <c r="A12" s="17">
        <v>5</v>
      </c>
      <c r="B12" s="42" t="s">
        <v>547</v>
      </c>
      <c r="C12" s="42" t="s">
        <v>553</v>
      </c>
      <c r="D12" s="43">
        <v>80</v>
      </c>
      <c r="E12" s="73" t="s">
        <v>554</v>
      </c>
      <c r="F12" s="101" t="s">
        <v>78</v>
      </c>
      <c r="G12" s="120" t="s">
        <v>676</v>
      </c>
      <c r="H12" s="100" t="s">
        <v>667</v>
      </c>
      <c r="I12" s="397" t="s">
        <v>795</v>
      </c>
    </row>
    <row r="13" spans="1:9" ht="24.95" customHeight="1" x14ac:dyDescent="0.25">
      <c r="A13" s="17">
        <v>6</v>
      </c>
      <c r="B13" s="66" t="s">
        <v>579</v>
      </c>
      <c r="C13" s="65" t="s">
        <v>580</v>
      </c>
      <c r="D13" s="43">
        <v>230</v>
      </c>
      <c r="E13" s="86">
        <v>2009</v>
      </c>
      <c r="F13" s="9" t="s">
        <v>79</v>
      </c>
      <c r="G13" s="120" t="s">
        <v>678</v>
      </c>
      <c r="H13" s="100" t="s">
        <v>669</v>
      </c>
      <c r="I13" s="310" t="s">
        <v>790</v>
      </c>
    </row>
    <row r="14" spans="1:9" ht="24.95" customHeight="1" x14ac:dyDescent="0.25">
      <c r="A14" s="17">
        <v>7</v>
      </c>
      <c r="B14" s="11" t="s">
        <v>17</v>
      </c>
      <c r="C14" s="11" t="s">
        <v>533</v>
      </c>
      <c r="D14" s="1">
        <v>16</v>
      </c>
      <c r="E14" s="70" t="s">
        <v>534</v>
      </c>
      <c r="F14" s="45" t="s">
        <v>49</v>
      </c>
      <c r="G14" s="120" t="s">
        <v>673</v>
      </c>
      <c r="H14" s="100" t="s">
        <v>664</v>
      </c>
      <c r="I14" s="17" t="s">
        <v>803</v>
      </c>
    </row>
    <row r="15" spans="1:9" ht="24.95" customHeight="1" x14ac:dyDescent="0.25">
      <c r="A15" s="17">
        <v>8</v>
      </c>
      <c r="B15" s="42" t="s">
        <v>516</v>
      </c>
      <c r="C15" s="42" t="s">
        <v>542</v>
      </c>
      <c r="D15" s="1">
        <v>20</v>
      </c>
      <c r="E15" s="77" t="s">
        <v>543</v>
      </c>
      <c r="F15" s="45" t="s">
        <v>49</v>
      </c>
      <c r="G15" s="120" t="s">
        <v>675</v>
      </c>
      <c r="H15" s="100" t="s">
        <v>666</v>
      </c>
      <c r="I15" s="17" t="s">
        <v>803</v>
      </c>
    </row>
    <row r="16" spans="1:9" ht="24.75" customHeight="1" x14ac:dyDescent="0.25">
      <c r="A16" s="17">
        <v>9</v>
      </c>
      <c r="B16" s="11" t="s">
        <v>525</v>
      </c>
      <c r="C16" s="11" t="s">
        <v>526</v>
      </c>
      <c r="D16" s="1">
        <v>12</v>
      </c>
      <c r="E16" s="70" t="s">
        <v>527</v>
      </c>
      <c r="F16" s="45" t="s">
        <v>49</v>
      </c>
      <c r="G16" s="120" t="s">
        <v>672</v>
      </c>
      <c r="H16" s="100" t="s">
        <v>663</v>
      </c>
      <c r="I16" s="17" t="s">
        <v>803</v>
      </c>
    </row>
  </sheetData>
  <sortState ref="A8:H18">
    <sortCondition ref="H8:H18"/>
  </sortState>
  <mergeCells count="6">
    <mergeCell ref="A6:G6"/>
    <mergeCell ref="A1:G1"/>
    <mergeCell ref="A2:G2"/>
    <mergeCell ref="A3:G3"/>
    <mergeCell ref="A4:G4"/>
    <mergeCell ref="A5:G5"/>
  </mergeCells>
  <pageMargins left="0.70866141732283472" right="0.28000000000000003" top="0.74803149606299213" bottom="0.74803149606299213" header="0.31496062992125984" footer="0.31496062992125984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26">
    <tabColor rgb="FF0070C0"/>
  </sheetPr>
  <dimension ref="A1:N33"/>
  <sheetViews>
    <sheetView topLeftCell="A13" workbookViewId="0">
      <selection activeCell="K33" sqref="K33"/>
    </sheetView>
  </sheetViews>
  <sheetFormatPr defaultRowHeight="24.75" customHeight="1" x14ac:dyDescent="0.25"/>
  <cols>
    <col min="1" max="1" width="6.140625" style="30" bestFit="1" customWidth="1"/>
    <col min="2" max="2" width="18" style="5" customWidth="1"/>
    <col min="3" max="3" width="15.7109375" style="5" customWidth="1"/>
    <col min="4" max="4" width="7.7109375" style="20" customWidth="1"/>
    <col min="5" max="5" width="9.28515625" style="78" customWidth="1"/>
    <col min="6" max="6" width="23.140625" style="22" customWidth="1"/>
    <col min="7" max="9" width="8.7109375" style="5" customWidth="1"/>
    <col min="10" max="10" width="9.140625" style="5"/>
    <col min="11" max="11" width="19.5703125" style="5" customWidth="1"/>
    <col min="12" max="251" width="9.140625" style="5"/>
    <col min="252" max="252" width="5.140625" style="5" customWidth="1"/>
    <col min="253" max="253" width="13.7109375" style="5" bestFit="1" customWidth="1"/>
    <col min="254" max="254" width="14.7109375" style="5" bestFit="1" customWidth="1"/>
    <col min="255" max="255" width="4.42578125" style="5" bestFit="1" customWidth="1"/>
    <col min="256" max="256" width="5" style="5" bestFit="1" customWidth="1"/>
    <col min="257" max="257" width="15.7109375" style="5" bestFit="1" customWidth="1"/>
    <col min="258" max="263" width="9.85546875" style="5" customWidth="1"/>
    <col min="264" max="507" width="9.140625" style="5"/>
    <col min="508" max="508" width="5.140625" style="5" customWidth="1"/>
    <col min="509" max="509" width="13.7109375" style="5" bestFit="1" customWidth="1"/>
    <col min="510" max="510" width="14.7109375" style="5" bestFit="1" customWidth="1"/>
    <col min="511" max="511" width="4.42578125" style="5" bestFit="1" customWidth="1"/>
    <col min="512" max="512" width="5" style="5" bestFit="1" customWidth="1"/>
    <col min="513" max="513" width="15.7109375" style="5" bestFit="1" customWidth="1"/>
    <col min="514" max="519" width="9.85546875" style="5" customWidth="1"/>
    <col min="520" max="763" width="9.140625" style="5"/>
    <col min="764" max="764" width="5.140625" style="5" customWidth="1"/>
    <col min="765" max="765" width="13.7109375" style="5" bestFit="1" customWidth="1"/>
    <col min="766" max="766" width="14.7109375" style="5" bestFit="1" customWidth="1"/>
    <col min="767" max="767" width="4.42578125" style="5" bestFit="1" customWidth="1"/>
    <col min="768" max="768" width="5" style="5" bestFit="1" customWidth="1"/>
    <col min="769" max="769" width="15.7109375" style="5" bestFit="1" customWidth="1"/>
    <col min="770" max="775" width="9.85546875" style="5" customWidth="1"/>
    <col min="776" max="1019" width="9.140625" style="5"/>
    <col min="1020" max="1020" width="5.140625" style="5" customWidth="1"/>
    <col min="1021" max="1021" width="13.7109375" style="5" bestFit="1" customWidth="1"/>
    <col min="1022" max="1022" width="14.7109375" style="5" bestFit="1" customWidth="1"/>
    <col min="1023" max="1023" width="4.42578125" style="5" bestFit="1" customWidth="1"/>
    <col min="1024" max="1024" width="5" style="5" bestFit="1" customWidth="1"/>
    <col min="1025" max="1025" width="15.7109375" style="5" bestFit="1" customWidth="1"/>
    <col min="1026" max="1031" width="9.85546875" style="5" customWidth="1"/>
    <col min="1032" max="1275" width="9.140625" style="5"/>
    <col min="1276" max="1276" width="5.140625" style="5" customWidth="1"/>
    <col min="1277" max="1277" width="13.7109375" style="5" bestFit="1" customWidth="1"/>
    <col min="1278" max="1278" width="14.7109375" style="5" bestFit="1" customWidth="1"/>
    <col min="1279" max="1279" width="4.42578125" style="5" bestFit="1" customWidth="1"/>
    <col min="1280" max="1280" width="5" style="5" bestFit="1" customWidth="1"/>
    <col min="1281" max="1281" width="15.7109375" style="5" bestFit="1" customWidth="1"/>
    <col min="1282" max="1287" width="9.85546875" style="5" customWidth="1"/>
    <col min="1288" max="1531" width="9.140625" style="5"/>
    <col min="1532" max="1532" width="5.140625" style="5" customWidth="1"/>
    <col min="1533" max="1533" width="13.7109375" style="5" bestFit="1" customWidth="1"/>
    <col min="1534" max="1534" width="14.7109375" style="5" bestFit="1" customWidth="1"/>
    <col min="1535" max="1535" width="4.42578125" style="5" bestFit="1" customWidth="1"/>
    <col min="1536" max="1536" width="5" style="5" bestFit="1" customWidth="1"/>
    <col min="1537" max="1537" width="15.7109375" style="5" bestFit="1" customWidth="1"/>
    <col min="1538" max="1543" width="9.85546875" style="5" customWidth="1"/>
    <col min="1544" max="1787" width="9.140625" style="5"/>
    <col min="1788" max="1788" width="5.140625" style="5" customWidth="1"/>
    <col min="1789" max="1789" width="13.7109375" style="5" bestFit="1" customWidth="1"/>
    <col min="1790" max="1790" width="14.7109375" style="5" bestFit="1" customWidth="1"/>
    <col min="1791" max="1791" width="4.42578125" style="5" bestFit="1" customWidth="1"/>
    <col min="1792" max="1792" width="5" style="5" bestFit="1" customWidth="1"/>
    <col min="1793" max="1793" width="15.7109375" style="5" bestFit="1" customWidth="1"/>
    <col min="1794" max="1799" width="9.85546875" style="5" customWidth="1"/>
    <col min="1800" max="2043" width="9.140625" style="5"/>
    <col min="2044" max="2044" width="5.140625" style="5" customWidth="1"/>
    <col min="2045" max="2045" width="13.7109375" style="5" bestFit="1" customWidth="1"/>
    <col min="2046" max="2046" width="14.7109375" style="5" bestFit="1" customWidth="1"/>
    <col min="2047" max="2047" width="4.42578125" style="5" bestFit="1" customWidth="1"/>
    <col min="2048" max="2048" width="5" style="5" bestFit="1" customWidth="1"/>
    <col min="2049" max="2049" width="15.7109375" style="5" bestFit="1" customWidth="1"/>
    <col min="2050" max="2055" width="9.85546875" style="5" customWidth="1"/>
    <col min="2056" max="2299" width="9.140625" style="5"/>
    <col min="2300" max="2300" width="5.140625" style="5" customWidth="1"/>
    <col min="2301" max="2301" width="13.7109375" style="5" bestFit="1" customWidth="1"/>
    <col min="2302" max="2302" width="14.7109375" style="5" bestFit="1" customWidth="1"/>
    <col min="2303" max="2303" width="4.42578125" style="5" bestFit="1" customWidth="1"/>
    <col min="2304" max="2304" width="5" style="5" bestFit="1" customWidth="1"/>
    <col min="2305" max="2305" width="15.7109375" style="5" bestFit="1" customWidth="1"/>
    <col min="2306" max="2311" width="9.85546875" style="5" customWidth="1"/>
    <col min="2312" max="2555" width="9.140625" style="5"/>
    <col min="2556" max="2556" width="5.140625" style="5" customWidth="1"/>
    <col min="2557" max="2557" width="13.7109375" style="5" bestFit="1" customWidth="1"/>
    <col min="2558" max="2558" width="14.7109375" style="5" bestFit="1" customWidth="1"/>
    <col min="2559" max="2559" width="4.42578125" style="5" bestFit="1" customWidth="1"/>
    <col min="2560" max="2560" width="5" style="5" bestFit="1" customWidth="1"/>
    <col min="2561" max="2561" width="15.7109375" style="5" bestFit="1" customWidth="1"/>
    <col min="2562" max="2567" width="9.85546875" style="5" customWidth="1"/>
    <col min="2568" max="2811" width="9.140625" style="5"/>
    <col min="2812" max="2812" width="5.140625" style="5" customWidth="1"/>
    <col min="2813" max="2813" width="13.7109375" style="5" bestFit="1" customWidth="1"/>
    <col min="2814" max="2814" width="14.7109375" style="5" bestFit="1" customWidth="1"/>
    <col min="2815" max="2815" width="4.42578125" style="5" bestFit="1" customWidth="1"/>
    <col min="2816" max="2816" width="5" style="5" bestFit="1" customWidth="1"/>
    <col min="2817" max="2817" width="15.7109375" style="5" bestFit="1" customWidth="1"/>
    <col min="2818" max="2823" width="9.85546875" style="5" customWidth="1"/>
    <col min="2824" max="3067" width="9.140625" style="5"/>
    <col min="3068" max="3068" width="5.140625" style="5" customWidth="1"/>
    <col min="3069" max="3069" width="13.7109375" style="5" bestFit="1" customWidth="1"/>
    <col min="3070" max="3070" width="14.7109375" style="5" bestFit="1" customWidth="1"/>
    <col min="3071" max="3071" width="4.42578125" style="5" bestFit="1" customWidth="1"/>
    <col min="3072" max="3072" width="5" style="5" bestFit="1" customWidth="1"/>
    <col min="3073" max="3073" width="15.7109375" style="5" bestFit="1" customWidth="1"/>
    <col min="3074" max="3079" width="9.85546875" style="5" customWidth="1"/>
    <col min="3080" max="3323" width="9.140625" style="5"/>
    <col min="3324" max="3324" width="5.140625" style="5" customWidth="1"/>
    <col min="3325" max="3325" width="13.7109375" style="5" bestFit="1" customWidth="1"/>
    <col min="3326" max="3326" width="14.7109375" style="5" bestFit="1" customWidth="1"/>
    <col min="3327" max="3327" width="4.42578125" style="5" bestFit="1" customWidth="1"/>
    <col min="3328" max="3328" width="5" style="5" bestFit="1" customWidth="1"/>
    <col min="3329" max="3329" width="15.7109375" style="5" bestFit="1" customWidth="1"/>
    <col min="3330" max="3335" width="9.85546875" style="5" customWidth="1"/>
    <col min="3336" max="3579" width="9.140625" style="5"/>
    <col min="3580" max="3580" width="5.140625" style="5" customWidth="1"/>
    <col min="3581" max="3581" width="13.7109375" style="5" bestFit="1" customWidth="1"/>
    <col min="3582" max="3582" width="14.7109375" style="5" bestFit="1" customWidth="1"/>
    <col min="3583" max="3583" width="4.42578125" style="5" bestFit="1" customWidth="1"/>
    <col min="3584" max="3584" width="5" style="5" bestFit="1" customWidth="1"/>
    <col min="3585" max="3585" width="15.7109375" style="5" bestFit="1" customWidth="1"/>
    <col min="3586" max="3591" width="9.85546875" style="5" customWidth="1"/>
    <col min="3592" max="3835" width="9.140625" style="5"/>
    <col min="3836" max="3836" width="5.140625" style="5" customWidth="1"/>
    <col min="3837" max="3837" width="13.7109375" style="5" bestFit="1" customWidth="1"/>
    <col min="3838" max="3838" width="14.7109375" style="5" bestFit="1" customWidth="1"/>
    <col min="3839" max="3839" width="4.42578125" style="5" bestFit="1" customWidth="1"/>
    <col min="3840" max="3840" width="5" style="5" bestFit="1" customWidth="1"/>
    <col min="3841" max="3841" width="15.7109375" style="5" bestFit="1" customWidth="1"/>
    <col min="3842" max="3847" width="9.85546875" style="5" customWidth="1"/>
    <col min="3848" max="4091" width="9.140625" style="5"/>
    <col min="4092" max="4092" width="5.140625" style="5" customWidth="1"/>
    <col min="4093" max="4093" width="13.7109375" style="5" bestFit="1" customWidth="1"/>
    <col min="4094" max="4094" width="14.7109375" style="5" bestFit="1" customWidth="1"/>
    <col min="4095" max="4095" width="4.42578125" style="5" bestFit="1" customWidth="1"/>
    <col min="4096" max="4096" width="5" style="5" bestFit="1" customWidth="1"/>
    <col min="4097" max="4097" width="15.7109375" style="5" bestFit="1" customWidth="1"/>
    <col min="4098" max="4103" width="9.85546875" style="5" customWidth="1"/>
    <col min="4104" max="4347" width="9.140625" style="5"/>
    <col min="4348" max="4348" width="5.140625" style="5" customWidth="1"/>
    <col min="4349" max="4349" width="13.7109375" style="5" bestFit="1" customWidth="1"/>
    <col min="4350" max="4350" width="14.7109375" style="5" bestFit="1" customWidth="1"/>
    <col min="4351" max="4351" width="4.42578125" style="5" bestFit="1" customWidth="1"/>
    <col min="4352" max="4352" width="5" style="5" bestFit="1" customWidth="1"/>
    <col min="4353" max="4353" width="15.7109375" style="5" bestFit="1" customWidth="1"/>
    <col min="4354" max="4359" width="9.85546875" style="5" customWidth="1"/>
    <col min="4360" max="4603" width="9.140625" style="5"/>
    <col min="4604" max="4604" width="5.140625" style="5" customWidth="1"/>
    <col min="4605" max="4605" width="13.7109375" style="5" bestFit="1" customWidth="1"/>
    <col min="4606" max="4606" width="14.7109375" style="5" bestFit="1" customWidth="1"/>
    <col min="4607" max="4607" width="4.42578125" style="5" bestFit="1" customWidth="1"/>
    <col min="4608" max="4608" width="5" style="5" bestFit="1" customWidth="1"/>
    <col min="4609" max="4609" width="15.7109375" style="5" bestFit="1" customWidth="1"/>
    <col min="4610" max="4615" width="9.85546875" style="5" customWidth="1"/>
    <col min="4616" max="4859" width="9.140625" style="5"/>
    <col min="4860" max="4860" width="5.140625" style="5" customWidth="1"/>
    <col min="4861" max="4861" width="13.7109375" style="5" bestFit="1" customWidth="1"/>
    <col min="4862" max="4862" width="14.7109375" style="5" bestFit="1" customWidth="1"/>
    <col min="4863" max="4863" width="4.42578125" style="5" bestFit="1" customWidth="1"/>
    <col min="4864" max="4864" width="5" style="5" bestFit="1" customWidth="1"/>
    <col min="4865" max="4865" width="15.7109375" style="5" bestFit="1" customWidth="1"/>
    <col min="4866" max="4871" width="9.85546875" style="5" customWidth="1"/>
    <col min="4872" max="5115" width="9.140625" style="5"/>
    <col min="5116" max="5116" width="5.140625" style="5" customWidth="1"/>
    <col min="5117" max="5117" width="13.7109375" style="5" bestFit="1" customWidth="1"/>
    <col min="5118" max="5118" width="14.7109375" style="5" bestFit="1" customWidth="1"/>
    <col min="5119" max="5119" width="4.42578125" style="5" bestFit="1" customWidth="1"/>
    <col min="5120" max="5120" width="5" style="5" bestFit="1" customWidth="1"/>
    <col min="5121" max="5121" width="15.7109375" style="5" bestFit="1" customWidth="1"/>
    <col min="5122" max="5127" width="9.85546875" style="5" customWidth="1"/>
    <col min="5128" max="5371" width="9.140625" style="5"/>
    <col min="5372" max="5372" width="5.140625" style="5" customWidth="1"/>
    <col min="5373" max="5373" width="13.7109375" style="5" bestFit="1" customWidth="1"/>
    <col min="5374" max="5374" width="14.7109375" style="5" bestFit="1" customWidth="1"/>
    <col min="5375" max="5375" width="4.42578125" style="5" bestFit="1" customWidth="1"/>
    <col min="5376" max="5376" width="5" style="5" bestFit="1" customWidth="1"/>
    <col min="5377" max="5377" width="15.7109375" style="5" bestFit="1" customWidth="1"/>
    <col min="5378" max="5383" width="9.85546875" style="5" customWidth="1"/>
    <col min="5384" max="5627" width="9.140625" style="5"/>
    <col min="5628" max="5628" width="5.140625" style="5" customWidth="1"/>
    <col min="5629" max="5629" width="13.7109375" style="5" bestFit="1" customWidth="1"/>
    <col min="5630" max="5630" width="14.7109375" style="5" bestFit="1" customWidth="1"/>
    <col min="5631" max="5631" width="4.42578125" style="5" bestFit="1" customWidth="1"/>
    <col min="5632" max="5632" width="5" style="5" bestFit="1" customWidth="1"/>
    <col min="5633" max="5633" width="15.7109375" style="5" bestFit="1" customWidth="1"/>
    <col min="5634" max="5639" width="9.85546875" style="5" customWidth="1"/>
    <col min="5640" max="5883" width="9.140625" style="5"/>
    <col min="5884" max="5884" width="5.140625" style="5" customWidth="1"/>
    <col min="5885" max="5885" width="13.7109375" style="5" bestFit="1" customWidth="1"/>
    <col min="5886" max="5886" width="14.7109375" style="5" bestFit="1" customWidth="1"/>
    <col min="5887" max="5887" width="4.42578125" style="5" bestFit="1" customWidth="1"/>
    <col min="5888" max="5888" width="5" style="5" bestFit="1" customWidth="1"/>
    <col min="5889" max="5889" width="15.7109375" style="5" bestFit="1" customWidth="1"/>
    <col min="5890" max="5895" width="9.85546875" style="5" customWidth="1"/>
    <col min="5896" max="6139" width="9.140625" style="5"/>
    <col min="6140" max="6140" width="5.140625" style="5" customWidth="1"/>
    <col min="6141" max="6141" width="13.7109375" style="5" bestFit="1" customWidth="1"/>
    <col min="6142" max="6142" width="14.7109375" style="5" bestFit="1" customWidth="1"/>
    <col min="6143" max="6143" width="4.42578125" style="5" bestFit="1" customWidth="1"/>
    <col min="6144" max="6144" width="5" style="5" bestFit="1" customWidth="1"/>
    <col min="6145" max="6145" width="15.7109375" style="5" bestFit="1" customWidth="1"/>
    <col min="6146" max="6151" width="9.85546875" style="5" customWidth="1"/>
    <col min="6152" max="6395" width="9.140625" style="5"/>
    <col min="6396" max="6396" width="5.140625" style="5" customWidth="1"/>
    <col min="6397" max="6397" width="13.7109375" style="5" bestFit="1" customWidth="1"/>
    <col min="6398" max="6398" width="14.7109375" style="5" bestFit="1" customWidth="1"/>
    <col min="6399" max="6399" width="4.42578125" style="5" bestFit="1" customWidth="1"/>
    <col min="6400" max="6400" width="5" style="5" bestFit="1" customWidth="1"/>
    <col min="6401" max="6401" width="15.7109375" style="5" bestFit="1" customWidth="1"/>
    <col min="6402" max="6407" width="9.85546875" style="5" customWidth="1"/>
    <col min="6408" max="6651" width="9.140625" style="5"/>
    <col min="6652" max="6652" width="5.140625" style="5" customWidth="1"/>
    <col min="6653" max="6653" width="13.7109375" style="5" bestFit="1" customWidth="1"/>
    <col min="6654" max="6654" width="14.7109375" style="5" bestFit="1" customWidth="1"/>
    <col min="6655" max="6655" width="4.42578125" style="5" bestFit="1" customWidth="1"/>
    <col min="6656" max="6656" width="5" style="5" bestFit="1" customWidth="1"/>
    <col min="6657" max="6657" width="15.7109375" style="5" bestFit="1" customWidth="1"/>
    <col min="6658" max="6663" width="9.85546875" style="5" customWidth="1"/>
    <col min="6664" max="6907" width="9.140625" style="5"/>
    <col min="6908" max="6908" width="5.140625" style="5" customWidth="1"/>
    <col min="6909" max="6909" width="13.7109375" style="5" bestFit="1" customWidth="1"/>
    <col min="6910" max="6910" width="14.7109375" style="5" bestFit="1" customWidth="1"/>
    <col min="6911" max="6911" width="4.42578125" style="5" bestFit="1" customWidth="1"/>
    <col min="6912" max="6912" width="5" style="5" bestFit="1" customWidth="1"/>
    <col min="6913" max="6913" width="15.7109375" style="5" bestFit="1" customWidth="1"/>
    <col min="6914" max="6919" width="9.85546875" style="5" customWidth="1"/>
    <col min="6920" max="7163" width="9.140625" style="5"/>
    <col min="7164" max="7164" width="5.140625" style="5" customWidth="1"/>
    <col min="7165" max="7165" width="13.7109375" style="5" bestFit="1" customWidth="1"/>
    <col min="7166" max="7166" width="14.7109375" style="5" bestFit="1" customWidth="1"/>
    <col min="7167" max="7167" width="4.42578125" style="5" bestFit="1" customWidth="1"/>
    <col min="7168" max="7168" width="5" style="5" bestFit="1" customWidth="1"/>
    <col min="7169" max="7169" width="15.7109375" style="5" bestFit="1" customWidth="1"/>
    <col min="7170" max="7175" width="9.85546875" style="5" customWidth="1"/>
    <col min="7176" max="7419" width="9.140625" style="5"/>
    <col min="7420" max="7420" width="5.140625" style="5" customWidth="1"/>
    <col min="7421" max="7421" width="13.7109375" style="5" bestFit="1" customWidth="1"/>
    <col min="7422" max="7422" width="14.7109375" style="5" bestFit="1" customWidth="1"/>
    <col min="7423" max="7423" width="4.42578125" style="5" bestFit="1" customWidth="1"/>
    <col min="7424" max="7424" width="5" style="5" bestFit="1" customWidth="1"/>
    <col min="7425" max="7425" width="15.7109375" style="5" bestFit="1" customWidth="1"/>
    <col min="7426" max="7431" width="9.85546875" style="5" customWidth="1"/>
    <col min="7432" max="7675" width="9.140625" style="5"/>
    <col min="7676" max="7676" width="5.140625" style="5" customWidth="1"/>
    <col min="7677" max="7677" width="13.7109375" style="5" bestFit="1" customWidth="1"/>
    <col min="7678" max="7678" width="14.7109375" style="5" bestFit="1" customWidth="1"/>
    <col min="7679" max="7679" width="4.42578125" style="5" bestFit="1" customWidth="1"/>
    <col min="7680" max="7680" width="5" style="5" bestFit="1" customWidth="1"/>
    <col min="7681" max="7681" width="15.7109375" style="5" bestFit="1" customWidth="1"/>
    <col min="7682" max="7687" width="9.85546875" style="5" customWidth="1"/>
    <col min="7688" max="7931" width="9.140625" style="5"/>
    <col min="7932" max="7932" width="5.140625" style="5" customWidth="1"/>
    <col min="7933" max="7933" width="13.7109375" style="5" bestFit="1" customWidth="1"/>
    <col min="7934" max="7934" width="14.7109375" style="5" bestFit="1" customWidth="1"/>
    <col min="7935" max="7935" width="4.42578125" style="5" bestFit="1" customWidth="1"/>
    <col min="7936" max="7936" width="5" style="5" bestFit="1" customWidth="1"/>
    <col min="7937" max="7937" width="15.7109375" style="5" bestFit="1" customWidth="1"/>
    <col min="7938" max="7943" width="9.85546875" style="5" customWidth="1"/>
    <col min="7944" max="8187" width="9.140625" style="5"/>
    <col min="8188" max="8188" width="5.140625" style="5" customWidth="1"/>
    <col min="8189" max="8189" width="13.7109375" style="5" bestFit="1" customWidth="1"/>
    <col min="8190" max="8190" width="14.7109375" style="5" bestFit="1" customWidth="1"/>
    <col min="8191" max="8191" width="4.42578125" style="5" bestFit="1" customWidth="1"/>
    <col min="8192" max="8192" width="5" style="5" bestFit="1" customWidth="1"/>
    <col min="8193" max="8193" width="15.7109375" style="5" bestFit="1" customWidth="1"/>
    <col min="8194" max="8199" width="9.85546875" style="5" customWidth="1"/>
    <col min="8200" max="8443" width="9.140625" style="5"/>
    <col min="8444" max="8444" width="5.140625" style="5" customWidth="1"/>
    <col min="8445" max="8445" width="13.7109375" style="5" bestFit="1" customWidth="1"/>
    <col min="8446" max="8446" width="14.7109375" style="5" bestFit="1" customWidth="1"/>
    <col min="8447" max="8447" width="4.42578125" style="5" bestFit="1" customWidth="1"/>
    <col min="8448" max="8448" width="5" style="5" bestFit="1" customWidth="1"/>
    <col min="8449" max="8449" width="15.7109375" style="5" bestFit="1" customWidth="1"/>
    <col min="8450" max="8455" width="9.85546875" style="5" customWidth="1"/>
    <col min="8456" max="8699" width="9.140625" style="5"/>
    <col min="8700" max="8700" width="5.140625" style="5" customWidth="1"/>
    <col min="8701" max="8701" width="13.7109375" style="5" bestFit="1" customWidth="1"/>
    <col min="8702" max="8702" width="14.7109375" style="5" bestFit="1" customWidth="1"/>
    <col min="8703" max="8703" width="4.42578125" style="5" bestFit="1" customWidth="1"/>
    <col min="8704" max="8704" width="5" style="5" bestFit="1" customWidth="1"/>
    <col min="8705" max="8705" width="15.7109375" style="5" bestFit="1" customWidth="1"/>
    <col min="8706" max="8711" width="9.85546875" style="5" customWidth="1"/>
    <col min="8712" max="8955" width="9.140625" style="5"/>
    <col min="8956" max="8956" width="5.140625" style="5" customWidth="1"/>
    <col min="8957" max="8957" width="13.7109375" style="5" bestFit="1" customWidth="1"/>
    <col min="8958" max="8958" width="14.7109375" style="5" bestFit="1" customWidth="1"/>
    <col min="8959" max="8959" width="4.42578125" style="5" bestFit="1" customWidth="1"/>
    <col min="8960" max="8960" width="5" style="5" bestFit="1" customWidth="1"/>
    <col min="8961" max="8961" width="15.7109375" style="5" bestFit="1" customWidth="1"/>
    <col min="8962" max="8967" width="9.85546875" style="5" customWidth="1"/>
    <col min="8968" max="9211" width="9.140625" style="5"/>
    <col min="9212" max="9212" width="5.140625" style="5" customWidth="1"/>
    <col min="9213" max="9213" width="13.7109375" style="5" bestFit="1" customWidth="1"/>
    <col min="9214" max="9214" width="14.7109375" style="5" bestFit="1" customWidth="1"/>
    <col min="9215" max="9215" width="4.42578125" style="5" bestFit="1" customWidth="1"/>
    <col min="9216" max="9216" width="5" style="5" bestFit="1" customWidth="1"/>
    <col min="9217" max="9217" width="15.7109375" style="5" bestFit="1" customWidth="1"/>
    <col min="9218" max="9223" width="9.85546875" style="5" customWidth="1"/>
    <col min="9224" max="9467" width="9.140625" style="5"/>
    <col min="9468" max="9468" width="5.140625" style="5" customWidth="1"/>
    <col min="9469" max="9469" width="13.7109375" style="5" bestFit="1" customWidth="1"/>
    <col min="9470" max="9470" width="14.7109375" style="5" bestFit="1" customWidth="1"/>
    <col min="9471" max="9471" width="4.42578125" style="5" bestFit="1" customWidth="1"/>
    <col min="9472" max="9472" width="5" style="5" bestFit="1" customWidth="1"/>
    <col min="9473" max="9473" width="15.7109375" style="5" bestFit="1" customWidth="1"/>
    <col min="9474" max="9479" width="9.85546875" style="5" customWidth="1"/>
    <col min="9480" max="9723" width="9.140625" style="5"/>
    <col min="9724" max="9724" width="5.140625" style="5" customWidth="1"/>
    <col min="9725" max="9725" width="13.7109375" style="5" bestFit="1" customWidth="1"/>
    <col min="9726" max="9726" width="14.7109375" style="5" bestFit="1" customWidth="1"/>
    <col min="9727" max="9727" width="4.42578125" style="5" bestFit="1" customWidth="1"/>
    <col min="9728" max="9728" width="5" style="5" bestFit="1" customWidth="1"/>
    <col min="9729" max="9729" width="15.7109375" style="5" bestFit="1" customWidth="1"/>
    <col min="9730" max="9735" width="9.85546875" style="5" customWidth="1"/>
    <col min="9736" max="9979" width="9.140625" style="5"/>
    <col min="9980" max="9980" width="5.140625" style="5" customWidth="1"/>
    <col min="9981" max="9981" width="13.7109375" style="5" bestFit="1" customWidth="1"/>
    <col min="9982" max="9982" width="14.7109375" style="5" bestFit="1" customWidth="1"/>
    <col min="9983" max="9983" width="4.42578125" style="5" bestFit="1" customWidth="1"/>
    <col min="9984" max="9984" width="5" style="5" bestFit="1" customWidth="1"/>
    <col min="9985" max="9985" width="15.7109375" style="5" bestFit="1" customWidth="1"/>
    <col min="9986" max="9991" width="9.85546875" style="5" customWidth="1"/>
    <col min="9992" max="10235" width="9.140625" style="5"/>
    <col min="10236" max="10236" width="5.140625" style="5" customWidth="1"/>
    <col min="10237" max="10237" width="13.7109375" style="5" bestFit="1" customWidth="1"/>
    <col min="10238" max="10238" width="14.7109375" style="5" bestFit="1" customWidth="1"/>
    <col min="10239" max="10239" width="4.42578125" style="5" bestFit="1" customWidth="1"/>
    <col min="10240" max="10240" width="5" style="5" bestFit="1" customWidth="1"/>
    <col min="10241" max="10241" width="15.7109375" style="5" bestFit="1" customWidth="1"/>
    <col min="10242" max="10247" width="9.85546875" style="5" customWidth="1"/>
    <col min="10248" max="10491" width="9.140625" style="5"/>
    <col min="10492" max="10492" width="5.140625" style="5" customWidth="1"/>
    <col min="10493" max="10493" width="13.7109375" style="5" bestFit="1" customWidth="1"/>
    <col min="10494" max="10494" width="14.7109375" style="5" bestFit="1" customWidth="1"/>
    <col min="10495" max="10495" width="4.42578125" style="5" bestFit="1" customWidth="1"/>
    <col min="10496" max="10496" width="5" style="5" bestFit="1" customWidth="1"/>
    <col min="10497" max="10497" width="15.7109375" style="5" bestFit="1" customWidth="1"/>
    <col min="10498" max="10503" width="9.85546875" style="5" customWidth="1"/>
    <col min="10504" max="10747" width="9.140625" style="5"/>
    <col min="10748" max="10748" width="5.140625" style="5" customWidth="1"/>
    <col min="10749" max="10749" width="13.7109375" style="5" bestFit="1" customWidth="1"/>
    <col min="10750" max="10750" width="14.7109375" style="5" bestFit="1" customWidth="1"/>
    <col min="10751" max="10751" width="4.42578125" style="5" bestFit="1" customWidth="1"/>
    <col min="10752" max="10752" width="5" style="5" bestFit="1" customWidth="1"/>
    <col min="10753" max="10753" width="15.7109375" style="5" bestFit="1" customWidth="1"/>
    <col min="10754" max="10759" width="9.85546875" style="5" customWidth="1"/>
    <col min="10760" max="11003" width="9.140625" style="5"/>
    <col min="11004" max="11004" width="5.140625" style="5" customWidth="1"/>
    <col min="11005" max="11005" width="13.7109375" style="5" bestFit="1" customWidth="1"/>
    <col min="11006" max="11006" width="14.7109375" style="5" bestFit="1" customWidth="1"/>
    <col min="11007" max="11007" width="4.42578125" style="5" bestFit="1" customWidth="1"/>
    <col min="11008" max="11008" width="5" style="5" bestFit="1" customWidth="1"/>
    <col min="11009" max="11009" width="15.7109375" style="5" bestFit="1" customWidth="1"/>
    <col min="11010" max="11015" width="9.85546875" style="5" customWidth="1"/>
    <col min="11016" max="11259" width="9.140625" style="5"/>
    <col min="11260" max="11260" width="5.140625" style="5" customWidth="1"/>
    <col min="11261" max="11261" width="13.7109375" style="5" bestFit="1" customWidth="1"/>
    <col min="11262" max="11262" width="14.7109375" style="5" bestFit="1" customWidth="1"/>
    <col min="11263" max="11263" width="4.42578125" style="5" bestFit="1" customWidth="1"/>
    <col min="11264" max="11264" width="5" style="5" bestFit="1" customWidth="1"/>
    <col min="11265" max="11265" width="15.7109375" style="5" bestFit="1" customWidth="1"/>
    <col min="11266" max="11271" width="9.85546875" style="5" customWidth="1"/>
    <col min="11272" max="11515" width="9.140625" style="5"/>
    <col min="11516" max="11516" width="5.140625" style="5" customWidth="1"/>
    <col min="11517" max="11517" width="13.7109375" style="5" bestFit="1" customWidth="1"/>
    <col min="11518" max="11518" width="14.7109375" style="5" bestFit="1" customWidth="1"/>
    <col min="11519" max="11519" width="4.42578125" style="5" bestFit="1" customWidth="1"/>
    <col min="11520" max="11520" width="5" style="5" bestFit="1" customWidth="1"/>
    <col min="11521" max="11521" width="15.7109375" style="5" bestFit="1" customWidth="1"/>
    <col min="11522" max="11527" width="9.85546875" style="5" customWidth="1"/>
    <col min="11528" max="11771" width="9.140625" style="5"/>
    <col min="11772" max="11772" width="5.140625" style="5" customWidth="1"/>
    <col min="11773" max="11773" width="13.7109375" style="5" bestFit="1" customWidth="1"/>
    <col min="11774" max="11774" width="14.7109375" style="5" bestFit="1" customWidth="1"/>
    <col min="11775" max="11775" width="4.42578125" style="5" bestFit="1" customWidth="1"/>
    <col min="11776" max="11776" width="5" style="5" bestFit="1" customWidth="1"/>
    <col min="11777" max="11777" width="15.7109375" style="5" bestFit="1" customWidth="1"/>
    <col min="11778" max="11783" width="9.85546875" style="5" customWidth="1"/>
    <col min="11784" max="12027" width="9.140625" style="5"/>
    <col min="12028" max="12028" width="5.140625" style="5" customWidth="1"/>
    <col min="12029" max="12029" width="13.7109375" style="5" bestFit="1" customWidth="1"/>
    <col min="12030" max="12030" width="14.7109375" style="5" bestFit="1" customWidth="1"/>
    <col min="12031" max="12031" width="4.42578125" style="5" bestFit="1" customWidth="1"/>
    <col min="12032" max="12032" width="5" style="5" bestFit="1" customWidth="1"/>
    <col min="12033" max="12033" width="15.7109375" style="5" bestFit="1" customWidth="1"/>
    <col min="12034" max="12039" width="9.85546875" style="5" customWidth="1"/>
    <col min="12040" max="12283" width="9.140625" style="5"/>
    <col min="12284" max="12284" width="5.140625" style="5" customWidth="1"/>
    <col min="12285" max="12285" width="13.7109375" style="5" bestFit="1" customWidth="1"/>
    <col min="12286" max="12286" width="14.7109375" style="5" bestFit="1" customWidth="1"/>
    <col min="12287" max="12287" width="4.42578125" style="5" bestFit="1" customWidth="1"/>
    <col min="12288" max="12288" width="5" style="5" bestFit="1" customWidth="1"/>
    <col min="12289" max="12289" width="15.7109375" style="5" bestFit="1" customWidth="1"/>
    <col min="12290" max="12295" width="9.85546875" style="5" customWidth="1"/>
    <col min="12296" max="12539" width="9.140625" style="5"/>
    <col min="12540" max="12540" width="5.140625" style="5" customWidth="1"/>
    <col min="12541" max="12541" width="13.7109375" style="5" bestFit="1" customWidth="1"/>
    <col min="12542" max="12542" width="14.7109375" style="5" bestFit="1" customWidth="1"/>
    <col min="12543" max="12543" width="4.42578125" style="5" bestFit="1" customWidth="1"/>
    <col min="12544" max="12544" width="5" style="5" bestFit="1" customWidth="1"/>
    <col min="12545" max="12545" width="15.7109375" style="5" bestFit="1" customWidth="1"/>
    <col min="12546" max="12551" width="9.85546875" style="5" customWidth="1"/>
    <col min="12552" max="12795" width="9.140625" style="5"/>
    <col min="12796" max="12796" width="5.140625" style="5" customWidth="1"/>
    <col min="12797" max="12797" width="13.7109375" style="5" bestFit="1" customWidth="1"/>
    <col min="12798" max="12798" width="14.7109375" style="5" bestFit="1" customWidth="1"/>
    <col min="12799" max="12799" width="4.42578125" style="5" bestFit="1" customWidth="1"/>
    <col min="12800" max="12800" width="5" style="5" bestFit="1" customWidth="1"/>
    <col min="12801" max="12801" width="15.7109375" style="5" bestFit="1" customWidth="1"/>
    <col min="12802" max="12807" width="9.85546875" style="5" customWidth="1"/>
    <col min="12808" max="13051" width="9.140625" style="5"/>
    <col min="13052" max="13052" width="5.140625" style="5" customWidth="1"/>
    <col min="13053" max="13053" width="13.7109375" style="5" bestFit="1" customWidth="1"/>
    <col min="13054" max="13054" width="14.7109375" style="5" bestFit="1" customWidth="1"/>
    <col min="13055" max="13055" width="4.42578125" style="5" bestFit="1" customWidth="1"/>
    <col min="13056" max="13056" width="5" style="5" bestFit="1" customWidth="1"/>
    <col min="13057" max="13057" width="15.7109375" style="5" bestFit="1" customWidth="1"/>
    <col min="13058" max="13063" width="9.85546875" style="5" customWidth="1"/>
    <col min="13064" max="13307" width="9.140625" style="5"/>
    <col min="13308" max="13308" width="5.140625" style="5" customWidth="1"/>
    <col min="13309" max="13309" width="13.7109375" style="5" bestFit="1" customWidth="1"/>
    <col min="13310" max="13310" width="14.7109375" style="5" bestFit="1" customWidth="1"/>
    <col min="13311" max="13311" width="4.42578125" style="5" bestFit="1" customWidth="1"/>
    <col min="13312" max="13312" width="5" style="5" bestFit="1" customWidth="1"/>
    <col min="13313" max="13313" width="15.7109375" style="5" bestFit="1" customWidth="1"/>
    <col min="13314" max="13319" width="9.85546875" style="5" customWidth="1"/>
    <col min="13320" max="13563" width="9.140625" style="5"/>
    <col min="13564" max="13564" width="5.140625" style="5" customWidth="1"/>
    <col min="13565" max="13565" width="13.7109375" style="5" bestFit="1" customWidth="1"/>
    <col min="13566" max="13566" width="14.7109375" style="5" bestFit="1" customWidth="1"/>
    <col min="13567" max="13567" width="4.42578125" style="5" bestFit="1" customWidth="1"/>
    <col min="13568" max="13568" width="5" style="5" bestFit="1" customWidth="1"/>
    <col min="13569" max="13569" width="15.7109375" style="5" bestFit="1" customWidth="1"/>
    <col min="13570" max="13575" width="9.85546875" style="5" customWidth="1"/>
    <col min="13576" max="13819" width="9.140625" style="5"/>
    <col min="13820" max="13820" width="5.140625" style="5" customWidth="1"/>
    <col min="13821" max="13821" width="13.7109375" style="5" bestFit="1" customWidth="1"/>
    <col min="13822" max="13822" width="14.7109375" style="5" bestFit="1" customWidth="1"/>
    <col min="13823" max="13823" width="4.42578125" style="5" bestFit="1" customWidth="1"/>
    <col min="13824" max="13824" width="5" style="5" bestFit="1" customWidth="1"/>
    <col min="13825" max="13825" width="15.7109375" style="5" bestFit="1" customWidth="1"/>
    <col min="13826" max="13831" width="9.85546875" style="5" customWidth="1"/>
    <col min="13832" max="14075" width="9.140625" style="5"/>
    <col min="14076" max="14076" width="5.140625" style="5" customWidth="1"/>
    <col min="14077" max="14077" width="13.7109375" style="5" bestFit="1" customWidth="1"/>
    <col min="14078" max="14078" width="14.7109375" style="5" bestFit="1" customWidth="1"/>
    <col min="14079" max="14079" width="4.42578125" style="5" bestFit="1" customWidth="1"/>
    <col min="14080" max="14080" width="5" style="5" bestFit="1" customWidth="1"/>
    <col min="14081" max="14081" width="15.7109375" style="5" bestFit="1" customWidth="1"/>
    <col min="14082" max="14087" width="9.85546875" style="5" customWidth="1"/>
    <col min="14088" max="14331" width="9.140625" style="5"/>
    <col min="14332" max="14332" width="5.140625" style="5" customWidth="1"/>
    <col min="14333" max="14333" width="13.7109375" style="5" bestFit="1" customWidth="1"/>
    <col min="14334" max="14334" width="14.7109375" style="5" bestFit="1" customWidth="1"/>
    <col min="14335" max="14335" width="4.42578125" style="5" bestFit="1" customWidth="1"/>
    <col min="14336" max="14336" width="5" style="5" bestFit="1" customWidth="1"/>
    <col min="14337" max="14337" width="15.7109375" style="5" bestFit="1" customWidth="1"/>
    <col min="14338" max="14343" width="9.85546875" style="5" customWidth="1"/>
    <col min="14344" max="14587" width="9.140625" style="5"/>
    <col min="14588" max="14588" width="5.140625" style="5" customWidth="1"/>
    <col min="14589" max="14589" width="13.7109375" style="5" bestFit="1" customWidth="1"/>
    <col min="14590" max="14590" width="14.7109375" style="5" bestFit="1" customWidth="1"/>
    <col min="14591" max="14591" width="4.42578125" style="5" bestFit="1" customWidth="1"/>
    <col min="14592" max="14592" width="5" style="5" bestFit="1" customWidth="1"/>
    <col min="14593" max="14593" width="15.7109375" style="5" bestFit="1" customWidth="1"/>
    <col min="14594" max="14599" width="9.85546875" style="5" customWidth="1"/>
    <col min="14600" max="14843" width="9.140625" style="5"/>
    <col min="14844" max="14844" width="5.140625" style="5" customWidth="1"/>
    <col min="14845" max="14845" width="13.7109375" style="5" bestFit="1" customWidth="1"/>
    <col min="14846" max="14846" width="14.7109375" style="5" bestFit="1" customWidth="1"/>
    <col min="14847" max="14847" width="4.42578125" style="5" bestFit="1" customWidth="1"/>
    <col min="14848" max="14848" width="5" style="5" bestFit="1" customWidth="1"/>
    <col min="14849" max="14849" width="15.7109375" style="5" bestFit="1" customWidth="1"/>
    <col min="14850" max="14855" width="9.85546875" style="5" customWidth="1"/>
    <col min="14856" max="15099" width="9.140625" style="5"/>
    <col min="15100" max="15100" width="5.140625" style="5" customWidth="1"/>
    <col min="15101" max="15101" width="13.7109375" style="5" bestFit="1" customWidth="1"/>
    <col min="15102" max="15102" width="14.7109375" style="5" bestFit="1" customWidth="1"/>
    <col min="15103" max="15103" width="4.42578125" style="5" bestFit="1" customWidth="1"/>
    <col min="15104" max="15104" width="5" style="5" bestFit="1" customWidth="1"/>
    <col min="15105" max="15105" width="15.7109375" style="5" bestFit="1" customWidth="1"/>
    <col min="15106" max="15111" width="9.85546875" style="5" customWidth="1"/>
    <col min="15112" max="15355" width="9.140625" style="5"/>
    <col min="15356" max="15356" width="5.140625" style="5" customWidth="1"/>
    <col min="15357" max="15357" width="13.7109375" style="5" bestFit="1" customWidth="1"/>
    <col min="15358" max="15358" width="14.7109375" style="5" bestFit="1" customWidth="1"/>
    <col min="15359" max="15359" width="4.42578125" style="5" bestFit="1" customWidth="1"/>
    <col min="15360" max="15360" width="5" style="5" bestFit="1" customWidth="1"/>
    <col min="15361" max="15361" width="15.7109375" style="5" bestFit="1" customWidth="1"/>
    <col min="15362" max="15367" width="9.85546875" style="5" customWidth="1"/>
    <col min="15368" max="15611" width="9.140625" style="5"/>
    <col min="15612" max="15612" width="5.140625" style="5" customWidth="1"/>
    <col min="15613" max="15613" width="13.7109375" style="5" bestFit="1" customWidth="1"/>
    <col min="15614" max="15614" width="14.7109375" style="5" bestFit="1" customWidth="1"/>
    <col min="15615" max="15615" width="4.42578125" style="5" bestFit="1" customWidth="1"/>
    <col min="15616" max="15616" width="5" style="5" bestFit="1" customWidth="1"/>
    <col min="15617" max="15617" width="15.7109375" style="5" bestFit="1" customWidth="1"/>
    <col min="15618" max="15623" width="9.85546875" style="5" customWidth="1"/>
    <col min="15624" max="15867" width="9.140625" style="5"/>
    <col min="15868" max="15868" width="5.140625" style="5" customWidth="1"/>
    <col min="15869" max="15869" width="13.7109375" style="5" bestFit="1" customWidth="1"/>
    <col min="15870" max="15870" width="14.7109375" style="5" bestFit="1" customWidth="1"/>
    <col min="15871" max="15871" width="4.42578125" style="5" bestFit="1" customWidth="1"/>
    <col min="15872" max="15872" width="5" style="5" bestFit="1" customWidth="1"/>
    <col min="15873" max="15873" width="15.7109375" style="5" bestFit="1" customWidth="1"/>
    <col min="15874" max="15879" width="9.85546875" style="5" customWidth="1"/>
    <col min="15880" max="16123" width="9.140625" style="5"/>
    <col min="16124" max="16124" width="5.140625" style="5" customWidth="1"/>
    <col min="16125" max="16125" width="13.7109375" style="5" bestFit="1" customWidth="1"/>
    <col min="16126" max="16126" width="14.7109375" style="5" bestFit="1" customWidth="1"/>
    <col min="16127" max="16127" width="4.42578125" style="5" bestFit="1" customWidth="1"/>
    <col min="16128" max="16128" width="5" style="5" bestFit="1" customWidth="1"/>
    <col min="16129" max="16129" width="15.7109375" style="5" bestFit="1" customWidth="1"/>
    <col min="16130" max="16135" width="9.85546875" style="5" customWidth="1"/>
    <col min="16136" max="16384" width="9.140625" style="5"/>
  </cols>
  <sheetData>
    <row r="1" spans="1:14" ht="18.75" x14ac:dyDescent="0.25">
      <c r="A1" s="444" t="str">
        <f>'60Z'!A1:H1</f>
        <v xml:space="preserve">Limbažu un Salacgrīvas novadu sporta skola </v>
      </c>
      <c r="B1" s="444"/>
      <c r="C1" s="444"/>
      <c r="D1" s="444"/>
      <c r="E1" s="444"/>
      <c r="F1" s="444"/>
      <c r="G1" s="444"/>
      <c r="H1" s="444"/>
      <c r="I1" s="444"/>
      <c r="J1" s="444"/>
      <c r="K1" s="27"/>
      <c r="L1" s="27"/>
      <c r="M1" s="27"/>
      <c r="N1" s="27"/>
    </row>
    <row r="2" spans="1:14" ht="18.75" x14ac:dyDescent="0.25">
      <c r="A2" s="444" t="str">
        <f>'60Mm'!A2:H2</f>
        <v>atklātās sacensības vieglatlētikā telpās U-10 vecuma grupa</v>
      </c>
      <c r="B2" s="444"/>
      <c r="C2" s="444"/>
      <c r="D2" s="444"/>
      <c r="E2" s="444"/>
      <c r="F2" s="444"/>
      <c r="G2" s="444"/>
      <c r="H2" s="444"/>
      <c r="I2" s="444"/>
      <c r="J2" s="444"/>
      <c r="K2" s="27"/>
      <c r="L2" s="27"/>
      <c r="M2" s="27"/>
      <c r="N2" s="27"/>
    </row>
    <row r="3" spans="1:14" ht="18.75" customHeight="1" x14ac:dyDescent="0.25">
      <c r="A3" s="443" t="str">
        <f>'60Z'!A3:H3</f>
        <v>Limbaži 01.12.2017.</v>
      </c>
      <c r="B3" s="443"/>
      <c r="C3" s="443"/>
      <c r="D3" s="443"/>
      <c r="E3" s="443"/>
      <c r="F3" s="443"/>
      <c r="G3" s="443"/>
      <c r="H3" s="443"/>
      <c r="I3" s="443"/>
      <c r="J3" s="443"/>
    </row>
    <row r="4" spans="1:14" ht="18.75" customHeight="1" x14ac:dyDescent="0.25">
      <c r="A4" s="444" t="str">
        <f>'60Zm'!A4:H4</f>
        <v>2009.-2010.g.dz. zēni</v>
      </c>
      <c r="B4" s="444"/>
      <c r="C4" s="444"/>
      <c r="D4" s="444"/>
      <c r="E4" s="444"/>
      <c r="F4" s="444"/>
      <c r="G4" s="444"/>
      <c r="H4" s="444"/>
      <c r="I4" s="444"/>
      <c r="J4" s="444"/>
    </row>
    <row r="5" spans="1:14" ht="20.25" x14ac:dyDescent="0.25">
      <c r="A5" s="448" t="s">
        <v>1</v>
      </c>
      <c r="B5" s="448"/>
      <c r="C5" s="448"/>
      <c r="D5" s="448"/>
      <c r="E5" s="448"/>
      <c r="F5" s="448"/>
      <c r="G5" s="448"/>
      <c r="H5" s="448"/>
      <c r="I5" s="448"/>
      <c r="J5" s="448"/>
    </row>
    <row r="6" spans="1:14" s="33" customFormat="1" ht="20.25" x14ac:dyDescent="0.25">
      <c r="A6" s="447" t="str">
        <f>'60M'!A6:H6</f>
        <v>REZULTĀTI</v>
      </c>
      <c r="B6" s="447"/>
      <c r="C6" s="447"/>
      <c r="D6" s="447"/>
      <c r="E6" s="447"/>
      <c r="F6" s="447"/>
      <c r="G6" s="447"/>
      <c r="H6" s="447"/>
      <c r="I6" s="447"/>
      <c r="J6" s="447"/>
    </row>
    <row r="7" spans="1:14" ht="24.95" customHeight="1" x14ac:dyDescent="0.25">
      <c r="A7" s="4" t="str">
        <f>'60M'!A7</f>
        <v>Vieta</v>
      </c>
      <c r="B7" s="1" t="s">
        <v>8</v>
      </c>
      <c r="C7" s="1" t="s">
        <v>9</v>
      </c>
      <c r="D7" s="1" t="s">
        <v>7</v>
      </c>
      <c r="E7" s="69" t="s">
        <v>15</v>
      </c>
      <c r="F7" s="1" t="s">
        <v>10</v>
      </c>
      <c r="G7" s="1">
        <v>1</v>
      </c>
      <c r="H7" s="1">
        <v>2</v>
      </c>
      <c r="I7" s="1">
        <v>3</v>
      </c>
      <c r="J7" s="1" t="s">
        <v>2</v>
      </c>
      <c r="K7" s="1" t="s">
        <v>774</v>
      </c>
    </row>
    <row r="8" spans="1:14" ht="24.95" customHeight="1" x14ac:dyDescent="0.25">
      <c r="A8" s="32">
        <v>1</v>
      </c>
      <c r="B8" s="11" t="s">
        <v>522</v>
      </c>
      <c r="C8" s="11" t="s">
        <v>523</v>
      </c>
      <c r="D8" s="1">
        <v>11</v>
      </c>
      <c r="E8" s="70" t="s">
        <v>524</v>
      </c>
      <c r="F8" s="11" t="s">
        <v>49</v>
      </c>
      <c r="G8" s="38">
        <v>3.58</v>
      </c>
      <c r="H8" s="38">
        <v>3.27</v>
      </c>
      <c r="I8" s="38">
        <v>3.43</v>
      </c>
      <c r="J8" s="37">
        <f t="shared" ref="J8:J33" si="0">MAX(G8:I8)</f>
        <v>3.58</v>
      </c>
      <c r="K8" s="359" t="s">
        <v>803</v>
      </c>
    </row>
    <row r="9" spans="1:14" ht="24.95" customHeight="1" x14ac:dyDescent="0.25">
      <c r="A9" s="32">
        <v>2</v>
      </c>
      <c r="B9" s="104" t="s">
        <v>320</v>
      </c>
      <c r="C9" s="95" t="s">
        <v>572</v>
      </c>
      <c r="D9" s="43">
        <v>227</v>
      </c>
      <c r="E9" s="74" t="s">
        <v>573</v>
      </c>
      <c r="F9" s="9" t="s">
        <v>79</v>
      </c>
      <c r="G9" s="38">
        <v>3.2</v>
      </c>
      <c r="H9" s="38">
        <v>3.15</v>
      </c>
      <c r="I9" s="38">
        <v>2.97</v>
      </c>
      <c r="J9" s="37">
        <f t="shared" si="0"/>
        <v>3.2</v>
      </c>
      <c r="K9" s="311" t="s">
        <v>791</v>
      </c>
    </row>
    <row r="10" spans="1:14" ht="24.95" customHeight="1" x14ac:dyDescent="0.25">
      <c r="A10" s="32">
        <v>3</v>
      </c>
      <c r="B10" s="11" t="s">
        <v>350</v>
      </c>
      <c r="C10" s="11" t="s">
        <v>519</v>
      </c>
      <c r="D10" s="1">
        <v>8</v>
      </c>
      <c r="E10" s="70" t="s">
        <v>520</v>
      </c>
      <c r="F10" s="45" t="s">
        <v>49</v>
      </c>
      <c r="G10" s="38" t="s">
        <v>611</v>
      </c>
      <c r="H10" s="38">
        <v>2.66</v>
      </c>
      <c r="I10" s="38">
        <v>3.15</v>
      </c>
      <c r="J10" s="37">
        <f t="shared" si="0"/>
        <v>3.15</v>
      </c>
      <c r="K10" s="359" t="s">
        <v>798</v>
      </c>
    </row>
    <row r="11" spans="1:14" ht="24.95" customHeight="1" x14ac:dyDescent="0.25">
      <c r="A11" s="32">
        <v>4</v>
      </c>
      <c r="B11" s="42" t="s">
        <v>547</v>
      </c>
      <c r="C11" s="42" t="s">
        <v>553</v>
      </c>
      <c r="D11" s="43">
        <v>80</v>
      </c>
      <c r="E11" s="73" t="s">
        <v>554</v>
      </c>
      <c r="F11" s="101" t="s">
        <v>78</v>
      </c>
      <c r="G11" s="38">
        <v>3.12</v>
      </c>
      <c r="H11" s="38">
        <v>3.09</v>
      </c>
      <c r="I11" s="38">
        <v>3.1</v>
      </c>
      <c r="J11" s="37">
        <f t="shared" si="0"/>
        <v>3.12</v>
      </c>
      <c r="K11" s="398" t="s">
        <v>795</v>
      </c>
    </row>
    <row r="12" spans="1:14" ht="24.95" customHeight="1" x14ac:dyDescent="0.25">
      <c r="A12" s="41" t="s">
        <v>618</v>
      </c>
      <c r="B12" s="11" t="s">
        <v>13</v>
      </c>
      <c r="C12" s="11" t="s">
        <v>509</v>
      </c>
      <c r="D12" s="43">
        <v>54</v>
      </c>
      <c r="E12" s="77" t="s">
        <v>510</v>
      </c>
      <c r="F12" s="101" t="s">
        <v>64</v>
      </c>
      <c r="G12" s="38">
        <v>3.1</v>
      </c>
      <c r="H12" s="38" t="s">
        <v>611</v>
      </c>
      <c r="I12" s="38" t="s">
        <v>611</v>
      </c>
      <c r="J12" s="37">
        <f t="shared" si="0"/>
        <v>3.1</v>
      </c>
      <c r="K12" s="32" t="s">
        <v>777</v>
      </c>
    </row>
    <row r="13" spans="1:14" ht="24.95" customHeight="1" x14ac:dyDescent="0.25">
      <c r="A13" s="41" t="s">
        <v>618</v>
      </c>
      <c r="B13" s="11" t="s">
        <v>511</v>
      </c>
      <c r="C13" s="11" t="s">
        <v>512</v>
      </c>
      <c r="D13" s="43">
        <v>55</v>
      </c>
      <c r="E13" s="77" t="s">
        <v>513</v>
      </c>
      <c r="F13" s="101" t="s">
        <v>64</v>
      </c>
      <c r="G13" s="38" t="s">
        <v>611</v>
      </c>
      <c r="H13" s="38">
        <v>3.1</v>
      </c>
      <c r="I13" s="38" t="s">
        <v>611</v>
      </c>
      <c r="J13" s="37">
        <f t="shared" si="0"/>
        <v>3.1</v>
      </c>
      <c r="K13" s="32" t="s">
        <v>777</v>
      </c>
    </row>
    <row r="14" spans="1:14" ht="24.95" customHeight="1" x14ac:dyDescent="0.25">
      <c r="A14" s="32">
        <v>7</v>
      </c>
      <c r="B14" s="66" t="s">
        <v>311</v>
      </c>
      <c r="C14" s="99" t="s">
        <v>581</v>
      </c>
      <c r="D14" s="43">
        <v>231</v>
      </c>
      <c r="E14" s="76">
        <v>2009</v>
      </c>
      <c r="F14" s="101" t="s">
        <v>79</v>
      </c>
      <c r="G14" s="38">
        <v>2.95</v>
      </c>
      <c r="H14" s="38">
        <v>2.98</v>
      </c>
      <c r="I14" s="38">
        <v>2.89</v>
      </c>
      <c r="J14" s="37">
        <f t="shared" si="0"/>
        <v>2.98</v>
      </c>
      <c r="K14" s="312" t="s">
        <v>790</v>
      </c>
    </row>
    <row r="15" spans="1:14" ht="24.95" customHeight="1" x14ac:dyDescent="0.25">
      <c r="A15" s="32">
        <v>8</v>
      </c>
      <c r="B15" s="42" t="s">
        <v>539</v>
      </c>
      <c r="C15" s="42" t="s">
        <v>540</v>
      </c>
      <c r="D15" s="43">
        <v>19</v>
      </c>
      <c r="E15" s="77" t="s">
        <v>541</v>
      </c>
      <c r="F15" s="45" t="s">
        <v>49</v>
      </c>
      <c r="G15" s="38">
        <v>2.91</v>
      </c>
      <c r="H15" s="38">
        <v>2.63</v>
      </c>
      <c r="I15" s="38">
        <v>2.66</v>
      </c>
      <c r="J15" s="37">
        <f t="shared" si="0"/>
        <v>2.91</v>
      </c>
      <c r="K15" s="359" t="s">
        <v>803</v>
      </c>
    </row>
    <row r="16" spans="1:14" ht="24.95" customHeight="1" x14ac:dyDescent="0.25">
      <c r="A16" s="32">
        <v>9</v>
      </c>
      <c r="B16" s="42" t="s">
        <v>547</v>
      </c>
      <c r="C16" s="42" t="s">
        <v>548</v>
      </c>
      <c r="D16" s="43">
        <v>23</v>
      </c>
      <c r="E16" s="77" t="s">
        <v>549</v>
      </c>
      <c r="F16" s="45" t="s">
        <v>49</v>
      </c>
      <c r="G16" s="38">
        <v>2.85</v>
      </c>
      <c r="H16" s="38">
        <v>2.9</v>
      </c>
      <c r="I16" s="38">
        <v>2.9</v>
      </c>
      <c r="J16" s="37">
        <f t="shared" si="0"/>
        <v>2.9</v>
      </c>
      <c r="K16" s="359" t="s">
        <v>803</v>
      </c>
    </row>
    <row r="17" spans="1:11" ht="24.95" customHeight="1" x14ac:dyDescent="0.25">
      <c r="A17" s="32">
        <v>10</v>
      </c>
      <c r="B17" s="42" t="s">
        <v>555</v>
      </c>
      <c r="C17" s="42" t="s">
        <v>556</v>
      </c>
      <c r="D17" s="43">
        <v>110</v>
      </c>
      <c r="E17" s="73" t="s">
        <v>557</v>
      </c>
      <c r="F17" s="44" t="s">
        <v>122</v>
      </c>
      <c r="G17" s="38">
        <v>2.81</v>
      </c>
      <c r="H17" s="38">
        <v>2.9</v>
      </c>
      <c r="I17" s="38">
        <v>2.82</v>
      </c>
      <c r="J17" s="37">
        <f t="shared" si="0"/>
        <v>2.9</v>
      </c>
      <c r="K17" s="438" t="s">
        <v>779</v>
      </c>
    </row>
    <row r="18" spans="1:11" ht="24.95" customHeight="1" x14ac:dyDescent="0.25">
      <c r="A18" s="32">
        <v>11</v>
      </c>
      <c r="B18" s="42" t="s">
        <v>561</v>
      </c>
      <c r="C18" s="42" t="s">
        <v>607</v>
      </c>
      <c r="D18" s="43">
        <v>118</v>
      </c>
      <c r="E18" s="73" t="s">
        <v>562</v>
      </c>
      <c r="F18" s="45" t="s">
        <v>141</v>
      </c>
      <c r="G18" s="38">
        <v>2.88</v>
      </c>
      <c r="H18" s="38">
        <v>2.82</v>
      </c>
      <c r="I18" s="38">
        <v>2.72</v>
      </c>
      <c r="J18" s="37">
        <f t="shared" si="0"/>
        <v>2.88</v>
      </c>
      <c r="K18" s="193" t="s">
        <v>787</v>
      </c>
    </row>
    <row r="19" spans="1:11" ht="24.95" customHeight="1" x14ac:dyDescent="0.25">
      <c r="A19" s="32">
        <v>12</v>
      </c>
      <c r="B19" s="66" t="s">
        <v>577</v>
      </c>
      <c r="C19" s="99" t="s">
        <v>578</v>
      </c>
      <c r="D19" s="43">
        <v>229</v>
      </c>
      <c r="E19" s="76">
        <v>2009</v>
      </c>
      <c r="F19" s="101" t="s">
        <v>79</v>
      </c>
      <c r="G19" s="38">
        <v>2.84</v>
      </c>
      <c r="H19" s="38">
        <v>2.81</v>
      </c>
      <c r="I19" s="38">
        <v>2.87</v>
      </c>
      <c r="J19" s="37">
        <f t="shared" si="0"/>
        <v>2.87</v>
      </c>
      <c r="K19" s="313" t="s">
        <v>790</v>
      </c>
    </row>
    <row r="20" spans="1:11" ht="24.95" customHeight="1" x14ac:dyDescent="0.25">
      <c r="A20" s="32">
        <v>13</v>
      </c>
      <c r="B20" s="42" t="s">
        <v>545</v>
      </c>
      <c r="C20" s="42" t="s">
        <v>546</v>
      </c>
      <c r="D20" s="1">
        <v>22</v>
      </c>
      <c r="E20" s="77" t="s">
        <v>538</v>
      </c>
      <c r="F20" s="45" t="s">
        <v>49</v>
      </c>
      <c r="G20" s="38">
        <v>2.87</v>
      </c>
      <c r="H20" s="38">
        <v>2.83</v>
      </c>
      <c r="I20" s="38">
        <v>2.82</v>
      </c>
      <c r="J20" s="37">
        <f t="shared" si="0"/>
        <v>2.87</v>
      </c>
      <c r="K20" s="359" t="s">
        <v>803</v>
      </c>
    </row>
    <row r="21" spans="1:11" ht="24.95" customHeight="1" x14ac:dyDescent="0.25">
      <c r="A21" s="32">
        <v>14</v>
      </c>
      <c r="B21" s="11" t="s">
        <v>37</v>
      </c>
      <c r="C21" s="11" t="s">
        <v>537</v>
      </c>
      <c r="D21" s="1">
        <v>18</v>
      </c>
      <c r="E21" s="70" t="s">
        <v>538</v>
      </c>
      <c r="F21" s="11" t="s">
        <v>49</v>
      </c>
      <c r="G21" s="38">
        <v>2.73</v>
      </c>
      <c r="H21" s="38">
        <v>2.76</v>
      </c>
      <c r="I21" s="38">
        <v>2.57</v>
      </c>
      <c r="J21" s="37">
        <f t="shared" si="0"/>
        <v>2.76</v>
      </c>
      <c r="K21" s="359" t="s">
        <v>803</v>
      </c>
    </row>
    <row r="22" spans="1:11" ht="24.95" customHeight="1" x14ac:dyDescent="0.25">
      <c r="A22" s="32">
        <v>15</v>
      </c>
      <c r="B22" s="42" t="s">
        <v>563</v>
      </c>
      <c r="C22" s="42" t="s">
        <v>564</v>
      </c>
      <c r="D22" s="43">
        <v>119</v>
      </c>
      <c r="E22" s="73" t="s">
        <v>565</v>
      </c>
      <c r="F22" s="11" t="s">
        <v>141</v>
      </c>
      <c r="G22" s="38">
        <v>2.76</v>
      </c>
      <c r="H22" s="38">
        <v>2.73</v>
      </c>
      <c r="I22" s="38">
        <v>2.44</v>
      </c>
      <c r="J22" s="37">
        <f t="shared" si="0"/>
        <v>2.76</v>
      </c>
      <c r="K22" s="193" t="s">
        <v>787</v>
      </c>
    </row>
    <row r="23" spans="1:11" ht="24.95" customHeight="1" x14ac:dyDescent="0.25">
      <c r="A23" s="32">
        <v>16</v>
      </c>
      <c r="B23" s="11" t="s">
        <v>58</v>
      </c>
      <c r="C23" s="11" t="s">
        <v>531</v>
      </c>
      <c r="D23" s="1">
        <v>15</v>
      </c>
      <c r="E23" s="70" t="s">
        <v>532</v>
      </c>
      <c r="F23" s="45" t="s">
        <v>49</v>
      </c>
      <c r="G23" s="38">
        <v>2.76</v>
      </c>
      <c r="H23" s="38">
        <v>2.68</v>
      </c>
      <c r="I23" s="38">
        <v>2.58</v>
      </c>
      <c r="J23" s="37">
        <f t="shared" si="0"/>
        <v>2.76</v>
      </c>
      <c r="K23" s="359" t="s">
        <v>803</v>
      </c>
    </row>
    <row r="24" spans="1:11" ht="24.95" customHeight="1" x14ac:dyDescent="0.25">
      <c r="A24" s="32">
        <v>17</v>
      </c>
      <c r="B24" s="42" t="s">
        <v>558</v>
      </c>
      <c r="C24" s="42" t="s">
        <v>559</v>
      </c>
      <c r="D24" s="43">
        <v>111</v>
      </c>
      <c r="E24" s="73" t="s">
        <v>560</v>
      </c>
      <c r="F24" s="10" t="s">
        <v>122</v>
      </c>
      <c r="G24" s="38">
        <v>2.76</v>
      </c>
      <c r="H24" s="38">
        <v>2.61</v>
      </c>
      <c r="I24" s="38">
        <v>2.5</v>
      </c>
      <c r="J24" s="37">
        <f t="shared" si="0"/>
        <v>2.76</v>
      </c>
      <c r="K24" s="439" t="s">
        <v>779</v>
      </c>
    </row>
    <row r="25" spans="1:11" ht="24.95" customHeight="1" x14ac:dyDescent="0.25">
      <c r="A25" s="32">
        <v>18</v>
      </c>
      <c r="B25" s="66" t="s">
        <v>582</v>
      </c>
      <c r="C25" s="67" t="s">
        <v>583</v>
      </c>
      <c r="D25" s="43">
        <v>232</v>
      </c>
      <c r="E25" s="76">
        <v>2009</v>
      </c>
      <c r="F25" s="101" t="s">
        <v>79</v>
      </c>
      <c r="G25" s="38">
        <v>2.7</v>
      </c>
      <c r="H25" s="38" t="s">
        <v>611</v>
      </c>
      <c r="I25" s="38" t="s">
        <v>611</v>
      </c>
      <c r="J25" s="37">
        <f t="shared" si="0"/>
        <v>2.7</v>
      </c>
      <c r="K25" s="314" t="s">
        <v>790</v>
      </c>
    </row>
    <row r="26" spans="1:11" ht="24.95" customHeight="1" x14ac:dyDescent="0.25">
      <c r="A26" s="32">
        <v>19</v>
      </c>
      <c r="B26" s="42" t="s">
        <v>12</v>
      </c>
      <c r="C26" s="42" t="s">
        <v>569</v>
      </c>
      <c r="D26" s="43">
        <v>152</v>
      </c>
      <c r="E26" s="73" t="s">
        <v>570</v>
      </c>
      <c r="F26" s="45" t="s">
        <v>167</v>
      </c>
      <c r="G26" s="38">
        <v>2.65</v>
      </c>
      <c r="H26" s="38">
        <v>2.4700000000000002</v>
      </c>
      <c r="I26" s="38">
        <v>2.6</v>
      </c>
      <c r="J26" s="37">
        <f t="shared" si="0"/>
        <v>2.65</v>
      </c>
      <c r="K26" s="237" t="s">
        <v>789</v>
      </c>
    </row>
    <row r="27" spans="1:11" ht="24.95" customHeight="1" x14ac:dyDescent="0.25">
      <c r="A27" s="32">
        <v>20</v>
      </c>
      <c r="B27" s="11" t="s">
        <v>566</v>
      </c>
      <c r="C27" s="11" t="s">
        <v>567</v>
      </c>
      <c r="D27" s="1">
        <v>133</v>
      </c>
      <c r="E27" s="70" t="s">
        <v>568</v>
      </c>
      <c r="F27" s="45" t="s">
        <v>141</v>
      </c>
      <c r="G27" s="38">
        <v>2.4</v>
      </c>
      <c r="H27" s="38">
        <v>2.56</v>
      </c>
      <c r="I27" s="38" t="s">
        <v>611</v>
      </c>
      <c r="J27" s="37">
        <f t="shared" si="0"/>
        <v>2.56</v>
      </c>
      <c r="K27" s="194" t="s">
        <v>785</v>
      </c>
    </row>
    <row r="28" spans="1:11" ht="24.95" customHeight="1" x14ac:dyDescent="0.25">
      <c r="A28" s="32">
        <v>21</v>
      </c>
      <c r="B28" s="11" t="s">
        <v>17</v>
      </c>
      <c r="C28" s="11" t="s">
        <v>533</v>
      </c>
      <c r="D28" s="1">
        <v>16</v>
      </c>
      <c r="E28" s="70" t="s">
        <v>534</v>
      </c>
      <c r="F28" s="11" t="s">
        <v>49</v>
      </c>
      <c r="G28" s="38">
        <v>2.0499999999999998</v>
      </c>
      <c r="H28" s="38">
        <v>2.5099999999999998</v>
      </c>
      <c r="I28" s="38">
        <v>2.35</v>
      </c>
      <c r="J28" s="37">
        <f t="shared" si="0"/>
        <v>2.5099999999999998</v>
      </c>
      <c r="K28" s="359" t="s">
        <v>803</v>
      </c>
    </row>
    <row r="29" spans="1:11" ht="24.95" customHeight="1" x14ac:dyDescent="0.25">
      <c r="A29" s="32">
        <v>22</v>
      </c>
      <c r="B29" s="105" t="s">
        <v>48</v>
      </c>
      <c r="C29" s="105" t="s">
        <v>589</v>
      </c>
      <c r="D29" s="98">
        <v>240</v>
      </c>
      <c r="E29" s="73" t="s">
        <v>590</v>
      </c>
      <c r="F29" s="9" t="s">
        <v>239</v>
      </c>
      <c r="G29" s="38">
        <v>2.4500000000000002</v>
      </c>
      <c r="H29" s="38">
        <v>2.4500000000000002</v>
      </c>
      <c r="I29" s="38">
        <v>2.4300000000000002</v>
      </c>
      <c r="J29" s="37">
        <f t="shared" si="0"/>
        <v>2.4500000000000002</v>
      </c>
      <c r="K29" s="175" t="s">
        <v>775</v>
      </c>
    </row>
    <row r="30" spans="1:11" ht="24.75" customHeight="1" x14ac:dyDescent="0.25">
      <c r="A30" s="32">
        <v>23</v>
      </c>
      <c r="B30" s="105" t="s">
        <v>551</v>
      </c>
      <c r="C30" s="105" t="s">
        <v>552</v>
      </c>
      <c r="D30" s="98">
        <v>26</v>
      </c>
      <c r="E30" s="77" t="s">
        <v>527</v>
      </c>
      <c r="F30" s="11" t="s">
        <v>49</v>
      </c>
      <c r="G30" s="38">
        <v>2.38</v>
      </c>
      <c r="H30" s="38">
        <v>2.36</v>
      </c>
      <c r="I30" s="38">
        <v>2.1800000000000002</v>
      </c>
      <c r="J30" s="37">
        <f t="shared" si="0"/>
        <v>2.38</v>
      </c>
      <c r="K30" s="359" t="s">
        <v>803</v>
      </c>
    </row>
    <row r="31" spans="1:11" ht="24.75" customHeight="1" x14ac:dyDescent="0.25">
      <c r="A31" s="32">
        <v>24</v>
      </c>
      <c r="B31" s="42" t="s">
        <v>525</v>
      </c>
      <c r="C31" s="42" t="s">
        <v>51</v>
      </c>
      <c r="D31" s="106">
        <v>25</v>
      </c>
      <c r="E31" s="77" t="s">
        <v>550</v>
      </c>
      <c r="F31" s="11" t="s">
        <v>49</v>
      </c>
      <c r="G31" s="38">
        <v>2.08</v>
      </c>
      <c r="H31" s="38">
        <v>2.2799999999999998</v>
      </c>
      <c r="I31" s="38">
        <v>2.2799999999999998</v>
      </c>
      <c r="J31" s="37">
        <f t="shared" si="0"/>
        <v>2.2799999999999998</v>
      </c>
      <c r="K31" s="359" t="s">
        <v>803</v>
      </c>
    </row>
    <row r="32" spans="1:11" ht="24.75" customHeight="1" x14ac:dyDescent="0.25">
      <c r="A32" s="32">
        <v>25</v>
      </c>
      <c r="B32" s="42" t="s">
        <v>372</v>
      </c>
      <c r="C32" s="42" t="s">
        <v>18</v>
      </c>
      <c r="D32" s="98">
        <v>21</v>
      </c>
      <c r="E32" s="77" t="s">
        <v>544</v>
      </c>
      <c r="F32" s="11" t="s">
        <v>49</v>
      </c>
      <c r="G32" s="38">
        <v>2.14</v>
      </c>
      <c r="H32" s="38">
        <v>2.14</v>
      </c>
      <c r="I32" s="38">
        <v>2.1</v>
      </c>
      <c r="J32" s="37">
        <f t="shared" si="0"/>
        <v>2.14</v>
      </c>
      <c r="K32" s="359" t="s">
        <v>803</v>
      </c>
    </row>
    <row r="33" spans="1:11" ht="24.75" customHeight="1" x14ac:dyDescent="0.25">
      <c r="A33" s="32">
        <v>26</v>
      </c>
      <c r="B33" s="11" t="s">
        <v>521</v>
      </c>
      <c r="C33" s="11" t="s">
        <v>420</v>
      </c>
      <c r="D33" s="106">
        <v>9</v>
      </c>
      <c r="E33" s="70" t="s">
        <v>520</v>
      </c>
      <c r="F33" s="11" t="s">
        <v>49</v>
      </c>
      <c r="G33" s="38" t="s">
        <v>611</v>
      </c>
      <c r="H33" s="38">
        <v>2.1</v>
      </c>
      <c r="I33" s="38">
        <v>2</v>
      </c>
      <c r="J33" s="37">
        <f t="shared" si="0"/>
        <v>2.1</v>
      </c>
      <c r="K33" s="359" t="s">
        <v>798</v>
      </c>
    </row>
  </sheetData>
  <sortState ref="A8:J34">
    <sortCondition descending="1" ref="J8:J34"/>
  </sortState>
  <mergeCells count="6">
    <mergeCell ref="A6:J6"/>
    <mergeCell ref="A1:J1"/>
    <mergeCell ref="A2:J2"/>
    <mergeCell ref="A3:J3"/>
    <mergeCell ref="A4:J4"/>
    <mergeCell ref="A5:J5"/>
  </mergeCells>
  <pageMargins left="0.35433070866141736" right="0.19685039370078741" top="0.35433070866141736" bottom="0.27559055118110237" header="0.31496062992125984" footer="0.31496062992125984"/>
  <pageSetup paperSize="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28">
    <tabColor rgb="FF0070C0"/>
    <pageSetUpPr fitToPage="1"/>
  </sheetPr>
  <dimension ref="A1:O21"/>
  <sheetViews>
    <sheetView topLeftCell="A4" workbookViewId="0">
      <selection activeCell="L20" sqref="L20"/>
    </sheetView>
  </sheetViews>
  <sheetFormatPr defaultRowHeight="24.75" customHeight="1" x14ac:dyDescent="0.25"/>
  <cols>
    <col min="1" max="1" width="6.7109375" style="34" customWidth="1"/>
    <col min="2" max="2" width="15.85546875" style="39" bestFit="1" customWidth="1"/>
    <col min="3" max="3" width="12.7109375" style="39" customWidth="1"/>
    <col min="4" max="4" width="5.7109375" style="24" customWidth="1"/>
    <col min="5" max="5" width="8.7109375" style="87" customWidth="1"/>
    <col min="6" max="6" width="24.7109375" style="25" customWidth="1"/>
    <col min="7" max="10" width="8.7109375" style="25" customWidth="1"/>
    <col min="11" max="11" width="10.7109375" style="33" customWidth="1"/>
    <col min="12" max="12" width="16.42578125" style="33" customWidth="1"/>
    <col min="13" max="253" width="9.140625" style="33"/>
    <col min="254" max="254" width="5.28515625" style="33" customWidth="1"/>
    <col min="255" max="255" width="15.85546875" style="33" bestFit="1" customWidth="1"/>
    <col min="256" max="256" width="12.7109375" style="33" customWidth="1"/>
    <col min="257" max="257" width="4.42578125" style="33" bestFit="1" customWidth="1"/>
    <col min="258" max="258" width="5" style="33" bestFit="1" customWidth="1"/>
    <col min="259" max="259" width="15.28515625" style="33" bestFit="1" customWidth="1"/>
    <col min="260" max="267" width="10.140625" style="33" customWidth="1"/>
    <col min="268" max="268" width="9.7109375" style="33" customWidth="1"/>
    <col min="269" max="509" width="9.140625" style="33"/>
    <col min="510" max="510" width="5.28515625" style="33" customWidth="1"/>
    <col min="511" max="511" width="15.85546875" style="33" bestFit="1" customWidth="1"/>
    <col min="512" max="512" width="12.7109375" style="33" customWidth="1"/>
    <col min="513" max="513" width="4.42578125" style="33" bestFit="1" customWidth="1"/>
    <col min="514" max="514" width="5" style="33" bestFit="1" customWidth="1"/>
    <col min="515" max="515" width="15.28515625" style="33" bestFit="1" customWidth="1"/>
    <col min="516" max="523" width="10.140625" style="33" customWidth="1"/>
    <col min="524" max="524" width="9.7109375" style="33" customWidth="1"/>
    <col min="525" max="765" width="9.140625" style="33"/>
    <col min="766" max="766" width="5.28515625" style="33" customWidth="1"/>
    <col min="767" max="767" width="15.85546875" style="33" bestFit="1" customWidth="1"/>
    <col min="768" max="768" width="12.7109375" style="33" customWidth="1"/>
    <col min="769" max="769" width="4.42578125" style="33" bestFit="1" customWidth="1"/>
    <col min="770" max="770" width="5" style="33" bestFit="1" customWidth="1"/>
    <col min="771" max="771" width="15.28515625" style="33" bestFit="1" customWidth="1"/>
    <col min="772" max="779" width="10.140625" style="33" customWidth="1"/>
    <col min="780" max="780" width="9.7109375" style="33" customWidth="1"/>
    <col min="781" max="1021" width="9.140625" style="33"/>
    <col min="1022" max="1022" width="5.28515625" style="33" customWidth="1"/>
    <col min="1023" max="1023" width="15.85546875" style="33" bestFit="1" customWidth="1"/>
    <col min="1024" max="1024" width="12.7109375" style="33" customWidth="1"/>
    <col min="1025" max="1025" width="4.42578125" style="33" bestFit="1" customWidth="1"/>
    <col min="1026" max="1026" width="5" style="33" bestFit="1" customWidth="1"/>
    <col min="1027" max="1027" width="15.28515625" style="33" bestFit="1" customWidth="1"/>
    <col min="1028" max="1035" width="10.140625" style="33" customWidth="1"/>
    <col min="1036" max="1036" width="9.7109375" style="33" customWidth="1"/>
    <col min="1037" max="1277" width="9.140625" style="33"/>
    <col min="1278" max="1278" width="5.28515625" style="33" customWidth="1"/>
    <col min="1279" max="1279" width="15.85546875" style="33" bestFit="1" customWidth="1"/>
    <col min="1280" max="1280" width="12.7109375" style="33" customWidth="1"/>
    <col min="1281" max="1281" width="4.42578125" style="33" bestFit="1" customWidth="1"/>
    <col min="1282" max="1282" width="5" style="33" bestFit="1" customWidth="1"/>
    <col min="1283" max="1283" width="15.28515625" style="33" bestFit="1" customWidth="1"/>
    <col min="1284" max="1291" width="10.140625" style="33" customWidth="1"/>
    <col min="1292" max="1292" width="9.7109375" style="33" customWidth="1"/>
    <col min="1293" max="1533" width="9.140625" style="33"/>
    <col min="1534" max="1534" width="5.28515625" style="33" customWidth="1"/>
    <col min="1535" max="1535" width="15.85546875" style="33" bestFit="1" customWidth="1"/>
    <col min="1536" max="1536" width="12.7109375" style="33" customWidth="1"/>
    <col min="1537" max="1537" width="4.42578125" style="33" bestFit="1" customWidth="1"/>
    <col min="1538" max="1538" width="5" style="33" bestFit="1" customWidth="1"/>
    <col min="1539" max="1539" width="15.28515625" style="33" bestFit="1" customWidth="1"/>
    <col min="1540" max="1547" width="10.140625" style="33" customWidth="1"/>
    <col min="1548" max="1548" width="9.7109375" style="33" customWidth="1"/>
    <col min="1549" max="1789" width="9.140625" style="33"/>
    <col min="1790" max="1790" width="5.28515625" style="33" customWidth="1"/>
    <col min="1791" max="1791" width="15.85546875" style="33" bestFit="1" customWidth="1"/>
    <col min="1792" max="1792" width="12.7109375" style="33" customWidth="1"/>
    <col min="1793" max="1793" width="4.42578125" style="33" bestFit="1" customWidth="1"/>
    <col min="1794" max="1794" width="5" style="33" bestFit="1" customWidth="1"/>
    <col min="1795" max="1795" width="15.28515625" style="33" bestFit="1" customWidth="1"/>
    <col min="1796" max="1803" width="10.140625" style="33" customWidth="1"/>
    <col min="1804" max="1804" width="9.7109375" style="33" customWidth="1"/>
    <col min="1805" max="2045" width="9.140625" style="33"/>
    <col min="2046" max="2046" width="5.28515625" style="33" customWidth="1"/>
    <col min="2047" max="2047" width="15.85546875" style="33" bestFit="1" customWidth="1"/>
    <col min="2048" max="2048" width="12.7109375" style="33" customWidth="1"/>
    <col min="2049" max="2049" width="4.42578125" style="33" bestFit="1" customWidth="1"/>
    <col min="2050" max="2050" width="5" style="33" bestFit="1" customWidth="1"/>
    <col min="2051" max="2051" width="15.28515625" style="33" bestFit="1" customWidth="1"/>
    <col min="2052" max="2059" width="10.140625" style="33" customWidth="1"/>
    <col min="2060" max="2060" width="9.7109375" style="33" customWidth="1"/>
    <col min="2061" max="2301" width="9.140625" style="33"/>
    <col min="2302" max="2302" width="5.28515625" style="33" customWidth="1"/>
    <col min="2303" max="2303" width="15.85546875" style="33" bestFit="1" customWidth="1"/>
    <col min="2304" max="2304" width="12.7109375" style="33" customWidth="1"/>
    <col min="2305" max="2305" width="4.42578125" style="33" bestFit="1" customWidth="1"/>
    <col min="2306" max="2306" width="5" style="33" bestFit="1" customWidth="1"/>
    <col min="2307" max="2307" width="15.28515625" style="33" bestFit="1" customWidth="1"/>
    <col min="2308" max="2315" width="10.140625" style="33" customWidth="1"/>
    <col min="2316" max="2316" width="9.7109375" style="33" customWidth="1"/>
    <col min="2317" max="2557" width="9.140625" style="33"/>
    <col min="2558" max="2558" width="5.28515625" style="33" customWidth="1"/>
    <col min="2559" max="2559" width="15.85546875" style="33" bestFit="1" customWidth="1"/>
    <col min="2560" max="2560" width="12.7109375" style="33" customWidth="1"/>
    <col min="2561" max="2561" width="4.42578125" style="33" bestFit="1" customWidth="1"/>
    <col min="2562" max="2562" width="5" style="33" bestFit="1" customWidth="1"/>
    <col min="2563" max="2563" width="15.28515625" style="33" bestFit="1" customWidth="1"/>
    <col min="2564" max="2571" width="10.140625" style="33" customWidth="1"/>
    <col min="2572" max="2572" width="9.7109375" style="33" customWidth="1"/>
    <col min="2573" max="2813" width="9.140625" style="33"/>
    <col min="2814" max="2814" width="5.28515625" style="33" customWidth="1"/>
    <col min="2815" max="2815" width="15.85546875" style="33" bestFit="1" customWidth="1"/>
    <col min="2816" max="2816" width="12.7109375" style="33" customWidth="1"/>
    <col min="2817" max="2817" width="4.42578125" style="33" bestFit="1" customWidth="1"/>
    <col min="2818" max="2818" width="5" style="33" bestFit="1" customWidth="1"/>
    <col min="2819" max="2819" width="15.28515625" style="33" bestFit="1" customWidth="1"/>
    <col min="2820" max="2827" width="10.140625" style="33" customWidth="1"/>
    <col min="2828" max="2828" width="9.7109375" style="33" customWidth="1"/>
    <col min="2829" max="3069" width="9.140625" style="33"/>
    <col min="3070" max="3070" width="5.28515625" style="33" customWidth="1"/>
    <col min="3071" max="3071" width="15.85546875" style="33" bestFit="1" customWidth="1"/>
    <col min="3072" max="3072" width="12.7109375" style="33" customWidth="1"/>
    <col min="3073" max="3073" width="4.42578125" style="33" bestFit="1" customWidth="1"/>
    <col min="3074" max="3074" width="5" style="33" bestFit="1" customWidth="1"/>
    <col min="3075" max="3075" width="15.28515625" style="33" bestFit="1" customWidth="1"/>
    <col min="3076" max="3083" width="10.140625" style="33" customWidth="1"/>
    <col min="3084" max="3084" width="9.7109375" style="33" customWidth="1"/>
    <col min="3085" max="3325" width="9.140625" style="33"/>
    <col min="3326" max="3326" width="5.28515625" style="33" customWidth="1"/>
    <col min="3327" max="3327" width="15.85546875" style="33" bestFit="1" customWidth="1"/>
    <col min="3328" max="3328" width="12.7109375" style="33" customWidth="1"/>
    <col min="3329" max="3329" width="4.42578125" style="33" bestFit="1" customWidth="1"/>
    <col min="3330" max="3330" width="5" style="33" bestFit="1" customWidth="1"/>
    <col min="3331" max="3331" width="15.28515625" style="33" bestFit="1" customWidth="1"/>
    <col min="3332" max="3339" width="10.140625" style="33" customWidth="1"/>
    <col min="3340" max="3340" width="9.7109375" style="33" customWidth="1"/>
    <col min="3341" max="3581" width="9.140625" style="33"/>
    <col min="3582" max="3582" width="5.28515625" style="33" customWidth="1"/>
    <col min="3583" max="3583" width="15.85546875" style="33" bestFit="1" customWidth="1"/>
    <col min="3584" max="3584" width="12.7109375" style="33" customWidth="1"/>
    <col min="3585" max="3585" width="4.42578125" style="33" bestFit="1" customWidth="1"/>
    <col min="3586" max="3586" width="5" style="33" bestFit="1" customWidth="1"/>
    <col min="3587" max="3587" width="15.28515625" style="33" bestFit="1" customWidth="1"/>
    <col min="3588" max="3595" width="10.140625" style="33" customWidth="1"/>
    <col min="3596" max="3596" width="9.7109375" style="33" customWidth="1"/>
    <col min="3597" max="3837" width="9.140625" style="33"/>
    <col min="3838" max="3838" width="5.28515625" style="33" customWidth="1"/>
    <col min="3839" max="3839" width="15.85546875" style="33" bestFit="1" customWidth="1"/>
    <col min="3840" max="3840" width="12.7109375" style="33" customWidth="1"/>
    <col min="3841" max="3841" width="4.42578125" style="33" bestFit="1" customWidth="1"/>
    <col min="3842" max="3842" width="5" style="33" bestFit="1" customWidth="1"/>
    <col min="3843" max="3843" width="15.28515625" style="33" bestFit="1" customWidth="1"/>
    <col min="3844" max="3851" width="10.140625" style="33" customWidth="1"/>
    <col min="3852" max="3852" width="9.7109375" style="33" customWidth="1"/>
    <col min="3853" max="4093" width="9.140625" style="33"/>
    <col min="4094" max="4094" width="5.28515625" style="33" customWidth="1"/>
    <col min="4095" max="4095" width="15.85546875" style="33" bestFit="1" customWidth="1"/>
    <col min="4096" max="4096" width="12.7109375" style="33" customWidth="1"/>
    <col min="4097" max="4097" width="4.42578125" style="33" bestFit="1" customWidth="1"/>
    <col min="4098" max="4098" width="5" style="33" bestFit="1" customWidth="1"/>
    <col min="4099" max="4099" width="15.28515625" style="33" bestFit="1" customWidth="1"/>
    <col min="4100" max="4107" width="10.140625" style="33" customWidth="1"/>
    <col min="4108" max="4108" width="9.7109375" style="33" customWidth="1"/>
    <col min="4109" max="4349" width="9.140625" style="33"/>
    <col min="4350" max="4350" width="5.28515625" style="33" customWidth="1"/>
    <col min="4351" max="4351" width="15.85546875" style="33" bestFit="1" customWidth="1"/>
    <col min="4352" max="4352" width="12.7109375" style="33" customWidth="1"/>
    <col min="4353" max="4353" width="4.42578125" style="33" bestFit="1" customWidth="1"/>
    <col min="4354" max="4354" width="5" style="33" bestFit="1" customWidth="1"/>
    <col min="4355" max="4355" width="15.28515625" style="33" bestFit="1" customWidth="1"/>
    <col min="4356" max="4363" width="10.140625" style="33" customWidth="1"/>
    <col min="4364" max="4364" width="9.7109375" style="33" customWidth="1"/>
    <col min="4365" max="4605" width="9.140625" style="33"/>
    <col min="4606" max="4606" width="5.28515625" style="33" customWidth="1"/>
    <col min="4607" max="4607" width="15.85546875" style="33" bestFit="1" customWidth="1"/>
    <col min="4608" max="4608" width="12.7109375" style="33" customWidth="1"/>
    <col min="4609" max="4609" width="4.42578125" style="33" bestFit="1" customWidth="1"/>
    <col min="4610" max="4610" width="5" style="33" bestFit="1" customWidth="1"/>
    <col min="4611" max="4611" width="15.28515625" style="33" bestFit="1" customWidth="1"/>
    <col min="4612" max="4619" width="10.140625" style="33" customWidth="1"/>
    <col min="4620" max="4620" width="9.7109375" style="33" customWidth="1"/>
    <col min="4621" max="4861" width="9.140625" style="33"/>
    <col min="4862" max="4862" width="5.28515625" style="33" customWidth="1"/>
    <col min="4863" max="4863" width="15.85546875" style="33" bestFit="1" customWidth="1"/>
    <col min="4864" max="4864" width="12.7109375" style="33" customWidth="1"/>
    <col min="4865" max="4865" width="4.42578125" style="33" bestFit="1" customWidth="1"/>
    <col min="4866" max="4866" width="5" style="33" bestFit="1" customWidth="1"/>
    <col min="4867" max="4867" width="15.28515625" style="33" bestFit="1" customWidth="1"/>
    <col min="4868" max="4875" width="10.140625" style="33" customWidth="1"/>
    <col min="4876" max="4876" width="9.7109375" style="33" customWidth="1"/>
    <col min="4877" max="5117" width="9.140625" style="33"/>
    <col min="5118" max="5118" width="5.28515625" style="33" customWidth="1"/>
    <col min="5119" max="5119" width="15.85546875" style="33" bestFit="1" customWidth="1"/>
    <col min="5120" max="5120" width="12.7109375" style="33" customWidth="1"/>
    <col min="5121" max="5121" width="4.42578125" style="33" bestFit="1" customWidth="1"/>
    <col min="5122" max="5122" width="5" style="33" bestFit="1" customWidth="1"/>
    <col min="5123" max="5123" width="15.28515625" style="33" bestFit="1" customWidth="1"/>
    <col min="5124" max="5131" width="10.140625" style="33" customWidth="1"/>
    <col min="5132" max="5132" width="9.7109375" style="33" customWidth="1"/>
    <col min="5133" max="5373" width="9.140625" style="33"/>
    <col min="5374" max="5374" width="5.28515625" style="33" customWidth="1"/>
    <col min="5375" max="5375" width="15.85546875" style="33" bestFit="1" customWidth="1"/>
    <col min="5376" max="5376" width="12.7109375" style="33" customWidth="1"/>
    <col min="5377" max="5377" width="4.42578125" style="33" bestFit="1" customWidth="1"/>
    <col min="5378" max="5378" width="5" style="33" bestFit="1" customWidth="1"/>
    <col min="5379" max="5379" width="15.28515625" style="33" bestFit="1" customWidth="1"/>
    <col min="5380" max="5387" width="10.140625" style="33" customWidth="1"/>
    <col min="5388" max="5388" width="9.7109375" style="33" customWidth="1"/>
    <col min="5389" max="5629" width="9.140625" style="33"/>
    <col min="5630" max="5630" width="5.28515625" style="33" customWidth="1"/>
    <col min="5631" max="5631" width="15.85546875" style="33" bestFit="1" customWidth="1"/>
    <col min="5632" max="5632" width="12.7109375" style="33" customWidth="1"/>
    <col min="5633" max="5633" width="4.42578125" style="33" bestFit="1" customWidth="1"/>
    <col min="5634" max="5634" width="5" style="33" bestFit="1" customWidth="1"/>
    <col min="5635" max="5635" width="15.28515625" style="33" bestFit="1" customWidth="1"/>
    <col min="5636" max="5643" width="10.140625" style="33" customWidth="1"/>
    <col min="5644" max="5644" width="9.7109375" style="33" customWidth="1"/>
    <col min="5645" max="5885" width="9.140625" style="33"/>
    <col min="5886" max="5886" width="5.28515625" style="33" customWidth="1"/>
    <col min="5887" max="5887" width="15.85546875" style="33" bestFit="1" customWidth="1"/>
    <col min="5888" max="5888" width="12.7109375" style="33" customWidth="1"/>
    <col min="5889" max="5889" width="4.42578125" style="33" bestFit="1" customWidth="1"/>
    <col min="5890" max="5890" width="5" style="33" bestFit="1" customWidth="1"/>
    <col min="5891" max="5891" width="15.28515625" style="33" bestFit="1" customWidth="1"/>
    <col min="5892" max="5899" width="10.140625" style="33" customWidth="1"/>
    <col min="5900" max="5900" width="9.7109375" style="33" customWidth="1"/>
    <col min="5901" max="6141" width="9.140625" style="33"/>
    <col min="6142" max="6142" width="5.28515625" style="33" customWidth="1"/>
    <col min="6143" max="6143" width="15.85546875" style="33" bestFit="1" customWidth="1"/>
    <col min="6144" max="6144" width="12.7109375" style="33" customWidth="1"/>
    <col min="6145" max="6145" width="4.42578125" style="33" bestFit="1" customWidth="1"/>
    <col min="6146" max="6146" width="5" style="33" bestFit="1" customWidth="1"/>
    <col min="6147" max="6147" width="15.28515625" style="33" bestFit="1" customWidth="1"/>
    <col min="6148" max="6155" width="10.140625" style="33" customWidth="1"/>
    <col min="6156" max="6156" width="9.7109375" style="33" customWidth="1"/>
    <col min="6157" max="6397" width="9.140625" style="33"/>
    <col min="6398" max="6398" width="5.28515625" style="33" customWidth="1"/>
    <col min="6399" max="6399" width="15.85546875" style="33" bestFit="1" customWidth="1"/>
    <col min="6400" max="6400" width="12.7109375" style="33" customWidth="1"/>
    <col min="6401" max="6401" width="4.42578125" style="33" bestFit="1" customWidth="1"/>
    <col min="6402" max="6402" width="5" style="33" bestFit="1" customWidth="1"/>
    <col min="6403" max="6403" width="15.28515625" style="33" bestFit="1" customWidth="1"/>
    <col min="6404" max="6411" width="10.140625" style="33" customWidth="1"/>
    <col min="6412" max="6412" width="9.7109375" style="33" customWidth="1"/>
    <col min="6413" max="6653" width="9.140625" style="33"/>
    <col min="6654" max="6654" width="5.28515625" style="33" customWidth="1"/>
    <col min="6655" max="6655" width="15.85546875" style="33" bestFit="1" customWidth="1"/>
    <col min="6656" max="6656" width="12.7109375" style="33" customWidth="1"/>
    <col min="6657" max="6657" width="4.42578125" style="33" bestFit="1" customWidth="1"/>
    <col min="6658" max="6658" width="5" style="33" bestFit="1" customWidth="1"/>
    <col min="6659" max="6659" width="15.28515625" style="33" bestFit="1" customWidth="1"/>
    <col min="6660" max="6667" width="10.140625" style="33" customWidth="1"/>
    <col min="6668" max="6668" width="9.7109375" style="33" customWidth="1"/>
    <col min="6669" max="6909" width="9.140625" style="33"/>
    <col min="6910" max="6910" width="5.28515625" style="33" customWidth="1"/>
    <col min="6911" max="6911" width="15.85546875" style="33" bestFit="1" customWidth="1"/>
    <col min="6912" max="6912" width="12.7109375" style="33" customWidth="1"/>
    <col min="6913" max="6913" width="4.42578125" style="33" bestFit="1" customWidth="1"/>
    <col min="6914" max="6914" width="5" style="33" bestFit="1" customWidth="1"/>
    <col min="6915" max="6915" width="15.28515625" style="33" bestFit="1" customWidth="1"/>
    <col min="6916" max="6923" width="10.140625" style="33" customWidth="1"/>
    <col min="6924" max="6924" width="9.7109375" style="33" customWidth="1"/>
    <col min="6925" max="7165" width="9.140625" style="33"/>
    <col min="7166" max="7166" width="5.28515625" style="33" customWidth="1"/>
    <col min="7167" max="7167" width="15.85546875" style="33" bestFit="1" customWidth="1"/>
    <col min="7168" max="7168" width="12.7109375" style="33" customWidth="1"/>
    <col min="7169" max="7169" width="4.42578125" style="33" bestFit="1" customWidth="1"/>
    <col min="7170" max="7170" width="5" style="33" bestFit="1" customWidth="1"/>
    <col min="7171" max="7171" width="15.28515625" style="33" bestFit="1" customWidth="1"/>
    <col min="7172" max="7179" width="10.140625" style="33" customWidth="1"/>
    <col min="7180" max="7180" width="9.7109375" style="33" customWidth="1"/>
    <col min="7181" max="7421" width="9.140625" style="33"/>
    <col min="7422" max="7422" width="5.28515625" style="33" customWidth="1"/>
    <col min="7423" max="7423" width="15.85546875" style="33" bestFit="1" customWidth="1"/>
    <col min="7424" max="7424" width="12.7109375" style="33" customWidth="1"/>
    <col min="7425" max="7425" width="4.42578125" style="33" bestFit="1" customWidth="1"/>
    <col min="7426" max="7426" width="5" style="33" bestFit="1" customWidth="1"/>
    <col min="7427" max="7427" width="15.28515625" style="33" bestFit="1" customWidth="1"/>
    <col min="7428" max="7435" width="10.140625" style="33" customWidth="1"/>
    <col min="7436" max="7436" width="9.7109375" style="33" customWidth="1"/>
    <col min="7437" max="7677" width="9.140625" style="33"/>
    <col min="7678" max="7678" width="5.28515625" style="33" customWidth="1"/>
    <col min="7679" max="7679" width="15.85546875" style="33" bestFit="1" customWidth="1"/>
    <col min="7680" max="7680" width="12.7109375" style="33" customWidth="1"/>
    <col min="7681" max="7681" width="4.42578125" style="33" bestFit="1" customWidth="1"/>
    <col min="7682" max="7682" width="5" style="33" bestFit="1" customWidth="1"/>
    <col min="7683" max="7683" width="15.28515625" style="33" bestFit="1" customWidth="1"/>
    <col min="7684" max="7691" width="10.140625" style="33" customWidth="1"/>
    <col min="7692" max="7692" width="9.7109375" style="33" customWidth="1"/>
    <col min="7693" max="7933" width="9.140625" style="33"/>
    <col min="7934" max="7934" width="5.28515625" style="33" customWidth="1"/>
    <col min="7935" max="7935" width="15.85546875" style="33" bestFit="1" customWidth="1"/>
    <col min="7936" max="7936" width="12.7109375" style="33" customWidth="1"/>
    <col min="7937" max="7937" width="4.42578125" style="33" bestFit="1" customWidth="1"/>
    <col min="7938" max="7938" width="5" style="33" bestFit="1" customWidth="1"/>
    <col min="7939" max="7939" width="15.28515625" style="33" bestFit="1" customWidth="1"/>
    <col min="7940" max="7947" width="10.140625" style="33" customWidth="1"/>
    <col min="7948" max="7948" width="9.7109375" style="33" customWidth="1"/>
    <col min="7949" max="8189" width="9.140625" style="33"/>
    <col min="8190" max="8190" width="5.28515625" style="33" customWidth="1"/>
    <col min="8191" max="8191" width="15.85546875" style="33" bestFit="1" customWidth="1"/>
    <col min="8192" max="8192" width="12.7109375" style="33" customWidth="1"/>
    <col min="8193" max="8193" width="4.42578125" style="33" bestFit="1" customWidth="1"/>
    <col min="8194" max="8194" width="5" style="33" bestFit="1" customWidth="1"/>
    <col min="8195" max="8195" width="15.28515625" style="33" bestFit="1" customWidth="1"/>
    <col min="8196" max="8203" width="10.140625" style="33" customWidth="1"/>
    <col min="8204" max="8204" width="9.7109375" style="33" customWidth="1"/>
    <col min="8205" max="8445" width="9.140625" style="33"/>
    <col min="8446" max="8446" width="5.28515625" style="33" customWidth="1"/>
    <col min="8447" max="8447" width="15.85546875" style="33" bestFit="1" customWidth="1"/>
    <col min="8448" max="8448" width="12.7109375" style="33" customWidth="1"/>
    <col min="8449" max="8449" width="4.42578125" style="33" bestFit="1" customWidth="1"/>
    <col min="8450" max="8450" width="5" style="33" bestFit="1" customWidth="1"/>
    <col min="8451" max="8451" width="15.28515625" style="33" bestFit="1" customWidth="1"/>
    <col min="8452" max="8459" width="10.140625" style="33" customWidth="1"/>
    <col min="8460" max="8460" width="9.7109375" style="33" customWidth="1"/>
    <col min="8461" max="8701" width="9.140625" style="33"/>
    <col min="8702" max="8702" width="5.28515625" style="33" customWidth="1"/>
    <col min="8703" max="8703" width="15.85546875" style="33" bestFit="1" customWidth="1"/>
    <col min="8704" max="8704" width="12.7109375" style="33" customWidth="1"/>
    <col min="8705" max="8705" width="4.42578125" style="33" bestFit="1" customWidth="1"/>
    <col min="8706" max="8706" width="5" style="33" bestFit="1" customWidth="1"/>
    <col min="8707" max="8707" width="15.28515625" style="33" bestFit="1" customWidth="1"/>
    <col min="8708" max="8715" width="10.140625" style="33" customWidth="1"/>
    <col min="8716" max="8716" width="9.7109375" style="33" customWidth="1"/>
    <col min="8717" max="8957" width="9.140625" style="33"/>
    <col min="8958" max="8958" width="5.28515625" style="33" customWidth="1"/>
    <col min="8959" max="8959" width="15.85546875" style="33" bestFit="1" customWidth="1"/>
    <col min="8960" max="8960" width="12.7109375" style="33" customWidth="1"/>
    <col min="8961" max="8961" width="4.42578125" style="33" bestFit="1" customWidth="1"/>
    <col min="8962" max="8962" width="5" style="33" bestFit="1" customWidth="1"/>
    <col min="8963" max="8963" width="15.28515625" style="33" bestFit="1" customWidth="1"/>
    <col min="8964" max="8971" width="10.140625" style="33" customWidth="1"/>
    <col min="8972" max="8972" width="9.7109375" style="33" customWidth="1"/>
    <col min="8973" max="9213" width="9.140625" style="33"/>
    <col min="9214" max="9214" width="5.28515625" style="33" customWidth="1"/>
    <col min="9215" max="9215" width="15.85546875" style="33" bestFit="1" customWidth="1"/>
    <col min="9216" max="9216" width="12.7109375" style="33" customWidth="1"/>
    <col min="9217" max="9217" width="4.42578125" style="33" bestFit="1" customWidth="1"/>
    <col min="9218" max="9218" width="5" style="33" bestFit="1" customWidth="1"/>
    <col min="9219" max="9219" width="15.28515625" style="33" bestFit="1" customWidth="1"/>
    <col min="9220" max="9227" width="10.140625" style="33" customWidth="1"/>
    <col min="9228" max="9228" width="9.7109375" style="33" customWidth="1"/>
    <col min="9229" max="9469" width="9.140625" style="33"/>
    <col min="9470" max="9470" width="5.28515625" style="33" customWidth="1"/>
    <col min="9471" max="9471" width="15.85546875" style="33" bestFit="1" customWidth="1"/>
    <col min="9472" max="9472" width="12.7109375" style="33" customWidth="1"/>
    <col min="9473" max="9473" width="4.42578125" style="33" bestFit="1" customWidth="1"/>
    <col min="9474" max="9474" width="5" style="33" bestFit="1" customWidth="1"/>
    <col min="9475" max="9475" width="15.28515625" style="33" bestFit="1" customWidth="1"/>
    <col min="9476" max="9483" width="10.140625" style="33" customWidth="1"/>
    <col min="9484" max="9484" width="9.7109375" style="33" customWidth="1"/>
    <col min="9485" max="9725" width="9.140625" style="33"/>
    <col min="9726" max="9726" width="5.28515625" style="33" customWidth="1"/>
    <col min="9727" max="9727" width="15.85546875" style="33" bestFit="1" customWidth="1"/>
    <col min="9728" max="9728" width="12.7109375" style="33" customWidth="1"/>
    <col min="9729" max="9729" width="4.42578125" style="33" bestFit="1" customWidth="1"/>
    <col min="9730" max="9730" width="5" style="33" bestFit="1" customWidth="1"/>
    <col min="9731" max="9731" width="15.28515625" style="33" bestFit="1" customWidth="1"/>
    <col min="9732" max="9739" width="10.140625" style="33" customWidth="1"/>
    <col min="9740" max="9740" width="9.7109375" style="33" customWidth="1"/>
    <col min="9741" max="9981" width="9.140625" style="33"/>
    <col min="9982" max="9982" width="5.28515625" style="33" customWidth="1"/>
    <col min="9983" max="9983" width="15.85546875" style="33" bestFit="1" customWidth="1"/>
    <col min="9984" max="9984" width="12.7109375" style="33" customWidth="1"/>
    <col min="9985" max="9985" width="4.42578125" style="33" bestFit="1" customWidth="1"/>
    <col min="9986" max="9986" width="5" style="33" bestFit="1" customWidth="1"/>
    <col min="9987" max="9987" width="15.28515625" style="33" bestFit="1" customWidth="1"/>
    <col min="9988" max="9995" width="10.140625" style="33" customWidth="1"/>
    <col min="9996" max="9996" width="9.7109375" style="33" customWidth="1"/>
    <col min="9997" max="10237" width="9.140625" style="33"/>
    <col min="10238" max="10238" width="5.28515625" style="33" customWidth="1"/>
    <col min="10239" max="10239" width="15.85546875" style="33" bestFit="1" customWidth="1"/>
    <col min="10240" max="10240" width="12.7109375" style="33" customWidth="1"/>
    <col min="10241" max="10241" width="4.42578125" style="33" bestFit="1" customWidth="1"/>
    <col min="10242" max="10242" width="5" style="33" bestFit="1" customWidth="1"/>
    <col min="10243" max="10243" width="15.28515625" style="33" bestFit="1" customWidth="1"/>
    <col min="10244" max="10251" width="10.140625" style="33" customWidth="1"/>
    <col min="10252" max="10252" width="9.7109375" style="33" customWidth="1"/>
    <col min="10253" max="10493" width="9.140625" style="33"/>
    <col min="10494" max="10494" width="5.28515625" style="33" customWidth="1"/>
    <col min="10495" max="10495" width="15.85546875" style="33" bestFit="1" customWidth="1"/>
    <col min="10496" max="10496" width="12.7109375" style="33" customWidth="1"/>
    <col min="10497" max="10497" width="4.42578125" style="33" bestFit="1" customWidth="1"/>
    <col min="10498" max="10498" width="5" style="33" bestFit="1" customWidth="1"/>
    <col min="10499" max="10499" width="15.28515625" style="33" bestFit="1" customWidth="1"/>
    <col min="10500" max="10507" width="10.140625" style="33" customWidth="1"/>
    <col min="10508" max="10508" width="9.7109375" style="33" customWidth="1"/>
    <col min="10509" max="10749" width="9.140625" style="33"/>
    <col min="10750" max="10750" width="5.28515625" style="33" customWidth="1"/>
    <col min="10751" max="10751" width="15.85546875" style="33" bestFit="1" customWidth="1"/>
    <col min="10752" max="10752" width="12.7109375" style="33" customWidth="1"/>
    <col min="10753" max="10753" width="4.42578125" style="33" bestFit="1" customWidth="1"/>
    <col min="10754" max="10754" width="5" style="33" bestFit="1" customWidth="1"/>
    <col min="10755" max="10755" width="15.28515625" style="33" bestFit="1" customWidth="1"/>
    <col min="10756" max="10763" width="10.140625" style="33" customWidth="1"/>
    <col min="10764" max="10764" width="9.7109375" style="33" customWidth="1"/>
    <col min="10765" max="11005" width="9.140625" style="33"/>
    <col min="11006" max="11006" width="5.28515625" style="33" customWidth="1"/>
    <col min="11007" max="11007" width="15.85546875" style="33" bestFit="1" customWidth="1"/>
    <col min="11008" max="11008" width="12.7109375" style="33" customWidth="1"/>
    <col min="11009" max="11009" width="4.42578125" style="33" bestFit="1" customWidth="1"/>
    <col min="11010" max="11010" width="5" style="33" bestFit="1" customWidth="1"/>
    <col min="11011" max="11011" width="15.28515625" style="33" bestFit="1" customWidth="1"/>
    <col min="11012" max="11019" width="10.140625" style="33" customWidth="1"/>
    <col min="11020" max="11020" width="9.7109375" style="33" customWidth="1"/>
    <col min="11021" max="11261" width="9.140625" style="33"/>
    <col min="11262" max="11262" width="5.28515625" style="33" customWidth="1"/>
    <col min="11263" max="11263" width="15.85546875" style="33" bestFit="1" customWidth="1"/>
    <col min="11264" max="11264" width="12.7109375" style="33" customWidth="1"/>
    <col min="11265" max="11265" width="4.42578125" style="33" bestFit="1" customWidth="1"/>
    <col min="11266" max="11266" width="5" style="33" bestFit="1" customWidth="1"/>
    <col min="11267" max="11267" width="15.28515625" style="33" bestFit="1" customWidth="1"/>
    <col min="11268" max="11275" width="10.140625" style="33" customWidth="1"/>
    <col min="11276" max="11276" width="9.7109375" style="33" customWidth="1"/>
    <col min="11277" max="11517" width="9.140625" style="33"/>
    <col min="11518" max="11518" width="5.28515625" style="33" customWidth="1"/>
    <col min="11519" max="11519" width="15.85546875" style="33" bestFit="1" customWidth="1"/>
    <col min="11520" max="11520" width="12.7109375" style="33" customWidth="1"/>
    <col min="11521" max="11521" width="4.42578125" style="33" bestFit="1" customWidth="1"/>
    <col min="11522" max="11522" width="5" style="33" bestFit="1" customWidth="1"/>
    <col min="11523" max="11523" width="15.28515625" style="33" bestFit="1" customWidth="1"/>
    <col min="11524" max="11531" width="10.140625" style="33" customWidth="1"/>
    <col min="11532" max="11532" width="9.7109375" style="33" customWidth="1"/>
    <col min="11533" max="11773" width="9.140625" style="33"/>
    <col min="11774" max="11774" width="5.28515625" style="33" customWidth="1"/>
    <col min="11775" max="11775" width="15.85546875" style="33" bestFit="1" customWidth="1"/>
    <col min="11776" max="11776" width="12.7109375" style="33" customWidth="1"/>
    <col min="11777" max="11777" width="4.42578125" style="33" bestFit="1" customWidth="1"/>
    <col min="11778" max="11778" width="5" style="33" bestFit="1" customWidth="1"/>
    <col min="11779" max="11779" width="15.28515625" style="33" bestFit="1" customWidth="1"/>
    <col min="11780" max="11787" width="10.140625" style="33" customWidth="1"/>
    <col min="11788" max="11788" width="9.7109375" style="33" customWidth="1"/>
    <col min="11789" max="12029" width="9.140625" style="33"/>
    <col min="12030" max="12030" width="5.28515625" style="33" customWidth="1"/>
    <col min="12031" max="12031" width="15.85546875" style="33" bestFit="1" customWidth="1"/>
    <col min="12032" max="12032" width="12.7109375" style="33" customWidth="1"/>
    <col min="12033" max="12033" width="4.42578125" style="33" bestFit="1" customWidth="1"/>
    <col min="12034" max="12034" width="5" style="33" bestFit="1" customWidth="1"/>
    <col min="12035" max="12035" width="15.28515625" style="33" bestFit="1" customWidth="1"/>
    <col min="12036" max="12043" width="10.140625" style="33" customWidth="1"/>
    <col min="12044" max="12044" width="9.7109375" style="33" customWidth="1"/>
    <col min="12045" max="12285" width="9.140625" style="33"/>
    <col min="12286" max="12286" width="5.28515625" style="33" customWidth="1"/>
    <col min="12287" max="12287" width="15.85546875" style="33" bestFit="1" customWidth="1"/>
    <col min="12288" max="12288" width="12.7109375" style="33" customWidth="1"/>
    <col min="12289" max="12289" width="4.42578125" style="33" bestFit="1" customWidth="1"/>
    <col min="12290" max="12290" width="5" style="33" bestFit="1" customWidth="1"/>
    <col min="12291" max="12291" width="15.28515625" style="33" bestFit="1" customWidth="1"/>
    <col min="12292" max="12299" width="10.140625" style="33" customWidth="1"/>
    <col min="12300" max="12300" width="9.7109375" style="33" customWidth="1"/>
    <col min="12301" max="12541" width="9.140625" style="33"/>
    <col min="12542" max="12542" width="5.28515625" style="33" customWidth="1"/>
    <col min="12543" max="12543" width="15.85546875" style="33" bestFit="1" customWidth="1"/>
    <col min="12544" max="12544" width="12.7109375" style="33" customWidth="1"/>
    <col min="12545" max="12545" width="4.42578125" style="33" bestFit="1" customWidth="1"/>
    <col min="12546" max="12546" width="5" style="33" bestFit="1" customWidth="1"/>
    <col min="12547" max="12547" width="15.28515625" style="33" bestFit="1" customWidth="1"/>
    <col min="12548" max="12555" width="10.140625" style="33" customWidth="1"/>
    <col min="12556" max="12556" width="9.7109375" style="33" customWidth="1"/>
    <col min="12557" max="12797" width="9.140625" style="33"/>
    <col min="12798" max="12798" width="5.28515625" style="33" customWidth="1"/>
    <col min="12799" max="12799" width="15.85546875" style="33" bestFit="1" customWidth="1"/>
    <col min="12800" max="12800" width="12.7109375" style="33" customWidth="1"/>
    <col min="12801" max="12801" width="4.42578125" style="33" bestFit="1" customWidth="1"/>
    <col min="12802" max="12802" width="5" style="33" bestFit="1" customWidth="1"/>
    <col min="12803" max="12803" width="15.28515625" style="33" bestFit="1" customWidth="1"/>
    <col min="12804" max="12811" width="10.140625" style="33" customWidth="1"/>
    <col min="12812" max="12812" width="9.7109375" style="33" customWidth="1"/>
    <col min="12813" max="13053" width="9.140625" style="33"/>
    <col min="13054" max="13054" width="5.28515625" style="33" customWidth="1"/>
    <col min="13055" max="13055" width="15.85546875" style="33" bestFit="1" customWidth="1"/>
    <col min="13056" max="13056" width="12.7109375" style="33" customWidth="1"/>
    <col min="13057" max="13057" width="4.42578125" style="33" bestFit="1" customWidth="1"/>
    <col min="13058" max="13058" width="5" style="33" bestFit="1" customWidth="1"/>
    <col min="13059" max="13059" width="15.28515625" style="33" bestFit="1" customWidth="1"/>
    <col min="13060" max="13067" width="10.140625" style="33" customWidth="1"/>
    <col min="13068" max="13068" width="9.7109375" style="33" customWidth="1"/>
    <col min="13069" max="13309" width="9.140625" style="33"/>
    <col min="13310" max="13310" width="5.28515625" style="33" customWidth="1"/>
    <col min="13311" max="13311" width="15.85546875" style="33" bestFit="1" customWidth="1"/>
    <col min="13312" max="13312" width="12.7109375" style="33" customWidth="1"/>
    <col min="13313" max="13313" width="4.42578125" style="33" bestFit="1" customWidth="1"/>
    <col min="13314" max="13314" width="5" style="33" bestFit="1" customWidth="1"/>
    <col min="13315" max="13315" width="15.28515625" style="33" bestFit="1" customWidth="1"/>
    <col min="13316" max="13323" width="10.140625" style="33" customWidth="1"/>
    <col min="13324" max="13324" width="9.7109375" style="33" customWidth="1"/>
    <col min="13325" max="13565" width="9.140625" style="33"/>
    <col min="13566" max="13566" width="5.28515625" style="33" customWidth="1"/>
    <col min="13567" max="13567" width="15.85546875" style="33" bestFit="1" customWidth="1"/>
    <col min="13568" max="13568" width="12.7109375" style="33" customWidth="1"/>
    <col min="13569" max="13569" width="4.42578125" style="33" bestFit="1" customWidth="1"/>
    <col min="13570" max="13570" width="5" style="33" bestFit="1" customWidth="1"/>
    <col min="13571" max="13571" width="15.28515625" style="33" bestFit="1" customWidth="1"/>
    <col min="13572" max="13579" width="10.140625" style="33" customWidth="1"/>
    <col min="13580" max="13580" width="9.7109375" style="33" customWidth="1"/>
    <col min="13581" max="13821" width="9.140625" style="33"/>
    <col min="13822" max="13822" width="5.28515625" style="33" customWidth="1"/>
    <col min="13823" max="13823" width="15.85546875" style="33" bestFit="1" customWidth="1"/>
    <col min="13824" max="13824" width="12.7109375" style="33" customWidth="1"/>
    <col min="13825" max="13825" width="4.42578125" style="33" bestFit="1" customWidth="1"/>
    <col min="13826" max="13826" width="5" style="33" bestFit="1" customWidth="1"/>
    <col min="13827" max="13827" width="15.28515625" style="33" bestFit="1" customWidth="1"/>
    <col min="13828" max="13835" width="10.140625" style="33" customWidth="1"/>
    <col min="13836" max="13836" width="9.7109375" style="33" customWidth="1"/>
    <col min="13837" max="14077" width="9.140625" style="33"/>
    <col min="14078" max="14078" width="5.28515625" style="33" customWidth="1"/>
    <col min="14079" max="14079" width="15.85546875" style="33" bestFit="1" customWidth="1"/>
    <col min="14080" max="14080" width="12.7109375" style="33" customWidth="1"/>
    <col min="14081" max="14081" width="4.42578125" style="33" bestFit="1" customWidth="1"/>
    <col min="14082" max="14082" width="5" style="33" bestFit="1" customWidth="1"/>
    <col min="14083" max="14083" width="15.28515625" style="33" bestFit="1" customWidth="1"/>
    <col min="14084" max="14091" width="10.140625" style="33" customWidth="1"/>
    <col min="14092" max="14092" width="9.7109375" style="33" customWidth="1"/>
    <col min="14093" max="14333" width="9.140625" style="33"/>
    <col min="14334" max="14334" width="5.28515625" style="33" customWidth="1"/>
    <col min="14335" max="14335" width="15.85546875" style="33" bestFit="1" customWidth="1"/>
    <col min="14336" max="14336" width="12.7109375" style="33" customWidth="1"/>
    <col min="14337" max="14337" width="4.42578125" style="33" bestFit="1" customWidth="1"/>
    <col min="14338" max="14338" width="5" style="33" bestFit="1" customWidth="1"/>
    <col min="14339" max="14339" width="15.28515625" style="33" bestFit="1" customWidth="1"/>
    <col min="14340" max="14347" width="10.140625" style="33" customWidth="1"/>
    <col min="14348" max="14348" width="9.7109375" style="33" customWidth="1"/>
    <col min="14349" max="14589" width="9.140625" style="33"/>
    <col min="14590" max="14590" width="5.28515625" style="33" customWidth="1"/>
    <col min="14591" max="14591" width="15.85546875" style="33" bestFit="1" customWidth="1"/>
    <col min="14592" max="14592" width="12.7109375" style="33" customWidth="1"/>
    <col min="14593" max="14593" width="4.42578125" style="33" bestFit="1" customWidth="1"/>
    <col min="14594" max="14594" width="5" style="33" bestFit="1" customWidth="1"/>
    <col min="14595" max="14595" width="15.28515625" style="33" bestFit="1" customWidth="1"/>
    <col min="14596" max="14603" width="10.140625" style="33" customWidth="1"/>
    <col min="14604" max="14604" width="9.7109375" style="33" customWidth="1"/>
    <col min="14605" max="14845" width="9.140625" style="33"/>
    <col min="14846" max="14846" width="5.28515625" style="33" customWidth="1"/>
    <col min="14847" max="14847" width="15.85546875" style="33" bestFit="1" customWidth="1"/>
    <col min="14848" max="14848" width="12.7109375" style="33" customWidth="1"/>
    <col min="14849" max="14849" width="4.42578125" style="33" bestFit="1" customWidth="1"/>
    <col min="14850" max="14850" width="5" style="33" bestFit="1" customWidth="1"/>
    <col min="14851" max="14851" width="15.28515625" style="33" bestFit="1" customWidth="1"/>
    <col min="14852" max="14859" width="10.140625" style="33" customWidth="1"/>
    <col min="14860" max="14860" width="9.7109375" style="33" customWidth="1"/>
    <col min="14861" max="15101" width="9.140625" style="33"/>
    <col min="15102" max="15102" width="5.28515625" style="33" customWidth="1"/>
    <col min="15103" max="15103" width="15.85546875" style="33" bestFit="1" customWidth="1"/>
    <col min="15104" max="15104" width="12.7109375" style="33" customWidth="1"/>
    <col min="15105" max="15105" width="4.42578125" style="33" bestFit="1" customWidth="1"/>
    <col min="15106" max="15106" width="5" style="33" bestFit="1" customWidth="1"/>
    <col min="15107" max="15107" width="15.28515625" style="33" bestFit="1" customWidth="1"/>
    <col min="15108" max="15115" width="10.140625" style="33" customWidth="1"/>
    <col min="15116" max="15116" width="9.7109375" style="33" customWidth="1"/>
    <col min="15117" max="15357" width="9.140625" style="33"/>
    <col min="15358" max="15358" width="5.28515625" style="33" customWidth="1"/>
    <col min="15359" max="15359" width="15.85546875" style="33" bestFit="1" customWidth="1"/>
    <col min="15360" max="15360" width="12.7109375" style="33" customWidth="1"/>
    <col min="15361" max="15361" width="4.42578125" style="33" bestFit="1" customWidth="1"/>
    <col min="15362" max="15362" width="5" style="33" bestFit="1" customWidth="1"/>
    <col min="15363" max="15363" width="15.28515625" style="33" bestFit="1" customWidth="1"/>
    <col min="15364" max="15371" width="10.140625" style="33" customWidth="1"/>
    <col min="15372" max="15372" width="9.7109375" style="33" customWidth="1"/>
    <col min="15373" max="15613" width="9.140625" style="33"/>
    <col min="15614" max="15614" width="5.28515625" style="33" customWidth="1"/>
    <col min="15615" max="15615" width="15.85546875" style="33" bestFit="1" customWidth="1"/>
    <col min="15616" max="15616" width="12.7109375" style="33" customWidth="1"/>
    <col min="15617" max="15617" width="4.42578125" style="33" bestFit="1" customWidth="1"/>
    <col min="15618" max="15618" width="5" style="33" bestFit="1" customWidth="1"/>
    <col min="15619" max="15619" width="15.28515625" style="33" bestFit="1" customWidth="1"/>
    <col min="15620" max="15627" width="10.140625" style="33" customWidth="1"/>
    <col min="15628" max="15628" width="9.7109375" style="33" customWidth="1"/>
    <col min="15629" max="15869" width="9.140625" style="33"/>
    <col min="15870" max="15870" width="5.28515625" style="33" customWidth="1"/>
    <col min="15871" max="15871" width="15.85546875" style="33" bestFit="1" customWidth="1"/>
    <col min="15872" max="15872" width="12.7109375" style="33" customWidth="1"/>
    <col min="15873" max="15873" width="4.42578125" style="33" bestFit="1" customWidth="1"/>
    <col min="15874" max="15874" width="5" style="33" bestFit="1" customWidth="1"/>
    <col min="15875" max="15875" width="15.28515625" style="33" bestFit="1" customWidth="1"/>
    <col min="15876" max="15883" width="10.140625" style="33" customWidth="1"/>
    <col min="15884" max="15884" width="9.7109375" style="33" customWidth="1"/>
    <col min="15885" max="16125" width="9.140625" style="33"/>
    <col min="16126" max="16126" width="5.28515625" style="33" customWidth="1"/>
    <col min="16127" max="16127" width="15.85546875" style="33" bestFit="1" customWidth="1"/>
    <col min="16128" max="16128" width="12.7109375" style="33" customWidth="1"/>
    <col min="16129" max="16129" width="4.42578125" style="33" bestFit="1" customWidth="1"/>
    <col min="16130" max="16130" width="5" style="33" bestFit="1" customWidth="1"/>
    <col min="16131" max="16131" width="15.28515625" style="33" bestFit="1" customWidth="1"/>
    <col min="16132" max="16139" width="10.140625" style="33" customWidth="1"/>
    <col min="16140" max="16140" width="9.7109375" style="33" customWidth="1"/>
    <col min="16141" max="16384" width="9.140625" style="33"/>
  </cols>
  <sheetData>
    <row r="1" spans="1:15" ht="18.75" x14ac:dyDescent="0.25">
      <c r="A1" s="444" t="str">
        <f>'60Z'!A1:H1</f>
        <v xml:space="preserve">Limbažu un Salacgrīvas novadu sporta skola 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27"/>
      <c r="M1" s="27"/>
      <c r="N1" s="27"/>
      <c r="O1" s="27"/>
    </row>
    <row r="2" spans="1:15" ht="18.75" customHeight="1" x14ac:dyDescent="0.25">
      <c r="A2" s="444" t="str">
        <f>'60Mm'!A2:H2</f>
        <v>atklātās sacensības vieglatlētikā telpās U-10 vecuma grupa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27"/>
      <c r="M2" s="27"/>
      <c r="N2" s="27"/>
      <c r="O2" s="27"/>
    </row>
    <row r="3" spans="1:15" ht="18.75" customHeight="1" x14ac:dyDescent="0.25">
      <c r="A3" s="443" t="str">
        <f>'60Z'!A3:H3</f>
        <v>Limbaži 01.12.2017.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</row>
    <row r="4" spans="1:15" ht="18.75" x14ac:dyDescent="0.25">
      <c r="A4" s="444" t="str">
        <f>'60Zm'!A4:H4</f>
        <v>2009.-2010.g.dz. zēni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</row>
    <row r="5" spans="1:15" ht="20.25" x14ac:dyDescent="0.25">
      <c r="A5" s="451" t="s">
        <v>91</v>
      </c>
      <c r="B5" s="451"/>
      <c r="C5" s="451"/>
      <c r="D5" s="451"/>
      <c r="E5" s="451"/>
      <c r="F5" s="451"/>
      <c r="G5" s="451"/>
      <c r="H5" s="451"/>
      <c r="I5" s="451"/>
      <c r="J5" s="451"/>
      <c r="K5" s="451"/>
    </row>
    <row r="6" spans="1:15" ht="20.25" x14ac:dyDescent="0.25">
      <c r="A6" s="447" t="str">
        <f>'60M'!A6:H6</f>
        <v>REZULTĀTI</v>
      </c>
      <c r="B6" s="447"/>
      <c r="C6" s="447"/>
      <c r="D6" s="447"/>
      <c r="E6" s="447"/>
      <c r="F6" s="447"/>
      <c r="G6" s="447"/>
      <c r="H6" s="447"/>
      <c r="I6" s="447"/>
      <c r="J6" s="447"/>
      <c r="K6" s="447"/>
    </row>
    <row r="7" spans="1:15" ht="24.95" customHeight="1" x14ac:dyDescent="0.25">
      <c r="A7" s="4" t="str">
        <f>'60M'!A7</f>
        <v>Vieta</v>
      </c>
      <c r="B7" s="1" t="s">
        <v>8</v>
      </c>
      <c r="C7" s="1" t="s">
        <v>9</v>
      </c>
      <c r="D7" s="1" t="s">
        <v>7</v>
      </c>
      <c r="E7" s="69" t="s">
        <v>15</v>
      </c>
      <c r="F7" s="1" t="s">
        <v>10</v>
      </c>
      <c r="G7" s="1">
        <v>1</v>
      </c>
      <c r="H7" s="1">
        <v>2</v>
      </c>
      <c r="I7" s="1">
        <v>3</v>
      </c>
      <c r="J7" s="1">
        <v>4</v>
      </c>
      <c r="K7" s="1" t="s">
        <v>2</v>
      </c>
      <c r="L7" s="1" t="s">
        <v>774</v>
      </c>
    </row>
    <row r="8" spans="1:15" ht="24.95" customHeight="1" x14ac:dyDescent="0.25">
      <c r="A8" s="32">
        <v>1</v>
      </c>
      <c r="B8" s="42" t="s">
        <v>561</v>
      </c>
      <c r="C8" s="42" t="s">
        <v>591</v>
      </c>
      <c r="D8" s="43">
        <v>120</v>
      </c>
      <c r="E8" s="73" t="s">
        <v>592</v>
      </c>
      <c r="F8" s="11" t="s">
        <v>141</v>
      </c>
      <c r="G8" s="38">
        <v>9.01</v>
      </c>
      <c r="H8" s="38"/>
      <c r="I8" s="38"/>
      <c r="J8" s="38"/>
      <c r="K8" s="37">
        <f t="shared" ref="K8:K21" si="0">MAX(G8:J8)</f>
        <v>9.01</v>
      </c>
      <c r="L8" s="193" t="s">
        <v>786</v>
      </c>
      <c r="M8" s="14"/>
    </row>
    <row r="9" spans="1:15" ht="24.95" customHeight="1" x14ac:dyDescent="0.25">
      <c r="A9" s="32">
        <v>2</v>
      </c>
      <c r="B9" s="42" t="s">
        <v>76</v>
      </c>
      <c r="C9" s="42" t="s">
        <v>586</v>
      </c>
      <c r="D9" s="43">
        <v>237</v>
      </c>
      <c r="E9" s="73" t="s">
        <v>502</v>
      </c>
      <c r="F9" s="101" t="s">
        <v>239</v>
      </c>
      <c r="G9" s="38">
        <v>8.83</v>
      </c>
      <c r="H9" s="38"/>
      <c r="I9" s="38"/>
      <c r="J9" s="38"/>
      <c r="K9" s="37">
        <f t="shared" si="0"/>
        <v>8.83</v>
      </c>
      <c r="L9" s="176" t="s">
        <v>775</v>
      </c>
      <c r="M9" s="16"/>
    </row>
    <row r="10" spans="1:15" ht="24.95" customHeight="1" x14ac:dyDescent="0.25">
      <c r="A10" s="32">
        <v>3</v>
      </c>
      <c r="B10" s="42" t="s">
        <v>555</v>
      </c>
      <c r="C10" s="42" t="s">
        <v>556</v>
      </c>
      <c r="D10" s="43">
        <v>110</v>
      </c>
      <c r="E10" s="73" t="s">
        <v>557</v>
      </c>
      <c r="F10" s="44" t="s">
        <v>122</v>
      </c>
      <c r="G10" s="38">
        <v>8.8000000000000007</v>
      </c>
      <c r="H10" s="38"/>
      <c r="I10" s="38"/>
      <c r="J10" s="38"/>
      <c r="K10" s="37">
        <f t="shared" si="0"/>
        <v>8.8000000000000007</v>
      </c>
      <c r="L10" s="441" t="s">
        <v>779</v>
      </c>
      <c r="M10" s="14"/>
    </row>
    <row r="11" spans="1:15" ht="24.95" customHeight="1" x14ac:dyDescent="0.25">
      <c r="A11" s="32">
        <v>4</v>
      </c>
      <c r="B11" s="11" t="s">
        <v>350</v>
      </c>
      <c r="C11" s="11" t="s">
        <v>519</v>
      </c>
      <c r="D11" s="1">
        <v>8</v>
      </c>
      <c r="E11" s="70" t="s">
        <v>520</v>
      </c>
      <c r="F11" s="45" t="s">
        <v>49</v>
      </c>
      <c r="G11" s="38">
        <v>8.36</v>
      </c>
      <c r="H11" s="38"/>
      <c r="I11" s="38"/>
      <c r="J11" s="38"/>
      <c r="K11" s="37">
        <f t="shared" si="0"/>
        <v>8.36</v>
      </c>
      <c r="L11" s="359" t="s">
        <v>798</v>
      </c>
    </row>
    <row r="12" spans="1:15" ht="24.95" customHeight="1" x14ac:dyDescent="0.25">
      <c r="A12" s="32">
        <v>5</v>
      </c>
      <c r="B12" s="42" t="s">
        <v>539</v>
      </c>
      <c r="C12" s="42" t="s">
        <v>540</v>
      </c>
      <c r="D12" s="43">
        <v>19</v>
      </c>
      <c r="E12" s="77" t="s">
        <v>541</v>
      </c>
      <c r="F12" s="45" t="s">
        <v>49</v>
      </c>
      <c r="G12" s="38">
        <v>8.32</v>
      </c>
      <c r="H12" s="38"/>
      <c r="I12" s="38"/>
      <c r="J12" s="38"/>
      <c r="K12" s="37">
        <f t="shared" si="0"/>
        <v>8.32</v>
      </c>
      <c r="L12" s="359" t="s">
        <v>803</v>
      </c>
    </row>
    <row r="13" spans="1:15" ht="24.95" customHeight="1" x14ac:dyDescent="0.25">
      <c r="A13" s="32">
        <v>6</v>
      </c>
      <c r="B13" s="42" t="s">
        <v>354</v>
      </c>
      <c r="C13" s="42" t="s">
        <v>353</v>
      </c>
      <c r="D13" s="43">
        <v>96</v>
      </c>
      <c r="E13" s="73">
        <v>2009</v>
      </c>
      <c r="F13" s="101" t="s">
        <v>78</v>
      </c>
      <c r="G13" s="38">
        <v>7.58</v>
      </c>
      <c r="H13" s="38"/>
      <c r="I13" s="38"/>
      <c r="J13" s="38"/>
      <c r="K13" s="37">
        <f t="shared" si="0"/>
        <v>7.58</v>
      </c>
      <c r="L13" s="399" t="s">
        <v>793</v>
      </c>
    </row>
    <row r="14" spans="1:15" ht="24.95" customHeight="1" x14ac:dyDescent="0.25">
      <c r="A14" s="32">
        <v>7</v>
      </c>
      <c r="B14" s="42" t="s">
        <v>558</v>
      </c>
      <c r="C14" s="42" t="s">
        <v>559</v>
      </c>
      <c r="D14" s="43">
        <v>111</v>
      </c>
      <c r="E14" s="73" t="s">
        <v>560</v>
      </c>
      <c r="F14" s="44" t="s">
        <v>122</v>
      </c>
      <c r="G14" s="38">
        <v>7.37</v>
      </c>
      <c r="H14" s="38"/>
      <c r="I14" s="38"/>
      <c r="J14" s="38"/>
      <c r="K14" s="37">
        <f t="shared" si="0"/>
        <v>7.37</v>
      </c>
      <c r="L14" s="440" t="s">
        <v>779</v>
      </c>
    </row>
    <row r="15" spans="1:15" ht="24.95" customHeight="1" x14ac:dyDescent="0.25">
      <c r="A15" s="32">
        <v>8</v>
      </c>
      <c r="B15" s="11" t="s">
        <v>535</v>
      </c>
      <c r="C15" s="11" t="s">
        <v>340</v>
      </c>
      <c r="D15" s="1">
        <v>17</v>
      </c>
      <c r="E15" s="70" t="s">
        <v>536</v>
      </c>
      <c r="F15" s="11" t="s">
        <v>49</v>
      </c>
      <c r="G15" s="38">
        <v>7.15</v>
      </c>
      <c r="H15" s="38"/>
      <c r="I15" s="38"/>
      <c r="J15" s="38"/>
      <c r="K15" s="37">
        <f t="shared" si="0"/>
        <v>7.15</v>
      </c>
      <c r="L15" s="359" t="s">
        <v>803</v>
      </c>
    </row>
    <row r="16" spans="1:15" ht="24.95" customHeight="1" x14ac:dyDescent="0.25">
      <c r="A16" s="32">
        <v>9</v>
      </c>
      <c r="B16" s="11" t="s">
        <v>58</v>
      </c>
      <c r="C16" s="11" t="s">
        <v>531</v>
      </c>
      <c r="D16" s="1">
        <v>15</v>
      </c>
      <c r="E16" s="70" t="s">
        <v>532</v>
      </c>
      <c r="F16" s="11" t="s">
        <v>49</v>
      </c>
      <c r="G16" s="38">
        <v>7.14</v>
      </c>
      <c r="H16" s="38"/>
      <c r="I16" s="38"/>
      <c r="J16" s="38"/>
      <c r="K16" s="37">
        <f t="shared" si="0"/>
        <v>7.14</v>
      </c>
      <c r="L16" s="359" t="s">
        <v>803</v>
      </c>
    </row>
    <row r="17" spans="1:12" ht="24.95" customHeight="1" x14ac:dyDescent="0.25">
      <c r="A17" s="32">
        <v>10</v>
      </c>
      <c r="B17" s="42" t="s">
        <v>545</v>
      </c>
      <c r="C17" s="42" t="s">
        <v>546</v>
      </c>
      <c r="D17" s="1">
        <v>22</v>
      </c>
      <c r="E17" s="77" t="s">
        <v>538</v>
      </c>
      <c r="F17" s="11" t="s">
        <v>49</v>
      </c>
      <c r="G17" s="38">
        <v>6.43</v>
      </c>
      <c r="H17" s="38"/>
      <c r="I17" s="38"/>
      <c r="J17" s="38"/>
      <c r="K17" s="37">
        <f t="shared" si="0"/>
        <v>6.43</v>
      </c>
      <c r="L17" s="359" t="s">
        <v>803</v>
      </c>
    </row>
    <row r="18" spans="1:12" ht="24.95" customHeight="1" x14ac:dyDescent="0.25">
      <c r="A18" s="32">
        <v>11</v>
      </c>
      <c r="B18" s="11" t="s">
        <v>37</v>
      </c>
      <c r="C18" s="11" t="s">
        <v>537</v>
      </c>
      <c r="D18" s="1">
        <v>18</v>
      </c>
      <c r="E18" s="70" t="s">
        <v>538</v>
      </c>
      <c r="F18" s="45" t="s">
        <v>49</v>
      </c>
      <c r="G18" s="38">
        <v>6.18</v>
      </c>
      <c r="H18" s="38"/>
      <c r="I18" s="38"/>
      <c r="J18" s="38"/>
      <c r="K18" s="37">
        <f t="shared" si="0"/>
        <v>6.18</v>
      </c>
      <c r="L18" s="359" t="s">
        <v>803</v>
      </c>
    </row>
    <row r="19" spans="1:12" ht="24.95" customHeight="1" x14ac:dyDescent="0.25">
      <c r="A19" s="32">
        <v>12</v>
      </c>
      <c r="B19" s="42" t="s">
        <v>12</v>
      </c>
      <c r="C19" s="42" t="s">
        <v>569</v>
      </c>
      <c r="D19" s="43">
        <v>152</v>
      </c>
      <c r="E19" s="73" t="s">
        <v>570</v>
      </c>
      <c r="F19" s="11" t="s">
        <v>167</v>
      </c>
      <c r="G19" s="38">
        <v>6.08</v>
      </c>
      <c r="H19" s="38"/>
      <c r="I19" s="38"/>
      <c r="J19" s="38"/>
      <c r="K19" s="37">
        <f t="shared" si="0"/>
        <v>6.08</v>
      </c>
      <c r="L19" s="238" t="s">
        <v>789</v>
      </c>
    </row>
    <row r="20" spans="1:12" ht="24.75" customHeight="1" x14ac:dyDescent="0.25">
      <c r="A20" s="32">
        <v>13</v>
      </c>
      <c r="B20" s="11" t="s">
        <v>521</v>
      </c>
      <c r="C20" s="11" t="s">
        <v>420</v>
      </c>
      <c r="D20" s="1">
        <v>9</v>
      </c>
      <c r="E20" s="70" t="s">
        <v>520</v>
      </c>
      <c r="F20" s="11" t="s">
        <v>49</v>
      </c>
      <c r="G20" s="38">
        <v>5.74</v>
      </c>
      <c r="H20" s="38"/>
      <c r="I20" s="38"/>
      <c r="J20" s="38"/>
      <c r="K20" s="37">
        <f t="shared" si="0"/>
        <v>5.74</v>
      </c>
      <c r="L20" s="359" t="s">
        <v>798</v>
      </c>
    </row>
    <row r="21" spans="1:12" ht="24.75" customHeight="1" x14ac:dyDescent="0.25">
      <c r="A21" s="32">
        <v>14</v>
      </c>
      <c r="B21" s="11" t="s">
        <v>516</v>
      </c>
      <c r="C21" s="11" t="s">
        <v>517</v>
      </c>
      <c r="D21" s="43">
        <v>57</v>
      </c>
      <c r="E21" s="77" t="s">
        <v>518</v>
      </c>
      <c r="F21" s="101" t="s">
        <v>64</v>
      </c>
      <c r="G21" s="38">
        <v>5.15</v>
      </c>
      <c r="H21" s="38"/>
      <c r="I21" s="38"/>
      <c r="J21" s="38"/>
      <c r="K21" s="37">
        <f t="shared" si="0"/>
        <v>5.15</v>
      </c>
      <c r="L21" s="32" t="s">
        <v>777</v>
      </c>
    </row>
  </sheetData>
  <sortState ref="A8:K21">
    <sortCondition descending="1" ref="K8:K21"/>
  </sortState>
  <mergeCells count="6">
    <mergeCell ref="A6:K6"/>
    <mergeCell ref="A1:K1"/>
    <mergeCell ref="A2:K2"/>
    <mergeCell ref="A3:K3"/>
    <mergeCell ref="A4:K4"/>
    <mergeCell ref="A5:K5"/>
  </mergeCells>
  <pageMargins left="0.32" right="0.2" top="0.33" bottom="0.36" header="0.3" footer="0.3"/>
  <pageSetup paperSize="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E33"/>
  <sheetViews>
    <sheetView topLeftCell="A11" workbookViewId="0">
      <selection activeCell="E15" sqref="E15"/>
    </sheetView>
  </sheetViews>
  <sheetFormatPr defaultRowHeight="15" x14ac:dyDescent="0.25"/>
  <cols>
    <col min="1" max="1" width="30.7109375" customWidth="1"/>
    <col min="2" max="2" width="24.7109375" customWidth="1"/>
    <col min="3" max="3" width="28.7109375" customWidth="1"/>
    <col min="4" max="4" width="21.7109375" hidden="1" customWidth="1"/>
    <col min="5" max="5" width="22.28515625" customWidth="1"/>
  </cols>
  <sheetData>
    <row r="1" spans="1:5" ht="18.75" x14ac:dyDescent="0.25">
      <c r="A1" s="444" t="str">
        <f>'60M'!A1:H1</f>
        <v xml:space="preserve">Limbažu un Salacgrīvas novadu sporta skola </v>
      </c>
      <c r="B1" s="444"/>
      <c r="C1" s="444"/>
      <c r="D1" s="56"/>
      <c r="E1" s="151"/>
    </row>
    <row r="2" spans="1:5" ht="18.75" x14ac:dyDescent="0.25">
      <c r="A2" s="444" t="str">
        <f>'60M'!A2:H2</f>
        <v>atklātās sacensības vieglatlētikā telpās U-12 vecuma grupa</v>
      </c>
      <c r="B2" s="444"/>
      <c r="C2" s="444"/>
      <c r="D2" s="56"/>
    </row>
    <row r="3" spans="1:5" ht="15.75" x14ac:dyDescent="0.25">
      <c r="A3" s="443" t="str">
        <f>'60M'!A3:H3</f>
        <v>Limbaži 01.12.2017.</v>
      </c>
      <c r="B3" s="443"/>
      <c r="C3" s="443"/>
      <c r="D3" s="55"/>
    </row>
    <row r="4" spans="1:5" ht="20.25" x14ac:dyDescent="0.25">
      <c r="A4" s="453" t="s">
        <v>95</v>
      </c>
      <c r="B4" s="453"/>
      <c r="C4" s="453"/>
      <c r="D4" s="57"/>
    </row>
    <row r="5" spans="1:5" ht="22.5" x14ac:dyDescent="0.25">
      <c r="A5" s="454" t="s">
        <v>93</v>
      </c>
      <c r="B5" s="454"/>
      <c r="C5" s="454"/>
      <c r="D5" s="49"/>
    </row>
    <row r="6" spans="1:5" ht="24.95" customHeight="1" x14ac:dyDescent="0.3">
      <c r="A6" s="61" t="s">
        <v>94</v>
      </c>
      <c r="B6" s="61" t="s">
        <v>6</v>
      </c>
      <c r="C6" s="61" t="s">
        <v>3</v>
      </c>
      <c r="D6" s="61" t="s">
        <v>3</v>
      </c>
      <c r="E6" s="61" t="s">
        <v>774</v>
      </c>
    </row>
    <row r="7" spans="1:5" ht="80.099999999999994" customHeight="1" x14ac:dyDescent="0.3">
      <c r="A7" s="62" t="s">
        <v>654</v>
      </c>
      <c r="B7" s="126">
        <v>1.1493055555555555E-3</v>
      </c>
      <c r="C7" s="127" t="s">
        <v>747</v>
      </c>
      <c r="D7" s="128" t="s">
        <v>753</v>
      </c>
      <c r="E7" s="61"/>
    </row>
    <row r="8" spans="1:5" ht="83.25" customHeight="1" x14ac:dyDescent="0.3">
      <c r="A8" s="62" t="s">
        <v>661</v>
      </c>
      <c r="B8" s="126">
        <v>1.1736111111111112E-3</v>
      </c>
      <c r="C8" s="127" t="s">
        <v>758</v>
      </c>
      <c r="D8" s="128" t="s">
        <v>757</v>
      </c>
      <c r="E8" s="61"/>
    </row>
    <row r="9" spans="1:5" ht="81.75" customHeight="1" x14ac:dyDescent="0.25">
      <c r="A9" s="62" t="s">
        <v>624</v>
      </c>
      <c r="B9" s="126">
        <v>1.1782407407407408E-3</v>
      </c>
      <c r="C9" s="127" t="s">
        <v>759</v>
      </c>
      <c r="D9" s="128" t="s">
        <v>751</v>
      </c>
      <c r="E9" s="223" t="s">
        <v>788</v>
      </c>
    </row>
    <row r="10" spans="1:5" ht="80.099999999999994" customHeight="1" x14ac:dyDescent="0.25">
      <c r="A10" s="62" t="s">
        <v>635</v>
      </c>
      <c r="B10" s="126">
        <v>1.1863425925925928E-3</v>
      </c>
      <c r="C10" s="127" t="s">
        <v>760</v>
      </c>
      <c r="D10" s="128" t="s">
        <v>752</v>
      </c>
      <c r="E10" s="32" t="s">
        <v>784</v>
      </c>
    </row>
    <row r="11" spans="1:5" ht="80.099999999999994" customHeight="1" x14ac:dyDescent="0.25">
      <c r="A11" s="62" t="s">
        <v>595</v>
      </c>
      <c r="B11" s="126">
        <v>1.1921296296296296E-3</v>
      </c>
      <c r="C11" s="127" t="s">
        <v>761</v>
      </c>
      <c r="D11" s="128" t="s">
        <v>750</v>
      </c>
      <c r="E11" s="177" t="s">
        <v>775</v>
      </c>
    </row>
    <row r="12" spans="1:5" ht="80.099999999999994" customHeight="1" x14ac:dyDescent="0.25">
      <c r="A12" s="62" t="s">
        <v>594</v>
      </c>
      <c r="B12" s="126">
        <v>1.2129629629629628E-3</v>
      </c>
      <c r="C12" s="127" t="s">
        <v>762</v>
      </c>
      <c r="D12" s="128" t="s">
        <v>748</v>
      </c>
      <c r="E12" s="358" t="s">
        <v>776</v>
      </c>
    </row>
    <row r="13" spans="1:5" ht="80.099999999999994" customHeight="1" x14ac:dyDescent="0.25">
      <c r="A13" s="62" t="s">
        <v>634</v>
      </c>
      <c r="B13" s="126">
        <v>1.2210648148148148E-3</v>
      </c>
      <c r="C13" s="127" t="s">
        <v>763</v>
      </c>
      <c r="D13" s="128" t="s">
        <v>756</v>
      </c>
      <c r="E13" s="152" t="s">
        <v>777</v>
      </c>
    </row>
    <row r="14" spans="1:5" ht="80.099999999999994" customHeight="1" x14ac:dyDescent="0.25">
      <c r="A14" s="62" t="s">
        <v>660</v>
      </c>
      <c r="B14" s="126">
        <v>1.2210648148148148E-3</v>
      </c>
      <c r="C14" s="127" t="s">
        <v>764</v>
      </c>
      <c r="D14" s="128" t="s">
        <v>756</v>
      </c>
      <c r="E14" s="315" t="s">
        <v>790</v>
      </c>
    </row>
    <row r="15" spans="1:5" ht="80.099999999999994" customHeight="1" x14ac:dyDescent="0.3">
      <c r="A15" s="62" t="s">
        <v>609</v>
      </c>
      <c r="B15" s="126">
        <v>1.2812500000000001E-3</v>
      </c>
      <c r="C15" s="127" t="s">
        <v>765</v>
      </c>
      <c r="D15" s="128" t="s">
        <v>749</v>
      </c>
      <c r="E15" s="455" t="s">
        <v>786</v>
      </c>
    </row>
    <row r="16" spans="1:5" ht="80.099999999999994" customHeight="1" x14ac:dyDescent="0.25">
      <c r="A16" s="62" t="s">
        <v>656</v>
      </c>
      <c r="B16" s="126">
        <v>1.3252314814814813E-3</v>
      </c>
      <c r="C16" s="127" t="s">
        <v>766</v>
      </c>
      <c r="D16" s="128" t="s">
        <v>754</v>
      </c>
      <c r="E16" s="400" t="s">
        <v>793</v>
      </c>
    </row>
    <row r="17" spans="1:5" ht="80.099999999999994" customHeight="1" x14ac:dyDescent="0.25">
      <c r="A17" s="62" t="s">
        <v>657</v>
      </c>
      <c r="B17" s="126">
        <v>1.3553240740740741E-3</v>
      </c>
      <c r="C17" s="127" t="s">
        <v>767</v>
      </c>
      <c r="D17" s="128" t="s">
        <v>755</v>
      </c>
      <c r="E17" s="401" t="s">
        <v>795</v>
      </c>
    </row>
    <row r="18" spans="1:5" ht="80.099999999999994" customHeight="1" x14ac:dyDescent="0.25">
      <c r="A18" s="129"/>
      <c r="B18" s="130"/>
      <c r="C18" s="131"/>
      <c r="D18" s="128"/>
    </row>
    <row r="19" spans="1:5" ht="80.099999999999994" customHeight="1" x14ac:dyDescent="0.25">
      <c r="A19" s="129"/>
      <c r="B19" s="130"/>
      <c r="C19" s="131"/>
      <c r="D19" s="128"/>
    </row>
    <row r="20" spans="1:5" ht="80.099999999999994" customHeight="1" x14ac:dyDescent="0.25">
      <c r="A20" s="132"/>
      <c r="B20" s="130"/>
      <c r="C20" s="131"/>
      <c r="D20" s="128"/>
    </row>
    <row r="21" spans="1:5" ht="80.099999999999994" customHeight="1" x14ac:dyDescent="0.25">
      <c r="A21" s="132"/>
      <c r="B21" s="130"/>
      <c r="C21" s="131"/>
      <c r="D21" s="128"/>
    </row>
    <row r="22" spans="1:5" ht="80.099999999999994" customHeight="1" x14ac:dyDescent="0.25">
      <c r="A22" s="129"/>
      <c r="B22" s="130"/>
      <c r="C22" s="131"/>
      <c r="D22" s="128"/>
    </row>
    <row r="23" spans="1:5" ht="80.099999999999994" customHeight="1" x14ac:dyDescent="0.25">
      <c r="A23" s="129"/>
      <c r="B23" s="130"/>
      <c r="C23" s="131"/>
      <c r="D23" s="128"/>
    </row>
    <row r="24" spans="1:5" ht="24.95" customHeight="1" x14ac:dyDescent="0.25">
      <c r="A24" s="63"/>
      <c r="B24" s="63"/>
      <c r="C24" s="63"/>
    </row>
    <row r="25" spans="1:5" ht="24.95" customHeight="1" x14ac:dyDescent="0.25">
      <c r="A25" s="63"/>
      <c r="B25" s="63"/>
      <c r="C25" s="63"/>
    </row>
    <row r="26" spans="1:5" ht="24.95" customHeight="1" x14ac:dyDescent="0.25">
      <c r="A26" s="63"/>
      <c r="B26" s="63"/>
      <c r="C26" s="63"/>
    </row>
    <row r="27" spans="1:5" ht="24.95" customHeight="1" x14ac:dyDescent="0.25">
      <c r="A27" s="63"/>
      <c r="B27" s="63"/>
      <c r="C27" s="63"/>
    </row>
    <row r="28" spans="1:5" ht="24.95" customHeight="1" x14ac:dyDescent="0.25">
      <c r="A28" s="63"/>
      <c r="B28" s="63"/>
      <c r="C28" s="63"/>
    </row>
    <row r="29" spans="1:5" ht="24.95" customHeight="1" x14ac:dyDescent="0.25">
      <c r="A29" s="63"/>
      <c r="B29" s="63"/>
      <c r="C29" s="63"/>
    </row>
    <row r="30" spans="1:5" ht="24.95" customHeight="1" x14ac:dyDescent="0.25">
      <c r="A30" s="63"/>
      <c r="B30" s="63"/>
      <c r="C30" s="63"/>
    </row>
    <row r="31" spans="1:5" ht="24.95" customHeight="1" x14ac:dyDescent="0.25">
      <c r="A31" s="63"/>
      <c r="B31" s="63"/>
      <c r="C31" s="63"/>
    </row>
    <row r="32" spans="1:5" ht="24.95" customHeight="1" x14ac:dyDescent="0.25">
      <c r="A32" s="63"/>
      <c r="B32" s="63"/>
      <c r="C32" s="63"/>
    </row>
    <row r="33" spans="1:3" ht="24.95" customHeight="1" x14ac:dyDescent="0.25">
      <c r="A33" s="63"/>
      <c r="B33" s="63"/>
      <c r="C33" s="63"/>
    </row>
  </sheetData>
  <sortState ref="A7:D17">
    <sortCondition ref="D7:D17"/>
  </sortState>
  <mergeCells count="5">
    <mergeCell ref="A1:C1"/>
    <mergeCell ref="A2:C2"/>
    <mergeCell ref="A3:C3"/>
    <mergeCell ref="A4:C4"/>
    <mergeCell ref="A5:C5"/>
  </mergeCells>
  <pageMargins left="0.7" right="0.32" top="0.75" bottom="0.51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E33"/>
  <sheetViews>
    <sheetView workbookViewId="0">
      <selection activeCell="E1" sqref="E1"/>
    </sheetView>
  </sheetViews>
  <sheetFormatPr defaultRowHeight="15" x14ac:dyDescent="0.25"/>
  <cols>
    <col min="1" max="1" width="30.7109375" customWidth="1"/>
    <col min="2" max="2" width="24.7109375" customWidth="1"/>
    <col min="3" max="3" width="28.7109375" customWidth="1"/>
    <col min="4" max="4" width="20.42578125" hidden="1" customWidth="1"/>
    <col min="5" max="5" width="20.85546875" customWidth="1"/>
  </cols>
  <sheetData>
    <row r="1" spans="1:5" ht="18.75" x14ac:dyDescent="0.25">
      <c r="A1" s="444" t="str">
        <f>'60M'!A1:H1</f>
        <v xml:space="preserve">Limbažu un Salacgrīvas novadu sporta skola </v>
      </c>
      <c r="B1" s="444"/>
      <c r="C1" s="444"/>
      <c r="D1" s="56"/>
    </row>
    <row r="2" spans="1:5" ht="18.75" x14ac:dyDescent="0.25">
      <c r="A2" s="444" t="str">
        <f>'60Mm'!A2:H2</f>
        <v>atklātās sacensības vieglatlētikā telpās U-10 vecuma grupa</v>
      </c>
      <c r="B2" s="444"/>
      <c r="C2" s="444"/>
      <c r="D2" s="56"/>
    </row>
    <row r="3" spans="1:5" ht="15.75" x14ac:dyDescent="0.25">
      <c r="A3" s="443" t="str">
        <f>'60M'!A3:H3</f>
        <v>Limbaži 01.12.2017.</v>
      </c>
      <c r="B3" s="443"/>
      <c r="C3" s="443"/>
      <c r="D3" s="55"/>
    </row>
    <row r="4" spans="1:5" ht="20.25" x14ac:dyDescent="0.25">
      <c r="A4" s="453" t="s">
        <v>96</v>
      </c>
      <c r="B4" s="453"/>
      <c r="C4" s="453"/>
      <c r="D4" s="57"/>
    </row>
    <row r="5" spans="1:5" ht="22.5" x14ac:dyDescent="0.25">
      <c r="A5" s="454" t="s">
        <v>93</v>
      </c>
      <c r="B5" s="454"/>
      <c r="C5" s="454"/>
      <c r="D5" s="49"/>
    </row>
    <row r="6" spans="1:5" ht="24.95" customHeight="1" x14ac:dyDescent="0.3">
      <c r="A6" s="61" t="s">
        <v>94</v>
      </c>
      <c r="B6" s="61" t="s">
        <v>6</v>
      </c>
      <c r="C6" s="61" t="s">
        <v>3</v>
      </c>
      <c r="D6" s="61" t="s">
        <v>3</v>
      </c>
      <c r="E6" s="61" t="s">
        <v>774</v>
      </c>
    </row>
    <row r="7" spans="1:5" ht="80.099999999999994" customHeight="1" x14ac:dyDescent="0.25">
      <c r="A7" s="62" t="s">
        <v>608</v>
      </c>
      <c r="B7" s="126">
        <v>1.2916666666666664E-3</v>
      </c>
      <c r="C7" s="127" t="s">
        <v>747</v>
      </c>
      <c r="D7" s="128" t="s">
        <v>768</v>
      </c>
      <c r="E7" s="152" t="s">
        <v>786</v>
      </c>
    </row>
    <row r="8" spans="1:5" ht="83.25" customHeight="1" x14ac:dyDescent="0.25">
      <c r="A8" s="62" t="s">
        <v>659</v>
      </c>
      <c r="B8" s="126">
        <v>1.3275462962962963E-3</v>
      </c>
      <c r="C8" s="127" t="s">
        <v>758</v>
      </c>
      <c r="D8" s="128" t="s">
        <v>773</v>
      </c>
      <c r="E8" s="316" t="s">
        <v>791</v>
      </c>
    </row>
    <row r="9" spans="1:5" ht="81.75" customHeight="1" x14ac:dyDescent="0.25">
      <c r="A9" s="62" t="s">
        <v>658</v>
      </c>
      <c r="B9" s="126">
        <v>1.3368055555555555E-3</v>
      </c>
      <c r="C9" s="127" t="s">
        <v>759</v>
      </c>
      <c r="D9" s="128" t="s">
        <v>772</v>
      </c>
      <c r="E9" s="317" t="s">
        <v>790</v>
      </c>
    </row>
    <row r="10" spans="1:5" ht="80.099999999999994" customHeight="1" x14ac:dyDescent="0.3">
      <c r="A10" s="62" t="s">
        <v>655</v>
      </c>
      <c r="B10" s="126">
        <v>1.3773148148148147E-3</v>
      </c>
      <c r="C10" s="127" t="s">
        <v>760</v>
      </c>
      <c r="D10" s="128" t="s">
        <v>771</v>
      </c>
      <c r="E10" s="455" t="s">
        <v>779</v>
      </c>
    </row>
    <row r="11" spans="1:5" ht="80.099999999999994" customHeight="1" x14ac:dyDescent="0.25">
      <c r="A11" s="62" t="s">
        <v>633</v>
      </c>
      <c r="B11" s="126">
        <v>1.3888888888888889E-3</v>
      </c>
      <c r="C11" s="127" t="s">
        <v>761</v>
      </c>
      <c r="D11" s="128" t="s">
        <v>770</v>
      </c>
      <c r="E11" s="32" t="s">
        <v>777</v>
      </c>
    </row>
    <row r="12" spans="1:5" ht="80.099999999999994" customHeight="1" x14ac:dyDescent="0.25">
      <c r="A12" s="62" t="s">
        <v>596</v>
      </c>
      <c r="B12" s="126">
        <v>1.423611111111111E-3</v>
      </c>
      <c r="C12" s="127" t="s">
        <v>762</v>
      </c>
      <c r="D12" s="128" t="s">
        <v>769</v>
      </c>
      <c r="E12" s="178" t="s">
        <v>775</v>
      </c>
    </row>
    <row r="13" spans="1:5" ht="80.099999999999994" customHeight="1" x14ac:dyDescent="0.25">
      <c r="A13" s="129"/>
      <c r="B13" s="130"/>
      <c r="C13" s="131"/>
      <c r="D13" s="128"/>
    </row>
    <row r="14" spans="1:5" ht="80.099999999999994" customHeight="1" x14ac:dyDescent="0.25">
      <c r="A14" s="129"/>
      <c r="B14" s="130"/>
      <c r="C14" s="131"/>
      <c r="D14" s="128"/>
    </row>
    <row r="15" spans="1:5" ht="80.099999999999994" customHeight="1" x14ac:dyDescent="0.25">
      <c r="A15" s="132"/>
      <c r="B15" s="130"/>
      <c r="C15" s="131"/>
      <c r="D15" s="128"/>
    </row>
    <row r="16" spans="1:5" ht="80.099999999999994" customHeight="1" x14ac:dyDescent="0.25">
      <c r="A16" s="132"/>
      <c r="B16" s="130"/>
      <c r="C16" s="131"/>
      <c r="D16" s="128"/>
    </row>
    <row r="17" spans="1:4" ht="80.099999999999994" customHeight="1" x14ac:dyDescent="0.25">
      <c r="A17" s="129"/>
      <c r="B17" s="130"/>
      <c r="C17" s="131"/>
      <c r="D17" s="128"/>
    </row>
    <row r="18" spans="1:4" ht="80.099999999999994" customHeight="1" x14ac:dyDescent="0.25">
      <c r="A18" s="129"/>
      <c r="B18" s="130"/>
      <c r="C18" s="131"/>
      <c r="D18" s="128"/>
    </row>
    <row r="19" spans="1:4" ht="80.099999999999994" customHeight="1" x14ac:dyDescent="0.25">
      <c r="A19" s="129"/>
      <c r="B19" s="130"/>
      <c r="C19" s="131"/>
      <c r="D19" s="128"/>
    </row>
    <row r="20" spans="1:4" ht="80.099999999999994" customHeight="1" x14ac:dyDescent="0.25">
      <c r="A20" s="132"/>
      <c r="B20" s="130"/>
      <c r="C20" s="131"/>
      <c r="D20" s="128"/>
    </row>
    <row r="21" spans="1:4" ht="80.099999999999994" customHeight="1" x14ac:dyDescent="0.25">
      <c r="A21" s="132"/>
      <c r="B21" s="130"/>
      <c r="C21" s="131"/>
      <c r="D21" s="128"/>
    </row>
    <row r="22" spans="1:4" ht="80.099999999999994" customHeight="1" x14ac:dyDescent="0.25">
      <c r="A22" s="129"/>
      <c r="B22" s="130"/>
      <c r="C22" s="131"/>
      <c r="D22" s="128"/>
    </row>
    <row r="23" spans="1:4" ht="80.099999999999994" customHeight="1" x14ac:dyDescent="0.25">
      <c r="A23" s="129"/>
      <c r="B23" s="130"/>
      <c r="C23" s="131"/>
      <c r="D23" s="128"/>
    </row>
    <row r="24" spans="1:4" ht="24.95" customHeight="1" x14ac:dyDescent="0.25">
      <c r="A24" s="63"/>
      <c r="B24" s="63"/>
      <c r="C24" s="63"/>
    </row>
    <row r="25" spans="1:4" ht="24.95" customHeight="1" x14ac:dyDescent="0.25">
      <c r="A25" s="63"/>
      <c r="B25" s="63"/>
      <c r="C25" s="63"/>
    </row>
    <row r="26" spans="1:4" ht="24.95" customHeight="1" x14ac:dyDescent="0.25">
      <c r="A26" s="63"/>
      <c r="B26" s="63"/>
      <c r="C26" s="63"/>
    </row>
    <row r="27" spans="1:4" ht="24.95" customHeight="1" x14ac:dyDescent="0.25">
      <c r="A27" s="63"/>
      <c r="B27" s="63"/>
      <c r="C27" s="63"/>
    </row>
    <row r="28" spans="1:4" ht="24.95" customHeight="1" x14ac:dyDescent="0.25">
      <c r="A28" s="63"/>
      <c r="B28" s="63"/>
      <c r="C28" s="63"/>
    </row>
    <row r="29" spans="1:4" ht="24.95" customHeight="1" x14ac:dyDescent="0.25">
      <c r="A29" s="63"/>
      <c r="B29" s="63"/>
      <c r="C29" s="63"/>
    </row>
    <row r="30" spans="1:4" ht="24.95" customHeight="1" x14ac:dyDescent="0.25">
      <c r="A30" s="63"/>
      <c r="B30" s="63"/>
      <c r="C30" s="63"/>
    </row>
    <row r="31" spans="1:4" ht="24.95" customHeight="1" x14ac:dyDescent="0.25">
      <c r="A31" s="63"/>
      <c r="B31" s="63"/>
      <c r="C31" s="63"/>
    </row>
    <row r="32" spans="1:4" ht="24.95" customHeight="1" x14ac:dyDescent="0.25">
      <c r="A32" s="63"/>
      <c r="B32" s="63"/>
      <c r="C32" s="63"/>
    </row>
    <row r="33" spans="1:3" ht="24.95" customHeight="1" x14ac:dyDescent="0.25">
      <c r="A33" s="63"/>
      <c r="B33" s="63"/>
      <c r="C33" s="63"/>
    </row>
  </sheetData>
  <sortState ref="A7:D12">
    <sortCondition ref="D7:D12"/>
  </sortState>
  <mergeCells count="5">
    <mergeCell ref="A1:C1"/>
    <mergeCell ref="A2:C2"/>
    <mergeCell ref="A3:C3"/>
    <mergeCell ref="A4:C4"/>
    <mergeCell ref="A5:C5"/>
  </mergeCells>
  <pageMargins left="0.7" right="0.32" top="0.75" bottom="0.51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4">
    <tabColor rgb="FFFF3399"/>
  </sheetPr>
  <dimension ref="A1:I24"/>
  <sheetViews>
    <sheetView topLeftCell="A4" workbookViewId="0">
      <selection activeCell="I8" sqref="I8"/>
    </sheetView>
  </sheetViews>
  <sheetFormatPr defaultRowHeight="24.75" customHeight="1" x14ac:dyDescent="0.25"/>
  <cols>
    <col min="1" max="1" width="6.140625" style="30" bestFit="1" customWidth="1"/>
    <col min="2" max="2" width="17.140625" style="7" customWidth="1"/>
    <col min="3" max="3" width="14" style="7" customWidth="1"/>
    <col min="4" max="4" width="8.7109375" style="20" customWidth="1"/>
    <col min="5" max="5" width="8.7109375" style="78" customWidth="1"/>
    <col min="6" max="6" width="23.28515625" style="22" customWidth="1"/>
    <col min="7" max="7" width="12.42578125" style="122" customWidth="1"/>
    <col min="8" max="8" width="0" style="5" hidden="1" customWidth="1"/>
    <col min="9" max="9" width="17.140625" style="5" customWidth="1"/>
    <col min="10" max="252" width="9.140625" style="5"/>
    <col min="253" max="253" width="5.85546875" style="5" customWidth="1"/>
    <col min="254" max="254" width="16.28515625" style="5" customWidth="1"/>
    <col min="255" max="255" width="12.85546875" style="5" customWidth="1"/>
    <col min="256" max="256" width="5.7109375" style="5" customWidth="1"/>
    <col min="257" max="257" width="5.5703125" style="5" customWidth="1"/>
    <col min="258" max="258" width="15.5703125" style="5" customWidth="1"/>
    <col min="259" max="261" width="12.42578125" style="5" customWidth="1"/>
    <col min="262" max="508" width="9.140625" style="5"/>
    <col min="509" max="509" width="5.85546875" style="5" customWidth="1"/>
    <col min="510" max="510" width="16.28515625" style="5" customWidth="1"/>
    <col min="511" max="511" width="12.85546875" style="5" customWidth="1"/>
    <col min="512" max="512" width="5.7109375" style="5" customWidth="1"/>
    <col min="513" max="513" width="5.5703125" style="5" customWidth="1"/>
    <col min="514" max="514" width="15.5703125" style="5" customWidth="1"/>
    <col min="515" max="517" width="12.42578125" style="5" customWidth="1"/>
    <col min="518" max="764" width="9.140625" style="5"/>
    <col min="765" max="765" width="5.85546875" style="5" customWidth="1"/>
    <col min="766" max="766" width="16.28515625" style="5" customWidth="1"/>
    <col min="767" max="767" width="12.85546875" style="5" customWidth="1"/>
    <col min="768" max="768" width="5.7109375" style="5" customWidth="1"/>
    <col min="769" max="769" width="5.5703125" style="5" customWidth="1"/>
    <col min="770" max="770" width="15.5703125" style="5" customWidth="1"/>
    <col min="771" max="773" width="12.42578125" style="5" customWidth="1"/>
    <col min="774" max="1020" width="9.140625" style="5"/>
    <col min="1021" max="1021" width="5.85546875" style="5" customWidth="1"/>
    <col min="1022" max="1022" width="16.28515625" style="5" customWidth="1"/>
    <col min="1023" max="1023" width="12.85546875" style="5" customWidth="1"/>
    <col min="1024" max="1024" width="5.7109375" style="5" customWidth="1"/>
    <col min="1025" max="1025" width="5.5703125" style="5" customWidth="1"/>
    <col min="1026" max="1026" width="15.5703125" style="5" customWidth="1"/>
    <col min="1027" max="1029" width="12.42578125" style="5" customWidth="1"/>
    <col min="1030" max="1276" width="9.140625" style="5"/>
    <col min="1277" max="1277" width="5.85546875" style="5" customWidth="1"/>
    <col min="1278" max="1278" width="16.28515625" style="5" customWidth="1"/>
    <col min="1279" max="1279" width="12.85546875" style="5" customWidth="1"/>
    <col min="1280" max="1280" width="5.7109375" style="5" customWidth="1"/>
    <col min="1281" max="1281" width="5.5703125" style="5" customWidth="1"/>
    <col min="1282" max="1282" width="15.5703125" style="5" customWidth="1"/>
    <col min="1283" max="1285" width="12.42578125" style="5" customWidth="1"/>
    <col min="1286" max="1532" width="9.140625" style="5"/>
    <col min="1533" max="1533" width="5.85546875" style="5" customWidth="1"/>
    <col min="1534" max="1534" width="16.28515625" style="5" customWidth="1"/>
    <col min="1535" max="1535" width="12.85546875" style="5" customWidth="1"/>
    <col min="1536" max="1536" width="5.7109375" style="5" customWidth="1"/>
    <col min="1537" max="1537" width="5.5703125" style="5" customWidth="1"/>
    <col min="1538" max="1538" width="15.5703125" style="5" customWidth="1"/>
    <col min="1539" max="1541" width="12.42578125" style="5" customWidth="1"/>
    <col min="1542" max="1788" width="9.140625" style="5"/>
    <col min="1789" max="1789" width="5.85546875" style="5" customWidth="1"/>
    <col min="1790" max="1790" width="16.28515625" style="5" customWidth="1"/>
    <col min="1791" max="1791" width="12.85546875" style="5" customWidth="1"/>
    <col min="1792" max="1792" width="5.7109375" style="5" customWidth="1"/>
    <col min="1793" max="1793" width="5.5703125" style="5" customWidth="1"/>
    <col min="1794" max="1794" width="15.5703125" style="5" customWidth="1"/>
    <col min="1795" max="1797" width="12.42578125" style="5" customWidth="1"/>
    <col min="1798" max="2044" width="9.140625" style="5"/>
    <col min="2045" max="2045" width="5.85546875" style="5" customWidth="1"/>
    <col min="2046" max="2046" width="16.28515625" style="5" customWidth="1"/>
    <col min="2047" max="2047" width="12.85546875" style="5" customWidth="1"/>
    <col min="2048" max="2048" width="5.7109375" style="5" customWidth="1"/>
    <col min="2049" max="2049" width="5.5703125" style="5" customWidth="1"/>
    <col min="2050" max="2050" width="15.5703125" style="5" customWidth="1"/>
    <col min="2051" max="2053" width="12.42578125" style="5" customWidth="1"/>
    <col min="2054" max="2300" width="9.140625" style="5"/>
    <col min="2301" max="2301" width="5.85546875" style="5" customWidth="1"/>
    <col min="2302" max="2302" width="16.28515625" style="5" customWidth="1"/>
    <col min="2303" max="2303" width="12.85546875" style="5" customWidth="1"/>
    <col min="2304" max="2304" width="5.7109375" style="5" customWidth="1"/>
    <col min="2305" max="2305" width="5.5703125" style="5" customWidth="1"/>
    <col min="2306" max="2306" width="15.5703125" style="5" customWidth="1"/>
    <col min="2307" max="2309" width="12.42578125" style="5" customWidth="1"/>
    <col min="2310" max="2556" width="9.140625" style="5"/>
    <col min="2557" max="2557" width="5.85546875" style="5" customWidth="1"/>
    <col min="2558" max="2558" width="16.28515625" style="5" customWidth="1"/>
    <col min="2559" max="2559" width="12.85546875" style="5" customWidth="1"/>
    <col min="2560" max="2560" width="5.7109375" style="5" customWidth="1"/>
    <col min="2561" max="2561" width="5.5703125" style="5" customWidth="1"/>
    <col min="2562" max="2562" width="15.5703125" style="5" customWidth="1"/>
    <col min="2563" max="2565" width="12.42578125" style="5" customWidth="1"/>
    <col min="2566" max="2812" width="9.140625" style="5"/>
    <col min="2813" max="2813" width="5.85546875" style="5" customWidth="1"/>
    <col min="2814" max="2814" width="16.28515625" style="5" customWidth="1"/>
    <col min="2815" max="2815" width="12.85546875" style="5" customWidth="1"/>
    <col min="2816" max="2816" width="5.7109375" style="5" customWidth="1"/>
    <col min="2817" max="2817" width="5.5703125" style="5" customWidth="1"/>
    <col min="2818" max="2818" width="15.5703125" style="5" customWidth="1"/>
    <col min="2819" max="2821" width="12.42578125" style="5" customWidth="1"/>
    <col min="2822" max="3068" width="9.140625" style="5"/>
    <col min="3069" max="3069" width="5.85546875" style="5" customWidth="1"/>
    <col min="3070" max="3070" width="16.28515625" style="5" customWidth="1"/>
    <col min="3071" max="3071" width="12.85546875" style="5" customWidth="1"/>
    <col min="3072" max="3072" width="5.7109375" style="5" customWidth="1"/>
    <col min="3073" max="3073" width="5.5703125" style="5" customWidth="1"/>
    <col min="3074" max="3074" width="15.5703125" style="5" customWidth="1"/>
    <col min="3075" max="3077" width="12.42578125" style="5" customWidth="1"/>
    <col min="3078" max="3324" width="9.140625" style="5"/>
    <col min="3325" max="3325" width="5.85546875" style="5" customWidth="1"/>
    <col min="3326" max="3326" width="16.28515625" style="5" customWidth="1"/>
    <col min="3327" max="3327" width="12.85546875" style="5" customWidth="1"/>
    <col min="3328" max="3328" width="5.7109375" style="5" customWidth="1"/>
    <col min="3329" max="3329" width="5.5703125" style="5" customWidth="1"/>
    <col min="3330" max="3330" width="15.5703125" style="5" customWidth="1"/>
    <col min="3331" max="3333" width="12.42578125" style="5" customWidth="1"/>
    <col min="3334" max="3580" width="9.140625" style="5"/>
    <col min="3581" max="3581" width="5.85546875" style="5" customWidth="1"/>
    <col min="3582" max="3582" width="16.28515625" style="5" customWidth="1"/>
    <col min="3583" max="3583" width="12.85546875" style="5" customWidth="1"/>
    <col min="3584" max="3584" width="5.7109375" style="5" customWidth="1"/>
    <col min="3585" max="3585" width="5.5703125" style="5" customWidth="1"/>
    <col min="3586" max="3586" width="15.5703125" style="5" customWidth="1"/>
    <col min="3587" max="3589" width="12.42578125" style="5" customWidth="1"/>
    <col min="3590" max="3836" width="9.140625" style="5"/>
    <col min="3837" max="3837" width="5.85546875" style="5" customWidth="1"/>
    <col min="3838" max="3838" width="16.28515625" style="5" customWidth="1"/>
    <col min="3839" max="3839" width="12.85546875" style="5" customWidth="1"/>
    <col min="3840" max="3840" width="5.7109375" style="5" customWidth="1"/>
    <col min="3841" max="3841" width="5.5703125" style="5" customWidth="1"/>
    <col min="3842" max="3842" width="15.5703125" style="5" customWidth="1"/>
    <col min="3843" max="3845" width="12.42578125" style="5" customWidth="1"/>
    <col min="3846" max="4092" width="9.140625" style="5"/>
    <col min="4093" max="4093" width="5.85546875" style="5" customWidth="1"/>
    <col min="4094" max="4094" width="16.28515625" style="5" customWidth="1"/>
    <col min="4095" max="4095" width="12.85546875" style="5" customWidth="1"/>
    <col min="4096" max="4096" width="5.7109375" style="5" customWidth="1"/>
    <col min="4097" max="4097" width="5.5703125" style="5" customWidth="1"/>
    <col min="4098" max="4098" width="15.5703125" style="5" customWidth="1"/>
    <col min="4099" max="4101" width="12.42578125" style="5" customWidth="1"/>
    <col min="4102" max="4348" width="9.140625" style="5"/>
    <col min="4349" max="4349" width="5.85546875" style="5" customWidth="1"/>
    <col min="4350" max="4350" width="16.28515625" style="5" customWidth="1"/>
    <col min="4351" max="4351" width="12.85546875" style="5" customWidth="1"/>
    <col min="4352" max="4352" width="5.7109375" style="5" customWidth="1"/>
    <col min="4353" max="4353" width="5.5703125" style="5" customWidth="1"/>
    <col min="4354" max="4354" width="15.5703125" style="5" customWidth="1"/>
    <col min="4355" max="4357" width="12.42578125" style="5" customWidth="1"/>
    <col min="4358" max="4604" width="9.140625" style="5"/>
    <col min="4605" max="4605" width="5.85546875" style="5" customWidth="1"/>
    <col min="4606" max="4606" width="16.28515625" style="5" customWidth="1"/>
    <col min="4607" max="4607" width="12.85546875" style="5" customWidth="1"/>
    <col min="4608" max="4608" width="5.7109375" style="5" customWidth="1"/>
    <col min="4609" max="4609" width="5.5703125" style="5" customWidth="1"/>
    <col min="4610" max="4610" width="15.5703125" style="5" customWidth="1"/>
    <col min="4611" max="4613" width="12.42578125" style="5" customWidth="1"/>
    <col min="4614" max="4860" width="9.140625" style="5"/>
    <col min="4861" max="4861" width="5.85546875" style="5" customWidth="1"/>
    <col min="4862" max="4862" width="16.28515625" style="5" customWidth="1"/>
    <col min="4863" max="4863" width="12.85546875" style="5" customWidth="1"/>
    <col min="4864" max="4864" width="5.7109375" style="5" customWidth="1"/>
    <col min="4865" max="4865" width="5.5703125" style="5" customWidth="1"/>
    <col min="4866" max="4866" width="15.5703125" style="5" customWidth="1"/>
    <col min="4867" max="4869" width="12.42578125" style="5" customWidth="1"/>
    <col min="4870" max="5116" width="9.140625" style="5"/>
    <col min="5117" max="5117" width="5.85546875" style="5" customWidth="1"/>
    <col min="5118" max="5118" width="16.28515625" style="5" customWidth="1"/>
    <col min="5119" max="5119" width="12.85546875" style="5" customWidth="1"/>
    <col min="5120" max="5120" width="5.7109375" style="5" customWidth="1"/>
    <col min="5121" max="5121" width="5.5703125" style="5" customWidth="1"/>
    <col min="5122" max="5122" width="15.5703125" style="5" customWidth="1"/>
    <col min="5123" max="5125" width="12.42578125" style="5" customWidth="1"/>
    <col min="5126" max="5372" width="9.140625" style="5"/>
    <col min="5373" max="5373" width="5.85546875" style="5" customWidth="1"/>
    <col min="5374" max="5374" width="16.28515625" style="5" customWidth="1"/>
    <col min="5375" max="5375" width="12.85546875" style="5" customWidth="1"/>
    <col min="5376" max="5376" width="5.7109375" style="5" customWidth="1"/>
    <col min="5377" max="5377" width="5.5703125" style="5" customWidth="1"/>
    <col min="5378" max="5378" width="15.5703125" style="5" customWidth="1"/>
    <col min="5379" max="5381" width="12.42578125" style="5" customWidth="1"/>
    <col min="5382" max="5628" width="9.140625" style="5"/>
    <col min="5629" max="5629" width="5.85546875" style="5" customWidth="1"/>
    <col min="5630" max="5630" width="16.28515625" style="5" customWidth="1"/>
    <col min="5631" max="5631" width="12.85546875" style="5" customWidth="1"/>
    <col min="5632" max="5632" width="5.7109375" style="5" customWidth="1"/>
    <col min="5633" max="5633" width="5.5703125" style="5" customWidth="1"/>
    <col min="5634" max="5634" width="15.5703125" style="5" customWidth="1"/>
    <col min="5635" max="5637" width="12.42578125" style="5" customWidth="1"/>
    <col min="5638" max="5884" width="9.140625" style="5"/>
    <col min="5885" max="5885" width="5.85546875" style="5" customWidth="1"/>
    <col min="5886" max="5886" width="16.28515625" style="5" customWidth="1"/>
    <col min="5887" max="5887" width="12.85546875" style="5" customWidth="1"/>
    <col min="5888" max="5888" width="5.7109375" style="5" customWidth="1"/>
    <col min="5889" max="5889" width="5.5703125" style="5" customWidth="1"/>
    <col min="5890" max="5890" width="15.5703125" style="5" customWidth="1"/>
    <col min="5891" max="5893" width="12.42578125" style="5" customWidth="1"/>
    <col min="5894" max="6140" width="9.140625" style="5"/>
    <col min="6141" max="6141" width="5.85546875" style="5" customWidth="1"/>
    <col min="6142" max="6142" width="16.28515625" style="5" customWidth="1"/>
    <col min="6143" max="6143" width="12.85546875" style="5" customWidth="1"/>
    <col min="6144" max="6144" width="5.7109375" style="5" customWidth="1"/>
    <col min="6145" max="6145" width="5.5703125" style="5" customWidth="1"/>
    <col min="6146" max="6146" width="15.5703125" style="5" customWidth="1"/>
    <col min="6147" max="6149" width="12.42578125" style="5" customWidth="1"/>
    <col min="6150" max="6396" width="9.140625" style="5"/>
    <col min="6397" max="6397" width="5.85546875" style="5" customWidth="1"/>
    <col min="6398" max="6398" width="16.28515625" style="5" customWidth="1"/>
    <col min="6399" max="6399" width="12.85546875" style="5" customWidth="1"/>
    <col min="6400" max="6400" width="5.7109375" style="5" customWidth="1"/>
    <col min="6401" max="6401" width="5.5703125" style="5" customWidth="1"/>
    <col min="6402" max="6402" width="15.5703125" style="5" customWidth="1"/>
    <col min="6403" max="6405" width="12.42578125" style="5" customWidth="1"/>
    <col min="6406" max="6652" width="9.140625" style="5"/>
    <col min="6653" max="6653" width="5.85546875" style="5" customWidth="1"/>
    <col min="6654" max="6654" width="16.28515625" style="5" customWidth="1"/>
    <col min="6655" max="6655" width="12.85546875" style="5" customWidth="1"/>
    <col min="6656" max="6656" width="5.7109375" style="5" customWidth="1"/>
    <col min="6657" max="6657" width="5.5703125" style="5" customWidth="1"/>
    <col min="6658" max="6658" width="15.5703125" style="5" customWidth="1"/>
    <col min="6659" max="6661" width="12.42578125" style="5" customWidth="1"/>
    <col min="6662" max="6908" width="9.140625" style="5"/>
    <col min="6909" max="6909" width="5.85546875" style="5" customWidth="1"/>
    <col min="6910" max="6910" width="16.28515625" style="5" customWidth="1"/>
    <col min="6911" max="6911" width="12.85546875" style="5" customWidth="1"/>
    <col min="6912" max="6912" width="5.7109375" style="5" customWidth="1"/>
    <col min="6913" max="6913" width="5.5703125" style="5" customWidth="1"/>
    <col min="6914" max="6914" width="15.5703125" style="5" customWidth="1"/>
    <col min="6915" max="6917" width="12.42578125" style="5" customWidth="1"/>
    <col min="6918" max="7164" width="9.140625" style="5"/>
    <col min="7165" max="7165" width="5.85546875" style="5" customWidth="1"/>
    <col min="7166" max="7166" width="16.28515625" style="5" customWidth="1"/>
    <col min="7167" max="7167" width="12.85546875" style="5" customWidth="1"/>
    <col min="7168" max="7168" width="5.7109375" style="5" customWidth="1"/>
    <col min="7169" max="7169" width="5.5703125" style="5" customWidth="1"/>
    <col min="7170" max="7170" width="15.5703125" style="5" customWidth="1"/>
    <col min="7171" max="7173" width="12.42578125" style="5" customWidth="1"/>
    <col min="7174" max="7420" width="9.140625" style="5"/>
    <col min="7421" max="7421" width="5.85546875" style="5" customWidth="1"/>
    <col min="7422" max="7422" width="16.28515625" style="5" customWidth="1"/>
    <col min="7423" max="7423" width="12.85546875" style="5" customWidth="1"/>
    <col min="7424" max="7424" width="5.7109375" style="5" customWidth="1"/>
    <col min="7425" max="7425" width="5.5703125" style="5" customWidth="1"/>
    <col min="7426" max="7426" width="15.5703125" style="5" customWidth="1"/>
    <col min="7427" max="7429" width="12.42578125" style="5" customWidth="1"/>
    <col min="7430" max="7676" width="9.140625" style="5"/>
    <col min="7677" max="7677" width="5.85546875" style="5" customWidth="1"/>
    <col min="7678" max="7678" width="16.28515625" style="5" customWidth="1"/>
    <col min="7679" max="7679" width="12.85546875" style="5" customWidth="1"/>
    <col min="7680" max="7680" width="5.7109375" style="5" customWidth="1"/>
    <col min="7681" max="7681" width="5.5703125" style="5" customWidth="1"/>
    <col min="7682" max="7682" width="15.5703125" style="5" customWidth="1"/>
    <col min="7683" max="7685" width="12.42578125" style="5" customWidth="1"/>
    <col min="7686" max="7932" width="9.140625" style="5"/>
    <col min="7933" max="7933" width="5.85546875" style="5" customWidth="1"/>
    <col min="7934" max="7934" width="16.28515625" style="5" customWidth="1"/>
    <col min="7935" max="7935" width="12.85546875" style="5" customWidth="1"/>
    <col min="7936" max="7936" width="5.7109375" style="5" customWidth="1"/>
    <col min="7937" max="7937" width="5.5703125" style="5" customWidth="1"/>
    <col min="7938" max="7938" width="15.5703125" style="5" customWidth="1"/>
    <col min="7939" max="7941" width="12.42578125" style="5" customWidth="1"/>
    <col min="7942" max="8188" width="9.140625" style="5"/>
    <col min="8189" max="8189" width="5.85546875" style="5" customWidth="1"/>
    <col min="8190" max="8190" width="16.28515625" style="5" customWidth="1"/>
    <col min="8191" max="8191" width="12.85546875" style="5" customWidth="1"/>
    <col min="8192" max="8192" width="5.7109375" style="5" customWidth="1"/>
    <col min="8193" max="8193" width="5.5703125" style="5" customWidth="1"/>
    <col min="8194" max="8194" width="15.5703125" style="5" customWidth="1"/>
    <col min="8195" max="8197" width="12.42578125" style="5" customWidth="1"/>
    <col min="8198" max="8444" width="9.140625" style="5"/>
    <col min="8445" max="8445" width="5.85546875" style="5" customWidth="1"/>
    <col min="8446" max="8446" width="16.28515625" style="5" customWidth="1"/>
    <col min="8447" max="8447" width="12.85546875" style="5" customWidth="1"/>
    <col min="8448" max="8448" width="5.7109375" style="5" customWidth="1"/>
    <col min="8449" max="8449" width="5.5703125" style="5" customWidth="1"/>
    <col min="8450" max="8450" width="15.5703125" style="5" customWidth="1"/>
    <col min="8451" max="8453" width="12.42578125" style="5" customWidth="1"/>
    <col min="8454" max="8700" width="9.140625" style="5"/>
    <col min="8701" max="8701" width="5.85546875" style="5" customWidth="1"/>
    <col min="8702" max="8702" width="16.28515625" style="5" customWidth="1"/>
    <col min="8703" max="8703" width="12.85546875" style="5" customWidth="1"/>
    <col min="8704" max="8704" width="5.7109375" style="5" customWidth="1"/>
    <col min="8705" max="8705" width="5.5703125" style="5" customWidth="1"/>
    <col min="8706" max="8706" width="15.5703125" style="5" customWidth="1"/>
    <col min="8707" max="8709" width="12.42578125" style="5" customWidth="1"/>
    <col min="8710" max="8956" width="9.140625" style="5"/>
    <col min="8957" max="8957" width="5.85546875" style="5" customWidth="1"/>
    <col min="8958" max="8958" width="16.28515625" style="5" customWidth="1"/>
    <col min="8959" max="8959" width="12.85546875" style="5" customWidth="1"/>
    <col min="8960" max="8960" width="5.7109375" style="5" customWidth="1"/>
    <col min="8961" max="8961" width="5.5703125" style="5" customWidth="1"/>
    <col min="8962" max="8962" width="15.5703125" style="5" customWidth="1"/>
    <col min="8963" max="8965" width="12.42578125" style="5" customWidth="1"/>
    <col min="8966" max="9212" width="9.140625" style="5"/>
    <col min="9213" max="9213" width="5.85546875" style="5" customWidth="1"/>
    <col min="9214" max="9214" width="16.28515625" style="5" customWidth="1"/>
    <col min="9215" max="9215" width="12.85546875" style="5" customWidth="1"/>
    <col min="9216" max="9216" width="5.7109375" style="5" customWidth="1"/>
    <col min="9217" max="9217" width="5.5703125" style="5" customWidth="1"/>
    <col min="9218" max="9218" width="15.5703125" style="5" customWidth="1"/>
    <col min="9219" max="9221" width="12.42578125" style="5" customWidth="1"/>
    <col min="9222" max="9468" width="9.140625" style="5"/>
    <col min="9469" max="9469" width="5.85546875" style="5" customWidth="1"/>
    <col min="9470" max="9470" width="16.28515625" style="5" customWidth="1"/>
    <col min="9471" max="9471" width="12.85546875" style="5" customWidth="1"/>
    <col min="9472" max="9472" width="5.7109375" style="5" customWidth="1"/>
    <col min="9473" max="9473" width="5.5703125" style="5" customWidth="1"/>
    <col min="9474" max="9474" width="15.5703125" style="5" customWidth="1"/>
    <col min="9475" max="9477" width="12.42578125" style="5" customWidth="1"/>
    <col min="9478" max="9724" width="9.140625" style="5"/>
    <col min="9725" max="9725" width="5.85546875" style="5" customWidth="1"/>
    <col min="9726" max="9726" width="16.28515625" style="5" customWidth="1"/>
    <col min="9727" max="9727" width="12.85546875" style="5" customWidth="1"/>
    <col min="9728" max="9728" width="5.7109375" style="5" customWidth="1"/>
    <col min="9729" max="9729" width="5.5703125" style="5" customWidth="1"/>
    <col min="9730" max="9730" width="15.5703125" style="5" customWidth="1"/>
    <col min="9731" max="9733" width="12.42578125" style="5" customWidth="1"/>
    <col min="9734" max="9980" width="9.140625" style="5"/>
    <col min="9981" max="9981" width="5.85546875" style="5" customWidth="1"/>
    <col min="9982" max="9982" width="16.28515625" style="5" customWidth="1"/>
    <col min="9983" max="9983" width="12.85546875" style="5" customWidth="1"/>
    <col min="9984" max="9984" width="5.7109375" style="5" customWidth="1"/>
    <col min="9985" max="9985" width="5.5703125" style="5" customWidth="1"/>
    <col min="9986" max="9986" width="15.5703125" style="5" customWidth="1"/>
    <col min="9987" max="9989" width="12.42578125" style="5" customWidth="1"/>
    <col min="9990" max="10236" width="9.140625" style="5"/>
    <col min="10237" max="10237" width="5.85546875" style="5" customWidth="1"/>
    <col min="10238" max="10238" width="16.28515625" style="5" customWidth="1"/>
    <col min="10239" max="10239" width="12.85546875" style="5" customWidth="1"/>
    <col min="10240" max="10240" width="5.7109375" style="5" customWidth="1"/>
    <col min="10241" max="10241" width="5.5703125" style="5" customWidth="1"/>
    <col min="10242" max="10242" width="15.5703125" style="5" customWidth="1"/>
    <col min="10243" max="10245" width="12.42578125" style="5" customWidth="1"/>
    <col min="10246" max="10492" width="9.140625" style="5"/>
    <col min="10493" max="10493" width="5.85546875" style="5" customWidth="1"/>
    <col min="10494" max="10494" width="16.28515625" style="5" customWidth="1"/>
    <col min="10495" max="10495" width="12.85546875" style="5" customWidth="1"/>
    <col min="10496" max="10496" width="5.7109375" style="5" customWidth="1"/>
    <col min="10497" max="10497" width="5.5703125" style="5" customWidth="1"/>
    <col min="10498" max="10498" width="15.5703125" style="5" customWidth="1"/>
    <col min="10499" max="10501" width="12.42578125" style="5" customWidth="1"/>
    <col min="10502" max="10748" width="9.140625" style="5"/>
    <col min="10749" max="10749" width="5.85546875" style="5" customWidth="1"/>
    <col min="10750" max="10750" width="16.28515625" style="5" customWidth="1"/>
    <col min="10751" max="10751" width="12.85546875" style="5" customWidth="1"/>
    <col min="10752" max="10752" width="5.7109375" style="5" customWidth="1"/>
    <col min="10753" max="10753" width="5.5703125" style="5" customWidth="1"/>
    <col min="10754" max="10754" width="15.5703125" style="5" customWidth="1"/>
    <col min="10755" max="10757" width="12.42578125" style="5" customWidth="1"/>
    <col min="10758" max="11004" width="9.140625" style="5"/>
    <col min="11005" max="11005" width="5.85546875" style="5" customWidth="1"/>
    <col min="11006" max="11006" width="16.28515625" style="5" customWidth="1"/>
    <col min="11007" max="11007" width="12.85546875" style="5" customWidth="1"/>
    <col min="11008" max="11008" width="5.7109375" style="5" customWidth="1"/>
    <col min="11009" max="11009" width="5.5703125" style="5" customWidth="1"/>
    <col min="11010" max="11010" width="15.5703125" style="5" customWidth="1"/>
    <col min="11011" max="11013" width="12.42578125" style="5" customWidth="1"/>
    <col min="11014" max="11260" width="9.140625" style="5"/>
    <col min="11261" max="11261" width="5.85546875" style="5" customWidth="1"/>
    <col min="11262" max="11262" width="16.28515625" style="5" customWidth="1"/>
    <col min="11263" max="11263" width="12.85546875" style="5" customWidth="1"/>
    <col min="11264" max="11264" width="5.7109375" style="5" customWidth="1"/>
    <col min="11265" max="11265" width="5.5703125" style="5" customWidth="1"/>
    <col min="11266" max="11266" width="15.5703125" style="5" customWidth="1"/>
    <col min="11267" max="11269" width="12.42578125" style="5" customWidth="1"/>
    <col min="11270" max="11516" width="9.140625" style="5"/>
    <col min="11517" max="11517" width="5.85546875" style="5" customWidth="1"/>
    <col min="11518" max="11518" width="16.28515625" style="5" customWidth="1"/>
    <col min="11519" max="11519" width="12.85546875" style="5" customWidth="1"/>
    <col min="11520" max="11520" width="5.7109375" style="5" customWidth="1"/>
    <col min="11521" max="11521" width="5.5703125" style="5" customWidth="1"/>
    <col min="11522" max="11522" width="15.5703125" style="5" customWidth="1"/>
    <col min="11523" max="11525" width="12.42578125" style="5" customWidth="1"/>
    <col min="11526" max="11772" width="9.140625" style="5"/>
    <col min="11773" max="11773" width="5.85546875" style="5" customWidth="1"/>
    <col min="11774" max="11774" width="16.28515625" style="5" customWidth="1"/>
    <col min="11775" max="11775" width="12.85546875" style="5" customWidth="1"/>
    <col min="11776" max="11776" width="5.7109375" style="5" customWidth="1"/>
    <col min="11777" max="11777" width="5.5703125" style="5" customWidth="1"/>
    <col min="11778" max="11778" width="15.5703125" style="5" customWidth="1"/>
    <col min="11779" max="11781" width="12.42578125" style="5" customWidth="1"/>
    <col min="11782" max="12028" width="9.140625" style="5"/>
    <col min="12029" max="12029" width="5.85546875" style="5" customWidth="1"/>
    <col min="12030" max="12030" width="16.28515625" style="5" customWidth="1"/>
    <col min="12031" max="12031" width="12.85546875" style="5" customWidth="1"/>
    <col min="12032" max="12032" width="5.7109375" style="5" customWidth="1"/>
    <col min="12033" max="12033" width="5.5703125" style="5" customWidth="1"/>
    <col min="12034" max="12034" width="15.5703125" style="5" customWidth="1"/>
    <col min="12035" max="12037" width="12.42578125" style="5" customWidth="1"/>
    <col min="12038" max="12284" width="9.140625" style="5"/>
    <col min="12285" max="12285" width="5.85546875" style="5" customWidth="1"/>
    <col min="12286" max="12286" width="16.28515625" style="5" customWidth="1"/>
    <col min="12287" max="12287" width="12.85546875" style="5" customWidth="1"/>
    <col min="12288" max="12288" width="5.7109375" style="5" customWidth="1"/>
    <col min="12289" max="12289" width="5.5703125" style="5" customWidth="1"/>
    <col min="12290" max="12290" width="15.5703125" style="5" customWidth="1"/>
    <col min="12291" max="12293" width="12.42578125" style="5" customWidth="1"/>
    <col min="12294" max="12540" width="9.140625" style="5"/>
    <col min="12541" max="12541" width="5.85546875" style="5" customWidth="1"/>
    <col min="12542" max="12542" width="16.28515625" style="5" customWidth="1"/>
    <col min="12543" max="12543" width="12.85546875" style="5" customWidth="1"/>
    <col min="12544" max="12544" width="5.7109375" style="5" customWidth="1"/>
    <col min="12545" max="12545" width="5.5703125" style="5" customWidth="1"/>
    <col min="12546" max="12546" width="15.5703125" style="5" customWidth="1"/>
    <col min="12547" max="12549" width="12.42578125" style="5" customWidth="1"/>
    <col min="12550" max="12796" width="9.140625" style="5"/>
    <col min="12797" max="12797" width="5.85546875" style="5" customWidth="1"/>
    <col min="12798" max="12798" width="16.28515625" style="5" customWidth="1"/>
    <col min="12799" max="12799" width="12.85546875" style="5" customWidth="1"/>
    <col min="12800" max="12800" width="5.7109375" style="5" customWidth="1"/>
    <col min="12801" max="12801" width="5.5703125" style="5" customWidth="1"/>
    <col min="12802" max="12802" width="15.5703125" style="5" customWidth="1"/>
    <col min="12803" max="12805" width="12.42578125" style="5" customWidth="1"/>
    <col min="12806" max="13052" width="9.140625" style="5"/>
    <col min="13053" max="13053" width="5.85546875" style="5" customWidth="1"/>
    <col min="13054" max="13054" width="16.28515625" style="5" customWidth="1"/>
    <col min="13055" max="13055" width="12.85546875" style="5" customWidth="1"/>
    <col min="13056" max="13056" width="5.7109375" style="5" customWidth="1"/>
    <col min="13057" max="13057" width="5.5703125" style="5" customWidth="1"/>
    <col min="13058" max="13058" width="15.5703125" style="5" customWidth="1"/>
    <col min="13059" max="13061" width="12.42578125" style="5" customWidth="1"/>
    <col min="13062" max="13308" width="9.140625" style="5"/>
    <col min="13309" max="13309" width="5.85546875" style="5" customWidth="1"/>
    <col min="13310" max="13310" width="16.28515625" style="5" customWidth="1"/>
    <col min="13311" max="13311" width="12.85546875" style="5" customWidth="1"/>
    <col min="13312" max="13312" width="5.7109375" style="5" customWidth="1"/>
    <col min="13313" max="13313" width="5.5703125" style="5" customWidth="1"/>
    <col min="13314" max="13314" width="15.5703125" style="5" customWidth="1"/>
    <col min="13315" max="13317" width="12.42578125" style="5" customWidth="1"/>
    <col min="13318" max="13564" width="9.140625" style="5"/>
    <col min="13565" max="13565" width="5.85546875" style="5" customWidth="1"/>
    <col min="13566" max="13566" width="16.28515625" style="5" customWidth="1"/>
    <col min="13567" max="13567" width="12.85546875" style="5" customWidth="1"/>
    <col min="13568" max="13568" width="5.7109375" style="5" customWidth="1"/>
    <col min="13569" max="13569" width="5.5703125" style="5" customWidth="1"/>
    <col min="13570" max="13570" width="15.5703125" style="5" customWidth="1"/>
    <col min="13571" max="13573" width="12.42578125" style="5" customWidth="1"/>
    <col min="13574" max="13820" width="9.140625" style="5"/>
    <col min="13821" max="13821" width="5.85546875" style="5" customWidth="1"/>
    <col min="13822" max="13822" width="16.28515625" style="5" customWidth="1"/>
    <col min="13823" max="13823" width="12.85546875" style="5" customWidth="1"/>
    <col min="13824" max="13824" width="5.7109375" style="5" customWidth="1"/>
    <col min="13825" max="13825" width="5.5703125" style="5" customWidth="1"/>
    <col min="13826" max="13826" width="15.5703125" style="5" customWidth="1"/>
    <col min="13827" max="13829" width="12.42578125" style="5" customWidth="1"/>
    <col min="13830" max="14076" width="9.140625" style="5"/>
    <col min="14077" max="14077" width="5.85546875" style="5" customWidth="1"/>
    <col min="14078" max="14078" width="16.28515625" style="5" customWidth="1"/>
    <col min="14079" max="14079" width="12.85546875" style="5" customWidth="1"/>
    <col min="14080" max="14080" width="5.7109375" style="5" customWidth="1"/>
    <col min="14081" max="14081" width="5.5703125" style="5" customWidth="1"/>
    <col min="14082" max="14082" width="15.5703125" style="5" customWidth="1"/>
    <col min="14083" max="14085" width="12.42578125" style="5" customWidth="1"/>
    <col min="14086" max="14332" width="9.140625" style="5"/>
    <col min="14333" max="14333" width="5.85546875" style="5" customWidth="1"/>
    <col min="14334" max="14334" width="16.28515625" style="5" customWidth="1"/>
    <col min="14335" max="14335" width="12.85546875" style="5" customWidth="1"/>
    <col min="14336" max="14336" width="5.7109375" style="5" customWidth="1"/>
    <col min="14337" max="14337" width="5.5703125" style="5" customWidth="1"/>
    <col min="14338" max="14338" width="15.5703125" style="5" customWidth="1"/>
    <col min="14339" max="14341" width="12.42578125" style="5" customWidth="1"/>
    <col min="14342" max="14588" width="9.140625" style="5"/>
    <col min="14589" max="14589" width="5.85546875" style="5" customWidth="1"/>
    <col min="14590" max="14590" width="16.28515625" style="5" customWidth="1"/>
    <col min="14591" max="14591" width="12.85546875" style="5" customWidth="1"/>
    <col min="14592" max="14592" width="5.7109375" style="5" customWidth="1"/>
    <col min="14593" max="14593" width="5.5703125" style="5" customWidth="1"/>
    <col min="14594" max="14594" width="15.5703125" style="5" customWidth="1"/>
    <col min="14595" max="14597" width="12.42578125" style="5" customWidth="1"/>
    <col min="14598" max="14844" width="9.140625" style="5"/>
    <col min="14845" max="14845" width="5.85546875" style="5" customWidth="1"/>
    <col min="14846" max="14846" width="16.28515625" style="5" customWidth="1"/>
    <col min="14847" max="14847" width="12.85546875" style="5" customWidth="1"/>
    <col min="14848" max="14848" width="5.7109375" style="5" customWidth="1"/>
    <col min="14849" max="14849" width="5.5703125" style="5" customWidth="1"/>
    <col min="14850" max="14850" width="15.5703125" style="5" customWidth="1"/>
    <col min="14851" max="14853" width="12.42578125" style="5" customWidth="1"/>
    <col min="14854" max="15100" width="9.140625" style="5"/>
    <col min="15101" max="15101" width="5.85546875" style="5" customWidth="1"/>
    <col min="15102" max="15102" width="16.28515625" style="5" customWidth="1"/>
    <col min="15103" max="15103" width="12.85546875" style="5" customWidth="1"/>
    <col min="15104" max="15104" width="5.7109375" style="5" customWidth="1"/>
    <col min="15105" max="15105" width="5.5703125" style="5" customWidth="1"/>
    <col min="15106" max="15106" width="15.5703125" style="5" customWidth="1"/>
    <col min="15107" max="15109" width="12.42578125" style="5" customWidth="1"/>
    <col min="15110" max="15356" width="9.140625" style="5"/>
    <col min="15357" max="15357" width="5.85546875" style="5" customWidth="1"/>
    <col min="15358" max="15358" width="16.28515625" style="5" customWidth="1"/>
    <col min="15359" max="15359" width="12.85546875" style="5" customWidth="1"/>
    <col min="15360" max="15360" width="5.7109375" style="5" customWidth="1"/>
    <col min="15361" max="15361" width="5.5703125" style="5" customWidth="1"/>
    <col min="15362" max="15362" width="15.5703125" style="5" customWidth="1"/>
    <col min="15363" max="15365" width="12.42578125" style="5" customWidth="1"/>
    <col min="15366" max="15612" width="9.140625" style="5"/>
    <col min="15613" max="15613" width="5.85546875" style="5" customWidth="1"/>
    <col min="15614" max="15614" width="16.28515625" style="5" customWidth="1"/>
    <col min="15615" max="15615" width="12.85546875" style="5" customWidth="1"/>
    <col min="15616" max="15616" width="5.7109375" style="5" customWidth="1"/>
    <col min="15617" max="15617" width="5.5703125" style="5" customWidth="1"/>
    <col min="15618" max="15618" width="15.5703125" style="5" customWidth="1"/>
    <col min="15619" max="15621" width="12.42578125" style="5" customWidth="1"/>
    <col min="15622" max="15868" width="9.140625" style="5"/>
    <col min="15869" max="15869" width="5.85546875" style="5" customWidth="1"/>
    <col min="15870" max="15870" width="16.28515625" style="5" customWidth="1"/>
    <col min="15871" max="15871" width="12.85546875" style="5" customWidth="1"/>
    <col min="15872" max="15872" width="5.7109375" style="5" customWidth="1"/>
    <col min="15873" max="15873" width="5.5703125" style="5" customWidth="1"/>
    <col min="15874" max="15874" width="15.5703125" style="5" customWidth="1"/>
    <col min="15875" max="15877" width="12.42578125" style="5" customWidth="1"/>
    <col min="15878" max="16124" width="9.140625" style="5"/>
    <col min="16125" max="16125" width="5.85546875" style="5" customWidth="1"/>
    <col min="16126" max="16126" width="16.28515625" style="5" customWidth="1"/>
    <col min="16127" max="16127" width="12.85546875" style="5" customWidth="1"/>
    <col min="16128" max="16128" width="5.7109375" style="5" customWidth="1"/>
    <col min="16129" max="16129" width="5.5703125" style="5" customWidth="1"/>
    <col min="16130" max="16130" width="15.5703125" style="5" customWidth="1"/>
    <col min="16131" max="16133" width="12.42578125" style="5" customWidth="1"/>
    <col min="16134" max="16384" width="9.140625" style="5"/>
  </cols>
  <sheetData>
    <row r="1" spans="1:9" ht="18.75" x14ac:dyDescent="0.25">
      <c r="A1" s="444" t="str">
        <f>'60M'!A1:H1</f>
        <v xml:space="preserve">Limbažu un Salacgrīvas novadu sporta skola </v>
      </c>
      <c r="B1" s="444"/>
      <c r="C1" s="444"/>
      <c r="D1" s="444"/>
      <c r="E1" s="444"/>
      <c r="F1" s="444"/>
      <c r="G1" s="444"/>
    </row>
    <row r="2" spans="1:9" ht="18.75" x14ac:dyDescent="0.25">
      <c r="A2" s="444" t="str">
        <f>'60M'!A2:H2</f>
        <v>atklātās sacensības vieglatlētikā telpās U-12 vecuma grupa</v>
      </c>
      <c r="B2" s="444"/>
      <c r="C2" s="444"/>
      <c r="D2" s="444"/>
      <c r="E2" s="444"/>
      <c r="F2" s="444"/>
      <c r="G2" s="444"/>
    </row>
    <row r="3" spans="1:9" ht="15.75" x14ac:dyDescent="0.25">
      <c r="A3" s="443" t="str">
        <f>'60M'!A3:H3</f>
        <v>Limbaži 01.12.2017.</v>
      </c>
      <c r="B3" s="443"/>
      <c r="C3" s="443"/>
      <c r="D3" s="443"/>
      <c r="E3" s="443"/>
      <c r="F3" s="443"/>
      <c r="G3" s="443"/>
    </row>
    <row r="4" spans="1:9" ht="18.75" x14ac:dyDescent="0.25">
      <c r="A4" s="444" t="str">
        <f>'60M'!A4:H4</f>
        <v>2007.-2008.g.dz. meitenes</v>
      </c>
      <c r="B4" s="444"/>
      <c r="C4" s="444"/>
      <c r="D4" s="444"/>
      <c r="E4" s="444"/>
      <c r="F4" s="444"/>
      <c r="G4" s="444"/>
    </row>
    <row r="5" spans="1:9" ht="18.75" x14ac:dyDescent="0.25">
      <c r="A5" s="444" t="s">
        <v>24</v>
      </c>
      <c r="B5" s="444"/>
      <c r="C5" s="444"/>
      <c r="D5" s="444"/>
      <c r="E5" s="444"/>
      <c r="F5" s="444"/>
      <c r="G5" s="444"/>
    </row>
    <row r="6" spans="1:9" ht="18.75" x14ac:dyDescent="0.25">
      <c r="A6" s="446" t="str">
        <f>'60M'!A6:H6</f>
        <v>REZULTĀTI</v>
      </c>
      <c r="B6" s="446"/>
      <c r="C6" s="446"/>
      <c r="D6" s="446"/>
      <c r="E6" s="446"/>
      <c r="F6" s="446"/>
      <c r="G6" s="446"/>
    </row>
    <row r="7" spans="1:9" ht="26.25" customHeight="1" x14ac:dyDescent="0.25">
      <c r="A7" s="8" t="str">
        <f>'60M'!A7</f>
        <v>Vieta</v>
      </c>
      <c r="B7" s="28" t="s">
        <v>8</v>
      </c>
      <c r="C7" s="28" t="s">
        <v>9</v>
      </c>
      <c r="D7" s="8" t="s">
        <v>7</v>
      </c>
      <c r="E7" s="69" t="s">
        <v>15</v>
      </c>
      <c r="F7" s="8" t="s">
        <v>10</v>
      </c>
      <c r="G7" s="8" t="s">
        <v>6</v>
      </c>
      <c r="H7" s="8" t="s">
        <v>6</v>
      </c>
      <c r="I7" s="8" t="s">
        <v>774</v>
      </c>
    </row>
    <row r="8" spans="1:9" ht="24.95" customHeight="1" x14ac:dyDescent="0.25">
      <c r="A8" s="17">
        <v>1</v>
      </c>
      <c r="B8" s="11" t="s">
        <v>181</v>
      </c>
      <c r="C8" s="11" t="s">
        <v>264</v>
      </c>
      <c r="D8" s="43">
        <v>65</v>
      </c>
      <c r="E8" s="77" t="s">
        <v>265</v>
      </c>
      <c r="F8" s="9" t="s">
        <v>64</v>
      </c>
      <c r="G8" s="120" t="s">
        <v>712</v>
      </c>
      <c r="H8" s="100" t="s">
        <v>694</v>
      </c>
      <c r="I8" s="17" t="s">
        <v>784</v>
      </c>
    </row>
    <row r="9" spans="1:9" ht="24.95" customHeight="1" x14ac:dyDescent="0.25">
      <c r="A9" s="17">
        <v>2</v>
      </c>
      <c r="B9" s="66" t="s">
        <v>232</v>
      </c>
      <c r="C9" s="67" t="s">
        <v>233</v>
      </c>
      <c r="D9" s="43">
        <v>210</v>
      </c>
      <c r="E9" s="76">
        <v>2008</v>
      </c>
      <c r="F9" s="9" t="s">
        <v>79</v>
      </c>
      <c r="G9" s="120" t="s">
        <v>723</v>
      </c>
      <c r="H9" s="100" t="s">
        <v>707</v>
      </c>
      <c r="I9" s="258" t="s">
        <v>790</v>
      </c>
    </row>
    <row r="10" spans="1:9" ht="24.95" customHeight="1" x14ac:dyDescent="0.25">
      <c r="A10" s="17">
        <v>3</v>
      </c>
      <c r="B10" s="11" t="s">
        <v>43</v>
      </c>
      <c r="C10" s="11" t="s">
        <v>66</v>
      </c>
      <c r="D10" s="43">
        <v>64</v>
      </c>
      <c r="E10" s="77" t="s">
        <v>263</v>
      </c>
      <c r="F10" s="9" t="s">
        <v>64</v>
      </c>
      <c r="G10" s="120" t="s">
        <v>711</v>
      </c>
      <c r="H10" s="100" t="s">
        <v>693</v>
      </c>
      <c r="I10" s="32" t="s">
        <v>784</v>
      </c>
    </row>
    <row r="11" spans="1:9" ht="24.95" customHeight="1" x14ac:dyDescent="0.25">
      <c r="A11" s="17">
        <v>4</v>
      </c>
      <c r="B11" s="11" t="s">
        <v>190</v>
      </c>
      <c r="C11" s="11" t="s">
        <v>191</v>
      </c>
      <c r="D11" s="1">
        <v>159</v>
      </c>
      <c r="E11" s="70" t="s">
        <v>192</v>
      </c>
      <c r="F11" s="10" t="s">
        <v>56</v>
      </c>
      <c r="G11" s="120" t="s">
        <v>718</v>
      </c>
      <c r="H11" s="100" t="s">
        <v>702</v>
      </c>
      <c r="I11" s="330" t="s">
        <v>776</v>
      </c>
    </row>
    <row r="12" spans="1:9" ht="24.95" customHeight="1" x14ac:dyDescent="0.25">
      <c r="A12" s="17">
        <v>5</v>
      </c>
      <c r="B12" s="42" t="s">
        <v>44</v>
      </c>
      <c r="C12" s="42" t="s">
        <v>272</v>
      </c>
      <c r="D12" s="43">
        <v>255</v>
      </c>
      <c r="E12" s="73" t="s">
        <v>241</v>
      </c>
      <c r="F12" s="68" t="s">
        <v>239</v>
      </c>
      <c r="G12" s="120" t="s">
        <v>719</v>
      </c>
      <c r="H12" s="100" t="s">
        <v>708</v>
      </c>
      <c r="I12" s="141" t="s">
        <v>775</v>
      </c>
    </row>
    <row r="13" spans="1:9" ht="24.95" customHeight="1" x14ac:dyDescent="0.25">
      <c r="A13" s="17">
        <v>6</v>
      </c>
      <c r="B13" s="42" t="s">
        <v>46</v>
      </c>
      <c r="C13" s="42" t="s">
        <v>97</v>
      </c>
      <c r="D13" s="43">
        <v>181</v>
      </c>
      <c r="E13" s="73" t="s">
        <v>214</v>
      </c>
      <c r="F13" s="10" t="s">
        <v>73</v>
      </c>
      <c r="G13" s="120" t="s">
        <v>720</v>
      </c>
      <c r="H13" s="100" t="s">
        <v>704</v>
      </c>
      <c r="I13" s="17" t="s">
        <v>778</v>
      </c>
    </row>
    <row r="14" spans="1:9" ht="24.95" customHeight="1" x14ac:dyDescent="0.25">
      <c r="A14" s="17">
        <v>7</v>
      </c>
      <c r="B14" s="42" t="s">
        <v>134</v>
      </c>
      <c r="C14" s="42" t="s">
        <v>135</v>
      </c>
      <c r="D14" s="43">
        <v>116</v>
      </c>
      <c r="E14" s="73" t="s">
        <v>136</v>
      </c>
      <c r="F14" s="9" t="s">
        <v>137</v>
      </c>
      <c r="G14" s="120" t="s">
        <v>717</v>
      </c>
      <c r="H14" s="100" t="s">
        <v>701</v>
      </c>
      <c r="I14" s="148" t="s">
        <v>779</v>
      </c>
    </row>
    <row r="15" spans="1:9" ht="24.75" customHeight="1" x14ac:dyDescent="0.25">
      <c r="A15" s="17">
        <v>8</v>
      </c>
      <c r="B15" s="66" t="s">
        <v>227</v>
      </c>
      <c r="C15" s="67" t="s">
        <v>228</v>
      </c>
      <c r="D15" s="43">
        <v>207</v>
      </c>
      <c r="E15" s="76">
        <v>2007</v>
      </c>
      <c r="F15" s="9" t="s">
        <v>79</v>
      </c>
      <c r="G15" s="120" t="s">
        <v>722</v>
      </c>
      <c r="H15" s="100" t="s">
        <v>706</v>
      </c>
      <c r="I15" s="256" t="s">
        <v>790</v>
      </c>
    </row>
    <row r="16" spans="1:9" ht="24.75" customHeight="1" x14ac:dyDescent="0.25">
      <c r="A16" s="17">
        <v>9</v>
      </c>
      <c r="B16" s="11" t="s">
        <v>46</v>
      </c>
      <c r="C16" s="11" t="s">
        <v>26</v>
      </c>
      <c r="D16" s="43">
        <v>61</v>
      </c>
      <c r="E16" s="77" t="s">
        <v>102</v>
      </c>
      <c r="F16" s="9" t="s">
        <v>64</v>
      </c>
      <c r="G16" s="120" t="s">
        <v>709</v>
      </c>
      <c r="H16" s="100" t="s">
        <v>692</v>
      </c>
      <c r="I16" s="32" t="s">
        <v>777</v>
      </c>
    </row>
    <row r="17" spans="1:9" ht="24.75" customHeight="1" x14ac:dyDescent="0.25">
      <c r="A17" s="17">
        <v>10</v>
      </c>
      <c r="B17" s="42" t="s">
        <v>115</v>
      </c>
      <c r="C17" s="42" t="s">
        <v>116</v>
      </c>
      <c r="D17" s="43">
        <v>88</v>
      </c>
      <c r="E17" s="73">
        <v>2007</v>
      </c>
      <c r="F17" s="9" t="s">
        <v>78</v>
      </c>
      <c r="G17" s="120" t="s">
        <v>697</v>
      </c>
      <c r="H17" s="100" t="s">
        <v>698</v>
      </c>
      <c r="I17" s="371" t="s">
        <v>794</v>
      </c>
    </row>
    <row r="18" spans="1:9" ht="24.75" customHeight="1" x14ac:dyDescent="0.25">
      <c r="A18" s="17">
        <v>11</v>
      </c>
      <c r="B18" s="66" t="s">
        <v>225</v>
      </c>
      <c r="C18" s="67" t="s">
        <v>226</v>
      </c>
      <c r="D18" s="43">
        <v>206</v>
      </c>
      <c r="E18" s="76">
        <v>2007</v>
      </c>
      <c r="F18" s="9" t="s">
        <v>79</v>
      </c>
      <c r="G18" s="120" t="s">
        <v>721</v>
      </c>
      <c r="H18" s="100" t="s">
        <v>705</v>
      </c>
      <c r="I18" s="257" t="s">
        <v>790</v>
      </c>
    </row>
    <row r="19" spans="1:9" ht="24.75" customHeight="1" x14ac:dyDescent="0.25">
      <c r="A19" s="17">
        <v>12</v>
      </c>
      <c r="B19" s="42" t="s">
        <v>34</v>
      </c>
      <c r="C19" s="42" t="s">
        <v>117</v>
      </c>
      <c r="D19" s="43">
        <v>89</v>
      </c>
      <c r="E19" s="73">
        <v>2007</v>
      </c>
      <c r="F19" s="9" t="s">
        <v>78</v>
      </c>
      <c r="G19" s="120" t="s">
        <v>715</v>
      </c>
      <c r="H19" s="100" t="s">
        <v>699</v>
      </c>
      <c r="I19" s="402" t="s">
        <v>794</v>
      </c>
    </row>
    <row r="20" spans="1:9" ht="24.75" customHeight="1" x14ac:dyDescent="0.25">
      <c r="A20" s="17">
        <v>13</v>
      </c>
      <c r="B20" s="42" t="s">
        <v>249</v>
      </c>
      <c r="C20" s="42" t="s">
        <v>250</v>
      </c>
      <c r="D20" s="43">
        <v>79</v>
      </c>
      <c r="E20" s="73" t="s">
        <v>251</v>
      </c>
      <c r="F20" s="9" t="s">
        <v>78</v>
      </c>
      <c r="G20" s="120" t="s">
        <v>713</v>
      </c>
      <c r="H20" s="100" t="s">
        <v>695</v>
      </c>
      <c r="I20" s="372" t="s">
        <v>795</v>
      </c>
    </row>
    <row r="21" spans="1:9" ht="24.75" customHeight="1" x14ac:dyDescent="0.25">
      <c r="A21" s="17">
        <v>14</v>
      </c>
      <c r="B21" s="42" t="s">
        <v>41</v>
      </c>
      <c r="C21" s="42" t="s">
        <v>266</v>
      </c>
      <c r="D21" s="43">
        <v>93</v>
      </c>
      <c r="E21" s="73">
        <v>2008</v>
      </c>
      <c r="F21" s="9" t="s">
        <v>78</v>
      </c>
      <c r="G21" s="120" t="s">
        <v>716</v>
      </c>
      <c r="H21" s="100" t="s">
        <v>700</v>
      </c>
      <c r="I21" s="373" t="s">
        <v>793</v>
      </c>
    </row>
    <row r="22" spans="1:9" ht="24.75" customHeight="1" x14ac:dyDescent="0.25">
      <c r="A22" s="17">
        <v>15</v>
      </c>
      <c r="B22" s="42" t="s">
        <v>252</v>
      </c>
      <c r="C22" s="42" t="s">
        <v>253</v>
      </c>
      <c r="D22" s="43">
        <v>82</v>
      </c>
      <c r="E22" s="73" t="s">
        <v>254</v>
      </c>
      <c r="F22" s="9" t="s">
        <v>78</v>
      </c>
      <c r="G22" s="120" t="s">
        <v>714</v>
      </c>
      <c r="H22" s="100" t="s">
        <v>696</v>
      </c>
      <c r="I22" s="374" t="s">
        <v>795</v>
      </c>
    </row>
    <row r="23" spans="1:9" ht="24.75" customHeight="1" x14ac:dyDescent="0.25">
      <c r="A23" s="17">
        <v>16</v>
      </c>
      <c r="B23" s="42" t="s">
        <v>34</v>
      </c>
      <c r="C23" s="42" t="s">
        <v>203</v>
      </c>
      <c r="D23" s="43">
        <v>176</v>
      </c>
      <c r="E23" s="73" t="s">
        <v>204</v>
      </c>
      <c r="F23" s="10" t="s">
        <v>73</v>
      </c>
      <c r="G23" s="120" t="s">
        <v>703</v>
      </c>
      <c r="H23" s="100" t="s">
        <v>703</v>
      </c>
      <c r="I23" s="17" t="s">
        <v>778</v>
      </c>
    </row>
    <row r="24" spans="1:9" ht="24.75" customHeight="1" x14ac:dyDescent="0.25">
      <c r="A24" s="17">
        <v>17</v>
      </c>
      <c r="B24" s="42" t="s">
        <v>267</v>
      </c>
      <c r="C24" s="42" t="s">
        <v>268</v>
      </c>
      <c r="D24" s="43">
        <v>106</v>
      </c>
      <c r="E24" s="73" t="s">
        <v>269</v>
      </c>
      <c r="F24" s="10" t="s">
        <v>122</v>
      </c>
      <c r="G24" s="120" t="s">
        <v>625</v>
      </c>
      <c r="H24" s="100" t="s">
        <v>625</v>
      </c>
      <c r="I24" s="416" t="s">
        <v>796</v>
      </c>
    </row>
  </sheetData>
  <sortState ref="A8:H27">
    <sortCondition ref="H8:H27"/>
  </sortState>
  <mergeCells count="6">
    <mergeCell ref="A6:G6"/>
    <mergeCell ref="A1:G1"/>
    <mergeCell ref="A2:G2"/>
    <mergeCell ref="A3:G3"/>
    <mergeCell ref="A4:G4"/>
    <mergeCell ref="A5:G5"/>
  </mergeCells>
  <pageMargins left="0.56000000000000005" right="0.11" top="0.31496062992125984" bottom="0.15748031496062992" header="0.23622047244094491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5">
    <tabColor rgb="FFFF3399"/>
  </sheetPr>
  <dimension ref="A1:O49"/>
  <sheetViews>
    <sheetView topLeftCell="A37" workbookViewId="0">
      <selection activeCell="L48" sqref="L48"/>
    </sheetView>
  </sheetViews>
  <sheetFormatPr defaultRowHeight="24.75" customHeight="1" x14ac:dyDescent="0.25"/>
  <cols>
    <col min="1" max="1" width="6.140625" style="30" bestFit="1" customWidth="1"/>
    <col min="2" max="2" width="18.140625" style="5" customWidth="1"/>
    <col min="3" max="3" width="15.7109375" style="5" customWidth="1"/>
    <col min="4" max="4" width="7.7109375" style="20" customWidth="1"/>
    <col min="5" max="5" width="8.85546875" style="78" customWidth="1"/>
    <col min="6" max="6" width="23.140625" style="22" customWidth="1"/>
    <col min="7" max="10" width="8.7109375" style="5" customWidth="1"/>
    <col min="11" max="11" width="9.140625" style="5"/>
    <col min="12" max="12" width="19" style="5" customWidth="1"/>
    <col min="13" max="252" width="9.140625" style="5"/>
    <col min="253" max="253" width="5.140625" style="5" customWidth="1"/>
    <col min="254" max="254" width="13.7109375" style="5" bestFit="1" customWidth="1"/>
    <col min="255" max="255" width="14.7109375" style="5" bestFit="1" customWidth="1"/>
    <col min="256" max="256" width="4.42578125" style="5" bestFit="1" customWidth="1"/>
    <col min="257" max="257" width="5" style="5" bestFit="1" customWidth="1"/>
    <col min="258" max="258" width="15.7109375" style="5" bestFit="1" customWidth="1"/>
    <col min="259" max="264" width="9.85546875" style="5" customWidth="1"/>
    <col min="265" max="508" width="9.140625" style="5"/>
    <col min="509" max="509" width="5.140625" style="5" customWidth="1"/>
    <col min="510" max="510" width="13.7109375" style="5" bestFit="1" customWidth="1"/>
    <col min="511" max="511" width="14.7109375" style="5" bestFit="1" customWidth="1"/>
    <col min="512" max="512" width="4.42578125" style="5" bestFit="1" customWidth="1"/>
    <col min="513" max="513" width="5" style="5" bestFit="1" customWidth="1"/>
    <col min="514" max="514" width="15.7109375" style="5" bestFit="1" customWidth="1"/>
    <col min="515" max="520" width="9.85546875" style="5" customWidth="1"/>
    <col min="521" max="764" width="9.140625" style="5"/>
    <col min="765" max="765" width="5.140625" style="5" customWidth="1"/>
    <col min="766" max="766" width="13.7109375" style="5" bestFit="1" customWidth="1"/>
    <col min="767" max="767" width="14.7109375" style="5" bestFit="1" customWidth="1"/>
    <col min="768" max="768" width="4.42578125" style="5" bestFit="1" customWidth="1"/>
    <col min="769" max="769" width="5" style="5" bestFit="1" customWidth="1"/>
    <col min="770" max="770" width="15.7109375" style="5" bestFit="1" customWidth="1"/>
    <col min="771" max="776" width="9.85546875" style="5" customWidth="1"/>
    <col min="777" max="1020" width="9.140625" style="5"/>
    <col min="1021" max="1021" width="5.140625" style="5" customWidth="1"/>
    <col min="1022" max="1022" width="13.7109375" style="5" bestFit="1" customWidth="1"/>
    <col min="1023" max="1023" width="14.7109375" style="5" bestFit="1" customWidth="1"/>
    <col min="1024" max="1024" width="4.42578125" style="5" bestFit="1" customWidth="1"/>
    <col min="1025" max="1025" width="5" style="5" bestFit="1" customWidth="1"/>
    <col min="1026" max="1026" width="15.7109375" style="5" bestFit="1" customWidth="1"/>
    <col min="1027" max="1032" width="9.85546875" style="5" customWidth="1"/>
    <col min="1033" max="1276" width="9.140625" style="5"/>
    <col min="1277" max="1277" width="5.140625" style="5" customWidth="1"/>
    <col min="1278" max="1278" width="13.7109375" style="5" bestFit="1" customWidth="1"/>
    <col min="1279" max="1279" width="14.7109375" style="5" bestFit="1" customWidth="1"/>
    <col min="1280" max="1280" width="4.42578125" style="5" bestFit="1" customWidth="1"/>
    <col min="1281" max="1281" width="5" style="5" bestFit="1" customWidth="1"/>
    <col min="1282" max="1282" width="15.7109375" style="5" bestFit="1" customWidth="1"/>
    <col min="1283" max="1288" width="9.85546875" style="5" customWidth="1"/>
    <col min="1289" max="1532" width="9.140625" style="5"/>
    <col min="1533" max="1533" width="5.140625" style="5" customWidth="1"/>
    <col min="1534" max="1534" width="13.7109375" style="5" bestFit="1" customWidth="1"/>
    <col min="1535" max="1535" width="14.7109375" style="5" bestFit="1" customWidth="1"/>
    <col min="1536" max="1536" width="4.42578125" style="5" bestFit="1" customWidth="1"/>
    <col min="1537" max="1537" width="5" style="5" bestFit="1" customWidth="1"/>
    <col min="1538" max="1538" width="15.7109375" style="5" bestFit="1" customWidth="1"/>
    <col min="1539" max="1544" width="9.85546875" style="5" customWidth="1"/>
    <col min="1545" max="1788" width="9.140625" style="5"/>
    <col min="1789" max="1789" width="5.140625" style="5" customWidth="1"/>
    <col min="1790" max="1790" width="13.7109375" style="5" bestFit="1" customWidth="1"/>
    <col min="1791" max="1791" width="14.7109375" style="5" bestFit="1" customWidth="1"/>
    <col min="1792" max="1792" width="4.42578125" style="5" bestFit="1" customWidth="1"/>
    <col min="1793" max="1793" width="5" style="5" bestFit="1" customWidth="1"/>
    <col min="1794" max="1794" width="15.7109375" style="5" bestFit="1" customWidth="1"/>
    <col min="1795" max="1800" width="9.85546875" style="5" customWidth="1"/>
    <col min="1801" max="2044" width="9.140625" style="5"/>
    <col min="2045" max="2045" width="5.140625" style="5" customWidth="1"/>
    <col min="2046" max="2046" width="13.7109375" style="5" bestFit="1" customWidth="1"/>
    <col min="2047" max="2047" width="14.7109375" style="5" bestFit="1" customWidth="1"/>
    <col min="2048" max="2048" width="4.42578125" style="5" bestFit="1" customWidth="1"/>
    <col min="2049" max="2049" width="5" style="5" bestFit="1" customWidth="1"/>
    <col min="2050" max="2050" width="15.7109375" style="5" bestFit="1" customWidth="1"/>
    <col min="2051" max="2056" width="9.85546875" style="5" customWidth="1"/>
    <col min="2057" max="2300" width="9.140625" style="5"/>
    <col min="2301" max="2301" width="5.140625" style="5" customWidth="1"/>
    <col min="2302" max="2302" width="13.7109375" style="5" bestFit="1" customWidth="1"/>
    <col min="2303" max="2303" width="14.7109375" style="5" bestFit="1" customWidth="1"/>
    <col min="2304" max="2304" width="4.42578125" style="5" bestFit="1" customWidth="1"/>
    <col min="2305" max="2305" width="5" style="5" bestFit="1" customWidth="1"/>
    <col min="2306" max="2306" width="15.7109375" style="5" bestFit="1" customWidth="1"/>
    <col min="2307" max="2312" width="9.85546875" style="5" customWidth="1"/>
    <col min="2313" max="2556" width="9.140625" style="5"/>
    <col min="2557" max="2557" width="5.140625" style="5" customWidth="1"/>
    <col min="2558" max="2558" width="13.7109375" style="5" bestFit="1" customWidth="1"/>
    <col min="2559" max="2559" width="14.7109375" style="5" bestFit="1" customWidth="1"/>
    <col min="2560" max="2560" width="4.42578125" style="5" bestFit="1" customWidth="1"/>
    <col min="2561" max="2561" width="5" style="5" bestFit="1" customWidth="1"/>
    <col min="2562" max="2562" width="15.7109375" style="5" bestFit="1" customWidth="1"/>
    <col min="2563" max="2568" width="9.85546875" style="5" customWidth="1"/>
    <col min="2569" max="2812" width="9.140625" style="5"/>
    <col min="2813" max="2813" width="5.140625" style="5" customWidth="1"/>
    <col min="2814" max="2814" width="13.7109375" style="5" bestFit="1" customWidth="1"/>
    <col min="2815" max="2815" width="14.7109375" style="5" bestFit="1" customWidth="1"/>
    <col min="2816" max="2816" width="4.42578125" style="5" bestFit="1" customWidth="1"/>
    <col min="2817" max="2817" width="5" style="5" bestFit="1" customWidth="1"/>
    <col min="2818" max="2818" width="15.7109375" style="5" bestFit="1" customWidth="1"/>
    <col min="2819" max="2824" width="9.85546875" style="5" customWidth="1"/>
    <col min="2825" max="3068" width="9.140625" style="5"/>
    <col min="3069" max="3069" width="5.140625" style="5" customWidth="1"/>
    <col min="3070" max="3070" width="13.7109375" style="5" bestFit="1" customWidth="1"/>
    <col min="3071" max="3071" width="14.7109375" style="5" bestFit="1" customWidth="1"/>
    <col min="3072" max="3072" width="4.42578125" style="5" bestFit="1" customWidth="1"/>
    <col min="3073" max="3073" width="5" style="5" bestFit="1" customWidth="1"/>
    <col min="3074" max="3074" width="15.7109375" style="5" bestFit="1" customWidth="1"/>
    <col min="3075" max="3080" width="9.85546875" style="5" customWidth="1"/>
    <col min="3081" max="3324" width="9.140625" style="5"/>
    <col min="3325" max="3325" width="5.140625" style="5" customWidth="1"/>
    <col min="3326" max="3326" width="13.7109375" style="5" bestFit="1" customWidth="1"/>
    <col min="3327" max="3327" width="14.7109375" style="5" bestFit="1" customWidth="1"/>
    <col min="3328" max="3328" width="4.42578125" style="5" bestFit="1" customWidth="1"/>
    <col min="3329" max="3329" width="5" style="5" bestFit="1" customWidth="1"/>
    <col min="3330" max="3330" width="15.7109375" style="5" bestFit="1" customWidth="1"/>
    <col min="3331" max="3336" width="9.85546875" style="5" customWidth="1"/>
    <col min="3337" max="3580" width="9.140625" style="5"/>
    <col min="3581" max="3581" width="5.140625" style="5" customWidth="1"/>
    <col min="3582" max="3582" width="13.7109375" style="5" bestFit="1" customWidth="1"/>
    <col min="3583" max="3583" width="14.7109375" style="5" bestFit="1" customWidth="1"/>
    <col min="3584" max="3584" width="4.42578125" style="5" bestFit="1" customWidth="1"/>
    <col min="3585" max="3585" width="5" style="5" bestFit="1" customWidth="1"/>
    <col min="3586" max="3586" width="15.7109375" style="5" bestFit="1" customWidth="1"/>
    <col min="3587" max="3592" width="9.85546875" style="5" customWidth="1"/>
    <col min="3593" max="3836" width="9.140625" style="5"/>
    <col min="3837" max="3837" width="5.140625" style="5" customWidth="1"/>
    <col min="3838" max="3838" width="13.7109375" style="5" bestFit="1" customWidth="1"/>
    <col min="3839" max="3839" width="14.7109375" style="5" bestFit="1" customWidth="1"/>
    <col min="3840" max="3840" width="4.42578125" style="5" bestFit="1" customWidth="1"/>
    <col min="3841" max="3841" width="5" style="5" bestFit="1" customWidth="1"/>
    <col min="3842" max="3842" width="15.7109375" style="5" bestFit="1" customWidth="1"/>
    <col min="3843" max="3848" width="9.85546875" style="5" customWidth="1"/>
    <col min="3849" max="4092" width="9.140625" style="5"/>
    <col min="4093" max="4093" width="5.140625" style="5" customWidth="1"/>
    <col min="4094" max="4094" width="13.7109375" style="5" bestFit="1" customWidth="1"/>
    <col min="4095" max="4095" width="14.7109375" style="5" bestFit="1" customWidth="1"/>
    <col min="4096" max="4096" width="4.42578125" style="5" bestFit="1" customWidth="1"/>
    <col min="4097" max="4097" width="5" style="5" bestFit="1" customWidth="1"/>
    <col min="4098" max="4098" width="15.7109375" style="5" bestFit="1" customWidth="1"/>
    <col min="4099" max="4104" width="9.85546875" style="5" customWidth="1"/>
    <col min="4105" max="4348" width="9.140625" style="5"/>
    <col min="4349" max="4349" width="5.140625" style="5" customWidth="1"/>
    <col min="4350" max="4350" width="13.7109375" style="5" bestFit="1" customWidth="1"/>
    <col min="4351" max="4351" width="14.7109375" style="5" bestFit="1" customWidth="1"/>
    <col min="4352" max="4352" width="4.42578125" style="5" bestFit="1" customWidth="1"/>
    <col min="4353" max="4353" width="5" style="5" bestFit="1" customWidth="1"/>
    <col min="4354" max="4354" width="15.7109375" style="5" bestFit="1" customWidth="1"/>
    <col min="4355" max="4360" width="9.85546875" style="5" customWidth="1"/>
    <col min="4361" max="4604" width="9.140625" style="5"/>
    <col min="4605" max="4605" width="5.140625" style="5" customWidth="1"/>
    <col min="4606" max="4606" width="13.7109375" style="5" bestFit="1" customWidth="1"/>
    <col min="4607" max="4607" width="14.7109375" style="5" bestFit="1" customWidth="1"/>
    <col min="4608" max="4608" width="4.42578125" style="5" bestFit="1" customWidth="1"/>
    <col min="4609" max="4609" width="5" style="5" bestFit="1" customWidth="1"/>
    <col min="4610" max="4610" width="15.7109375" style="5" bestFit="1" customWidth="1"/>
    <col min="4611" max="4616" width="9.85546875" style="5" customWidth="1"/>
    <col min="4617" max="4860" width="9.140625" style="5"/>
    <col min="4861" max="4861" width="5.140625" style="5" customWidth="1"/>
    <col min="4862" max="4862" width="13.7109375" style="5" bestFit="1" customWidth="1"/>
    <col min="4863" max="4863" width="14.7109375" style="5" bestFit="1" customWidth="1"/>
    <col min="4864" max="4864" width="4.42578125" style="5" bestFit="1" customWidth="1"/>
    <col min="4865" max="4865" width="5" style="5" bestFit="1" customWidth="1"/>
    <col min="4866" max="4866" width="15.7109375" style="5" bestFit="1" customWidth="1"/>
    <col min="4867" max="4872" width="9.85546875" style="5" customWidth="1"/>
    <col min="4873" max="5116" width="9.140625" style="5"/>
    <col min="5117" max="5117" width="5.140625" style="5" customWidth="1"/>
    <col min="5118" max="5118" width="13.7109375" style="5" bestFit="1" customWidth="1"/>
    <col min="5119" max="5119" width="14.7109375" style="5" bestFit="1" customWidth="1"/>
    <col min="5120" max="5120" width="4.42578125" style="5" bestFit="1" customWidth="1"/>
    <col min="5121" max="5121" width="5" style="5" bestFit="1" customWidth="1"/>
    <col min="5122" max="5122" width="15.7109375" style="5" bestFit="1" customWidth="1"/>
    <col min="5123" max="5128" width="9.85546875" style="5" customWidth="1"/>
    <col min="5129" max="5372" width="9.140625" style="5"/>
    <col min="5373" max="5373" width="5.140625" style="5" customWidth="1"/>
    <col min="5374" max="5374" width="13.7109375" style="5" bestFit="1" customWidth="1"/>
    <col min="5375" max="5375" width="14.7109375" style="5" bestFit="1" customWidth="1"/>
    <col min="5376" max="5376" width="4.42578125" style="5" bestFit="1" customWidth="1"/>
    <col min="5377" max="5377" width="5" style="5" bestFit="1" customWidth="1"/>
    <col min="5378" max="5378" width="15.7109375" style="5" bestFit="1" customWidth="1"/>
    <col min="5379" max="5384" width="9.85546875" style="5" customWidth="1"/>
    <col min="5385" max="5628" width="9.140625" style="5"/>
    <col min="5629" max="5629" width="5.140625" style="5" customWidth="1"/>
    <col min="5630" max="5630" width="13.7109375" style="5" bestFit="1" customWidth="1"/>
    <col min="5631" max="5631" width="14.7109375" style="5" bestFit="1" customWidth="1"/>
    <col min="5632" max="5632" width="4.42578125" style="5" bestFit="1" customWidth="1"/>
    <col min="5633" max="5633" width="5" style="5" bestFit="1" customWidth="1"/>
    <col min="5634" max="5634" width="15.7109375" style="5" bestFit="1" customWidth="1"/>
    <col min="5635" max="5640" width="9.85546875" style="5" customWidth="1"/>
    <col min="5641" max="5884" width="9.140625" style="5"/>
    <col min="5885" max="5885" width="5.140625" style="5" customWidth="1"/>
    <col min="5886" max="5886" width="13.7109375" style="5" bestFit="1" customWidth="1"/>
    <col min="5887" max="5887" width="14.7109375" style="5" bestFit="1" customWidth="1"/>
    <col min="5888" max="5888" width="4.42578125" style="5" bestFit="1" customWidth="1"/>
    <col min="5889" max="5889" width="5" style="5" bestFit="1" customWidth="1"/>
    <col min="5890" max="5890" width="15.7109375" style="5" bestFit="1" customWidth="1"/>
    <col min="5891" max="5896" width="9.85546875" style="5" customWidth="1"/>
    <col min="5897" max="6140" width="9.140625" style="5"/>
    <col min="6141" max="6141" width="5.140625" style="5" customWidth="1"/>
    <col min="6142" max="6142" width="13.7109375" style="5" bestFit="1" customWidth="1"/>
    <col min="6143" max="6143" width="14.7109375" style="5" bestFit="1" customWidth="1"/>
    <col min="6144" max="6144" width="4.42578125" style="5" bestFit="1" customWidth="1"/>
    <col min="6145" max="6145" width="5" style="5" bestFit="1" customWidth="1"/>
    <col min="6146" max="6146" width="15.7109375" style="5" bestFit="1" customWidth="1"/>
    <col min="6147" max="6152" width="9.85546875" style="5" customWidth="1"/>
    <col min="6153" max="6396" width="9.140625" style="5"/>
    <col min="6397" max="6397" width="5.140625" style="5" customWidth="1"/>
    <col min="6398" max="6398" width="13.7109375" style="5" bestFit="1" customWidth="1"/>
    <col min="6399" max="6399" width="14.7109375" style="5" bestFit="1" customWidth="1"/>
    <col min="6400" max="6400" width="4.42578125" style="5" bestFit="1" customWidth="1"/>
    <col min="6401" max="6401" width="5" style="5" bestFit="1" customWidth="1"/>
    <col min="6402" max="6402" width="15.7109375" style="5" bestFit="1" customWidth="1"/>
    <col min="6403" max="6408" width="9.85546875" style="5" customWidth="1"/>
    <col min="6409" max="6652" width="9.140625" style="5"/>
    <col min="6653" max="6653" width="5.140625" style="5" customWidth="1"/>
    <col min="6654" max="6654" width="13.7109375" style="5" bestFit="1" customWidth="1"/>
    <col min="6655" max="6655" width="14.7109375" style="5" bestFit="1" customWidth="1"/>
    <col min="6656" max="6656" width="4.42578125" style="5" bestFit="1" customWidth="1"/>
    <col min="6657" max="6657" width="5" style="5" bestFit="1" customWidth="1"/>
    <col min="6658" max="6658" width="15.7109375" style="5" bestFit="1" customWidth="1"/>
    <col min="6659" max="6664" width="9.85546875" style="5" customWidth="1"/>
    <col min="6665" max="6908" width="9.140625" style="5"/>
    <col min="6909" max="6909" width="5.140625" style="5" customWidth="1"/>
    <col min="6910" max="6910" width="13.7109375" style="5" bestFit="1" customWidth="1"/>
    <col min="6911" max="6911" width="14.7109375" style="5" bestFit="1" customWidth="1"/>
    <col min="6912" max="6912" width="4.42578125" style="5" bestFit="1" customWidth="1"/>
    <col min="6913" max="6913" width="5" style="5" bestFit="1" customWidth="1"/>
    <col min="6914" max="6914" width="15.7109375" style="5" bestFit="1" customWidth="1"/>
    <col min="6915" max="6920" width="9.85546875" style="5" customWidth="1"/>
    <col min="6921" max="7164" width="9.140625" style="5"/>
    <col min="7165" max="7165" width="5.140625" style="5" customWidth="1"/>
    <col min="7166" max="7166" width="13.7109375" style="5" bestFit="1" customWidth="1"/>
    <col min="7167" max="7167" width="14.7109375" style="5" bestFit="1" customWidth="1"/>
    <col min="7168" max="7168" width="4.42578125" style="5" bestFit="1" customWidth="1"/>
    <col min="7169" max="7169" width="5" style="5" bestFit="1" customWidth="1"/>
    <col min="7170" max="7170" width="15.7109375" style="5" bestFit="1" customWidth="1"/>
    <col min="7171" max="7176" width="9.85546875" style="5" customWidth="1"/>
    <col min="7177" max="7420" width="9.140625" style="5"/>
    <col min="7421" max="7421" width="5.140625" style="5" customWidth="1"/>
    <col min="7422" max="7422" width="13.7109375" style="5" bestFit="1" customWidth="1"/>
    <col min="7423" max="7423" width="14.7109375" style="5" bestFit="1" customWidth="1"/>
    <col min="7424" max="7424" width="4.42578125" style="5" bestFit="1" customWidth="1"/>
    <col min="7425" max="7425" width="5" style="5" bestFit="1" customWidth="1"/>
    <col min="7426" max="7426" width="15.7109375" style="5" bestFit="1" customWidth="1"/>
    <col min="7427" max="7432" width="9.85546875" style="5" customWidth="1"/>
    <col min="7433" max="7676" width="9.140625" style="5"/>
    <col min="7677" max="7677" width="5.140625" style="5" customWidth="1"/>
    <col min="7678" max="7678" width="13.7109375" style="5" bestFit="1" customWidth="1"/>
    <col min="7679" max="7679" width="14.7109375" style="5" bestFit="1" customWidth="1"/>
    <col min="7680" max="7680" width="4.42578125" style="5" bestFit="1" customWidth="1"/>
    <col min="7681" max="7681" width="5" style="5" bestFit="1" customWidth="1"/>
    <col min="7682" max="7682" width="15.7109375" style="5" bestFit="1" customWidth="1"/>
    <col min="7683" max="7688" width="9.85546875" style="5" customWidth="1"/>
    <col min="7689" max="7932" width="9.140625" style="5"/>
    <col min="7933" max="7933" width="5.140625" style="5" customWidth="1"/>
    <col min="7934" max="7934" width="13.7109375" style="5" bestFit="1" customWidth="1"/>
    <col min="7935" max="7935" width="14.7109375" style="5" bestFit="1" customWidth="1"/>
    <col min="7936" max="7936" width="4.42578125" style="5" bestFit="1" customWidth="1"/>
    <col min="7937" max="7937" width="5" style="5" bestFit="1" customWidth="1"/>
    <col min="7938" max="7938" width="15.7109375" style="5" bestFit="1" customWidth="1"/>
    <col min="7939" max="7944" width="9.85546875" style="5" customWidth="1"/>
    <col min="7945" max="8188" width="9.140625" style="5"/>
    <col min="8189" max="8189" width="5.140625" style="5" customWidth="1"/>
    <col min="8190" max="8190" width="13.7109375" style="5" bestFit="1" customWidth="1"/>
    <col min="8191" max="8191" width="14.7109375" style="5" bestFit="1" customWidth="1"/>
    <col min="8192" max="8192" width="4.42578125" style="5" bestFit="1" customWidth="1"/>
    <col min="8193" max="8193" width="5" style="5" bestFit="1" customWidth="1"/>
    <col min="8194" max="8194" width="15.7109375" style="5" bestFit="1" customWidth="1"/>
    <col min="8195" max="8200" width="9.85546875" style="5" customWidth="1"/>
    <col min="8201" max="8444" width="9.140625" style="5"/>
    <col min="8445" max="8445" width="5.140625" style="5" customWidth="1"/>
    <col min="8446" max="8446" width="13.7109375" style="5" bestFit="1" customWidth="1"/>
    <col min="8447" max="8447" width="14.7109375" style="5" bestFit="1" customWidth="1"/>
    <col min="8448" max="8448" width="4.42578125" style="5" bestFit="1" customWidth="1"/>
    <col min="8449" max="8449" width="5" style="5" bestFit="1" customWidth="1"/>
    <col min="8450" max="8450" width="15.7109375" style="5" bestFit="1" customWidth="1"/>
    <col min="8451" max="8456" width="9.85546875" style="5" customWidth="1"/>
    <col min="8457" max="8700" width="9.140625" style="5"/>
    <col min="8701" max="8701" width="5.140625" style="5" customWidth="1"/>
    <col min="8702" max="8702" width="13.7109375" style="5" bestFit="1" customWidth="1"/>
    <col min="8703" max="8703" width="14.7109375" style="5" bestFit="1" customWidth="1"/>
    <col min="8704" max="8704" width="4.42578125" style="5" bestFit="1" customWidth="1"/>
    <col min="8705" max="8705" width="5" style="5" bestFit="1" customWidth="1"/>
    <col min="8706" max="8706" width="15.7109375" style="5" bestFit="1" customWidth="1"/>
    <col min="8707" max="8712" width="9.85546875" style="5" customWidth="1"/>
    <col min="8713" max="8956" width="9.140625" style="5"/>
    <col min="8957" max="8957" width="5.140625" style="5" customWidth="1"/>
    <col min="8958" max="8958" width="13.7109375" style="5" bestFit="1" customWidth="1"/>
    <col min="8959" max="8959" width="14.7109375" style="5" bestFit="1" customWidth="1"/>
    <col min="8960" max="8960" width="4.42578125" style="5" bestFit="1" customWidth="1"/>
    <col min="8961" max="8961" width="5" style="5" bestFit="1" customWidth="1"/>
    <col min="8962" max="8962" width="15.7109375" style="5" bestFit="1" customWidth="1"/>
    <col min="8963" max="8968" width="9.85546875" style="5" customWidth="1"/>
    <col min="8969" max="9212" width="9.140625" style="5"/>
    <col min="9213" max="9213" width="5.140625" style="5" customWidth="1"/>
    <col min="9214" max="9214" width="13.7109375" style="5" bestFit="1" customWidth="1"/>
    <col min="9215" max="9215" width="14.7109375" style="5" bestFit="1" customWidth="1"/>
    <col min="9216" max="9216" width="4.42578125" style="5" bestFit="1" customWidth="1"/>
    <col min="9217" max="9217" width="5" style="5" bestFit="1" customWidth="1"/>
    <col min="9218" max="9218" width="15.7109375" style="5" bestFit="1" customWidth="1"/>
    <col min="9219" max="9224" width="9.85546875" style="5" customWidth="1"/>
    <col min="9225" max="9468" width="9.140625" style="5"/>
    <col min="9469" max="9469" width="5.140625" style="5" customWidth="1"/>
    <col min="9470" max="9470" width="13.7109375" style="5" bestFit="1" customWidth="1"/>
    <col min="9471" max="9471" width="14.7109375" style="5" bestFit="1" customWidth="1"/>
    <col min="9472" max="9472" width="4.42578125" style="5" bestFit="1" customWidth="1"/>
    <col min="9473" max="9473" width="5" style="5" bestFit="1" customWidth="1"/>
    <col min="9474" max="9474" width="15.7109375" style="5" bestFit="1" customWidth="1"/>
    <col min="9475" max="9480" width="9.85546875" style="5" customWidth="1"/>
    <col min="9481" max="9724" width="9.140625" style="5"/>
    <col min="9725" max="9725" width="5.140625" style="5" customWidth="1"/>
    <col min="9726" max="9726" width="13.7109375" style="5" bestFit="1" customWidth="1"/>
    <col min="9727" max="9727" width="14.7109375" style="5" bestFit="1" customWidth="1"/>
    <col min="9728" max="9728" width="4.42578125" style="5" bestFit="1" customWidth="1"/>
    <col min="9729" max="9729" width="5" style="5" bestFit="1" customWidth="1"/>
    <col min="9730" max="9730" width="15.7109375" style="5" bestFit="1" customWidth="1"/>
    <col min="9731" max="9736" width="9.85546875" style="5" customWidth="1"/>
    <col min="9737" max="9980" width="9.140625" style="5"/>
    <col min="9981" max="9981" width="5.140625" style="5" customWidth="1"/>
    <col min="9982" max="9982" width="13.7109375" style="5" bestFit="1" customWidth="1"/>
    <col min="9983" max="9983" width="14.7109375" style="5" bestFit="1" customWidth="1"/>
    <col min="9984" max="9984" width="4.42578125" style="5" bestFit="1" customWidth="1"/>
    <col min="9985" max="9985" width="5" style="5" bestFit="1" customWidth="1"/>
    <col min="9986" max="9986" width="15.7109375" style="5" bestFit="1" customWidth="1"/>
    <col min="9987" max="9992" width="9.85546875" style="5" customWidth="1"/>
    <col min="9993" max="10236" width="9.140625" style="5"/>
    <col min="10237" max="10237" width="5.140625" style="5" customWidth="1"/>
    <col min="10238" max="10238" width="13.7109375" style="5" bestFit="1" customWidth="1"/>
    <col min="10239" max="10239" width="14.7109375" style="5" bestFit="1" customWidth="1"/>
    <col min="10240" max="10240" width="4.42578125" style="5" bestFit="1" customWidth="1"/>
    <col min="10241" max="10241" width="5" style="5" bestFit="1" customWidth="1"/>
    <col min="10242" max="10242" width="15.7109375" style="5" bestFit="1" customWidth="1"/>
    <col min="10243" max="10248" width="9.85546875" style="5" customWidth="1"/>
    <col min="10249" max="10492" width="9.140625" style="5"/>
    <col min="10493" max="10493" width="5.140625" style="5" customWidth="1"/>
    <col min="10494" max="10494" width="13.7109375" style="5" bestFit="1" customWidth="1"/>
    <col min="10495" max="10495" width="14.7109375" style="5" bestFit="1" customWidth="1"/>
    <col min="10496" max="10496" width="4.42578125" style="5" bestFit="1" customWidth="1"/>
    <col min="10497" max="10497" width="5" style="5" bestFit="1" customWidth="1"/>
    <col min="10498" max="10498" width="15.7109375" style="5" bestFit="1" customWidth="1"/>
    <col min="10499" max="10504" width="9.85546875" style="5" customWidth="1"/>
    <col min="10505" max="10748" width="9.140625" style="5"/>
    <col min="10749" max="10749" width="5.140625" style="5" customWidth="1"/>
    <col min="10750" max="10750" width="13.7109375" style="5" bestFit="1" customWidth="1"/>
    <col min="10751" max="10751" width="14.7109375" style="5" bestFit="1" customWidth="1"/>
    <col min="10752" max="10752" width="4.42578125" style="5" bestFit="1" customWidth="1"/>
    <col min="10753" max="10753" width="5" style="5" bestFit="1" customWidth="1"/>
    <col min="10754" max="10754" width="15.7109375" style="5" bestFit="1" customWidth="1"/>
    <col min="10755" max="10760" width="9.85546875" style="5" customWidth="1"/>
    <col min="10761" max="11004" width="9.140625" style="5"/>
    <col min="11005" max="11005" width="5.140625" style="5" customWidth="1"/>
    <col min="11006" max="11006" width="13.7109375" style="5" bestFit="1" customWidth="1"/>
    <col min="11007" max="11007" width="14.7109375" style="5" bestFit="1" customWidth="1"/>
    <col min="11008" max="11008" width="4.42578125" style="5" bestFit="1" customWidth="1"/>
    <col min="11009" max="11009" width="5" style="5" bestFit="1" customWidth="1"/>
    <col min="11010" max="11010" width="15.7109375" style="5" bestFit="1" customWidth="1"/>
    <col min="11011" max="11016" width="9.85546875" style="5" customWidth="1"/>
    <col min="11017" max="11260" width="9.140625" style="5"/>
    <col min="11261" max="11261" width="5.140625" style="5" customWidth="1"/>
    <col min="11262" max="11262" width="13.7109375" style="5" bestFit="1" customWidth="1"/>
    <col min="11263" max="11263" width="14.7109375" style="5" bestFit="1" customWidth="1"/>
    <col min="11264" max="11264" width="4.42578125" style="5" bestFit="1" customWidth="1"/>
    <col min="11265" max="11265" width="5" style="5" bestFit="1" customWidth="1"/>
    <col min="11266" max="11266" width="15.7109375" style="5" bestFit="1" customWidth="1"/>
    <col min="11267" max="11272" width="9.85546875" style="5" customWidth="1"/>
    <col min="11273" max="11516" width="9.140625" style="5"/>
    <col min="11517" max="11517" width="5.140625" style="5" customWidth="1"/>
    <col min="11518" max="11518" width="13.7109375" style="5" bestFit="1" customWidth="1"/>
    <col min="11519" max="11519" width="14.7109375" style="5" bestFit="1" customWidth="1"/>
    <col min="11520" max="11520" width="4.42578125" style="5" bestFit="1" customWidth="1"/>
    <col min="11521" max="11521" width="5" style="5" bestFit="1" customWidth="1"/>
    <col min="11522" max="11522" width="15.7109375" style="5" bestFit="1" customWidth="1"/>
    <col min="11523" max="11528" width="9.85546875" style="5" customWidth="1"/>
    <col min="11529" max="11772" width="9.140625" style="5"/>
    <col min="11773" max="11773" width="5.140625" style="5" customWidth="1"/>
    <col min="11774" max="11774" width="13.7109375" style="5" bestFit="1" customWidth="1"/>
    <col min="11775" max="11775" width="14.7109375" style="5" bestFit="1" customWidth="1"/>
    <col min="11776" max="11776" width="4.42578125" style="5" bestFit="1" customWidth="1"/>
    <col min="11777" max="11777" width="5" style="5" bestFit="1" customWidth="1"/>
    <col min="11778" max="11778" width="15.7109375" style="5" bestFit="1" customWidth="1"/>
    <col min="11779" max="11784" width="9.85546875" style="5" customWidth="1"/>
    <col min="11785" max="12028" width="9.140625" style="5"/>
    <col min="12029" max="12029" width="5.140625" style="5" customWidth="1"/>
    <col min="12030" max="12030" width="13.7109375" style="5" bestFit="1" customWidth="1"/>
    <col min="12031" max="12031" width="14.7109375" style="5" bestFit="1" customWidth="1"/>
    <col min="12032" max="12032" width="4.42578125" style="5" bestFit="1" customWidth="1"/>
    <col min="12033" max="12033" width="5" style="5" bestFit="1" customWidth="1"/>
    <col min="12034" max="12034" width="15.7109375" style="5" bestFit="1" customWidth="1"/>
    <col min="12035" max="12040" width="9.85546875" style="5" customWidth="1"/>
    <col min="12041" max="12284" width="9.140625" style="5"/>
    <col min="12285" max="12285" width="5.140625" style="5" customWidth="1"/>
    <col min="12286" max="12286" width="13.7109375" style="5" bestFit="1" customWidth="1"/>
    <col min="12287" max="12287" width="14.7109375" style="5" bestFit="1" customWidth="1"/>
    <col min="12288" max="12288" width="4.42578125" style="5" bestFit="1" customWidth="1"/>
    <col min="12289" max="12289" width="5" style="5" bestFit="1" customWidth="1"/>
    <col min="12290" max="12290" width="15.7109375" style="5" bestFit="1" customWidth="1"/>
    <col min="12291" max="12296" width="9.85546875" style="5" customWidth="1"/>
    <col min="12297" max="12540" width="9.140625" style="5"/>
    <col min="12541" max="12541" width="5.140625" style="5" customWidth="1"/>
    <col min="12542" max="12542" width="13.7109375" style="5" bestFit="1" customWidth="1"/>
    <col min="12543" max="12543" width="14.7109375" style="5" bestFit="1" customWidth="1"/>
    <col min="12544" max="12544" width="4.42578125" style="5" bestFit="1" customWidth="1"/>
    <col min="12545" max="12545" width="5" style="5" bestFit="1" customWidth="1"/>
    <col min="12546" max="12546" width="15.7109375" style="5" bestFit="1" customWidth="1"/>
    <col min="12547" max="12552" width="9.85546875" style="5" customWidth="1"/>
    <col min="12553" max="12796" width="9.140625" style="5"/>
    <col min="12797" max="12797" width="5.140625" style="5" customWidth="1"/>
    <col min="12798" max="12798" width="13.7109375" style="5" bestFit="1" customWidth="1"/>
    <col min="12799" max="12799" width="14.7109375" style="5" bestFit="1" customWidth="1"/>
    <col min="12800" max="12800" width="4.42578125" style="5" bestFit="1" customWidth="1"/>
    <col min="12801" max="12801" width="5" style="5" bestFit="1" customWidth="1"/>
    <col min="12802" max="12802" width="15.7109375" style="5" bestFit="1" customWidth="1"/>
    <col min="12803" max="12808" width="9.85546875" style="5" customWidth="1"/>
    <col min="12809" max="13052" width="9.140625" style="5"/>
    <col min="13053" max="13053" width="5.140625" style="5" customWidth="1"/>
    <col min="13054" max="13054" width="13.7109375" style="5" bestFit="1" customWidth="1"/>
    <col min="13055" max="13055" width="14.7109375" style="5" bestFit="1" customWidth="1"/>
    <col min="13056" max="13056" width="4.42578125" style="5" bestFit="1" customWidth="1"/>
    <col min="13057" max="13057" width="5" style="5" bestFit="1" customWidth="1"/>
    <col min="13058" max="13058" width="15.7109375" style="5" bestFit="1" customWidth="1"/>
    <col min="13059" max="13064" width="9.85546875" style="5" customWidth="1"/>
    <col min="13065" max="13308" width="9.140625" style="5"/>
    <col min="13309" max="13309" width="5.140625" style="5" customWidth="1"/>
    <col min="13310" max="13310" width="13.7109375" style="5" bestFit="1" customWidth="1"/>
    <col min="13311" max="13311" width="14.7109375" style="5" bestFit="1" customWidth="1"/>
    <col min="13312" max="13312" width="4.42578125" style="5" bestFit="1" customWidth="1"/>
    <col min="13313" max="13313" width="5" style="5" bestFit="1" customWidth="1"/>
    <col min="13314" max="13314" width="15.7109375" style="5" bestFit="1" customWidth="1"/>
    <col min="13315" max="13320" width="9.85546875" style="5" customWidth="1"/>
    <col min="13321" max="13564" width="9.140625" style="5"/>
    <col min="13565" max="13565" width="5.140625" style="5" customWidth="1"/>
    <col min="13566" max="13566" width="13.7109375" style="5" bestFit="1" customWidth="1"/>
    <col min="13567" max="13567" width="14.7109375" style="5" bestFit="1" customWidth="1"/>
    <col min="13568" max="13568" width="4.42578125" style="5" bestFit="1" customWidth="1"/>
    <col min="13569" max="13569" width="5" style="5" bestFit="1" customWidth="1"/>
    <col min="13570" max="13570" width="15.7109375" style="5" bestFit="1" customWidth="1"/>
    <col min="13571" max="13576" width="9.85546875" style="5" customWidth="1"/>
    <col min="13577" max="13820" width="9.140625" style="5"/>
    <col min="13821" max="13821" width="5.140625" style="5" customWidth="1"/>
    <col min="13822" max="13822" width="13.7109375" style="5" bestFit="1" customWidth="1"/>
    <col min="13823" max="13823" width="14.7109375" style="5" bestFit="1" customWidth="1"/>
    <col min="13824" max="13824" width="4.42578125" style="5" bestFit="1" customWidth="1"/>
    <col min="13825" max="13825" width="5" style="5" bestFit="1" customWidth="1"/>
    <col min="13826" max="13826" width="15.7109375" style="5" bestFit="1" customWidth="1"/>
    <col min="13827" max="13832" width="9.85546875" style="5" customWidth="1"/>
    <col min="13833" max="14076" width="9.140625" style="5"/>
    <col min="14077" max="14077" width="5.140625" style="5" customWidth="1"/>
    <col min="14078" max="14078" width="13.7109375" style="5" bestFit="1" customWidth="1"/>
    <col min="14079" max="14079" width="14.7109375" style="5" bestFit="1" customWidth="1"/>
    <col min="14080" max="14080" width="4.42578125" style="5" bestFit="1" customWidth="1"/>
    <col min="14081" max="14081" width="5" style="5" bestFit="1" customWidth="1"/>
    <col min="14082" max="14082" width="15.7109375" style="5" bestFit="1" customWidth="1"/>
    <col min="14083" max="14088" width="9.85546875" style="5" customWidth="1"/>
    <col min="14089" max="14332" width="9.140625" style="5"/>
    <col min="14333" max="14333" width="5.140625" style="5" customWidth="1"/>
    <col min="14334" max="14334" width="13.7109375" style="5" bestFit="1" customWidth="1"/>
    <col min="14335" max="14335" width="14.7109375" style="5" bestFit="1" customWidth="1"/>
    <col min="14336" max="14336" width="4.42578125" style="5" bestFit="1" customWidth="1"/>
    <col min="14337" max="14337" width="5" style="5" bestFit="1" customWidth="1"/>
    <col min="14338" max="14338" width="15.7109375" style="5" bestFit="1" customWidth="1"/>
    <col min="14339" max="14344" width="9.85546875" style="5" customWidth="1"/>
    <col min="14345" max="14588" width="9.140625" style="5"/>
    <col min="14589" max="14589" width="5.140625" style="5" customWidth="1"/>
    <col min="14590" max="14590" width="13.7109375" style="5" bestFit="1" customWidth="1"/>
    <col min="14591" max="14591" width="14.7109375" style="5" bestFit="1" customWidth="1"/>
    <col min="14592" max="14592" width="4.42578125" style="5" bestFit="1" customWidth="1"/>
    <col min="14593" max="14593" width="5" style="5" bestFit="1" customWidth="1"/>
    <col min="14594" max="14594" width="15.7109375" style="5" bestFit="1" customWidth="1"/>
    <col min="14595" max="14600" width="9.85546875" style="5" customWidth="1"/>
    <col min="14601" max="14844" width="9.140625" style="5"/>
    <col min="14845" max="14845" width="5.140625" style="5" customWidth="1"/>
    <col min="14846" max="14846" width="13.7109375" style="5" bestFit="1" customWidth="1"/>
    <col min="14847" max="14847" width="14.7109375" style="5" bestFit="1" customWidth="1"/>
    <col min="14848" max="14848" width="4.42578125" style="5" bestFit="1" customWidth="1"/>
    <col min="14849" max="14849" width="5" style="5" bestFit="1" customWidth="1"/>
    <col min="14850" max="14850" width="15.7109375" style="5" bestFit="1" customWidth="1"/>
    <col min="14851" max="14856" width="9.85546875" style="5" customWidth="1"/>
    <col min="14857" max="15100" width="9.140625" style="5"/>
    <col min="15101" max="15101" width="5.140625" style="5" customWidth="1"/>
    <col min="15102" max="15102" width="13.7109375" style="5" bestFit="1" customWidth="1"/>
    <col min="15103" max="15103" width="14.7109375" style="5" bestFit="1" customWidth="1"/>
    <col min="15104" max="15104" width="4.42578125" style="5" bestFit="1" customWidth="1"/>
    <col min="15105" max="15105" width="5" style="5" bestFit="1" customWidth="1"/>
    <col min="15106" max="15106" width="15.7109375" style="5" bestFit="1" customWidth="1"/>
    <col min="15107" max="15112" width="9.85546875" style="5" customWidth="1"/>
    <col min="15113" max="15356" width="9.140625" style="5"/>
    <col min="15357" max="15357" width="5.140625" style="5" customWidth="1"/>
    <col min="15358" max="15358" width="13.7109375" style="5" bestFit="1" customWidth="1"/>
    <col min="15359" max="15359" width="14.7109375" style="5" bestFit="1" customWidth="1"/>
    <col min="15360" max="15360" width="4.42578125" style="5" bestFit="1" customWidth="1"/>
    <col min="15361" max="15361" width="5" style="5" bestFit="1" customWidth="1"/>
    <col min="15362" max="15362" width="15.7109375" style="5" bestFit="1" customWidth="1"/>
    <col min="15363" max="15368" width="9.85546875" style="5" customWidth="1"/>
    <col min="15369" max="15612" width="9.140625" style="5"/>
    <col min="15613" max="15613" width="5.140625" style="5" customWidth="1"/>
    <col min="15614" max="15614" width="13.7109375" style="5" bestFit="1" customWidth="1"/>
    <col min="15615" max="15615" width="14.7109375" style="5" bestFit="1" customWidth="1"/>
    <col min="15616" max="15616" width="4.42578125" style="5" bestFit="1" customWidth="1"/>
    <col min="15617" max="15617" width="5" style="5" bestFit="1" customWidth="1"/>
    <col min="15618" max="15618" width="15.7109375" style="5" bestFit="1" customWidth="1"/>
    <col min="15619" max="15624" width="9.85546875" style="5" customWidth="1"/>
    <col min="15625" max="15868" width="9.140625" style="5"/>
    <col min="15869" max="15869" width="5.140625" style="5" customWidth="1"/>
    <col min="15870" max="15870" width="13.7109375" style="5" bestFit="1" customWidth="1"/>
    <col min="15871" max="15871" width="14.7109375" style="5" bestFit="1" customWidth="1"/>
    <col min="15872" max="15872" width="4.42578125" style="5" bestFit="1" customWidth="1"/>
    <col min="15873" max="15873" width="5" style="5" bestFit="1" customWidth="1"/>
    <col min="15874" max="15874" width="15.7109375" style="5" bestFit="1" customWidth="1"/>
    <col min="15875" max="15880" width="9.85546875" style="5" customWidth="1"/>
    <col min="15881" max="16124" width="9.140625" style="5"/>
    <col min="16125" max="16125" width="5.140625" style="5" customWidth="1"/>
    <col min="16126" max="16126" width="13.7109375" style="5" bestFit="1" customWidth="1"/>
    <col min="16127" max="16127" width="14.7109375" style="5" bestFit="1" customWidth="1"/>
    <col min="16128" max="16128" width="4.42578125" style="5" bestFit="1" customWidth="1"/>
    <col min="16129" max="16129" width="5" style="5" bestFit="1" customWidth="1"/>
    <col min="16130" max="16130" width="15.7109375" style="5" bestFit="1" customWidth="1"/>
    <col min="16131" max="16136" width="9.85546875" style="5" customWidth="1"/>
    <col min="16137" max="16384" width="9.140625" style="5"/>
  </cols>
  <sheetData>
    <row r="1" spans="1:15" ht="18.75" x14ac:dyDescent="0.25">
      <c r="A1" s="444" t="str">
        <f>'60M'!A1:H1</f>
        <v xml:space="preserve">Limbažu un Salacgrīvas novadu sporta skola 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27"/>
      <c r="M1" s="27"/>
      <c r="N1" s="27"/>
      <c r="O1" s="27"/>
    </row>
    <row r="2" spans="1:15" ht="18.75" x14ac:dyDescent="0.25">
      <c r="A2" s="444" t="str">
        <f>'60M'!A2:H2</f>
        <v>atklātās sacensības vieglatlētikā telpās U-12 vecuma grupa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27"/>
      <c r="M2" s="27"/>
      <c r="N2" s="27"/>
      <c r="O2" s="27"/>
    </row>
    <row r="3" spans="1:15" ht="18.75" customHeight="1" x14ac:dyDescent="0.25">
      <c r="A3" s="443" t="str">
        <f>'60M'!A3:H3</f>
        <v>Limbaži 01.12.2017.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</row>
    <row r="4" spans="1:15" ht="18.75" customHeight="1" x14ac:dyDescent="0.25">
      <c r="A4" s="444" t="str">
        <f>'60M'!A4:H4</f>
        <v>2007.-2008.g.dz. meitenes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</row>
    <row r="5" spans="1:15" ht="18.75" customHeight="1" x14ac:dyDescent="0.25">
      <c r="A5" s="448" t="s">
        <v>1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</row>
    <row r="6" spans="1:15" s="33" customFormat="1" ht="20.25" x14ac:dyDescent="0.25">
      <c r="A6" s="447" t="str">
        <f>'60M'!A6:H6</f>
        <v>REZULTĀTI</v>
      </c>
      <c r="B6" s="447"/>
      <c r="C6" s="447"/>
      <c r="D6" s="447"/>
      <c r="E6" s="447"/>
      <c r="F6" s="447"/>
      <c r="G6" s="447"/>
      <c r="H6" s="447"/>
      <c r="I6" s="447"/>
      <c r="J6" s="447"/>
      <c r="K6" s="447"/>
    </row>
    <row r="7" spans="1:15" ht="24.95" customHeight="1" x14ac:dyDescent="0.25">
      <c r="A7" s="4" t="str">
        <f>'60M'!A7</f>
        <v>Vieta</v>
      </c>
      <c r="B7" s="1" t="s">
        <v>8</v>
      </c>
      <c r="C7" s="1" t="s">
        <v>9</v>
      </c>
      <c r="D7" s="1" t="s">
        <v>7</v>
      </c>
      <c r="E7" s="69" t="s">
        <v>15</v>
      </c>
      <c r="F7" s="1" t="s">
        <v>10</v>
      </c>
      <c r="G7" s="1">
        <v>1</v>
      </c>
      <c r="H7" s="1">
        <v>2</v>
      </c>
      <c r="I7" s="1">
        <v>3</v>
      </c>
      <c r="J7" s="1">
        <v>4</v>
      </c>
      <c r="K7" s="1" t="s">
        <v>2</v>
      </c>
      <c r="L7" s="1" t="s">
        <v>774</v>
      </c>
    </row>
    <row r="8" spans="1:15" ht="23.45" customHeight="1" x14ac:dyDescent="0.25">
      <c r="A8" s="32">
        <v>1</v>
      </c>
      <c r="B8" s="11" t="s">
        <v>181</v>
      </c>
      <c r="C8" s="11" t="s">
        <v>264</v>
      </c>
      <c r="D8" s="43">
        <v>65</v>
      </c>
      <c r="E8" s="77" t="s">
        <v>265</v>
      </c>
      <c r="F8" s="9" t="s">
        <v>64</v>
      </c>
      <c r="G8" s="38">
        <v>3.86</v>
      </c>
      <c r="H8" s="38">
        <v>3.62</v>
      </c>
      <c r="I8" s="38">
        <v>4.0999999999999996</v>
      </c>
      <c r="J8" s="38"/>
      <c r="K8" s="37">
        <f t="shared" ref="K8:K49" si="0">MAX(G8:J8)</f>
        <v>4.0999999999999996</v>
      </c>
      <c r="L8" s="32" t="s">
        <v>784</v>
      </c>
    </row>
    <row r="9" spans="1:15" ht="23.45" customHeight="1" x14ac:dyDescent="0.25">
      <c r="A9" s="32">
        <v>2</v>
      </c>
      <c r="B9" s="42" t="s">
        <v>46</v>
      </c>
      <c r="C9" s="42" t="s">
        <v>212</v>
      </c>
      <c r="D9" s="43">
        <v>180</v>
      </c>
      <c r="E9" s="73" t="s">
        <v>213</v>
      </c>
      <c r="F9" s="10" t="s">
        <v>73</v>
      </c>
      <c r="G9" s="38" t="s">
        <v>611</v>
      </c>
      <c r="H9" s="38">
        <v>3.8</v>
      </c>
      <c r="I9" s="38">
        <v>3.35</v>
      </c>
      <c r="J9" s="38"/>
      <c r="K9" s="37">
        <f t="shared" si="0"/>
        <v>3.8</v>
      </c>
      <c r="L9" s="32" t="s">
        <v>778</v>
      </c>
    </row>
    <row r="10" spans="1:15" ht="23.45" customHeight="1" x14ac:dyDescent="0.25">
      <c r="A10" s="32">
        <v>3</v>
      </c>
      <c r="B10" s="42" t="s">
        <v>255</v>
      </c>
      <c r="C10" s="42" t="s">
        <v>256</v>
      </c>
      <c r="D10" s="43">
        <v>97</v>
      </c>
      <c r="E10" s="73" t="s">
        <v>257</v>
      </c>
      <c r="F10" s="11" t="s">
        <v>122</v>
      </c>
      <c r="G10" s="38">
        <v>3.7</v>
      </c>
      <c r="H10" s="38">
        <v>3.5</v>
      </c>
      <c r="I10" s="38">
        <v>3.21</v>
      </c>
      <c r="J10" s="38"/>
      <c r="K10" s="37">
        <f t="shared" si="0"/>
        <v>3.7</v>
      </c>
      <c r="L10" s="420" t="s">
        <v>779</v>
      </c>
    </row>
    <row r="11" spans="1:15" ht="23.45" customHeight="1" x14ac:dyDescent="0.25">
      <c r="A11" s="32">
        <v>4</v>
      </c>
      <c r="B11" s="11" t="s">
        <v>261</v>
      </c>
      <c r="C11" s="11" t="s">
        <v>20</v>
      </c>
      <c r="D11" s="1">
        <v>155</v>
      </c>
      <c r="E11" s="70" t="s">
        <v>262</v>
      </c>
      <c r="F11" s="10" t="s">
        <v>56</v>
      </c>
      <c r="G11" s="38">
        <v>3.65</v>
      </c>
      <c r="H11" s="38">
        <v>3.02</v>
      </c>
      <c r="I11" s="38">
        <v>3</v>
      </c>
      <c r="J11" s="38"/>
      <c r="K11" s="37">
        <f t="shared" si="0"/>
        <v>3.65</v>
      </c>
      <c r="L11" s="333" t="s">
        <v>776</v>
      </c>
    </row>
    <row r="12" spans="1:15" ht="23.45" customHeight="1" x14ac:dyDescent="0.25">
      <c r="A12" s="32">
        <v>5</v>
      </c>
      <c r="B12" s="42" t="s">
        <v>22</v>
      </c>
      <c r="C12" s="42" t="s">
        <v>119</v>
      </c>
      <c r="D12" s="43">
        <v>95</v>
      </c>
      <c r="E12" s="73">
        <v>2008</v>
      </c>
      <c r="F12" s="9" t="s">
        <v>78</v>
      </c>
      <c r="G12" s="38">
        <v>3.05</v>
      </c>
      <c r="H12" s="38">
        <v>3</v>
      </c>
      <c r="I12" s="38">
        <v>3.64</v>
      </c>
      <c r="J12" s="38"/>
      <c r="K12" s="37">
        <f t="shared" si="0"/>
        <v>3.64</v>
      </c>
      <c r="L12" s="376" t="s">
        <v>793</v>
      </c>
    </row>
    <row r="13" spans="1:15" ht="23.45" customHeight="1" x14ac:dyDescent="0.25">
      <c r="A13" s="32">
        <v>6</v>
      </c>
      <c r="B13" s="42" t="s">
        <v>198</v>
      </c>
      <c r="C13" s="42" t="s">
        <v>199</v>
      </c>
      <c r="D13" s="43">
        <v>174</v>
      </c>
      <c r="E13" s="73" t="s">
        <v>200</v>
      </c>
      <c r="F13" s="10" t="s">
        <v>73</v>
      </c>
      <c r="G13" s="38">
        <v>3.63</v>
      </c>
      <c r="H13" s="38">
        <v>3.56</v>
      </c>
      <c r="I13" s="38">
        <v>3.4</v>
      </c>
      <c r="J13" s="38"/>
      <c r="K13" s="37">
        <f t="shared" si="0"/>
        <v>3.63</v>
      </c>
      <c r="L13" s="32" t="s">
        <v>781</v>
      </c>
    </row>
    <row r="14" spans="1:15" ht="23.45" customHeight="1" x14ac:dyDescent="0.25">
      <c r="A14" s="32">
        <v>7</v>
      </c>
      <c r="B14" s="11" t="s">
        <v>50</v>
      </c>
      <c r="C14" s="11" t="s">
        <v>97</v>
      </c>
      <c r="D14" s="43">
        <v>58</v>
      </c>
      <c r="E14" s="77" t="s">
        <v>98</v>
      </c>
      <c r="F14" s="9" t="s">
        <v>64</v>
      </c>
      <c r="G14" s="38">
        <v>3.6</v>
      </c>
      <c r="H14" s="38">
        <v>3.17</v>
      </c>
      <c r="I14" s="38">
        <v>3.39</v>
      </c>
      <c r="J14" s="38"/>
      <c r="K14" s="37">
        <f t="shared" si="0"/>
        <v>3.6</v>
      </c>
      <c r="L14" s="32" t="s">
        <v>777</v>
      </c>
    </row>
    <row r="15" spans="1:15" ht="23.45" customHeight="1" x14ac:dyDescent="0.25">
      <c r="A15" s="32">
        <v>8</v>
      </c>
      <c r="B15" s="11" t="s">
        <v>42</v>
      </c>
      <c r="C15" s="11" t="s">
        <v>103</v>
      </c>
      <c r="D15" s="43">
        <v>62</v>
      </c>
      <c r="E15" s="77" t="s">
        <v>104</v>
      </c>
      <c r="F15" s="9" t="s">
        <v>64</v>
      </c>
      <c r="G15" s="38">
        <v>3.44</v>
      </c>
      <c r="H15" s="38">
        <v>3.57</v>
      </c>
      <c r="I15" s="38">
        <v>3.59</v>
      </c>
      <c r="J15" s="38"/>
      <c r="K15" s="37">
        <f t="shared" si="0"/>
        <v>3.59</v>
      </c>
      <c r="L15" s="32" t="s">
        <v>784</v>
      </c>
    </row>
    <row r="16" spans="1:15" ht="23.45" customHeight="1" x14ac:dyDescent="0.25">
      <c r="A16" s="32">
        <v>9</v>
      </c>
      <c r="B16" s="11" t="s">
        <v>184</v>
      </c>
      <c r="C16" s="11" t="s">
        <v>185</v>
      </c>
      <c r="D16" s="1">
        <v>154</v>
      </c>
      <c r="E16" s="70" t="s">
        <v>186</v>
      </c>
      <c r="F16" s="10" t="s">
        <v>56</v>
      </c>
      <c r="G16" s="38">
        <v>3.32</v>
      </c>
      <c r="H16" s="38">
        <v>3.58</v>
      </c>
      <c r="I16" s="38">
        <v>3.34</v>
      </c>
      <c r="J16" s="38"/>
      <c r="K16" s="37">
        <f t="shared" si="0"/>
        <v>3.58</v>
      </c>
      <c r="L16" s="334" t="s">
        <v>776</v>
      </c>
    </row>
    <row r="17" spans="1:12" ht="23.45" customHeight="1" x14ac:dyDescent="0.25">
      <c r="A17" s="32">
        <v>10</v>
      </c>
      <c r="B17" s="11" t="s">
        <v>99</v>
      </c>
      <c r="C17" s="11" t="s">
        <v>100</v>
      </c>
      <c r="D17" s="43">
        <v>59</v>
      </c>
      <c r="E17" s="77" t="s">
        <v>101</v>
      </c>
      <c r="F17" s="9" t="s">
        <v>64</v>
      </c>
      <c r="G17" s="38">
        <v>3.42</v>
      </c>
      <c r="H17" s="38">
        <v>3.28</v>
      </c>
      <c r="I17" s="38">
        <v>3.56</v>
      </c>
      <c r="J17" s="38"/>
      <c r="K17" s="37">
        <f t="shared" si="0"/>
        <v>3.56</v>
      </c>
      <c r="L17" s="32" t="s">
        <v>777</v>
      </c>
    </row>
    <row r="18" spans="1:12" ht="23.45" customHeight="1" x14ac:dyDescent="0.25">
      <c r="A18" s="32">
        <v>11</v>
      </c>
      <c r="B18" s="42" t="s">
        <v>34</v>
      </c>
      <c r="C18" s="42" t="s">
        <v>203</v>
      </c>
      <c r="D18" s="43">
        <v>176</v>
      </c>
      <c r="E18" s="73" t="s">
        <v>204</v>
      </c>
      <c r="F18" s="10" t="s">
        <v>73</v>
      </c>
      <c r="G18" s="38">
        <v>3.54</v>
      </c>
      <c r="H18" s="38">
        <v>3.5</v>
      </c>
      <c r="I18" s="38">
        <v>3.53</v>
      </c>
      <c r="J18" s="38"/>
      <c r="K18" s="37">
        <f t="shared" si="0"/>
        <v>3.54</v>
      </c>
      <c r="L18" s="32" t="s">
        <v>778</v>
      </c>
    </row>
    <row r="19" spans="1:12" ht="23.45" customHeight="1" x14ac:dyDescent="0.25">
      <c r="A19" s="32">
        <v>12</v>
      </c>
      <c r="B19" s="42" t="s">
        <v>160</v>
      </c>
      <c r="C19" s="42" t="s">
        <v>201</v>
      </c>
      <c r="D19" s="43">
        <v>175</v>
      </c>
      <c r="E19" s="73" t="s">
        <v>202</v>
      </c>
      <c r="F19" s="10" t="s">
        <v>73</v>
      </c>
      <c r="G19" s="38">
        <v>3.37</v>
      </c>
      <c r="H19" s="38">
        <v>3.29</v>
      </c>
      <c r="I19" s="38">
        <v>3.5</v>
      </c>
      <c r="J19" s="38"/>
      <c r="K19" s="37">
        <f t="shared" si="0"/>
        <v>3.5</v>
      </c>
      <c r="L19" s="32" t="s">
        <v>781</v>
      </c>
    </row>
    <row r="20" spans="1:12" ht="23.45" customHeight="1" x14ac:dyDescent="0.25">
      <c r="A20" s="32">
        <v>13</v>
      </c>
      <c r="B20" s="66" t="s">
        <v>229</v>
      </c>
      <c r="C20" s="67" t="s">
        <v>230</v>
      </c>
      <c r="D20" s="43">
        <v>208</v>
      </c>
      <c r="E20" s="76">
        <v>2007</v>
      </c>
      <c r="F20" s="9" t="s">
        <v>79</v>
      </c>
      <c r="G20" s="38">
        <v>2.16</v>
      </c>
      <c r="H20" s="38">
        <v>3.48</v>
      </c>
      <c r="I20" s="38">
        <v>3.4</v>
      </c>
      <c r="J20" s="38"/>
      <c r="K20" s="37">
        <f t="shared" si="0"/>
        <v>3.48</v>
      </c>
      <c r="L20" s="261" t="s">
        <v>790</v>
      </c>
    </row>
    <row r="21" spans="1:12" ht="23.45" customHeight="1" x14ac:dyDescent="0.25">
      <c r="A21" s="32">
        <v>14</v>
      </c>
      <c r="B21" s="42" t="s">
        <v>175</v>
      </c>
      <c r="C21" s="42" t="s">
        <v>176</v>
      </c>
      <c r="D21" s="43">
        <v>620</v>
      </c>
      <c r="E21" s="73" t="s">
        <v>177</v>
      </c>
      <c r="F21" s="11" t="s">
        <v>49</v>
      </c>
      <c r="G21" s="38">
        <v>3.39</v>
      </c>
      <c r="H21" s="38">
        <v>3.42</v>
      </c>
      <c r="I21" s="38">
        <v>3.36</v>
      </c>
      <c r="J21" s="38"/>
      <c r="K21" s="37">
        <f t="shared" si="0"/>
        <v>3.42</v>
      </c>
      <c r="L21" s="359" t="s">
        <v>799</v>
      </c>
    </row>
    <row r="22" spans="1:12" ht="23.45" customHeight="1" x14ac:dyDescent="0.25">
      <c r="A22" s="32">
        <v>15</v>
      </c>
      <c r="B22" s="42" t="s">
        <v>178</v>
      </c>
      <c r="C22" s="42" t="s">
        <v>179</v>
      </c>
      <c r="D22" s="43">
        <v>623</v>
      </c>
      <c r="E22" s="73" t="s">
        <v>180</v>
      </c>
      <c r="F22" s="11" t="s">
        <v>49</v>
      </c>
      <c r="G22" s="38">
        <v>3.15</v>
      </c>
      <c r="H22" s="38">
        <v>3.16</v>
      </c>
      <c r="I22" s="38">
        <v>3.42</v>
      </c>
      <c r="J22" s="38"/>
      <c r="K22" s="37">
        <f t="shared" si="0"/>
        <v>3.42</v>
      </c>
      <c r="L22" s="359" t="s">
        <v>799</v>
      </c>
    </row>
    <row r="23" spans="1:12" ht="23.45" customHeight="1" x14ac:dyDescent="0.25">
      <c r="A23" s="32">
        <v>16</v>
      </c>
      <c r="B23" s="42" t="s">
        <v>38</v>
      </c>
      <c r="C23" s="42" t="s">
        <v>258</v>
      </c>
      <c r="D23" s="43">
        <v>123</v>
      </c>
      <c r="E23" s="73" t="s">
        <v>259</v>
      </c>
      <c r="F23" s="11" t="s">
        <v>141</v>
      </c>
      <c r="G23" s="38">
        <v>3.15</v>
      </c>
      <c r="H23" s="38">
        <v>3.34</v>
      </c>
      <c r="I23" s="38">
        <v>2.42</v>
      </c>
      <c r="J23" s="38"/>
      <c r="K23" s="37">
        <f t="shared" si="0"/>
        <v>3.34</v>
      </c>
      <c r="L23" s="359" t="s">
        <v>786</v>
      </c>
    </row>
    <row r="24" spans="1:12" ht="23.45" customHeight="1" x14ac:dyDescent="0.25">
      <c r="A24" s="32">
        <v>17</v>
      </c>
      <c r="B24" s="42" t="s">
        <v>27</v>
      </c>
      <c r="C24" s="42" t="s">
        <v>173</v>
      </c>
      <c r="D24" s="43">
        <v>622</v>
      </c>
      <c r="E24" s="73" t="s">
        <v>174</v>
      </c>
      <c r="F24" s="11" t="s">
        <v>49</v>
      </c>
      <c r="G24" s="38">
        <v>3.09</v>
      </c>
      <c r="H24" s="38">
        <v>3.11</v>
      </c>
      <c r="I24" s="38">
        <v>3.33</v>
      </c>
      <c r="J24" s="38"/>
      <c r="K24" s="37">
        <f t="shared" si="0"/>
        <v>3.33</v>
      </c>
      <c r="L24" s="359" t="s">
        <v>799</v>
      </c>
    </row>
    <row r="25" spans="1:12" ht="23.45" customHeight="1" x14ac:dyDescent="0.25">
      <c r="A25" s="32">
        <v>18</v>
      </c>
      <c r="B25" s="11" t="s">
        <v>244</v>
      </c>
      <c r="C25" s="11" t="s">
        <v>245</v>
      </c>
      <c r="D25" s="43">
        <v>66</v>
      </c>
      <c r="E25" s="77" t="s">
        <v>246</v>
      </c>
      <c r="F25" s="9" t="s">
        <v>64</v>
      </c>
      <c r="G25" s="38">
        <v>3.15</v>
      </c>
      <c r="H25" s="38">
        <v>3.31</v>
      </c>
      <c r="I25" s="38">
        <v>3.28</v>
      </c>
      <c r="J25" s="38"/>
      <c r="K25" s="37">
        <f t="shared" si="0"/>
        <v>3.31</v>
      </c>
      <c r="L25" s="32" t="s">
        <v>784</v>
      </c>
    </row>
    <row r="26" spans="1:12" ht="23.45" customHeight="1" x14ac:dyDescent="0.25">
      <c r="A26" s="32">
        <v>19</v>
      </c>
      <c r="B26" s="42" t="s">
        <v>25</v>
      </c>
      <c r="C26" s="42" t="s">
        <v>247</v>
      </c>
      <c r="D26" s="43">
        <v>46</v>
      </c>
      <c r="E26" s="77" t="s">
        <v>248</v>
      </c>
      <c r="F26" s="11" t="s">
        <v>49</v>
      </c>
      <c r="G26" s="38">
        <v>3.24</v>
      </c>
      <c r="H26" s="38">
        <v>2.86</v>
      </c>
      <c r="I26" s="38">
        <v>3.31</v>
      </c>
      <c r="J26" s="38"/>
      <c r="K26" s="37">
        <f t="shared" si="0"/>
        <v>3.31</v>
      </c>
      <c r="L26" s="359" t="s">
        <v>798</v>
      </c>
    </row>
    <row r="27" spans="1:12" ht="23.45" customHeight="1" x14ac:dyDescent="0.25">
      <c r="A27" s="32">
        <v>20</v>
      </c>
      <c r="B27" s="42" t="s">
        <v>162</v>
      </c>
      <c r="C27" s="42" t="s">
        <v>163</v>
      </c>
      <c r="D27" s="43">
        <v>140</v>
      </c>
      <c r="E27" s="73">
        <v>2007</v>
      </c>
      <c r="F27" s="9" t="s">
        <v>159</v>
      </c>
      <c r="G27" s="38">
        <v>2.96</v>
      </c>
      <c r="H27" s="38">
        <v>2.82</v>
      </c>
      <c r="I27" s="38">
        <v>3.25</v>
      </c>
      <c r="J27" s="38"/>
      <c r="K27" s="37">
        <f t="shared" si="0"/>
        <v>3.25</v>
      </c>
      <c r="L27" s="206" t="s">
        <v>788</v>
      </c>
    </row>
    <row r="28" spans="1:12" ht="23.45" customHeight="1" x14ac:dyDescent="0.25">
      <c r="A28" s="32">
        <v>21</v>
      </c>
      <c r="B28" s="42" t="s">
        <v>65</v>
      </c>
      <c r="C28" s="42" t="s">
        <v>154</v>
      </c>
      <c r="D28" s="43">
        <v>129</v>
      </c>
      <c r="E28" s="73" t="s">
        <v>155</v>
      </c>
      <c r="F28" s="11" t="s">
        <v>141</v>
      </c>
      <c r="G28" s="38">
        <v>3.07</v>
      </c>
      <c r="H28" s="38">
        <v>3.19</v>
      </c>
      <c r="I28" s="38">
        <v>3.06</v>
      </c>
      <c r="J28" s="38"/>
      <c r="K28" s="37">
        <f t="shared" si="0"/>
        <v>3.19</v>
      </c>
      <c r="L28" s="359" t="s">
        <v>786</v>
      </c>
    </row>
    <row r="29" spans="1:12" ht="23.45" customHeight="1" x14ac:dyDescent="0.25">
      <c r="A29" s="32">
        <v>22</v>
      </c>
      <c r="B29" s="42" t="s">
        <v>205</v>
      </c>
      <c r="C29" s="42" t="s">
        <v>206</v>
      </c>
      <c r="D29" s="43">
        <v>177</v>
      </c>
      <c r="E29" s="73" t="s">
        <v>207</v>
      </c>
      <c r="F29" s="10" t="s">
        <v>73</v>
      </c>
      <c r="G29" s="38">
        <v>3.16</v>
      </c>
      <c r="H29" s="38">
        <v>3.18</v>
      </c>
      <c r="I29" s="38">
        <v>3.01</v>
      </c>
      <c r="J29" s="38"/>
      <c r="K29" s="37">
        <f t="shared" si="0"/>
        <v>3.18</v>
      </c>
      <c r="L29" s="197" t="s">
        <v>778</v>
      </c>
    </row>
    <row r="30" spans="1:12" ht="23.45" customHeight="1" x14ac:dyDescent="0.25">
      <c r="A30" s="32">
        <v>23</v>
      </c>
      <c r="B30" s="42" t="s">
        <v>151</v>
      </c>
      <c r="C30" s="42" t="s">
        <v>152</v>
      </c>
      <c r="D30" s="43">
        <v>128</v>
      </c>
      <c r="E30" s="73" t="s">
        <v>153</v>
      </c>
      <c r="F30" s="11" t="s">
        <v>141</v>
      </c>
      <c r="G30" s="38">
        <v>2.5499999999999998</v>
      </c>
      <c r="H30" s="38">
        <v>3.18</v>
      </c>
      <c r="I30" s="38">
        <v>3.07</v>
      </c>
      <c r="J30" s="38"/>
      <c r="K30" s="37">
        <f t="shared" si="0"/>
        <v>3.18</v>
      </c>
      <c r="L30" s="359" t="s">
        <v>786</v>
      </c>
    </row>
    <row r="31" spans="1:12" ht="23.45" customHeight="1" x14ac:dyDescent="0.25">
      <c r="A31" s="32">
        <v>24</v>
      </c>
      <c r="B31" s="42" t="s">
        <v>164</v>
      </c>
      <c r="C31" s="42" t="s">
        <v>165</v>
      </c>
      <c r="D31" s="43">
        <v>151</v>
      </c>
      <c r="E31" s="73" t="s">
        <v>166</v>
      </c>
      <c r="F31" s="11" t="s">
        <v>167</v>
      </c>
      <c r="G31" s="38">
        <v>3.17</v>
      </c>
      <c r="H31" s="38">
        <v>3.01</v>
      </c>
      <c r="I31" s="38">
        <v>3.02</v>
      </c>
      <c r="J31" s="38"/>
      <c r="K31" s="37">
        <f t="shared" si="0"/>
        <v>3.17</v>
      </c>
      <c r="L31" s="226" t="s">
        <v>789</v>
      </c>
    </row>
    <row r="32" spans="1:12" ht="23.45" customHeight="1" x14ac:dyDescent="0.25">
      <c r="A32" s="32">
        <v>25</v>
      </c>
      <c r="B32" s="11" t="s">
        <v>193</v>
      </c>
      <c r="C32" s="11" t="s">
        <v>194</v>
      </c>
      <c r="D32" s="1">
        <v>161</v>
      </c>
      <c r="E32" s="70" t="s">
        <v>195</v>
      </c>
      <c r="F32" s="10" t="s">
        <v>56</v>
      </c>
      <c r="G32" s="38">
        <v>3.16</v>
      </c>
      <c r="H32" s="38">
        <v>2.96</v>
      </c>
      <c r="I32" s="38">
        <v>2.36</v>
      </c>
      <c r="J32" s="38"/>
      <c r="K32" s="37">
        <f t="shared" si="0"/>
        <v>3.16</v>
      </c>
      <c r="L32" s="331" t="s">
        <v>776</v>
      </c>
    </row>
    <row r="33" spans="1:12" ht="23.45" customHeight="1" x14ac:dyDescent="0.25">
      <c r="A33" s="32">
        <v>26</v>
      </c>
      <c r="B33" s="42" t="s">
        <v>260</v>
      </c>
      <c r="C33" s="42" t="s">
        <v>171</v>
      </c>
      <c r="D33" s="43">
        <v>625</v>
      </c>
      <c r="E33" s="73" t="s">
        <v>172</v>
      </c>
      <c r="F33" s="11" t="s">
        <v>49</v>
      </c>
      <c r="G33" s="38">
        <v>3.11</v>
      </c>
      <c r="H33" s="38">
        <v>3.14</v>
      </c>
      <c r="I33" s="38">
        <v>3.15</v>
      </c>
      <c r="J33" s="38"/>
      <c r="K33" s="37">
        <f t="shared" si="0"/>
        <v>3.15</v>
      </c>
      <c r="L33" s="359" t="s">
        <v>799</v>
      </c>
    </row>
    <row r="34" spans="1:12" ht="23.45" customHeight="1" x14ac:dyDescent="0.25">
      <c r="A34" s="32">
        <v>27</v>
      </c>
      <c r="B34" s="42" t="s">
        <v>44</v>
      </c>
      <c r="C34" s="42" t="s">
        <v>168</v>
      </c>
      <c r="D34" s="43">
        <v>610</v>
      </c>
      <c r="E34" s="73" t="s">
        <v>169</v>
      </c>
      <c r="F34" s="11" t="s">
        <v>49</v>
      </c>
      <c r="G34" s="38">
        <v>3.08</v>
      </c>
      <c r="H34" s="38">
        <v>3.06</v>
      </c>
      <c r="I34" s="38">
        <v>3.15</v>
      </c>
      <c r="J34" s="38"/>
      <c r="K34" s="37">
        <f t="shared" si="0"/>
        <v>3.15</v>
      </c>
      <c r="L34" s="359" t="s">
        <v>799</v>
      </c>
    </row>
    <row r="35" spans="1:12" ht="23.45" customHeight="1" x14ac:dyDescent="0.25">
      <c r="A35" s="32">
        <v>28</v>
      </c>
      <c r="B35" s="42" t="s">
        <v>160</v>
      </c>
      <c r="C35" s="42" t="s">
        <v>161</v>
      </c>
      <c r="D35" s="43">
        <v>139</v>
      </c>
      <c r="E35" s="73">
        <v>2008</v>
      </c>
      <c r="F35" s="9" t="s">
        <v>159</v>
      </c>
      <c r="G35" s="38">
        <v>3.14</v>
      </c>
      <c r="H35" s="38">
        <v>3.11</v>
      </c>
      <c r="I35" s="38">
        <v>2.88</v>
      </c>
      <c r="J35" s="38"/>
      <c r="K35" s="37">
        <f t="shared" si="0"/>
        <v>3.14</v>
      </c>
      <c r="L35" s="207" t="s">
        <v>788</v>
      </c>
    </row>
    <row r="36" spans="1:12" ht="23.45" customHeight="1" x14ac:dyDescent="0.25">
      <c r="A36" s="32">
        <v>29</v>
      </c>
      <c r="B36" s="42" t="s">
        <v>54</v>
      </c>
      <c r="C36" s="42" t="s">
        <v>23</v>
      </c>
      <c r="D36" s="43">
        <v>104</v>
      </c>
      <c r="E36" s="73" t="s">
        <v>131</v>
      </c>
      <c r="F36" s="10" t="s">
        <v>122</v>
      </c>
      <c r="G36" s="38">
        <v>3.02</v>
      </c>
      <c r="H36" s="38">
        <v>3</v>
      </c>
      <c r="I36" s="38">
        <v>3.12</v>
      </c>
      <c r="J36" s="38"/>
      <c r="K36" s="37">
        <f t="shared" si="0"/>
        <v>3.12</v>
      </c>
      <c r="L36" s="417" t="s">
        <v>797</v>
      </c>
    </row>
    <row r="37" spans="1:12" ht="23.45" customHeight="1" x14ac:dyDescent="0.25">
      <c r="A37" s="32">
        <v>30</v>
      </c>
      <c r="B37" s="42" t="s">
        <v>108</v>
      </c>
      <c r="C37" s="42" t="s">
        <v>109</v>
      </c>
      <c r="D37" s="43">
        <v>48</v>
      </c>
      <c r="E37" s="77" t="s">
        <v>110</v>
      </c>
      <c r="F37" s="11" t="s">
        <v>49</v>
      </c>
      <c r="G37" s="38">
        <v>2.99</v>
      </c>
      <c r="H37" s="38">
        <v>3.1</v>
      </c>
      <c r="I37" s="38">
        <v>2.93</v>
      </c>
      <c r="J37" s="38"/>
      <c r="K37" s="37">
        <f t="shared" si="0"/>
        <v>3.1</v>
      </c>
      <c r="L37" s="359" t="s">
        <v>798</v>
      </c>
    </row>
    <row r="38" spans="1:12" ht="23.45" customHeight="1" x14ac:dyDescent="0.25">
      <c r="A38" s="32">
        <v>31</v>
      </c>
      <c r="B38" s="42" t="s">
        <v>55</v>
      </c>
      <c r="C38" s="42" t="s">
        <v>111</v>
      </c>
      <c r="D38" s="43">
        <v>76</v>
      </c>
      <c r="E38" s="77" t="s">
        <v>112</v>
      </c>
      <c r="F38" s="11" t="s">
        <v>49</v>
      </c>
      <c r="G38" s="38">
        <v>2.85</v>
      </c>
      <c r="H38" s="38">
        <v>2.58</v>
      </c>
      <c r="I38" s="38">
        <v>3</v>
      </c>
      <c r="J38" s="38"/>
      <c r="K38" s="37">
        <f t="shared" si="0"/>
        <v>3</v>
      </c>
      <c r="L38" s="359" t="s">
        <v>798</v>
      </c>
    </row>
    <row r="39" spans="1:12" ht="23.45" customHeight="1" x14ac:dyDescent="0.25">
      <c r="A39" s="32">
        <v>32</v>
      </c>
      <c r="B39" s="42" t="s">
        <v>41</v>
      </c>
      <c r="C39" s="42" t="s">
        <v>266</v>
      </c>
      <c r="D39" s="43">
        <v>93</v>
      </c>
      <c r="E39" s="73">
        <v>2008</v>
      </c>
      <c r="F39" s="9" t="s">
        <v>78</v>
      </c>
      <c r="G39" s="38">
        <v>2.8</v>
      </c>
      <c r="H39" s="38" t="s">
        <v>611</v>
      </c>
      <c r="I39" s="38">
        <v>2.96</v>
      </c>
      <c r="J39" s="38"/>
      <c r="K39" s="37">
        <f t="shared" si="0"/>
        <v>2.96</v>
      </c>
      <c r="L39" s="375" t="s">
        <v>793</v>
      </c>
    </row>
    <row r="40" spans="1:12" ht="23.45" customHeight="1" x14ac:dyDescent="0.25">
      <c r="A40" s="32">
        <v>33</v>
      </c>
      <c r="B40" s="42" t="s">
        <v>138</v>
      </c>
      <c r="C40" s="42" t="s">
        <v>139</v>
      </c>
      <c r="D40" s="43">
        <v>117</v>
      </c>
      <c r="E40" s="73" t="s">
        <v>140</v>
      </c>
      <c r="F40" s="9" t="s">
        <v>137</v>
      </c>
      <c r="G40" s="38">
        <v>2.34</v>
      </c>
      <c r="H40" s="38">
        <v>2.84</v>
      </c>
      <c r="I40" s="38">
        <v>2.92</v>
      </c>
      <c r="J40" s="38"/>
      <c r="K40" s="37">
        <f t="shared" si="0"/>
        <v>2.92</v>
      </c>
      <c r="L40" s="149" t="s">
        <v>779</v>
      </c>
    </row>
    <row r="41" spans="1:12" ht="23.45" customHeight="1" x14ac:dyDescent="0.25">
      <c r="A41" s="32">
        <v>34</v>
      </c>
      <c r="B41" s="42" t="s">
        <v>134</v>
      </c>
      <c r="C41" s="42" t="s">
        <v>135</v>
      </c>
      <c r="D41" s="43">
        <v>116</v>
      </c>
      <c r="E41" s="73" t="s">
        <v>136</v>
      </c>
      <c r="F41" s="9" t="s">
        <v>137</v>
      </c>
      <c r="G41" s="38">
        <v>2.92</v>
      </c>
      <c r="H41" s="38">
        <v>2.88</v>
      </c>
      <c r="I41" s="38">
        <v>2.59</v>
      </c>
      <c r="J41" s="38"/>
      <c r="K41" s="37">
        <f t="shared" si="0"/>
        <v>2.92</v>
      </c>
      <c r="L41" s="150" t="s">
        <v>779</v>
      </c>
    </row>
    <row r="42" spans="1:12" ht="23.45" customHeight="1" x14ac:dyDescent="0.25">
      <c r="A42" s="32">
        <v>35</v>
      </c>
      <c r="B42" s="42" t="s">
        <v>148</v>
      </c>
      <c r="C42" s="42" t="s">
        <v>149</v>
      </c>
      <c r="D42" s="43">
        <v>127</v>
      </c>
      <c r="E42" s="73" t="s">
        <v>150</v>
      </c>
      <c r="F42" s="11" t="s">
        <v>141</v>
      </c>
      <c r="G42" s="38">
        <v>2.2799999999999998</v>
      </c>
      <c r="H42" s="38">
        <v>2.88</v>
      </c>
      <c r="I42" s="38">
        <v>2.87</v>
      </c>
      <c r="J42" s="38"/>
      <c r="K42" s="37">
        <f t="shared" si="0"/>
        <v>2.88</v>
      </c>
      <c r="L42" s="359" t="s">
        <v>801</v>
      </c>
    </row>
    <row r="43" spans="1:12" ht="23.45" customHeight="1" x14ac:dyDescent="0.25">
      <c r="A43" s="32">
        <v>36</v>
      </c>
      <c r="B43" s="66" t="s">
        <v>70</v>
      </c>
      <c r="C43" s="67" t="s">
        <v>231</v>
      </c>
      <c r="D43" s="43">
        <v>209</v>
      </c>
      <c r="E43" s="76">
        <v>2007</v>
      </c>
      <c r="F43" s="9" t="s">
        <v>79</v>
      </c>
      <c r="G43" s="38" t="s">
        <v>611</v>
      </c>
      <c r="H43" s="38">
        <v>2.86</v>
      </c>
      <c r="I43" s="38">
        <v>2.73</v>
      </c>
      <c r="J43" s="38"/>
      <c r="K43" s="37">
        <f t="shared" si="0"/>
        <v>2.86</v>
      </c>
      <c r="L43" s="259" t="s">
        <v>790</v>
      </c>
    </row>
    <row r="44" spans="1:12" ht="23.45" customHeight="1" x14ac:dyDescent="0.25">
      <c r="A44" s="32">
        <v>37</v>
      </c>
      <c r="B44" s="11" t="s">
        <v>33</v>
      </c>
      <c r="C44" s="11" t="s">
        <v>273</v>
      </c>
      <c r="D44" s="1">
        <v>162</v>
      </c>
      <c r="E44" s="70" t="s">
        <v>274</v>
      </c>
      <c r="F44" s="10" t="s">
        <v>56</v>
      </c>
      <c r="G44" s="38">
        <v>2.5299999999999998</v>
      </c>
      <c r="H44" s="38">
        <v>2.83</v>
      </c>
      <c r="I44" s="38" t="s">
        <v>611</v>
      </c>
      <c r="J44" s="38"/>
      <c r="K44" s="37">
        <f t="shared" si="0"/>
        <v>2.83</v>
      </c>
      <c r="L44" s="332" t="s">
        <v>776</v>
      </c>
    </row>
    <row r="45" spans="1:12" ht="23.45" customHeight="1" x14ac:dyDescent="0.25">
      <c r="A45" s="32">
        <v>38</v>
      </c>
      <c r="B45" s="42" t="s">
        <v>105</v>
      </c>
      <c r="C45" s="42" t="s">
        <v>106</v>
      </c>
      <c r="D45" s="43">
        <v>47</v>
      </c>
      <c r="E45" s="77" t="s">
        <v>107</v>
      </c>
      <c r="F45" s="11" t="s">
        <v>49</v>
      </c>
      <c r="G45" s="38">
        <v>2.82</v>
      </c>
      <c r="H45" s="38">
        <v>2.8</v>
      </c>
      <c r="I45" s="38">
        <v>2.63</v>
      </c>
      <c r="J45" s="38"/>
      <c r="K45" s="37">
        <f t="shared" si="0"/>
        <v>2.82</v>
      </c>
      <c r="L45" s="359" t="s">
        <v>798</v>
      </c>
    </row>
    <row r="46" spans="1:12" ht="23.45" customHeight="1" x14ac:dyDescent="0.25">
      <c r="A46" s="32">
        <v>39</v>
      </c>
      <c r="B46" s="42" t="s">
        <v>34</v>
      </c>
      <c r="C46" s="42" t="s">
        <v>123</v>
      </c>
      <c r="D46" s="43">
        <v>99</v>
      </c>
      <c r="E46" s="73" t="s">
        <v>124</v>
      </c>
      <c r="F46" s="10" t="s">
        <v>122</v>
      </c>
      <c r="G46" s="38">
        <v>2.7</v>
      </c>
      <c r="H46" s="38">
        <v>2.61</v>
      </c>
      <c r="I46" s="38">
        <v>2.81</v>
      </c>
      <c r="J46" s="38"/>
      <c r="K46" s="37">
        <f t="shared" si="0"/>
        <v>2.81</v>
      </c>
      <c r="L46" s="418" t="s">
        <v>779</v>
      </c>
    </row>
    <row r="47" spans="1:12" ht="23.45" customHeight="1" x14ac:dyDescent="0.25">
      <c r="A47" s="32">
        <v>40</v>
      </c>
      <c r="B47" s="42" t="s">
        <v>60</v>
      </c>
      <c r="C47" s="42" t="s">
        <v>120</v>
      </c>
      <c r="D47" s="43">
        <v>98</v>
      </c>
      <c r="E47" s="73" t="s">
        <v>121</v>
      </c>
      <c r="F47" s="10" t="s">
        <v>122</v>
      </c>
      <c r="G47" s="38">
        <v>2.5</v>
      </c>
      <c r="H47" s="38">
        <v>2.71</v>
      </c>
      <c r="I47" s="38">
        <v>2.15</v>
      </c>
      <c r="J47" s="38"/>
      <c r="K47" s="37">
        <f t="shared" si="0"/>
        <v>2.71</v>
      </c>
      <c r="L47" s="419" t="s">
        <v>779</v>
      </c>
    </row>
    <row r="48" spans="1:12" ht="23.45" customHeight="1" x14ac:dyDescent="0.25">
      <c r="A48" s="32">
        <v>41</v>
      </c>
      <c r="B48" s="42" t="s">
        <v>142</v>
      </c>
      <c r="C48" s="42" t="s">
        <v>143</v>
      </c>
      <c r="D48" s="43">
        <v>125</v>
      </c>
      <c r="E48" s="79" t="s">
        <v>144</v>
      </c>
      <c r="F48" s="11" t="s">
        <v>141</v>
      </c>
      <c r="G48" s="38">
        <v>2.68</v>
      </c>
      <c r="H48" s="38" t="s">
        <v>611</v>
      </c>
      <c r="I48" s="38">
        <v>2.68</v>
      </c>
      <c r="J48" s="38"/>
      <c r="K48" s="37">
        <f t="shared" si="0"/>
        <v>2.68</v>
      </c>
      <c r="L48" s="359" t="s">
        <v>786</v>
      </c>
    </row>
    <row r="49" spans="1:12" ht="23.45" customHeight="1" x14ac:dyDescent="0.25">
      <c r="A49" s="32">
        <v>42</v>
      </c>
      <c r="B49" s="99" t="s">
        <v>62</v>
      </c>
      <c r="C49" s="42" t="s">
        <v>223</v>
      </c>
      <c r="D49" s="43">
        <v>205</v>
      </c>
      <c r="E49" s="73" t="s">
        <v>224</v>
      </c>
      <c r="F49" s="9" t="s">
        <v>79</v>
      </c>
      <c r="G49" s="38">
        <v>2.58</v>
      </c>
      <c r="H49" s="38">
        <v>2.08</v>
      </c>
      <c r="I49" s="38">
        <v>2.42</v>
      </c>
      <c r="J49" s="38"/>
      <c r="K49" s="37">
        <f t="shared" si="0"/>
        <v>2.58</v>
      </c>
      <c r="L49" s="260" t="s">
        <v>791</v>
      </c>
    </row>
  </sheetData>
  <sortState ref="A8:K51">
    <sortCondition descending="1" ref="K8:K51"/>
  </sortState>
  <mergeCells count="6">
    <mergeCell ref="A6:K6"/>
    <mergeCell ref="A1:K1"/>
    <mergeCell ref="A2:K2"/>
    <mergeCell ref="A3:K3"/>
    <mergeCell ref="A4:K4"/>
    <mergeCell ref="A5:K5"/>
  </mergeCells>
  <pageMargins left="0.35433070866141736" right="0.19685039370078741" top="0.35433070866141736" bottom="0.27559055118110237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6">
    <tabColor rgb="FFFF3399"/>
    <pageSetUpPr fitToPage="1"/>
  </sheetPr>
  <dimension ref="A1:R15"/>
  <sheetViews>
    <sheetView workbookViewId="0">
      <selection activeCell="R22" sqref="R22"/>
    </sheetView>
  </sheetViews>
  <sheetFormatPr defaultRowHeight="24.75" customHeight="1" x14ac:dyDescent="0.25"/>
  <cols>
    <col min="1" max="1" width="6.140625" style="7" bestFit="1" customWidth="1"/>
    <col min="2" max="2" width="20.42578125" style="21" customWidth="1"/>
    <col min="3" max="3" width="18.42578125" style="7" customWidth="1"/>
    <col min="4" max="4" width="5.7109375" style="20" customWidth="1"/>
    <col min="5" max="5" width="8.42578125" style="22" customWidth="1"/>
    <col min="6" max="6" width="22.28515625" style="22" customWidth="1"/>
    <col min="7" max="15" width="6.7109375" style="5" customWidth="1"/>
    <col min="16" max="16" width="8.7109375" style="5" bestFit="1" customWidth="1"/>
    <col min="17" max="17" width="13.42578125" style="5" customWidth="1"/>
    <col min="18" max="18" width="7.28515625" style="5" customWidth="1"/>
    <col min="19" max="257" width="9.140625" style="5"/>
    <col min="258" max="258" width="5.7109375" style="5" customWidth="1"/>
    <col min="259" max="259" width="13.28515625" style="5" bestFit="1" customWidth="1"/>
    <col min="260" max="260" width="11.7109375" style="5" customWidth="1"/>
    <col min="261" max="261" width="4.42578125" style="5" bestFit="1" customWidth="1"/>
    <col min="262" max="262" width="5.5703125" style="5" bestFit="1" customWidth="1"/>
    <col min="263" max="263" width="15.7109375" style="5" bestFit="1" customWidth="1"/>
    <col min="264" max="274" width="7.42578125" style="5" customWidth="1"/>
    <col min="275" max="513" width="9.140625" style="5"/>
    <col min="514" max="514" width="5.7109375" style="5" customWidth="1"/>
    <col min="515" max="515" width="13.28515625" style="5" bestFit="1" customWidth="1"/>
    <col min="516" max="516" width="11.7109375" style="5" customWidth="1"/>
    <col min="517" max="517" width="4.42578125" style="5" bestFit="1" customWidth="1"/>
    <col min="518" max="518" width="5.5703125" style="5" bestFit="1" customWidth="1"/>
    <col min="519" max="519" width="15.7109375" style="5" bestFit="1" customWidth="1"/>
    <col min="520" max="530" width="7.42578125" style="5" customWidth="1"/>
    <col min="531" max="769" width="9.140625" style="5"/>
    <col min="770" max="770" width="5.7109375" style="5" customWidth="1"/>
    <col min="771" max="771" width="13.28515625" style="5" bestFit="1" customWidth="1"/>
    <col min="772" max="772" width="11.7109375" style="5" customWidth="1"/>
    <col min="773" max="773" width="4.42578125" style="5" bestFit="1" customWidth="1"/>
    <col min="774" max="774" width="5.5703125" style="5" bestFit="1" customWidth="1"/>
    <col min="775" max="775" width="15.7109375" style="5" bestFit="1" customWidth="1"/>
    <col min="776" max="786" width="7.42578125" style="5" customWidth="1"/>
    <col min="787" max="1025" width="9.140625" style="5"/>
    <col min="1026" max="1026" width="5.7109375" style="5" customWidth="1"/>
    <col min="1027" max="1027" width="13.28515625" style="5" bestFit="1" customWidth="1"/>
    <col min="1028" max="1028" width="11.7109375" style="5" customWidth="1"/>
    <col min="1029" max="1029" width="4.42578125" style="5" bestFit="1" customWidth="1"/>
    <col min="1030" max="1030" width="5.5703125" style="5" bestFit="1" customWidth="1"/>
    <col min="1031" max="1031" width="15.7109375" style="5" bestFit="1" customWidth="1"/>
    <col min="1032" max="1042" width="7.42578125" style="5" customWidth="1"/>
    <col min="1043" max="1281" width="9.140625" style="5"/>
    <col min="1282" max="1282" width="5.7109375" style="5" customWidth="1"/>
    <col min="1283" max="1283" width="13.28515625" style="5" bestFit="1" customWidth="1"/>
    <col min="1284" max="1284" width="11.7109375" style="5" customWidth="1"/>
    <col min="1285" max="1285" width="4.42578125" style="5" bestFit="1" customWidth="1"/>
    <col min="1286" max="1286" width="5.5703125" style="5" bestFit="1" customWidth="1"/>
    <col min="1287" max="1287" width="15.7109375" style="5" bestFit="1" customWidth="1"/>
    <col min="1288" max="1298" width="7.42578125" style="5" customWidth="1"/>
    <col min="1299" max="1537" width="9.140625" style="5"/>
    <col min="1538" max="1538" width="5.7109375" style="5" customWidth="1"/>
    <col min="1539" max="1539" width="13.28515625" style="5" bestFit="1" customWidth="1"/>
    <col min="1540" max="1540" width="11.7109375" style="5" customWidth="1"/>
    <col min="1541" max="1541" width="4.42578125" style="5" bestFit="1" customWidth="1"/>
    <col min="1542" max="1542" width="5.5703125" style="5" bestFit="1" customWidth="1"/>
    <col min="1543" max="1543" width="15.7109375" style="5" bestFit="1" customWidth="1"/>
    <col min="1544" max="1554" width="7.42578125" style="5" customWidth="1"/>
    <col min="1555" max="1793" width="9.140625" style="5"/>
    <col min="1794" max="1794" width="5.7109375" style="5" customWidth="1"/>
    <col min="1795" max="1795" width="13.28515625" style="5" bestFit="1" customWidth="1"/>
    <col min="1796" max="1796" width="11.7109375" style="5" customWidth="1"/>
    <col min="1797" max="1797" width="4.42578125" style="5" bestFit="1" customWidth="1"/>
    <col min="1798" max="1798" width="5.5703125" style="5" bestFit="1" customWidth="1"/>
    <col min="1799" max="1799" width="15.7109375" style="5" bestFit="1" customWidth="1"/>
    <col min="1800" max="1810" width="7.42578125" style="5" customWidth="1"/>
    <col min="1811" max="2049" width="9.140625" style="5"/>
    <col min="2050" max="2050" width="5.7109375" style="5" customWidth="1"/>
    <col min="2051" max="2051" width="13.28515625" style="5" bestFit="1" customWidth="1"/>
    <col min="2052" max="2052" width="11.7109375" style="5" customWidth="1"/>
    <col min="2053" max="2053" width="4.42578125" style="5" bestFit="1" customWidth="1"/>
    <col min="2054" max="2054" width="5.5703125" style="5" bestFit="1" customWidth="1"/>
    <col min="2055" max="2055" width="15.7109375" style="5" bestFit="1" customWidth="1"/>
    <col min="2056" max="2066" width="7.42578125" style="5" customWidth="1"/>
    <col min="2067" max="2305" width="9.140625" style="5"/>
    <col min="2306" max="2306" width="5.7109375" style="5" customWidth="1"/>
    <col min="2307" max="2307" width="13.28515625" style="5" bestFit="1" customWidth="1"/>
    <col min="2308" max="2308" width="11.7109375" style="5" customWidth="1"/>
    <col min="2309" max="2309" width="4.42578125" style="5" bestFit="1" customWidth="1"/>
    <col min="2310" max="2310" width="5.5703125" style="5" bestFit="1" customWidth="1"/>
    <col min="2311" max="2311" width="15.7109375" style="5" bestFit="1" customWidth="1"/>
    <col min="2312" max="2322" width="7.42578125" style="5" customWidth="1"/>
    <col min="2323" max="2561" width="9.140625" style="5"/>
    <col min="2562" max="2562" width="5.7109375" style="5" customWidth="1"/>
    <col min="2563" max="2563" width="13.28515625" style="5" bestFit="1" customWidth="1"/>
    <col min="2564" max="2564" width="11.7109375" style="5" customWidth="1"/>
    <col min="2565" max="2565" width="4.42578125" style="5" bestFit="1" customWidth="1"/>
    <col min="2566" max="2566" width="5.5703125" style="5" bestFit="1" customWidth="1"/>
    <col min="2567" max="2567" width="15.7109375" style="5" bestFit="1" customWidth="1"/>
    <col min="2568" max="2578" width="7.42578125" style="5" customWidth="1"/>
    <col min="2579" max="2817" width="9.140625" style="5"/>
    <col min="2818" max="2818" width="5.7109375" style="5" customWidth="1"/>
    <col min="2819" max="2819" width="13.28515625" style="5" bestFit="1" customWidth="1"/>
    <col min="2820" max="2820" width="11.7109375" style="5" customWidth="1"/>
    <col min="2821" max="2821" width="4.42578125" style="5" bestFit="1" customWidth="1"/>
    <col min="2822" max="2822" width="5.5703125" style="5" bestFit="1" customWidth="1"/>
    <col min="2823" max="2823" width="15.7109375" style="5" bestFit="1" customWidth="1"/>
    <col min="2824" max="2834" width="7.42578125" style="5" customWidth="1"/>
    <col min="2835" max="3073" width="9.140625" style="5"/>
    <col min="3074" max="3074" width="5.7109375" style="5" customWidth="1"/>
    <col min="3075" max="3075" width="13.28515625" style="5" bestFit="1" customWidth="1"/>
    <col min="3076" max="3076" width="11.7109375" style="5" customWidth="1"/>
    <col min="3077" max="3077" width="4.42578125" style="5" bestFit="1" customWidth="1"/>
    <col min="3078" max="3078" width="5.5703125" style="5" bestFit="1" customWidth="1"/>
    <col min="3079" max="3079" width="15.7109375" style="5" bestFit="1" customWidth="1"/>
    <col min="3080" max="3090" width="7.42578125" style="5" customWidth="1"/>
    <col min="3091" max="3329" width="9.140625" style="5"/>
    <col min="3330" max="3330" width="5.7109375" style="5" customWidth="1"/>
    <col min="3331" max="3331" width="13.28515625" style="5" bestFit="1" customWidth="1"/>
    <col min="3332" max="3332" width="11.7109375" style="5" customWidth="1"/>
    <col min="3333" max="3333" width="4.42578125" style="5" bestFit="1" customWidth="1"/>
    <col min="3334" max="3334" width="5.5703125" style="5" bestFit="1" customWidth="1"/>
    <col min="3335" max="3335" width="15.7109375" style="5" bestFit="1" customWidth="1"/>
    <col min="3336" max="3346" width="7.42578125" style="5" customWidth="1"/>
    <col min="3347" max="3585" width="9.140625" style="5"/>
    <col min="3586" max="3586" width="5.7109375" style="5" customWidth="1"/>
    <col min="3587" max="3587" width="13.28515625" style="5" bestFit="1" customWidth="1"/>
    <col min="3588" max="3588" width="11.7109375" style="5" customWidth="1"/>
    <col min="3589" max="3589" width="4.42578125" style="5" bestFit="1" customWidth="1"/>
    <col min="3590" max="3590" width="5.5703125" style="5" bestFit="1" customWidth="1"/>
    <col min="3591" max="3591" width="15.7109375" style="5" bestFit="1" customWidth="1"/>
    <col min="3592" max="3602" width="7.42578125" style="5" customWidth="1"/>
    <col min="3603" max="3841" width="9.140625" style="5"/>
    <col min="3842" max="3842" width="5.7109375" style="5" customWidth="1"/>
    <col min="3843" max="3843" width="13.28515625" style="5" bestFit="1" customWidth="1"/>
    <col min="3844" max="3844" width="11.7109375" style="5" customWidth="1"/>
    <col min="3845" max="3845" width="4.42578125" style="5" bestFit="1" customWidth="1"/>
    <col min="3846" max="3846" width="5.5703125" style="5" bestFit="1" customWidth="1"/>
    <col min="3847" max="3847" width="15.7109375" style="5" bestFit="1" customWidth="1"/>
    <col min="3848" max="3858" width="7.42578125" style="5" customWidth="1"/>
    <col min="3859" max="4097" width="9.140625" style="5"/>
    <col min="4098" max="4098" width="5.7109375" style="5" customWidth="1"/>
    <col min="4099" max="4099" width="13.28515625" style="5" bestFit="1" customWidth="1"/>
    <col min="4100" max="4100" width="11.7109375" style="5" customWidth="1"/>
    <col min="4101" max="4101" width="4.42578125" style="5" bestFit="1" customWidth="1"/>
    <col min="4102" max="4102" width="5.5703125" style="5" bestFit="1" customWidth="1"/>
    <col min="4103" max="4103" width="15.7109375" style="5" bestFit="1" customWidth="1"/>
    <col min="4104" max="4114" width="7.42578125" style="5" customWidth="1"/>
    <col min="4115" max="4353" width="9.140625" style="5"/>
    <col min="4354" max="4354" width="5.7109375" style="5" customWidth="1"/>
    <col min="4355" max="4355" width="13.28515625" style="5" bestFit="1" customWidth="1"/>
    <col min="4356" max="4356" width="11.7109375" style="5" customWidth="1"/>
    <col min="4357" max="4357" width="4.42578125" style="5" bestFit="1" customWidth="1"/>
    <col min="4358" max="4358" width="5.5703125" style="5" bestFit="1" customWidth="1"/>
    <col min="4359" max="4359" width="15.7109375" style="5" bestFit="1" customWidth="1"/>
    <col min="4360" max="4370" width="7.42578125" style="5" customWidth="1"/>
    <col min="4371" max="4609" width="9.140625" style="5"/>
    <col min="4610" max="4610" width="5.7109375" style="5" customWidth="1"/>
    <col min="4611" max="4611" width="13.28515625" style="5" bestFit="1" customWidth="1"/>
    <col min="4612" max="4612" width="11.7109375" style="5" customWidth="1"/>
    <col min="4613" max="4613" width="4.42578125" style="5" bestFit="1" customWidth="1"/>
    <col min="4614" max="4614" width="5.5703125" style="5" bestFit="1" customWidth="1"/>
    <col min="4615" max="4615" width="15.7109375" style="5" bestFit="1" customWidth="1"/>
    <col min="4616" max="4626" width="7.42578125" style="5" customWidth="1"/>
    <col min="4627" max="4865" width="9.140625" style="5"/>
    <col min="4866" max="4866" width="5.7109375" style="5" customWidth="1"/>
    <col min="4867" max="4867" width="13.28515625" style="5" bestFit="1" customWidth="1"/>
    <col min="4868" max="4868" width="11.7109375" style="5" customWidth="1"/>
    <col min="4869" max="4869" width="4.42578125" style="5" bestFit="1" customWidth="1"/>
    <col min="4870" max="4870" width="5.5703125" style="5" bestFit="1" customWidth="1"/>
    <col min="4871" max="4871" width="15.7109375" style="5" bestFit="1" customWidth="1"/>
    <col min="4872" max="4882" width="7.42578125" style="5" customWidth="1"/>
    <col min="4883" max="5121" width="9.140625" style="5"/>
    <col min="5122" max="5122" width="5.7109375" style="5" customWidth="1"/>
    <col min="5123" max="5123" width="13.28515625" style="5" bestFit="1" customWidth="1"/>
    <col min="5124" max="5124" width="11.7109375" style="5" customWidth="1"/>
    <col min="5125" max="5125" width="4.42578125" style="5" bestFit="1" customWidth="1"/>
    <col min="5126" max="5126" width="5.5703125" style="5" bestFit="1" customWidth="1"/>
    <col min="5127" max="5127" width="15.7109375" style="5" bestFit="1" customWidth="1"/>
    <col min="5128" max="5138" width="7.42578125" style="5" customWidth="1"/>
    <col min="5139" max="5377" width="9.140625" style="5"/>
    <col min="5378" max="5378" width="5.7109375" style="5" customWidth="1"/>
    <col min="5379" max="5379" width="13.28515625" style="5" bestFit="1" customWidth="1"/>
    <col min="5380" max="5380" width="11.7109375" style="5" customWidth="1"/>
    <col min="5381" max="5381" width="4.42578125" style="5" bestFit="1" customWidth="1"/>
    <col min="5382" max="5382" width="5.5703125" style="5" bestFit="1" customWidth="1"/>
    <col min="5383" max="5383" width="15.7109375" style="5" bestFit="1" customWidth="1"/>
    <col min="5384" max="5394" width="7.42578125" style="5" customWidth="1"/>
    <col min="5395" max="5633" width="9.140625" style="5"/>
    <col min="5634" max="5634" width="5.7109375" style="5" customWidth="1"/>
    <col min="5635" max="5635" width="13.28515625" style="5" bestFit="1" customWidth="1"/>
    <col min="5636" max="5636" width="11.7109375" style="5" customWidth="1"/>
    <col min="5637" max="5637" width="4.42578125" style="5" bestFit="1" customWidth="1"/>
    <col min="5638" max="5638" width="5.5703125" style="5" bestFit="1" customWidth="1"/>
    <col min="5639" max="5639" width="15.7109375" style="5" bestFit="1" customWidth="1"/>
    <col min="5640" max="5650" width="7.42578125" style="5" customWidth="1"/>
    <col min="5651" max="5889" width="9.140625" style="5"/>
    <col min="5890" max="5890" width="5.7109375" style="5" customWidth="1"/>
    <col min="5891" max="5891" width="13.28515625" style="5" bestFit="1" customWidth="1"/>
    <col min="5892" max="5892" width="11.7109375" style="5" customWidth="1"/>
    <col min="5893" max="5893" width="4.42578125" style="5" bestFit="1" customWidth="1"/>
    <col min="5894" max="5894" width="5.5703125" style="5" bestFit="1" customWidth="1"/>
    <col min="5895" max="5895" width="15.7109375" style="5" bestFit="1" customWidth="1"/>
    <col min="5896" max="5906" width="7.42578125" style="5" customWidth="1"/>
    <col min="5907" max="6145" width="9.140625" style="5"/>
    <col min="6146" max="6146" width="5.7109375" style="5" customWidth="1"/>
    <col min="6147" max="6147" width="13.28515625" style="5" bestFit="1" customWidth="1"/>
    <col min="6148" max="6148" width="11.7109375" style="5" customWidth="1"/>
    <col min="6149" max="6149" width="4.42578125" style="5" bestFit="1" customWidth="1"/>
    <col min="6150" max="6150" width="5.5703125" style="5" bestFit="1" customWidth="1"/>
    <col min="6151" max="6151" width="15.7109375" style="5" bestFit="1" customWidth="1"/>
    <col min="6152" max="6162" width="7.42578125" style="5" customWidth="1"/>
    <col min="6163" max="6401" width="9.140625" style="5"/>
    <col min="6402" max="6402" width="5.7109375" style="5" customWidth="1"/>
    <col min="6403" max="6403" width="13.28515625" style="5" bestFit="1" customWidth="1"/>
    <col min="6404" max="6404" width="11.7109375" style="5" customWidth="1"/>
    <col min="6405" max="6405" width="4.42578125" style="5" bestFit="1" customWidth="1"/>
    <col min="6406" max="6406" width="5.5703125" style="5" bestFit="1" customWidth="1"/>
    <col min="6407" max="6407" width="15.7109375" style="5" bestFit="1" customWidth="1"/>
    <col min="6408" max="6418" width="7.42578125" style="5" customWidth="1"/>
    <col min="6419" max="6657" width="9.140625" style="5"/>
    <col min="6658" max="6658" width="5.7109375" style="5" customWidth="1"/>
    <col min="6659" max="6659" width="13.28515625" style="5" bestFit="1" customWidth="1"/>
    <col min="6660" max="6660" width="11.7109375" style="5" customWidth="1"/>
    <col min="6661" max="6661" width="4.42578125" style="5" bestFit="1" customWidth="1"/>
    <col min="6662" max="6662" width="5.5703125" style="5" bestFit="1" customWidth="1"/>
    <col min="6663" max="6663" width="15.7109375" style="5" bestFit="1" customWidth="1"/>
    <col min="6664" max="6674" width="7.42578125" style="5" customWidth="1"/>
    <col min="6675" max="6913" width="9.140625" style="5"/>
    <col min="6914" max="6914" width="5.7109375" style="5" customWidth="1"/>
    <col min="6915" max="6915" width="13.28515625" style="5" bestFit="1" customWidth="1"/>
    <col min="6916" max="6916" width="11.7109375" style="5" customWidth="1"/>
    <col min="6917" max="6917" width="4.42578125" style="5" bestFit="1" customWidth="1"/>
    <col min="6918" max="6918" width="5.5703125" style="5" bestFit="1" customWidth="1"/>
    <col min="6919" max="6919" width="15.7109375" style="5" bestFit="1" customWidth="1"/>
    <col min="6920" max="6930" width="7.42578125" style="5" customWidth="1"/>
    <col min="6931" max="7169" width="9.140625" style="5"/>
    <col min="7170" max="7170" width="5.7109375" style="5" customWidth="1"/>
    <col min="7171" max="7171" width="13.28515625" style="5" bestFit="1" customWidth="1"/>
    <col min="7172" max="7172" width="11.7109375" style="5" customWidth="1"/>
    <col min="7173" max="7173" width="4.42578125" style="5" bestFit="1" customWidth="1"/>
    <col min="7174" max="7174" width="5.5703125" style="5" bestFit="1" customWidth="1"/>
    <col min="7175" max="7175" width="15.7109375" style="5" bestFit="1" customWidth="1"/>
    <col min="7176" max="7186" width="7.42578125" style="5" customWidth="1"/>
    <col min="7187" max="7425" width="9.140625" style="5"/>
    <col min="7426" max="7426" width="5.7109375" style="5" customWidth="1"/>
    <col min="7427" max="7427" width="13.28515625" style="5" bestFit="1" customWidth="1"/>
    <col min="7428" max="7428" width="11.7109375" style="5" customWidth="1"/>
    <col min="7429" max="7429" width="4.42578125" style="5" bestFit="1" customWidth="1"/>
    <col min="7430" max="7430" width="5.5703125" style="5" bestFit="1" customWidth="1"/>
    <col min="7431" max="7431" width="15.7109375" style="5" bestFit="1" customWidth="1"/>
    <col min="7432" max="7442" width="7.42578125" style="5" customWidth="1"/>
    <col min="7443" max="7681" width="9.140625" style="5"/>
    <col min="7682" max="7682" width="5.7109375" style="5" customWidth="1"/>
    <col min="7683" max="7683" width="13.28515625" style="5" bestFit="1" customWidth="1"/>
    <col min="7684" max="7684" width="11.7109375" style="5" customWidth="1"/>
    <col min="7685" max="7685" width="4.42578125" style="5" bestFit="1" customWidth="1"/>
    <col min="7686" max="7686" width="5.5703125" style="5" bestFit="1" customWidth="1"/>
    <col min="7687" max="7687" width="15.7109375" style="5" bestFit="1" customWidth="1"/>
    <col min="7688" max="7698" width="7.42578125" style="5" customWidth="1"/>
    <col min="7699" max="7937" width="9.140625" style="5"/>
    <col min="7938" max="7938" width="5.7109375" style="5" customWidth="1"/>
    <col min="7939" max="7939" width="13.28515625" style="5" bestFit="1" customWidth="1"/>
    <col min="7940" max="7940" width="11.7109375" style="5" customWidth="1"/>
    <col min="7941" max="7941" width="4.42578125" style="5" bestFit="1" customWidth="1"/>
    <col min="7942" max="7942" width="5.5703125" style="5" bestFit="1" customWidth="1"/>
    <col min="7943" max="7943" width="15.7109375" style="5" bestFit="1" customWidth="1"/>
    <col min="7944" max="7954" width="7.42578125" style="5" customWidth="1"/>
    <col min="7955" max="8193" width="9.140625" style="5"/>
    <col min="8194" max="8194" width="5.7109375" style="5" customWidth="1"/>
    <col min="8195" max="8195" width="13.28515625" style="5" bestFit="1" customWidth="1"/>
    <col min="8196" max="8196" width="11.7109375" style="5" customWidth="1"/>
    <col min="8197" max="8197" width="4.42578125" style="5" bestFit="1" customWidth="1"/>
    <col min="8198" max="8198" width="5.5703125" style="5" bestFit="1" customWidth="1"/>
    <col min="8199" max="8199" width="15.7109375" style="5" bestFit="1" customWidth="1"/>
    <col min="8200" max="8210" width="7.42578125" style="5" customWidth="1"/>
    <col min="8211" max="8449" width="9.140625" style="5"/>
    <col min="8450" max="8450" width="5.7109375" style="5" customWidth="1"/>
    <col min="8451" max="8451" width="13.28515625" style="5" bestFit="1" customWidth="1"/>
    <col min="8452" max="8452" width="11.7109375" style="5" customWidth="1"/>
    <col min="8453" max="8453" width="4.42578125" style="5" bestFit="1" customWidth="1"/>
    <col min="8454" max="8454" width="5.5703125" style="5" bestFit="1" customWidth="1"/>
    <col min="8455" max="8455" width="15.7109375" style="5" bestFit="1" customWidth="1"/>
    <col min="8456" max="8466" width="7.42578125" style="5" customWidth="1"/>
    <col min="8467" max="8705" width="9.140625" style="5"/>
    <col min="8706" max="8706" width="5.7109375" style="5" customWidth="1"/>
    <col min="8707" max="8707" width="13.28515625" style="5" bestFit="1" customWidth="1"/>
    <col min="8708" max="8708" width="11.7109375" style="5" customWidth="1"/>
    <col min="8709" max="8709" width="4.42578125" style="5" bestFit="1" customWidth="1"/>
    <col min="8710" max="8710" width="5.5703125" style="5" bestFit="1" customWidth="1"/>
    <col min="8711" max="8711" width="15.7109375" style="5" bestFit="1" customWidth="1"/>
    <col min="8712" max="8722" width="7.42578125" style="5" customWidth="1"/>
    <col min="8723" max="8961" width="9.140625" style="5"/>
    <col min="8962" max="8962" width="5.7109375" style="5" customWidth="1"/>
    <col min="8963" max="8963" width="13.28515625" style="5" bestFit="1" customWidth="1"/>
    <col min="8964" max="8964" width="11.7109375" style="5" customWidth="1"/>
    <col min="8965" max="8965" width="4.42578125" style="5" bestFit="1" customWidth="1"/>
    <col min="8966" max="8966" width="5.5703125" style="5" bestFit="1" customWidth="1"/>
    <col min="8967" max="8967" width="15.7109375" style="5" bestFit="1" customWidth="1"/>
    <col min="8968" max="8978" width="7.42578125" style="5" customWidth="1"/>
    <col min="8979" max="9217" width="9.140625" style="5"/>
    <col min="9218" max="9218" width="5.7109375" style="5" customWidth="1"/>
    <col min="9219" max="9219" width="13.28515625" style="5" bestFit="1" customWidth="1"/>
    <col min="9220" max="9220" width="11.7109375" style="5" customWidth="1"/>
    <col min="9221" max="9221" width="4.42578125" style="5" bestFit="1" customWidth="1"/>
    <col min="9222" max="9222" width="5.5703125" style="5" bestFit="1" customWidth="1"/>
    <col min="9223" max="9223" width="15.7109375" style="5" bestFit="1" customWidth="1"/>
    <col min="9224" max="9234" width="7.42578125" style="5" customWidth="1"/>
    <col min="9235" max="9473" width="9.140625" style="5"/>
    <col min="9474" max="9474" width="5.7109375" style="5" customWidth="1"/>
    <col min="9475" max="9475" width="13.28515625" style="5" bestFit="1" customWidth="1"/>
    <col min="9476" max="9476" width="11.7109375" style="5" customWidth="1"/>
    <col min="9477" max="9477" width="4.42578125" style="5" bestFit="1" customWidth="1"/>
    <col min="9478" max="9478" width="5.5703125" style="5" bestFit="1" customWidth="1"/>
    <col min="9479" max="9479" width="15.7109375" style="5" bestFit="1" customWidth="1"/>
    <col min="9480" max="9490" width="7.42578125" style="5" customWidth="1"/>
    <col min="9491" max="9729" width="9.140625" style="5"/>
    <col min="9730" max="9730" width="5.7109375" style="5" customWidth="1"/>
    <col min="9731" max="9731" width="13.28515625" style="5" bestFit="1" customWidth="1"/>
    <col min="9732" max="9732" width="11.7109375" style="5" customWidth="1"/>
    <col min="9733" max="9733" width="4.42578125" style="5" bestFit="1" customWidth="1"/>
    <col min="9734" max="9734" width="5.5703125" style="5" bestFit="1" customWidth="1"/>
    <col min="9735" max="9735" width="15.7109375" style="5" bestFit="1" customWidth="1"/>
    <col min="9736" max="9746" width="7.42578125" style="5" customWidth="1"/>
    <col min="9747" max="9985" width="9.140625" style="5"/>
    <col min="9986" max="9986" width="5.7109375" style="5" customWidth="1"/>
    <col min="9987" max="9987" width="13.28515625" style="5" bestFit="1" customWidth="1"/>
    <col min="9988" max="9988" width="11.7109375" style="5" customWidth="1"/>
    <col min="9989" max="9989" width="4.42578125" style="5" bestFit="1" customWidth="1"/>
    <col min="9990" max="9990" width="5.5703125" style="5" bestFit="1" customWidth="1"/>
    <col min="9991" max="9991" width="15.7109375" style="5" bestFit="1" customWidth="1"/>
    <col min="9992" max="10002" width="7.42578125" style="5" customWidth="1"/>
    <col min="10003" max="10241" width="9.140625" style="5"/>
    <col min="10242" max="10242" width="5.7109375" style="5" customWidth="1"/>
    <col min="10243" max="10243" width="13.28515625" style="5" bestFit="1" customWidth="1"/>
    <col min="10244" max="10244" width="11.7109375" style="5" customWidth="1"/>
    <col min="10245" max="10245" width="4.42578125" style="5" bestFit="1" customWidth="1"/>
    <col min="10246" max="10246" width="5.5703125" style="5" bestFit="1" customWidth="1"/>
    <col min="10247" max="10247" width="15.7109375" style="5" bestFit="1" customWidth="1"/>
    <col min="10248" max="10258" width="7.42578125" style="5" customWidth="1"/>
    <col min="10259" max="10497" width="9.140625" style="5"/>
    <col min="10498" max="10498" width="5.7109375" style="5" customWidth="1"/>
    <col min="10499" max="10499" width="13.28515625" style="5" bestFit="1" customWidth="1"/>
    <col min="10500" max="10500" width="11.7109375" style="5" customWidth="1"/>
    <col min="10501" max="10501" width="4.42578125" style="5" bestFit="1" customWidth="1"/>
    <col min="10502" max="10502" width="5.5703125" style="5" bestFit="1" customWidth="1"/>
    <col min="10503" max="10503" width="15.7109375" style="5" bestFit="1" customWidth="1"/>
    <col min="10504" max="10514" width="7.42578125" style="5" customWidth="1"/>
    <col min="10515" max="10753" width="9.140625" style="5"/>
    <col min="10754" max="10754" width="5.7109375" style="5" customWidth="1"/>
    <col min="10755" max="10755" width="13.28515625" style="5" bestFit="1" customWidth="1"/>
    <col min="10756" max="10756" width="11.7109375" style="5" customWidth="1"/>
    <col min="10757" max="10757" width="4.42578125" style="5" bestFit="1" customWidth="1"/>
    <col min="10758" max="10758" width="5.5703125" style="5" bestFit="1" customWidth="1"/>
    <col min="10759" max="10759" width="15.7109375" style="5" bestFit="1" customWidth="1"/>
    <col min="10760" max="10770" width="7.42578125" style="5" customWidth="1"/>
    <col min="10771" max="11009" width="9.140625" style="5"/>
    <col min="11010" max="11010" width="5.7109375" style="5" customWidth="1"/>
    <col min="11011" max="11011" width="13.28515625" style="5" bestFit="1" customWidth="1"/>
    <col min="11012" max="11012" width="11.7109375" style="5" customWidth="1"/>
    <col min="11013" max="11013" width="4.42578125" style="5" bestFit="1" customWidth="1"/>
    <col min="11014" max="11014" width="5.5703125" style="5" bestFit="1" customWidth="1"/>
    <col min="11015" max="11015" width="15.7109375" style="5" bestFit="1" customWidth="1"/>
    <col min="11016" max="11026" width="7.42578125" style="5" customWidth="1"/>
    <col min="11027" max="11265" width="9.140625" style="5"/>
    <col min="11266" max="11266" width="5.7109375" style="5" customWidth="1"/>
    <col min="11267" max="11267" width="13.28515625" style="5" bestFit="1" customWidth="1"/>
    <col min="11268" max="11268" width="11.7109375" style="5" customWidth="1"/>
    <col min="11269" max="11269" width="4.42578125" style="5" bestFit="1" customWidth="1"/>
    <col min="11270" max="11270" width="5.5703125" style="5" bestFit="1" customWidth="1"/>
    <col min="11271" max="11271" width="15.7109375" style="5" bestFit="1" customWidth="1"/>
    <col min="11272" max="11282" width="7.42578125" style="5" customWidth="1"/>
    <col min="11283" max="11521" width="9.140625" style="5"/>
    <col min="11522" max="11522" width="5.7109375" style="5" customWidth="1"/>
    <col min="11523" max="11523" width="13.28515625" style="5" bestFit="1" customWidth="1"/>
    <col min="11524" max="11524" width="11.7109375" style="5" customWidth="1"/>
    <col min="11525" max="11525" width="4.42578125" style="5" bestFit="1" customWidth="1"/>
    <col min="11526" max="11526" width="5.5703125" style="5" bestFit="1" customWidth="1"/>
    <col min="11527" max="11527" width="15.7109375" style="5" bestFit="1" customWidth="1"/>
    <col min="11528" max="11538" width="7.42578125" style="5" customWidth="1"/>
    <col min="11539" max="11777" width="9.140625" style="5"/>
    <col min="11778" max="11778" width="5.7109375" style="5" customWidth="1"/>
    <col min="11779" max="11779" width="13.28515625" style="5" bestFit="1" customWidth="1"/>
    <col min="11780" max="11780" width="11.7109375" style="5" customWidth="1"/>
    <col min="11781" max="11781" width="4.42578125" style="5" bestFit="1" customWidth="1"/>
    <col min="11782" max="11782" width="5.5703125" style="5" bestFit="1" customWidth="1"/>
    <col min="11783" max="11783" width="15.7109375" style="5" bestFit="1" customWidth="1"/>
    <col min="11784" max="11794" width="7.42578125" style="5" customWidth="1"/>
    <col min="11795" max="12033" width="9.140625" style="5"/>
    <col min="12034" max="12034" width="5.7109375" style="5" customWidth="1"/>
    <col min="12035" max="12035" width="13.28515625" style="5" bestFit="1" customWidth="1"/>
    <col min="12036" max="12036" width="11.7109375" style="5" customWidth="1"/>
    <col min="12037" max="12037" width="4.42578125" style="5" bestFit="1" customWidth="1"/>
    <col min="12038" max="12038" width="5.5703125" style="5" bestFit="1" customWidth="1"/>
    <col min="12039" max="12039" width="15.7109375" style="5" bestFit="1" customWidth="1"/>
    <col min="12040" max="12050" width="7.42578125" style="5" customWidth="1"/>
    <col min="12051" max="12289" width="9.140625" style="5"/>
    <col min="12290" max="12290" width="5.7109375" style="5" customWidth="1"/>
    <col min="12291" max="12291" width="13.28515625" style="5" bestFit="1" customWidth="1"/>
    <col min="12292" max="12292" width="11.7109375" style="5" customWidth="1"/>
    <col min="12293" max="12293" width="4.42578125" style="5" bestFit="1" customWidth="1"/>
    <col min="12294" max="12294" width="5.5703125" style="5" bestFit="1" customWidth="1"/>
    <col min="12295" max="12295" width="15.7109375" style="5" bestFit="1" customWidth="1"/>
    <col min="12296" max="12306" width="7.42578125" style="5" customWidth="1"/>
    <col min="12307" max="12545" width="9.140625" style="5"/>
    <col min="12546" max="12546" width="5.7109375" style="5" customWidth="1"/>
    <col min="12547" max="12547" width="13.28515625" style="5" bestFit="1" customWidth="1"/>
    <col min="12548" max="12548" width="11.7109375" style="5" customWidth="1"/>
    <col min="12549" max="12549" width="4.42578125" style="5" bestFit="1" customWidth="1"/>
    <col min="12550" max="12550" width="5.5703125" style="5" bestFit="1" customWidth="1"/>
    <col min="12551" max="12551" width="15.7109375" style="5" bestFit="1" customWidth="1"/>
    <col min="12552" max="12562" width="7.42578125" style="5" customWidth="1"/>
    <col min="12563" max="12801" width="9.140625" style="5"/>
    <col min="12802" max="12802" width="5.7109375" style="5" customWidth="1"/>
    <col min="12803" max="12803" width="13.28515625" style="5" bestFit="1" customWidth="1"/>
    <col min="12804" max="12804" width="11.7109375" style="5" customWidth="1"/>
    <col min="12805" max="12805" width="4.42578125" style="5" bestFit="1" customWidth="1"/>
    <col min="12806" max="12806" width="5.5703125" style="5" bestFit="1" customWidth="1"/>
    <col min="12807" max="12807" width="15.7109375" style="5" bestFit="1" customWidth="1"/>
    <col min="12808" max="12818" width="7.42578125" style="5" customWidth="1"/>
    <col min="12819" max="13057" width="9.140625" style="5"/>
    <col min="13058" max="13058" width="5.7109375" style="5" customWidth="1"/>
    <col min="13059" max="13059" width="13.28515625" style="5" bestFit="1" customWidth="1"/>
    <col min="13060" max="13060" width="11.7109375" style="5" customWidth="1"/>
    <col min="13061" max="13061" width="4.42578125" style="5" bestFit="1" customWidth="1"/>
    <col min="13062" max="13062" width="5.5703125" style="5" bestFit="1" customWidth="1"/>
    <col min="13063" max="13063" width="15.7109375" style="5" bestFit="1" customWidth="1"/>
    <col min="13064" max="13074" width="7.42578125" style="5" customWidth="1"/>
    <col min="13075" max="13313" width="9.140625" style="5"/>
    <col min="13314" max="13314" width="5.7109375" style="5" customWidth="1"/>
    <col min="13315" max="13315" width="13.28515625" style="5" bestFit="1" customWidth="1"/>
    <col min="13316" max="13316" width="11.7109375" style="5" customWidth="1"/>
    <col min="13317" max="13317" width="4.42578125" style="5" bestFit="1" customWidth="1"/>
    <col min="13318" max="13318" width="5.5703125" style="5" bestFit="1" customWidth="1"/>
    <col min="13319" max="13319" width="15.7109375" style="5" bestFit="1" customWidth="1"/>
    <col min="13320" max="13330" width="7.42578125" style="5" customWidth="1"/>
    <col min="13331" max="13569" width="9.140625" style="5"/>
    <col min="13570" max="13570" width="5.7109375" style="5" customWidth="1"/>
    <col min="13571" max="13571" width="13.28515625" style="5" bestFit="1" customWidth="1"/>
    <col min="13572" max="13572" width="11.7109375" style="5" customWidth="1"/>
    <col min="13573" max="13573" width="4.42578125" style="5" bestFit="1" customWidth="1"/>
    <col min="13574" max="13574" width="5.5703125" style="5" bestFit="1" customWidth="1"/>
    <col min="13575" max="13575" width="15.7109375" style="5" bestFit="1" customWidth="1"/>
    <col min="13576" max="13586" width="7.42578125" style="5" customWidth="1"/>
    <col min="13587" max="13825" width="9.140625" style="5"/>
    <col min="13826" max="13826" width="5.7109375" style="5" customWidth="1"/>
    <col min="13827" max="13827" width="13.28515625" style="5" bestFit="1" customWidth="1"/>
    <col min="13828" max="13828" width="11.7109375" style="5" customWidth="1"/>
    <col min="13829" max="13829" width="4.42578125" style="5" bestFit="1" customWidth="1"/>
    <col min="13830" max="13830" width="5.5703125" style="5" bestFit="1" customWidth="1"/>
    <col min="13831" max="13831" width="15.7109375" style="5" bestFit="1" customWidth="1"/>
    <col min="13832" max="13842" width="7.42578125" style="5" customWidth="1"/>
    <col min="13843" max="14081" width="9.140625" style="5"/>
    <col min="14082" max="14082" width="5.7109375" style="5" customWidth="1"/>
    <col min="14083" max="14083" width="13.28515625" style="5" bestFit="1" customWidth="1"/>
    <col min="14084" max="14084" width="11.7109375" style="5" customWidth="1"/>
    <col min="14085" max="14085" width="4.42578125" style="5" bestFit="1" customWidth="1"/>
    <col min="14086" max="14086" width="5.5703125" style="5" bestFit="1" customWidth="1"/>
    <col min="14087" max="14087" width="15.7109375" style="5" bestFit="1" customWidth="1"/>
    <col min="14088" max="14098" width="7.42578125" style="5" customWidth="1"/>
    <col min="14099" max="14337" width="9.140625" style="5"/>
    <col min="14338" max="14338" width="5.7109375" style="5" customWidth="1"/>
    <col min="14339" max="14339" width="13.28515625" style="5" bestFit="1" customWidth="1"/>
    <col min="14340" max="14340" width="11.7109375" style="5" customWidth="1"/>
    <col min="14341" max="14341" width="4.42578125" style="5" bestFit="1" customWidth="1"/>
    <col min="14342" max="14342" width="5.5703125" style="5" bestFit="1" customWidth="1"/>
    <col min="14343" max="14343" width="15.7109375" style="5" bestFit="1" customWidth="1"/>
    <col min="14344" max="14354" width="7.42578125" style="5" customWidth="1"/>
    <col min="14355" max="14593" width="9.140625" style="5"/>
    <col min="14594" max="14594" width="5.7109375" style="5" customWidth="1"/>
    <col min="14595" max="14595" width="13.28515625" style="5" bestFit="1" customWidth="1"/>
    <col min="14596" max="14596" width="11.7109375" style="5" customWidth="1"/>
    <col min="14597" max="14597" width="4.42578125" style="5" bestFit="1" customWidth="1"/>
    <col min="14598" max="14598" width="5.5703125" style="5" bestFit="1" customWidth="1"/>
    <col min="14599" max="14599" width="15.7109375" style="5" bestFit="1" customWidth="1"/>
    <col min="14600" max="14610" width="7.42578125" style="5" customWidth="1"/>
    <col min="14611" max="14849" width="9.140625" style="5"/>
    <col min="14850" max="14850" width="5.7109375" style="5" customWidth="1"/>
    <col min="14851" max="14851" width="13.28515625" style="5" bestFit="1" customWidth="1"/>
    <col min="14852" max="14852" width="11.7109375" style="5" customWidth="1"/>
    <col min="14853" max="14853" width="4.42578125" style="5" bestFit="1" customWidth="1"/>
    <col min="14854" max="14854" width="5.5703125" style="5" bestFit="1" customWidth="1"/>
    <col min="14855" max="14855" width="15.7109375" style="5" bestFit="1" customWidth="1"/>
    <col min="14856" max="14866" width="7.42578125" style="5" customWidth="1"/>
    <col min="14867" max="15105" width="9.140625" style="5"/>
    <col min="15106" max="15106" width="5.7109375" style="5" customWidth="1"/>
    <col min="15107" max="15107" width="13.28515625" style="5" bestFit="1" customWidth="1"/>
    <col min="15108" max="15108" width="11.7109375" style="5" customWidth="1"/>
    <col min="15109" max="15109" width="4.42578125" style="5" bestFit="1" customWidth="1"/>
    <col min="15110" max="15110" width="5.5703125" style="5" bestFit="1" customWidth="1"/>
    <col min="15111" max="15111" width="15.7109375" style="5" bestFit="1" customWidth="1"/>
    <col min="15112" max="15122" width="7.42578125" style="5" customWidth="1"/>
    <col min="15123" max="15361" width="9.140625" style="5"/>
    <col min="15362" max="15362" width="5.7109375" style="5" customWidth="1"/>
    <col min="15363" max="15363" width="13.28515625" style="5" bestFit="1" customWidth="1"/>
    <col min="15364" max="15364" width="11.7109375" style="5" customWidth="1"/>
    <col min="15365" max="15365" width="4.42578125" style="5" bestFit="1" customWidth="1"/>
    <col min="15366" max="15366" width="5.5703125" style="5" bestFit="1" customWidth="1"/>
    <col min="15367" max="15367" width="15.7109375" style="5" bestFit="1" customWidth="1"/>
    <col min="15368" max="15378" width="7.42578125" style="5" customWidth="1"/>
    <col min="15379" max="15617" width="9.140625" style="5"/>
    <col min="15618" max="15618" width="5.7109375" style="5" customWidth="1"/>
    <col min="15619" max="15619" width="13.28515625" style="5" bestFit="1" customWidth="1"/>
    <col min="15620" max="15620" width="11.7109375" style="5" customWidth="1"/>
    <col min="15621" max="15621" width="4.42578125" style="5" bestFit="1" customWidth="1"/>
    <col min="15622" max="15622" width="5.5703125" style="5" bestFit="1" customWidth="1"/>
    <col min="15623" max="15623" width="15.7109375" style="5" bestFit="1" customWidth="1"/>
    <col min="15624" max="15634" width="7.42578125" style="5" customWidth="1"/>
    <col min="15635" max="15873" width="9.140625" style="5"/>
    <col min="15874" max="15874" width="5.7109375" style="5" customWidth="1"/>
    <col min="15875" max="15875" width="13.28515625" style="5" bestFit="1" customWidth="1"/>
    <col min="15876" max="15876" width="11.7109375" style="5" customWidth="1"/>
    <col min="15877" max="15877" width="4.42578125" style="5" bestFit="1" customWidth="1"/>
    <col min="15878" max="15878" width="5.5703125" style="5" bestFit="1" customWidth="1"/>
    <col min="15879" max="15879" width="15.7109375" style="5" bestFit="1" customWidth="1"/>
    <col min="15880" max="15890" width="7.42578125" style="5" customWidth="1"/>
    <col min="15891" max="16129" width="9.140625" style="5"/>
    <col min="16130" max="16130" width="5.7109375" style="5" customWidth="1"/>
    <col min="16131" max="16131" width="13.28515625" style="5" bestFit="1" customWidth="1"/>
    <col min="16132" max="16132" width="11.7109375" style="5" customWidth="1"/>
    <col min="16133" max="16133" width="4.42578125" style="5" bestFit="1" customWidth="1"/>
    <col min="16134" max="16134" width="5.5703125" style="5" bestFit="1" customWidth="1"/>
    <col min="16135" max="16135" width="15.7109375" style="5" bestFit="1" customWidth="1"/>
    <col min="16136" max="16146" width="7.42578125" style="5" customWidth="1"/>
    <col min="16147" max="16384" width="9.140625" style="5"/>
  </cols>
  <sheetData>
    <row r="1" spans="1:18" ht="21.75" customHeight="1" x14ac:dyDescent="0.25">
      <c r="A1" s="444" t="str">
        <f>'60M'!A1:H1</f>
        <v xml:space="preserve">Limbažu un Salacgrīvas novadu sporta skola 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6"/>
      <c r="R1" s="6"/>
    </row>
    <row r="2" spans="1:18" ht="18.75" x14ac:dyDescent="0.25">
      <c r="A2" s="444" t="str">
        <f>'60M'!A2:H2</f>
        <v>atklātās sacensības vieglatlētikā telpās U-12 vecuma grupa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</row>
    <row r="3" spans="1:18" ht="15.75" x14ac:dyDescent="0.25">
      <c r="A3" s="443" t="str">
        <f>'60M'!A3:H3</f>
        <v>Limbaži 01.12.2017.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</row>
    <row r="4" spans="1:18" ht="18.75" customHeight="1" x14ac:dyDescent="0.25">
      <c r="A4" s="444" t="str">
        <f>'60M'!A4:H4</f>
        <v>2007.-2008.g.dz. meitenes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</row>
    <row r="5" spans="1:18" ht="18.75" customHeight="1" x14ac:dyDescent="0.25">
      <c r="A5" s="450" t="s">
        <v>4</v>
      </c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</row>
    <row r="6" spans="1:18" ht="20.25" x14ac:dyDescent="0.25">
      <c r="A6" s="449" t="str">
        <f>'60M'!A6:H6</f>
        <v>REZULTĀTI</v>
      </c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</row>
    <row r="7" spans="1:18" ht="24.95" customHeight="1" x14ac:dyDescent="0.25">
      <c r="A7" s="4" t="str">
        <f>'60M'!A7</f>
        <v>Vieta</v>
      </c>
      <c r="B7" s="1" t="s">
        <v>8</v>
      </c>
      <c r="C7" s="1" t="s">
        <v>9</v>
      </c>
      <c r="D7" s="1" t="s">
        <v>7</v>
      </c>
      <c r="E7" s="80" t="s">
        <v>15</v>
      </c>
      <c r="F7" s="1" t="s">
        <v>10</v>
      </c>
      <c r="G7" s="40">
        <v>1</v>
      </c>
      <c r="H7" s="40">
        <v>1.05</v>
      </c>
      <c r="I7" s="40">
        <v>1.1000000000000001</v>
      </c>
      <c r="J7" s="40">
        <v>1.1499999999999999</v>
      </c>
      <c r="K7" s="40">
        <v>1.2</v>
      </c>
      <c r="L7" s="40">
        <v>1.25</v>
      </c>
      <c r="M7" s="40">
        <v>1.3</v>
      </c>
      <c r="N7" s="40"/>
      <c r="O7" s="40"/>
      <c r="P7" s="1" t="s">
        <v>2</v>
      </c>
      <c r="Q7" s="1" t="s">
        <v>774</v>
      </c>
    </row>
    <row r="8" spans="1:18" ht="24.95" customHeight="1" x14ac:dyDescent="0.25">
      <c r="A8" s="15">
        <v>1</v>
      </c>
      <c r="B8" s="11" t="s">
        <v>261</v>
      </c>
      <c r="C8" s="11" t="s">
        <v>20</v>
      </c>
      <c r="D8" s="1">
        <v>155</v>
      </c>
      <c r="E8" s="70" t="s">
        <v>262</v>
      </c>
      <c r="F8" s="44" t="s">
        <v>56</v>
      </c>
      <c r="G8" s="38"/>
      <c r="H8" s="38" t="s">
        <v>612</v>
      </c>
      <c r="I8" s="38" t="s">
        <v>612</v>
      </c>
      <c r="J8" s="38" t="s">
        <v>612</v>
      </c>
      <c r="K8" s="38" t="s">
        <v>612</v>
      </c>
      <c r="L8" s="38" t="s">
        <v>612</v>
      </c>
      <c r="M8" s="38" t="s">
        <v>613</v>
      </c>
      <c r="N8" s="38"/>
      <c r="O8" s="38"/>
      <c r="P8" s="37">
        <v>1.25</v>
      </c>
      <c r="Q8" s="335" t="s">
        <v>776</v>
      </c>
    </row>
    <row r="9" spans="1:18" ht="24.95" customHeight="1" x14ac:dyDescent="0.25">
      <c r="A9" s="15">
        <v>2</v>
      </c>
      <c r="B9" s="42" t="s">
        <v>255</v>
      </c>
      <c r="C9" s="42" t="s">
        <v>256</v>
      </c>
      <c r="D9" s="43">
        <v>97</v>
      </c>
      <c r="E9" s="73" t="s">
        <v>257</v>
      </c>
      <c r="F9" s="45" t="s">
        <v>122</v>
      </c>
      <c r="G9" s="38" t="s">
        <v>612</v>
      </c>
      <c r="H9" s="38" t="s">
        <v>612</v>
      </c>
      <c r="I9" s="38" t="s">
        <v>612</v>
      </c>
      <c r="J9" s="38" t="s">
        <v>612</v>
      </c>
      <c r="K9" s="38" t="s">
        <v>613</v>
      </c>
      <c r="L9" s="38"/>
      <c r="M9" s="38"/>
      <c r="N9" s="38"/>
      <c r="O9" s="38"/>
      <c r="P9" s="37">
        <v>1.1499999999999999</v>
      </c>
      <c r="Q9" s="421" t="s">
        <v>779</v>
      </c>
    </row>
    <row r="10" spans="1:18" ht="24.95" customHeight="1" x14ac:dyDescent="0.25">
      <c r="A10" s="15">
        <v>3</v>
      </c>
      <c r="B10" s="42" t="s">
        <v>50</v>
      </c>
      <c r="C10" s="42" t="s">
        <v>132</v>
      </c>
      <c r="D10" s="43">
        <v>105</v>
      </c>
      <c r="E10" s="73" t="s">
        <v>133</v>
      </c>
      <c r="F10" s="10" t="s">
        <v>122</v>
      </c>
      <c r="G10" s="38" t="s">
        <v>612</v>
      </c>
      <c r="H10" s="38" t="s">
        <v>616</v>
      </c>
      <c r="I10" s="38" t="s">
        <v>615</v>
      </c>
      <c r="J10" s="38" t="s">
        <v>613</v>
      </c>
      <c r="K10" s="38"/>
      <c r="L10" s="38"/>
      <c r="M10" s="38"/>
      <c r="N10" s="38"/>
      <c r="O10" s="38"/>
      <c r="P10" s="37">
        <v>1.1000000000000001</v>
      </c>
      <c r="Q10" s="422" t="s">
        <v>796</v>
      </c>
    </row>
    <row r="11" spans="1:18" ht="24.95" customHeight="1" x14ac:dyDescent="0.25">
      <c r="A11" s="15">
        <v>4</v>
      </c>
      <c r="B11" s="42" t="s">
        <v>128</v>
      </c>
      <c r="C11" s="42" t="s">
        <v>129</v>
      </c>
      <c r="D11" s="43">
        <v>102</v>
      </c>
      <c r="E11" s="73" t="s">
        <v>130</v>
      </c>
      <c r="F11" s="10" t="s">
        <v>122</v>
      </c>
      <c r="G11" s="38" t="s">
        <v>615</v>
      </c>
      <c r="H11" s="38" t="s">
        <v>612</v>
      </c>
      <c r="I11" s="38" t="s">
        <v>616</v>
      </c>
      <c r="J11" s="38" t="s">
        <v>613</v>
      </c>
      <c r="K11" s="38"/>
      <c r="L11" s="38"/>
      <c r="M11" s="38"/>
      <c r="N11" s="38"/>
      <c r="O11" s="38"/>
      <c r="P11" s="37">
        <v>1.1000000000000001</v>
      </c>
      <c r="Q11" s="423" t="s">
        <v>779</v>
      </c>
    </row>
    <row r="12" spans="1:18" ht="24.95" customHeight="1" x14ac:dyDescent="0.25">
      <c r="A12" s="103" t="s">
        <v>617</v>
      </c>
      <c r="B12" s="42" t="s">
        <v>108</v>
      </c>
      <c r="C12" s="42" t="s">
        <v>109</v>
      </c>
      <c r="D12" s="43">
        <v>48</v>
      </c>
      <c r="E12" s="77" t="s">
        <v>110</v>
      </c>
      <c r="F12" s="11" t="s">
        <v>49</v>
      </c>
      <c r="G12" s="38" t="s">
        <v>612</v>
      </c>
      <c r="H12" s="38" t="s">
        <v>612</v>
      </c>
      <c r="I12" s="38" t="s">
        <v>613</v>
      </c>
      <c r="J12" s="38"/>
      <c r="K12" s="38"/>
      <c r="L12" s="38"/>
      <c r="M12" s="38"/>
      <c r="N12" s="38"/>
      <c r="O12" s="38"/>
      <c r="P12" s="37">
        <v>1.05</v>
      </c>
      <c r="Q12" s="359" t="s">
        <v>798</v>
      </c>
    </row>
    <row r="13" spans="1:18" ht="24.95" customHeight="1" x14ac:dyDescent="0.25">
      <c r="A13" s="103" t="s">
        <v>617</v>
      </c>
      <c r="B13" s="42" t="s">
        <v>209</v>
      </c>
      <c r="C13" s="42" t="s">
        <v>210</v>
      </c>
      <c r="D13" s="43">
        <v>179</v>
      </c>
      <c r="E13" s="73" t="s">
        <v>211</v>
      </c>
      <c r="F13" s="10" t="s">
        <v>73</v>
      </c>
      <c r="G13" s="38" t="s">
        <v>612</v>
      </c>
      <c r="H13" s="38" t="s">
        <v>612</v>
      </c>
      <c r="I13" s="38" t="s">
        <v>613</v>
      </c>
      <c r="J13" s="38"/>
      <c r="K13" s="38"/>
      <c r="L13" s="38"/>
      <c r="M13" s="38"/>
      <c r="N13" s="38"/>
      <c r="O13" s="38"/>
      <c r="P13" s="37">
        <v>1.05</v>
      </c>
      <c r="Q13" s="32" t="s">
        <v>778</v>
      </c>
    </row>
    <row r="14" spans="1:18" ht="24.75" customHeight="1" x14ac:dyDescent="0.25">
      <c r="A14" s="103" t="s">
        <v>617</v>
      </c>
      <c r="B14" s="42" t="s">
        <v>72</v>
      </c>
      <c r="C14" s="42" t="s">
        <v>215</v>
      </c>
      <c r="D14" s="43">
        <v>182</v>
      </c>
      <c r="E14" s="73" t="s">
        <v>216</v>
      </c>
      <c r="F14" s="10" t="s">
        <v>73</v>
      </c>
      <c r="G14" s="38" t="s">
        <v>612</v>
      </c>
      <c r="H14" s="38" t="s">
        <v>612</v>
      </c>
      <c r="I14" s="38" t="s">
        <v>613</v>
      </c>
      <c r="J14" s="38"/>
      <c r="K14" s="38"/>
      <c r="L14" s="38"/>
      <c r="M14" s="38"/>
      <c r="N14" s="38"/>
      <c r="O14" s="38"/>
      <c r="P14" s="37">
        <v>1.05</v>
      </c>
      <c r="Q14" s="32" t="s">
        <v>778</v>
      </c>
    </row>
    <row r="15" spans="1:18" ht="24.95" customHeight="1" x14ac:dyDescent="0.25">
      <c r="A15" s="15">
        <v>8</v>
      </c>
      <c r="B15" s="42" t="s">
        <v>25</v>
      </c>
      <c r="C15" s="42" t="s">
        <v>247</v>
      </c>
      <c r="D15" s="43">
        <v>46</v>
      </c>
      <c r="E15" s="77" t="s">
        <v>248</v>
      </c>
      <c r="F15" s="45" t="s">
        <v>49</v>
      </c>
      <c r="G15" s="38" t="s">
        <v>613</v>
      </c>
      <c r="H15" s="38"/>
      <c r="I15" s="38"/>
      <c r="J15" s="38"/>
      <c r="K15" s="38"/>
      <c r="L15" s="38"/>
      <c r="M15" s="38"/>
      <c r="N15" s="38"/>
      <c r="O15" s="38"/>
      <c r="P15" s="37" t="s">
        <v>614</v>
      </c>
      <c r="Q15" s="359" t="s">
        <v>798</v>
      </c>
    </row>
  </sheetData>
  <sortState ref="A7:P16">
    <sortCondition descending="1" ref="P7:P16"/>
  </sortState>
  <mergeCells count="6">
    <mergeCell ref="A6:P6"/>
    <mergeCell ref="A1:P1"/>
    <mergeCell ref="A2:P2"/>
    <mergeCell ref="A3:P3"/>
    <mergeCell ref="A4:P4"/>
    <mergeCell ref="A5:P5"/>
  </mergeCells>
  <pageMargins left="0.53" right="0.27" top="0.49" bottom="0.39" header="0.3" footer="0.3"/>
  <pageSetup paperSize="9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7">
    <tabColor rgb="FFFF3399"/>
    <pageSetUpPr fitToPage="1"/>
  </sheetPr>
  <dimension ref="A1:O22"/>
  <sheetViews>
    <sheetView workbookViewId="0">
      <selection activeCell="L21" sqref="L21"/>
    </sheetView>
  </sheetViews>
  <sheetFormatPr defaultRowHeight="24.75" customHeight="1" x14ac:dyDescent="0.25"/>
  <cols>
    <col min="1" max="1" width="6.7109375" style="34" customWidth="1"/>
    <col min="2" max="2" width="15.85546875" style="39" bestFit="1" customWidth="1"/>
    <col min="3" max="3" width="12.7109375" style="39" customWidth="1"/>
    <col min="4" max="4" width="5.7109375" style="24" customWidth="1"/>
    <col min="5" max="5" width="8.7109375" style="82" customWidth="1"/>
    <col min="6" max="6" width="24.7109375" style="25" customWidth="1"/>
    <col min="7" max="10" width="8.7109375" style="25" customWidth="1"/>
    <col min="11" max="11" width="10.7109375" style="33" customWidth="1"/>
    <col min="12" max="12" width="14.42578125" style="33" customWidth="1"/>
    <col min="13" max="253" width="9.140625" style="33"/>
    <col min="254" max="254" width="5.28515625" style="33" customWidth="1"/>
    <col min="255" max="255" width="15.85546875" style="33" bestFit="1" customWidth="1"/>
    <col min="256" max="256" width="12.7109375" style="33" customWidth="1"/>
    <col min="257" max="257" width="4.42578125" style="33" bestFit="1" customWidth="1"/>
    <col min="258" max="258" width="5" style="33" bestFit="1" customWidth="1"/>
    <col min="259" max="259" width="15.28515625" style="33" bestFit="1" customWidth="1"/>
    <col min="260" max="267" width="10.140625" style="33" customWidth="1"/>
    <col min="268" max="268" width="9.7109375" style="33" customWidth="1"/>
    <col min="269" max="509" width="9.140625" style="33"/>
    <col min="510" max="510" width="5.28515625" style="33" customWidth="1"/>
    <col min="511" max="511" width="15.85546875" style="33" bestFit="1" customWidth="1"/>
    <col min="512" max="512" width="12.7109375" style="33" customWidth="1"/>
    <col min="513" max="513" width="4.42578125" style="33" bestFit="1" customWidth="1"/>
    <col min="514" max="514" width="5" style="33" bestFit="1" customWidth="1"/>
    <col min="515" max="515" width="15.28515625" style="33" bestFit="1" customWidth="1"/>
    <col min="516" max="523" width="10.140625" style="33" customWidth="1"/>
    <col min="524" max="524" width="9.7109375" style="33" customWidth="1"/>
    <col min="525" max="765" width="9.140625" style="33"/>
    <col min="766" max="766" width="5.28515625" style="33" customWidth="1"/>
    <col min="767" max="767" width="15.85546875" style="33" bestFit="1" customWidth="1"/>
    <col min="768" max="768" width="12.7109375" style="33" customWidth="1"/>
    <col min="769" max="769" width="4.42578125" style="33" bestFit="1" customWidth="1"/>
    <col min="770" max="770" width="5" style="33" bestFit="1" customWidth="1"/>
    <col min="771" max="771" width="15.28515625" style="33" bestFit="1" customWidth="1"/>
    <col min="772" max="779" width="10.140625" style="33" customWidth="1"/>
    <col min="780" max="780" width="9.7109375" style="33" customWidth="1"/>
    <col min="781" max="1021" width="9.140625" style="33"/>
    <col min="1022" max="1022" width="5.28515625" style="33" customWidth="1"/>
    <col min="1023" max="1023" width="15.85546875" style="33" bestFit="1" customWidth="1"/>
    <col min="1024" max="1024" width="12.7109375" style="33" customWidth="1"/>
    <col min="1025" max="1025" width="4.42578125" style="33" bestFit="1" customWidth="1"/>
    <col min="1026" max="1026" width="5" style="33" bestFit="1" customWidth="1"/>
    <col min="1027" max="1027" width="15.28515625" style="33" bestFit="1" customWidth="1"/>
    <col min="1028" max="1035" width="10.140625" style="33" customWidth="1"/>
    <col min="1036" max="1036" width="9.7109375" style="33" customWidth="1"/>
    <col min="1037" max="1277" width="9.140625" style="33"/>
    <col min="1278" max="1278" width="5.28515625" style="33" customWidth="1"/>
    <col min="1279" max="1279" width="15.85546875" style="33" bestFit="1" customWidth="1"/>
    <col min="1280" max="1280" width="12.7109375" style="33" customWidth="1"/>
    <col min="1281" max="1281" width="4.42578125" style="33" bestFit="1" customWidth="1"/>
    <col min="1282" max="1282" width="5" style="33" bestFit="1" customWidth="1"/>
    <col min="1283" max="1283" width="15.28515625" style="33" bestFit="1" customWidth="1"/>
    <col min="1284" max="1291" width="10.140625" style="33" customWidth="1"/>
    <col min="1292" max="1292" width="9.7109375" style="33" customWidth="1"/>
    <col min="1293" max="1533" width="9.140625" style="33"/>
    <col min="1534" max="1534" width="5.28515625" style="33" customWidth="1"/>
    <col min="1535" max="1535" width="15.85546875" style="33" bestFit="1" customWidth="1"/>
    <col min="1536" max="1536" width="12.7109375" style="33" customWidth="1"/>
    <col min="1537" max="1537" width="4.42578125" style="33" bestFit="1" customWidth="1"/>
    <col min="1538" max="1538" width="5" style="33" bestFit="1" customWidth="1"/>
    <col min="1539" max="1539" width="15.28515625" style="33" bestFit="1" customWidth="1"/>
    <col min="1540" max="1547" width="10.140625" style="33" customWidth="1"/>
    <col min="1548" max="1548" width="9.7109375" style="33" customWidth="1"/>
    <col min="1549" max="1789" width="9.140625" style="33"/>
    <col min="1790" max="1790" width="5.28515625" style="33" customWidth="1"/>
    <col min="1791" max="1791" width="15.85546875" style="33" bestFit="1" customWidth="1"/>
    <col min="1792" max="1792" width="12.7109375" style="33" customWidth="1"/>
    <col min="1793" max="1793" width="4.42578125" style="33" bestFit="1" customWidth="1"/>
    <col min="1794" max="1794" width="5" style="33" bestFit="1" customWidth="1"/>
    <col min="1795" max="1795" width="15.28515625" style="33" bestFit="1" customWidth="1"/>
    <col min="1796" max="1803" width="10.140625" style="33" customWidth="1"/>
    <col min="1804" max="1804" width="9.7109375" style="33" customWidth="1"/>
    <col min="1805" max="2045" width="9.140625" style="33"/>
    <col min="2046" max="2046" width="5.28515625" style="33" customWidth="1"/>
    <col min="2047" max="2047" width="15.85546875" style="33" bestFit="1" customWidth="1"/>
    <col min="2048" max="2048" width="12.7109375" style="33" customWidth="1"/>
    <col min="2049" max="2049" width="4.42578125" style="33" bestFit="1" customWidth="1"/>
    <col min="2050" max="2050" width="5" style="33" bestFit="1" customWidth="1"/>
    <col min="2051" max="2051" width="15.28515625" style="33" bestFit="1" customWidth="1"/>
    <col min="2052" max="2059" width="10.140625" style="33" customWidth="1"/>
    <col min="2060" max="2060" width="9.7109375" style="33" customWidth="1"/>
    <col min="2061" max="2301" width="9.140625" style="33"/>
    <col min="2302" max="2302" width="5.28515625" style="33" customWidth="1"/>
    <col min="2303" max="2303" width="15.85546875" style="33" bestFit="1" customWidth="1"/>
    <col min="2304" max="2304" width="12.7109375" style="33" customWidth="1"/>
    <col min="2305" max="2305" width="4.42578125" style="33" bestFit="1" customWidth="1"/>
    <col min="2306" max="2306" width="5" style="33" bestFit="1" customWidth="1"/>
    <col min="2307" max="2307" width="15.28515625" style="33" bestFit="1" customWidth="1"/>
    <col min="2308" max="2315" width="10.140625" style="33" customWidth="1"/>
    <col min="2316" max="2316" width="9.7109375" style="33" customWidth="1"/>
    <col min="2317" max="2557" width="9.140625" style="33"/>
    <col min="2558" max="2558" width="5.28515625" style="33" customWidth="1"/>
    <col min="2559" max="2559" width="15.85546875" style="33" bestFit="1" customWidth="1"/>
    <col min="2560" max="2560" width="12.7109375" style="33" customWidth="1"/>
    <col min="2561" max="2561" width="4.42578125" style="33" bestFit="1" customWidth="1"/>
    <col min="2562" max="2562" width="5" style="33" bestFit="1" customWidth="1"/>
    <col min="2563" max="2563" width="15.28515625" style="33" bestFit="1" customWidth="1"/>
    <col min="2564" max="2571" width="10.140625" style="33" customWidth="1"/>
    <col min="2572" max="2572" width="9.7109375" style="33" customWidth="1"/>
    <col min="2573" max="2813" width="9.140625" style="33"/>
    <col min="2814" max="2814" width="5.28515625" style="33" customWidth="1"/>
    <col min="2815" max="2815" width="15.85546875" style="33" bestFit="1" customWidth="1"/>
    <col min="2816" max="2816" width="12.7109375" style="33" customWidth="1"/>
    <col min="2817" max="2817" width="4.42578125" style="33" bestFit="1" customWidth="1"/>
    <col min="2818" max="2818" width="5" style="33" bestFit="1" customWidth="1"/>
    <col min="2819" max="2819" width="15.28515625" style="33" bestFit="1" customWidth="1"/>
    <col min="2820" max="2827" width="10.140625" style="33" customWidth="1"/>
    <col min="2828" max="2828" width="9.7109375" style="33" customWidth="1"/>
    <col min="2829" max="3069" width="9.140625" style="33"/>
    <col min="3070" max="3070" width="5.28515625" style="33" customWidth="1"/>
    <col min="3071" max="3071" width="15.85546875" style="33" bestFit="1" customWidth="1"/>
    <col min="3072" max="3072" width="12.7109375" style="33" customWidth="1"/>
    <col min="3073" max="3073" width="4.42578125" style="33" bestFit="1" customWidth="1"/>
    <col min="3074" max="3074" width="5" style="33" bestFit="1" customWidth="1"/>
    <col min="3075" max="3075" width="15.28515625" style="33" bestFit="1" customWidth="1"/>
    <col min="3076" max="3083" width="10.140625" style="33" customWidth="1"/>
    <col min="3084" max="3084" width="9.7109375" style="33" customWidth="1"/>
    <col min="3085" max="3325" width="9.140625" style="33"/>
    <col min="3326" max="3326" width="5.28515625" style="33" customWidth="1"/>
    <col min="3327" max="3327" width="15.85546875" style="33" bestFit="1" customWidth="1"/>
    <col min="3328" max="3328" width="12.7109375" style="33" customWidth="1"/>
    <col min="3329" max="3329" width="4.42578125" style="33" bestFit="1" customWidth="1"/>
    <col min="3330" max="3330" width="5" style="33" bestFit="1" customWidth="1"/>
    <col min="3331" max="3331" width="15.28515625" style="33" bestFit="1" customWidth="1"/>
    <col min="3332" max="3339" width="10.140625" style="33" customWidth="1"/>
    <col min="3340" max="3340" width="9.7109375" style="33" customWidth="1"/>
    <col min="3341" max="3581" width="9.140625" style="33"/>
    <col min="3582" max="3582" width="5.28515625" style="33" customWidth="1"/>
    <col min="3583" max="3583" width="15.85546875" style="33" bestFit="1" customWidth="1"/>
    <col min="3584" max="3584" width="12.7109375" style="33" customWidth="1"/>
    <col min="3585" max="3585" width="4.42578125" style="33" bestFit="1" customWidth="1"/>
    <col min="3586" max="3586" width="5" style="33" bestFit="1" customWidth="1"/>
    <col min="3587" max="3587" width="15.28515625" style="33" bestFit="1" customWidth="1"/>
    <col min="3588" max="3595" width="10.140625" style="33" customWidth="1"/>
    <col min="3596" max="3596" width="9.7109375" style="33" customWidth="1"/>
    <col min="3597" max="3837" width="9.140625" style="33"/>
    <col min="3838" max="3838" width="5.28515625" style="33" customWidth="1"/>
    <col min="3839" max="3839" width="15.85546875" style="33" bestFit="1" customWidth="1"/>
    <col min="3840" max="3840" width="12.7109375" style="33" customWidth="1"/>
    <col min="3841" max="3841" width="4.42578125" style="33" bestFit="1" customWidth="1"/>
    <col min="3842" max="3842" width="5" style="33" bestFit="1" customWidth="1"/>
    <col min="3843" max="3843" width="15.28515625" style="33" bestFit="1" customWidth="1"/>
    <col min="3844" max="3851" width="10.140625" style="33" customWidth="1"/>
    <col min="3852" max="3852" width="9.7109375" style="33" customWidth="1"/>
    <col min="3853" max="4093" width="9.140625" style="33"/>
    <col min="4094" max="4094" width="5.28515625" style="33" customWidth="1"/>
    <col min="4095" max="4095" width="15.85546875" style="33" bestFit="1" customWidth="1"/>
    <col min="4096" max="4096" width="12.7109375" style="33" customWidth="1"/>
    <col min="4097" max="4097" width="4.42578125" style="33" bestFit="1" customWidth="1"/>
    <col min="4098" max="4098" width="5" style="33" bestFit="1" customWidth="1"/>
    <col min="4099" max="4099" width="15.28515625" style="33" bestFit="1" customWidth="1"/>
    <col min="4100" max="4107" width="10.140625" style="33" customWidth="1"/>
    <col min="4108" max="4108" width="9.7109375" style="33" customWidth="1"/>
    <col min="4109" max="4349" width="9.140625" style="33"/>
    <col min="4350" max="4350" width="5.28515625" style="33" customWidth="1"/>
    <col min="4351" max="4351" width="15.85546875" style="33" bestFit="1" customWidth="1"/>
    <col min="4352" max="4352" width="12.7109375" style="33" customWidth="1"/>
    <col min="4353" max="4353" width="4.42578125" style="33" bestFit="1" customWidth="1"/>
    <col min="4354" max="4354" width="5" style="33" bestFit="1" customWidth="1"/>
    <col min="4355" max="4355" width="15.28515625" style="33" bestFit="1" customWidth="1"/>
    <col min="4356" max="4363" width="10.140625" style="33" customWidth="1"/>
    <col min="4364" max="4364" width="9.7109375" style="33" customWidth="1"/>
    <col min="4365" max="4605" width="9.140625" style="33"/>
    <col min="4606" max="4606" width="5.28515625" style="33" customWidth="1"/>
    <col min="4607" max="4607" width="15.85546875" style="33" bestFit="1" customWidth="1"/>
    <col min="4608" max="4608" width="12.7109375" style="33" customWidth="1"/>
    <col min="4609" max="4609" width="4.42578125" style="33" bestFit="1" customWidth="1"/>
    <col min="4610" max="4610" width="5" style="33" bestFit="1" customWidth="1"/>
    <col min="4611" max="4611" width="15.28515625" style="33" bestFit="1" customWidth="1"/>
    <col min="4612" max="4619" width="10.140625" style="33" customWidth="1"/>
    <col min="4620" max="4620" width="9.7109375" style="33" customWidth="1"/>
    <col min="4621" max="4861" width="9.140625" style="33"/>
    <col min="4862" max="4862" width="5.28515625" style="33" customWidth="1"/>
    <col min="4863" max="4863" width="15.85546875" style="33" bestFit="1" customWidth="1"/>
    <col min="4864" max="4864" width="12.7109375" style="33" customWidth="1"/>
    <col min="4865" max="4865" width="4.42578125" style="33" bestFit="1" customWidth="1"/>
    <col min="4866" max="4866" width="5" style="33" bestFit="1" customWidth="1"/>
    <col min="4867" max="4867" width="15.28515625" style="33" bestFit="1" customWidth="1"/>
    <col min="4868" max="4875" width="10.140625" style="33" customWidth="1"/>
    <col min="4876" max="4876" width="9.7109375" style="33" customWidth="1"/>
    <col min="4877" max="5117" width="9.140625" style="33"/>
    <col min="5118" max="5118" width="5.28515625" style="33" customWidth="1"/>
    <col min="5119" max="5119" width="15.85546875" style="33" bestFit="1" customWidth="1"/>
    <col min="5120" max="5120" width="12.7109375" style="33" customWidth="1"/>
    <col min="5121" max="5121" width="4.42578125" style="33" bestFit="1" customWidth="1"/>
    <col min="5122" max="5122" width="5" style="33" bestFit="1" customWidth="1"/>
    <col min="5123" max="5123" width="15.28515625" style="33" bestFit="1" customWidth="1"/>
    <col min="5124" max="5131" width="10.140625" style="33" customWidth="1"/>
    <col min="5132" max="5132" width="9.7109375" style="33" customWidth="1"/>
    <col min="5133" max="5373" width="9.140625" style="33"/>
    <col min="5374" max="5374" width="5.28515625" style="33" customWidth="1"/>
    <col min="5375" max="5375" width="15.85546875" style="33" bestFit="1" customWidth="1"/>
    <col min="5376" max="5376" width="12.7109375" style="33" customWidth="1"/>
    <col min="5377" max="5377" width="4.42578125" style="33" bestFit="1" customWidth="1"/>
    <col min="5378" max="5378" width="5" style="33" bestFit="1" customWidth="1"/>
    <col min="5379" max="5379" width="15.28515625" style="33" bestFit="1" customWidth="1"/>
    <col min="5380" max="5387" width="10.140625" style="33" customWidth="1"/>
    <col min="5388" max="5388" width="9.7109375" style="33" customWidth="1"/>
    <col min="5389" max="5629" width="9.140625" style="33"/>
    <col min="5630" max="5630" width="5.28515625" style="33" customWidth="1"/>
    <col min="5631" max="5631" width="15.85546875" style="33" bestFit="1" customWidth="1"/>
    <col min="5632" max="5632" width="12.7109375" style="33" customWidth="1"/>
    <col min="5633" max="5633" width="4.42578125" style="33" bestFit="1" customWidth="1"/>
    <col min="5634" max="5634" width="5" style="33" bestFit="1" customWidth="1"/>
    <col min="5635" max="5635" width="15.28515625" style="33" bestFit="1" customWidth="1"/>
    <col min="5636" max="5643" width="10.140625" style="33" customWidth="1"/>
    <col min="5644" max="5644" width="9.7109375" style="33" customWidth="1"/>
    <col min="5645" max="5885" width="9.140625" style="33"/>
    <col min="5886" max="5886" width="5.28515625" style="33" customWidth="1"/>
    <col min="5887" max="5887" width="15.85546875" style="33" bestFit="1" customWidth="1"/>
    <col min="5888" max="5888" width="12.7109375" style="33" customWidth="1"/>
    <col min="5889" max="5889" width="4.42578125" style="33" bestFit="1" customWidth="1"/>
    <col min="5890" max="5890" width="5" style="33" bestFit="1" customWidth="1"/>
    <col min="5891" max="5891" width="15.28515625" style="33" bestFit="1" customWidth="1"/>
    <col min="5892" max="5899" width="10.140625" style="33" customWidth="1"/>
    <col min="5900" max="5900" width="9.7109375" style="33" customWidth="1"/>
    <col min="5901" max="6141" width="9.140625" style="33"/>
    <col min="6142" max="6142" width="5.28515625" style="33" customWidth="1"/>
    <col min="6143" max="6143" width="15.85546875" style="33" bestFit="1" customWidth="1"/>
    <col min="6144" max="6144" width="12.7109375" style="33" customWidth="1"/>
    <col min="6145" max="6145" width="4.42578125" style="33" bestFit="1" customWidth="1"/>
    <col min="6146" max="6146" width="5" style="33" bestFit="1" customWidth="1"/>
    <col min="6147" max="6147" width="15.28515625" style="33" bestFit="1" customWidth="1"/>
    <col min="6148" max="6155" width="10.140625" style="33" customWidth="1"/>
    <col min="6156" max="6156" width="9.7109375" style="33" customWidth="1"/>
    <col min="6157" max="6397" width="9.140625" style="33"/>
    <col min="6398" max="6398" width="5.28515625" style="33" customWidth="1"/>
    <col min="6399" max="6399" width="15.85546875" style="33" bestFit="1" customWidth="1"/>
    <col min="6400" max="6400" width="12.7109375" style="33" customWidth="1"/>
    <col min="6401" max="6401" width="4.42578125" style="33" bestFit="1" customWidth="1"/>
    <col min="6402" max="6402" width="5" style="33" bestFit="1" customWidth="1"/>
    <col min="6403" max="6403" width="15.28515625" style="33" bestFit="1" customWidth="1"/>
    <col min="6404" max="6411" width="10.140625" style="33" customWidth="1"/>
    <col min="6412" max="6412" width="9.7109375" style="33" customWidth="1"/>
    <col min="6413" max="6653" width="9.140625" style="33"/>
    <col min="6654" max="6654" width="5.28515625" style="33" customWidth="1"/>
    <col min="6655" max="6655" width="15.85546875" style="33" bestFit="1" customWidth="1"/>
    <col min="6656" max="6656" width="12.7109375" style="33" customWidth="1"/>
    <col min="6657" max="6657" width="4.42578125" style="33" bestFit="1" customWidth="1"/>
    <col min="6658" max="6658" width="5" style="33" bestFit="1" customWidth="1"/>
    <col min="6659" max="6659" width="15.28515625" style="33" bestFit="1" customWidth="1"/>
    <col min="6660" max="6667" width="10.140625" style="33" customWidth="1"/>
    <col min="6668" max="6668" width="9.7109375" style="33" customWidth="1"/>
    <col min="6669" max="6909" width="9.140625" style="33"/>
    <col min="6910" max="6910" width="5.28515625" style="33" customWidth="1"/>
    <col min="6911" max="6911" width="15.85546875" style="33" bestFit="1" customWidth="1"/>
    <col min="6912" max="6912" width="12.7109375" style="33" customWidth="1"/>
    <col min="6913" max="6913" width="4.42578125" style="33" bestFit="1" customWidth="1"/>
    <col min="6914" max="6914" width="5" style="33" bestFit="1" customWidth="1"/>
    <col min="6915" max="6915" width="15.28515625" style="33" bestFit="1" customWidth="1"/>
    <col min="6916" max="6923" width="10.140625" style="33" customWidth="1"/>
    <col min="6924" max="6924" width="9.7109375" style="33" customWidth="1"/>
    <col min="6925" max="7165" width="9.140625" style="33"/>
    <col min="7166" max="7166" width="5.28515625" style="33" customWidth="1"/>
    <col min="7167" max="7167" width="15.85546875" style="33" bestFit="1" customWidth="1"/>
    <col min="7168" max="7168" width="12.7109375" style="33" customWidth="1"/>
    <col min="7169" max="7169" width="4.42578125" style="33" bestFit="1" customWidth="1"/>
    <col min="7170" max="7170" width="5" style="33" bestFit="1" customWidth="1"/>
    <col min="7171" max="7171" width="15.28515625" style="33" bestFit="1" customWidth="1"/>
    <col min="7172" max="7179" width="10.140625" style="33" customWidth="1"/>
    <col min="7180" max="7180" width="9.7109375" style="33" customWidth="1"/>
    <col min="7181" max="7421" width="9.140625" style="33"/>
    <col min="7422" max="7422" width="5.28515625" style="33" customWidth="1"/>
    <col min="7423" max="7423" width="15.85546875" style="33" bestFit="1" customWidth="1"/>
    <col min="7424" max="7424" width="12.7109375" style="33" customWidth="1"/>
    <col min="7425" max="7425" width="4.42578125" style="33" bestFit="1" customWidth="1"/>
    <col min="7426" max="7426" width="5" style="33" bestFit="1" customWidth="1"/>
    <col min="7427" max="7427" width="15.28515625" style="33" bestFit="1" customWidth="1"/>
    <col min="7428" max="7435" width="10.140625" style="33" customWidth="1"/>
    <col min="7436" max="7436" width="9.7109375" style="33" customWidth="1"/>
    <col min="7437" max="7677" width="9.140625" style="33"/>
    <col min="7678" max="7678" width="5.28515625" style="33" customWidth="1"/>
    <col min="7679" max="7679" width="15.85546875" style="33" bestFit="1" customWidth="1"/>
    <col min="7680" max="7680" width="12.7109375" style="33" customWidth="1"/>
    <col min="7681" max="7681" width="4.42578125" style="33" bestFit="1" customWidth="1"/>
    <col min="7682" max="7682" width="5" style="33" bestFit="1" customWidth="1"/>
    <col min="7683" max="7683" width="15.28515625" style="33" bestFit="1" customWidth="1"/>
    <col min="7684" max="7691" width="10.140625" style="33" customWidth="1"/>
    <col min="7692" max="7692" width="9.7109375" style="33" customWidth="1"/>
    <col min="7693" max="7933" width="9.140625" style="33"/>
    <col min="7934" max="7934" width="5.28515625" style="33" customWidth="1"/>
    <col min="7935" max="7935" width="15.85546875" style="33" bestFit="1" customWidth="1"/>
    <col min="7936" max="7936" width="12.7109375" style="33" customWidth="1"/>
    <col min="7937" max="7937" width="4.42578125" style="33" bestFit="1" customWidth="1"/>
    <col min="7938" max="7938" width="5" style="33" bestFit="1" customWidth="1"/>
    <col min="7939" max="7939" width="15.28515625" style="33" bestFit="1" customWidth="1"/>
    <col min="7940" max="7947" width="10.140625" style="33" customWidth="1"/>
    <col min="7948" max="7948" width="9.7109375" style="33" customWidth="1"/>
    <col min="7949" max="8189" width="9.140625" style="33"/>
    <col min="8190" max="8190" width="5.28515625" style="33" customWidth="1"/>
    <col min="8191" max="8191" width="15.85546875" style="33" bestFit="1" customWidth="1"/>
    <col min="8192" max="8192" width="12.7109375" style="33" customWidth="1"/>
    <col min="8193" max="8193" width="4.42578125" style="33" bestFit="1" customWidth="1"/>
    <col min="8194" max="8194" width="5" style="33" bestFit="1" customWidth="1"/>
    <col min="8195" max="8195" width="15.28515625" style="33" bestFit="1" customWidth="1"/>
    <col min="8196" max="8203" width="10.140625" style="33" customWidth="1"/>
    <col min="8204" max="8204" width="9.7109375" style="33" customWidth="1"/>
    <col min="8205" max="8445" width="9.140625" style="33"/>
    <col min="8446" max="8446" width="5.28515625" style="33" customWidth="1"/>
    <col min="8447" max="8447" width="15.85546875" style="33" bestFit="1" customWidth="1"/>
    <col min="8448" max="8448" width="12.7109375" style="33" customWidth="1"/>
    <col min="8449" max="8449" width="4.42578125" style="33" bestFit="1" customWidth="1"/>
    <col min="8450" max="8450" width="5" style="33" bestFit="1" customWidth="1"/>
    <col min="8451" max="8451" width="15.28515625" style="33" bestFit="1" customWidth="1"/>
    <col min="8452" max="8459" width="10.140625" style="33" customWidth="1"/>
    <col min="8460" max="8460" width="9.7109375" style="33" customWidth="1"/>
    <col min="8461" max="8701" width="9.140625" style="33"/>
    <col min="8702" max="8702" width="5.28515625" style="33" customWidth="1"/>
    <col min="8703" max="8703" width="15.85546875" style="33" bestFit="1" customWidth="1"/>
    <col min="8704" max="8704" width="12.7109375" style="33" customWidth="1"/>
    <col min="8705" max="8705" width="4.42578125" style="33" bestFit="1" customWidth="1"/>
    <col min="8706" max="8706" width="5" style="33" bestFit="1" customWidth="1"/>
    <col min="8707" max="8707" width="15.28515625" style="33" bestFit="1" customWidth="1"/>
    <col min="8708" max="8715" width="10.140625" style="33" customWidth="1"/>
    <col min="8716" max="8716" width="9.7109375" style="33" customWidth="1"/>
    <col min="8717" max="8957" width="9.140625" style="33"/>
    <col min="8958" max="8958" width="5.28515625" style="33" customWidth="1"/>
    <col min="8959" max="8959" width="15.85546875" style="33" bestFit="1" customWidth="1"/>
    <col min="8960" max="8960" width="12.7109375" style="33" customWidth="1"/>
    <col min="8961" max="8961" width="4.42578125" style="33" bestFit="1" customWidth="1"/>
    <col min="8962" max="8962" width="5" style="33" bestFit="1" customWidth="1"/>
    <col min="8963" max="8963" width="15.28515625" style="33" bestFit="1" customWidth="1"/>
    <col min="8964" max="8971" width="10.140625" style="33" customWidth="1"/>
    <col min="8972" max="8972" width="9.7109375" style="33" customWidth="1"/>
    <col min="8973" max="9213" width="9.140625" style="33"/>
    <col min="9214" max="9214" width="5.28515625" style="33" customWidth="1"/>
    <col min="9215" max="9215" width="15.85546875" style="33" bestFit="1" customWidth="1"/>
    <col min="9216" max="9216" width="12.7109375" style="33" customWidth="1"/>
    <col min="9217" max="9217" width="4.42578125" style="33" bestFit="1" customWidth="1"/>
    <col min="9218" max="9218" width="5" style="33" bestFit="1" customWidth="1"/>
    <col min="9219" max="9219" width="15.28515625" style="33" bestFit="1" customWidth="1"/>
    <col min="9220" max="9227" width="10.140625" style="33" customWidth="1"/>
    <col min="9228" max="9228" width="9.7109375" style="33" customWidth="1"/>
    <col min="9229" max="9469" width="9.140625" style="33"/>
    <col min="9470" max="9470" width="5.28515625" style="33" customWidth="1"/>
    <col min="9471" max="9471" width="15.85546875" style="33" bestFit="1" customWidth="1"/>
    <col min="9472" max="9472" width="12.7109375" style="33" customWidth="1"/>
    <col min="9473" max="9473" width="4.42578125" style="33" bestFit="1" customWidth="1"/>
    <col min="9474" max="9474" width="5" style="33" bestFit="1" customWidth="1"/>
    <col min="9475" max="9475" width="15.28515625" style="33" bestFit="1" customWidth="1"/>
    <col min="9476" max="9483" width="10.140625" style="33" customWidth="1"/>
    <col min="9484" max="9484" width="9.7109375" style="33" customWidth="1"/>
    <col min="9485" max="9725" width="9.140625" style="33"/>
    <col min="9726" max="9726" width="5.28515625" style="33" customWidth="1"/>
    <col min="9727" max="9727" width="15.85546875" style="33" bestFit="1" customWidth="1"/>
    <col min="9728" max="9728" width="12.7109375" style="33" customWidth="1"/>
    <col min="9729" max="9729" width="4.42578125" style="33" bestFit="1" customWidth="1"/>
    <col min="9730" max="9730" width="5" style="33" bestFit="1" customWidth="1"/>
    <col min="9731" max="9731" width="15.28515625" style="33" bestFit="1" customWidth="1"/>
    <col min="9732" max="9739" width="10.140625" style="33" customWidth="1"/>
    <col min="9740" max="9740" width="9.7109375" style="33" customWidth="1"/>
    <col min="9741" max="9981" width="9.140625" style="33"/>
    <col min="9982" max="9982" width="5.28515625" style="33" customWidth="1"/>
    <col min="9983" max="9983" width="15.85546875" style="33" bestFit="1" customWidth="1"/>
    <col min="9984" max="9984" width="12.7109375" style="33" customWidth="1"/>
    <col min="9985" max="9985" width="4.42578125" style="33" bestFit="1" customWidth="1"/>
    <col min="9986" max="9986" width="5" style="33" bestFit="1" customWidth="1"/>
    <col min="9987" max="9987" width="15.28515625" style="33" bestFit="1" customWidth="1"/>
    <col min="9988" max="9995" width="10.140625" style="33" customWidth="1"/>
    <col min="9996" max="9996" width="9.7109375" style="33" customWidth="1"/>
    <col min="9997" max="10237" width="9.140625" style="33"/>
    <col min="10238" max="10238" width="5.28515625" style="33" customWidth="1"/>
    <col min="10239" max="10239" width="15.85546875" style="33" bestFit="1" customWidth="1"/>
    <col min="10240" max="10240" width="12.7109375" style="33" customWidth="1"/>
    <col min="10241" max="10241" width="4.42578125" style="33" bestFit="1" customWidth="1"/>
    <col min="10242" max="10242" width="5" style="33" bestFit="1" customWidth="1"/>
    <col min="10243" max="10243" width="15.28515625" style="33" bestFit="1" customWidth="1"/>
    <col min="10244" max="10251" width="10.140625" style="33" customWidth="1"/>
    <col min="10252" max="10252" width="9.7109375" style="33" customWidth="1"/>
    <col min="10253" max="10493" width="9.140625" style="33"/>
    <col min="10494" max="10494" width="5.28515625" style="33" customWidth="1"/>
    <col min="10495" max="10495" width="15.85546875" style="33" bestFit="1" customWidth="1"/>
    <col min="10496" max="10496" width="12.7109375" style="33" customWidth="1"/>
    <col min="10497" max="10497" width="4.42578125" style="33" bestFit="1" customWidth="1"/>
    <col min="10498" max="10498" width="5" style="33" bestFit="1" customWidth="1"/>
    <col min="10499" max="10499" width="15.28515625" style="33" bestFit="1" customWidth="1"/>
    <col min="10500" max="10507" width="10.140625" style="33" customWidth="1"/>
    <col min="10508" max="10508" width="9.7109375" style="33" customWidth="1"/>
    <col min="10509" max="10749" width="9.140625" style="33"/>
    <col min="10750" max="10750" width="5.28515625" style="33" customWidth="1"/>
    <col min="10751" max="10751" width="15.85546875" style="33" bestFit="1" customWidth="1"/>
    <col min="10752" max="10752" width="12.7109375" style="33" customWidth="1"/>
    <col min="10753" max="10753" width="4.42578125" style="33" bestFit="1" customWidth="1"/>
    <col min="10754" max="10754" width="5" style="33" bestFit="1" customWidth="1"/>
    <col min="10755" max="10755" width="15.28515625" style="33" bestFit="1" customWidth="1"/>
    <col min="10756" max="10763" width="10.140625" style="33" customWidth="1"/>
    <col min="10764" max="10764" width="9.7109375" style="33" customWidth="1"/>
    <col min="10765" max="11005" width="9.140625" style="33"/>
    <col min="11006" max="11006" width="5.28515625" style="33" customWidth="1"/>
    <col min="11007" max="11007" width="15.85546875" style="33" bestFit="1" customWidth="1"/>
    <col min="11008" max="11008" width="12.7109375" style="33" customWidth="1"/>
    <col min="11009" max="11009" width="4.42578125" style="33" bestFit="1" customWidth="1"/>
    <col min="11010" max="11010" width="5" style="33" bestFit="1" customWidth="1"/>
    <col min="11011" max="11011" width="15.28515625" style="33" bestFit="1" customWidth="1"/>
    <col min="11012" max="11019" width="10.140625" style="33" customWidth="1"/>
    <col min="11020" max="11020" width="9.7109375" style="33" customWidth="1"/>
    <col min="11021" max="11261" width="9.140625" style="33"/>
    <col min="11262" max="11262" width="5.28515625" style="33" customWidth="1"/>
    <col min="11263" max="11263" width="15.85546875" style="33" bestFit="1" customWidth="1"/>
    <col min="11264" max="11264" width="12.7109375" style="33" customWidth="1"/>
    <col min="11265" max="11265" width="4.42578125" style="33" bestFit="1" customWidth="1"/>
    <col min="11266" max="11266" width="5" style="33" bestFit="1" customWidth="1"/>
    <col min="11267" max="11267" width="15.28515625" style="33" bestFit="1" customWidth="1"/>
    <col min="11268" max="11275" width="10.140625" style="33" customWidth="1"/>
    <col min="11276" max="11276" width="9.7109375" style="33" customWidth="1"/>
    <col min="11277" max="11517" width="9.140625" style="33"/>
    <col min="11518" max="11518" width="5.28515625" style="33" customWidth="1"/>
    <col min="11519" max="11519" width="15.85546875" style="33" bestFit="1" customWidth="1"/>
    <col min="11520" max="11520" width="12.7109375" style="33" customWidth="1"/>
    <col min="11521" max="11521" width="4.42578125" style="33" bestFit="1" customWidth="1"/>
    <col min="11522" max="11522" width="5" style="33" bestFit="1" customWidth="1"/>
    <col min="11523" max="11523" width="15.28515625" style="33" bestFit="1" customWidth="1"/>
    <col min="11524" max="11531" width="10.140625" style="33" customWidth="1"/>
    <col min="11532" max="11532" width="9.7109375" style="33" customWidth="1"/>
    <col min="11533" max="11773" width="9.140625" style="33"/>
    <col min="11774" max="11774" width="5.28515625" style="33" customWidth="1"/>
    <col min="11775" max="11775" width="15.85546875" style="33" bestFit="1" customWidth="1"/>
    <col min="11776" max="11776" width="12.7109375" style="33" customWidth="1"/>
    <col min="11777" max="11777" width="4.42578125" style="33" bestFit="1" customWidth="1"/>
    <col min="11778" max="11778" width="5" style="33" bestFit="1" customWidth="1"/>
    <col min="11779" max="11779" width="15.28515625" style="33" bestFit="1" customWidth="1"/>
    <col min="11780" max="11787" width="10.140625" style="33" customWidth="1"/>
    <col min="11788" max="11788" width="9.7109375" style="33" customWidth="1"/>
    <col min="11789" max="12029" width="9.140625" style="33"/>
    <col min="12030" max="12030" width="5.28515625" style="33" customWidth="1"/>
    <col min="12031" max="12031" width="15.85546875" style="33" bestFit="1" customWidth="1"/>
    <col min="12032" max="12032" width="12.7109375" style="33" customWidth="1"/>
    <col min="12033" max="12033" width="4.42578125" style="33" bestFit="1" customWidth="1"/>
    <col min="12034" max="12034" width="5" style="33" bestFit="1" customWidth="1"/>
    <col min="12035" max="12035" width="15.28515625" style="33" bestFit="1" customWidth="1"/>
    <col min="12036" max="12043" width="10.140625" style="33" customWidth="1"/>
    <col min="12044" max="12044" width="9.7109375" style="33" customWidth="1"/>
    <col min="12045" max="12285" width="9.140625" style="33"/>
    <col min="12286" max="12286" width="5.28515625" style="33" customWidth="1"/>
    <col min="12287" max="12287" width="15.85546875" style="33" bestFit="1" customWidth="1"/>
    <col min="12288" max="12288" width="12.7109375" style="33" customWidth="1"/>
    <col min="12289" max="12289" width="4.42578125" style="33" bestFit="1" customWidth="1"/>
    <col min="12290" max="12290" width="5" style="33" bestFit="1" customWidth="1"/>
    <col min="12291" max="12291" width="15.28515625" style="33" bestFit="1" customWidth="1"/>
    <col min="12292" max="12299" width="10.140625" style="33" customWidth="1"/>
    <col min="12300" max="12300" width="9.7109375" style="33" customWidth="1"/>
    <col min="12301" max="12541" width="9.140625" style="33"/>
    <col min="12542" max="12542" width="5.28515625" style="33" customWidth="1"/>
    <col min="12543" max="12543" width="15.85546875" style="33" bestFit="1" customWidth="1"/>
    <col min="12544" max="12544" width="12.7109375" style="33" customWidth="1"/>
    <col min="12545" max="12545" width="4.42578125" style="33" bestFit="1" customWidth="1"/>
    <col min="12546" max="12546" width="5" style="33" bestFit="1" customWidth="1"/>
    <col min="12547" max="12547" width="15.28515625" style="33" bestFit="1" customWidth="1"/>
    <col min="12548" max="12555" width="10.140625" style="33" customWidth="1"/>
    <col min="12556" max="12556" width="9.7109375" style="33" customWidth="1"/>
    <col min="12557" max="12797" width="9.140625" style="33"/>
    <col min="12798" max="12798" width="5.28515625" style="33" customWidth="1"/>
    <col min="12799" max="12799" width="15.85546875" style="33" bestFit="1" customWidth="1"/>
    <col min="12800" max="12800" width="12.7109375" style="33" customWidth="1"/>
    <col min="12801" max="12801" width="4.42578125" style="33" bestFit="1" customWidth="1"/>
    <col min="12802" max="12802" width="5" style="33" bestFit="1" customWidth="1"/>
    <col min="12803" max="12803" width="15.28515625" style="33" bestFit="1" customWidth="1"/>
    <col min="12804" max="12811" width="10.140625" style="33" customWidth="1"/>
    <col min="12812" max="12812" width="9.7109375" style="33" customWidth="1"/>
    <col min="12813" max="13053" width="9.140625" style="33"/>
    <col min="13054" max="13054" width="5.28515625" style="33" customWidth="1"/>
    <col min="13055" max="13055" width="15.85546875" style="33" bestFit="1" customWidth="1"/>
    <col min="13056" max="13056" width="12.7109375" style="33" customWidth="1"/>
    <col min="13057" max="13057" width="4.42578125" style="33" bestFit="1" customWidth="1"/>
    <col min="13058" max="13058" width="5" style="33" bestFit="1" customWidth="1"/>
    <col min="13059" max="13059" width="15.28515625" style="33" bestFit="1" customWidth="1"/>
    <col min="13060" max="13067" width="10.140625" style="33" customWidth="1"/>
    <col min="13068" max="13068" width="9.7109375" style="33" customWidth="1"/>
    <col min="13069" max="13309" width="9.140625" style="33"/>
    <col min="13310" max="13310" width="5.28515625" style="33" customWidth="1"/>
    <col min="13311" max="13311" width="15.85546875" style="33" bestFit="1" customWidth="1"/>
    <col min="13312" max="13312" width="12.7109375" style="33" customWidth="1"/>
    <col min="13313" max="13313" width="4.42578125" style="33" bestFit="1" customWidth="1"/>
    <col min="13314" max="13314" width="5" style="33" bestFit="1" customWidth="1"/>
    <col min="13315" max="13315" width="15.28515625" style="33" bestFit="1" customWidth="1"/>
    <col min="13316" max="13323" width="10.140625" style="33" customWidth="1"/>
    <col min="13324" max="13324" width="9.7109375" style="33" customWidth="1"/>
    <col min="13325" max="13565" width="9.140625" style="33"/>
    <col min="13566" max="13566" width="5.28515625" style="33" customWidth="1"/>
    <col min="13567" max="13567" width="15.85546875" style="33" bestFit="1" customWidth="1"/>
    <col min="13568" max="13568" width="12.7109375" style="33" customWidth="1"/>
    <col min="13569" max="13569" width="4.42578125" style="33" bestFit="1" customWidth="1"/>
    <col min="13570" max="13570" width="5" style="33" bestFit="1" customWidth="1"/>
    <col min="13571" max="13571" width="15.28515625" style="33" bestFit="1" customWidth="1"/>
    <col min="13572" max="13579" width="10.140625" style="33" customWidth="1"/>
    <col min="13580" max="13580" width="9.7109375" style="33" customWidth="1"/>
    <col min="13581" max="13821" width="9.140625" style="33"/>
    <col min="13822" max="13822" width="5.28515625" style="33" customWidth="1"/>
    <col min="13823" max="13823" width="15.85546875" style="33" bestFit="1" customWidth="1"/>
    <col min="13824" max="13824" width="12.7109375" style="33" customWidth="1"/>
    <col min="13825" max="13825" width="4.42578125" style="33" bestFit="1" customWidth="1"/>
    <col min="13826" max="13826" width="5" style="33" bestFit="1" customWidth="1"/>
    <col min="13827" max="13827" width="15.28515625" style="33" bestFit="1" customWidth="1"/>
    <col min="13828" max="13835" width="10.140625" style="33" customWidth="1"/>
    <col min="13836" max="13836" width="9.7109375" style="33" customWidth="1"/>
    <col min="13837" max="14077" width="9.140625" style="33"/>
    <col min="14078" max="14078" width="5.28515625" style="33" customWidth="1"/>
    <col min="14079" max="14079" width="15.85546875" style="33" bestFit="1" customWidth="1"/>
    <col min="14080" max="14080" width="12.7109375" style="33" customWidth="1"/>
    <col min="14081" max="14081" width="4.42578125" style="33" bestFit="1" customWidth="1"/>
    <col min="14082" max="14082" width="5" style="33" bestFit="1" customWidth="1"/>
    <col min="14083" max="14083" width="15.28515625" style="33" bestFit="1" customWidth="1"/>
    <col min="14084" max="14091" width="10.140625" style="33" customWidth="1"/>
    <col min="14092" max="14092" width="9.7109375" style="33" customWidth="1"/>
    <col min="14093" max="14333" width="9.140625" style="33"/>
    <col min="14334" max="14334" width="5.28515625" style="33" customWidth="1"/>
    <col min="14335" max="14335" width="15.85546875" style="33" bestFit="1" customWidth="1"/>
    <col min="14336" max="14336" width="12.7109375" style="33" customWidth="1"/>
    <col min="14337" max="14337" width="4.42578125" style="33" bestFit="1" customWidth="1"/>
    <col min="14338" max="14338" width="5" style="33" bestFit="1" customWidth="1"/>
    <col min="14339" max="14339" width="15.28515625" style="33" bestFit="1" customWidth="1"/>
    <col min="14340" max="14347" width="10.140625" style="33" customWidth="1"/>
    <col min="14348" max="14348" width="9.7109375" style="33" customWidth="1"/>
    <col min="14349" max="14589" width="9.140625" style="33"/>
    <col min="14590" max="14590" width="5.28515625" style="33" customWidth="1"/>
    <col min="14591" max="14591" width="15.85546875" style="33" bestFit="1" customWidth="1"/>
    <col min="14592" max="14592" width="12.7109375" style="33" customWidth="1"/>
    <col min="14593" max="14593" width="4.42578125" style="33" bestFit="1" customWidth="1"/>
    <col min="14594" max="14594" width="5" style="33" bestFit="1" customWidth="1"/>
    <col min="14595" max="14595" width="15.28515625" style="33" bestFit="1" customWidth="1"/>
    <col min="14596" max="14603" width="10.140625" style="33" customWidth="1"/>
    <col min="14604" max="14604" width="9.7109375" style="33" customWidth="1"/>
    <col min="14605" max="14845" width="9.140625" style="33"/>
    <col min="14846" max="14846" width="5.28515625" style="33" customWidth="1"/>
    <col min="14847" max="14847" width="15.85546875" style="33" bestFit="1" customWidth="1"/>
    <col min="14848" max="14848" width="12.7109375" style="33" customWidth="1"/>
    <col min="14849" max="14849" width="4.42578125" style="33" bestFit="1" customWidth="1"/>
    <col min="14850" max="14850" width="5" style="33" bestFit="1" customWidth="1"/>
    <col min="14851" max="14851" width="15.28515625" style="33" bestFit="1" customWidth="1"/>
    <col min="14852" max="14859" width="10.140625" style="33" customWidth="1"/>
    <col min="14860" max="14860" width="9.7109375" style="33" customWidth="1"/>
    <col min="14861" max="15101" width="9.140625" style="33"/>
    <col min="15102" max="15102" width="5.28515625" style="33" customWidth="1"/>
    <col min="15103" max="15103" width="15.85546875" style="33" bestFit="1" customWidth="1"/>
    <col min="15104" max="15104" width="12.7109375" style="33" customWidth="1"/>
    <col min="15105" max="15105" width="4.42578125" style="33" bestFit="1" customWidth="1"/>
    <col min="15106" max="15106" width="5" style="33" bestFit="1" customWidth="1"/>
    <col min="15107" max="15107" width="15.28515625" style="33" bestFit="1" customWidth="1"/>
    <col min="15108" max="15115" width="10.140625" style="33" customWidth="1"/>
    <col min="15116" max="15116" width="9.7109375" style="33" customWidth="1"/>
    <col min="15117" max="15357" width="9.140625" style="33"/>
    <col min="15358" max="15358" width="5.28515625" style="33" customWidth="1"/>
    <col min="15359" max="15359" width="15.85546875" style="33" bestFit="1" customWidth="1"/>
    <col min="15360" max="15360" width="12.7109375" style="33" customWidth="1"/>
    <col min="15361" max="15361" width="4.42578125" style="33" bestFit="1" customWidth="1"/>
    <col min="15362" max="15362" width="5" style="33" bestFit="1" customWidth="1"/>
    <col min="15363" max="15363" width="15.28515625" style="33" bestFit="1" customWidth="1"/>
    <col min="15364" max="15371" width="10.140625" style="33" customWidth="1"/>
    <col min="15372" max="15372" width="9.7109375" style="33" customWidth="1"/>
    <col min="15373" max="15613" width="9.140625" style="33"/>
    <col min="15614" max="15614" width="5.28515625" style="33" customWidth="1"/>
    <col min="15615" max="15615" width="15.85546875" style="33" bestFit="1" customWidth="1"/>
    <col min="15616" max="15616" width="12.7109375" style="33" customWidth="1"/>
    <col min="15617" max="15617" width="4.42578125" style="33" bestFit="1" customWidth="1"/>
    <col min="15618" max="15618" width="5" style="33" bestFit="1" customWidth="1"/>
    <col min="15619" max="15619" width="15.28515625" style="33" bestFit="1" customWidth="1"/>
    <col min="15620" max="15627" width="10.140625" style="33" customWidth="1"/>
    <col min="15628" max="15628" width="9.7109375" style="33" customWidth="1"/>
    <col min="15629" max="15869" width="9.140625" style="33"/>
    <col min="15870" max="15870" width="5.28515625" style="33" customWidth="1"/>
    <col min="15871" max="15871" width="15.85546875" style="33" bestFit="1" customWidth="1"/>
    <col min="15872" max="15872" width="12.7109375" style="33" customWidth="1"/>
    <col min="15873" max="15873" width="4.42578125" style="33" bestFit="1" customWidth="1"/>
    <col min="15874" max="15874" width="5" style="33" bestFit="1" customWidth="1"/>
    <col min="15875" max="15875" width="15.28515625" style="33" bestFit="1" customWidth="1"/>
    <col min="15876" max="15883" width="10.140625" style="33" customWidth="1"/>
    <col min="15884" max="15884" width="9.7109375" style="33" customWidth="1"/>
    <col min="15885" max="16125" width="9.140625" style="33"/>
    <col min="16126" max="16126" width="5.28515625" style="33" customWidth="1"/>
    <col min="16127" max="16127" width="15.85546875" style="33" bestFit="1" customWidth="1"/>
    <col min="16128" max="16128" width="12.7109375" style="33" customWidth="1"/>
    <col min="16129" max="16129" width="4.42578125" style="33" bestFit="1" customWidth="1"/>
    <col min="16130" max="16130" width="5" style="33" bestFit="1" customWidth="1"/>
    <col min="16131" max="16131" width="15.28515625" style="33" bestFit="1" customWidth="1"/>
    <col min="16132" max="16139" width="10.140625" style="33" customWidth="1"/>
    <col min="16140" max="16140" width="9.7109375" style="33" customWidth="1"/>
    <col min="16141" max="16384" width="9.140625" style="33"/>
  </cols>
  <sheetData>
    <row r="1" spans="1:15" ht="18.75" x14ac:dyDescent="0.25">
      <c r="A1" s="444" t="str">
        <f>'60M'!A1:H1</f>
        <v xml:space="preserve">Limbažu un Salacgrīvas novadu sporta skola 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27"/>
      <c r="M1" s="27"/>
      <c r="N1" s="27"/>
      <c r="O1" s="27"/>
    </row>
    <row r="2" spans="1:15" ht="18.75" customHeight="1" x14ac:dyDescent="0.25">
      <c r="A2" s="444" t="str">
        <f>'60M'!A2:H2</f>
        <v>atklātās sacensības vieglatlētikā telpās U-12 vecuma grupa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27"/>
      <c r="M2" s="27"/>
      <c r="N2" s="27"/>
      <c r="O2" s="27"/>
    </row>
    <row r="3" spans="1:15" ht="18.75" customHeight="1" x14ac:dyDescent="0.25">
      <c r="A3" s="443" t="str">
        <f>'60M'!A3:H3</f>
        <v>Limbaži 01.12.2017.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</row>
    <row r="4" spans="1:15" ht="18.75" x14ac:dyDescent="0.25">
      <c r="A4" s="444" t="str">
        <f>'60M'!A4:H4</f>
        <v>2007.-2008.g.dz. meitenes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</row>
    <row r="5" spans="1:15" ht="20.25" x14ac:dyDescent="0.25">
      <c r="A5" s="451" t="s">
        <v>82</v>
      </c>
      <c r="B5" s="451"/>
      <c r="C5" s="451"/>
      <c r="D5" s="451"/>
      <c r="E5" s="451"/>
      <c r="F5" s="451"/>
      <c r="G5" s="451"/>
      <c r="H5" s="451"/>
      <c r="I5" s="451"/>
      <c r="J5" s="451"/>
      <c r="K5" s="451"/>
    </row>
    <row r="6" spans="1:15" ht="20.25" x14ac:dyDescent="0.25">
      <c r="A6" s="447" t="str">
        <f>'60M'!A6:H6</f>
        <v>REZULTĀTI</v>
      </c>
      <c r="B6" s="447"/>
      <c r="C6" s="447"/>
      <c r="D6" s="447"/>
      <c r="E6" s="447"/>
      <c r="F6" s="447"/>
      <c r="G6" s="447"/>
      <c r="H6" s="447"/>
      <c r="I6" s="447"/>
      <c r="J6" s="447"/>
      <c r="K6" s="447"/>
    </row>
    <row r="7" spans="1:15" ht="24.95" customHeight="1" x14ac:dyDescent="0.25">
      <c r="A7" s="4" t="str">
        <f>'60M'!A7</f>
        <v>Vieta</v>
      </c>
      <c r="B7" s="1" t="s">
        <v>8</v>
      </c>
      <c r="C7" s="1" t="s">
        <v>9</v>
      </c>
      <c r="D7" s="1" t="s">
        <v>7</v>
      </c>
      <c r="E7" s="69" t="s">
        <v>15</v>
      </c>
      <c r="F7" s="1" t="s">
        <v>10</v>
      </c>
      <c r="G7" s="1">
        <v>1</v>
      </c>
      <c r="H7" s="1">
        <v>2</v>
      </c>
      <c r="I7" s="1">
        <v>3</v>
      </c>
      <c r="J7" s="1">
        <v>4</v>
      </c>
      <c r="K7" s="1" t="s">
        <v>2</v>
      </c>
      <c r="L7" s="1" t="s">
        <v>774</v>
      </c>
    </row>
    <row r="8" spans="1:15" ht="24.95" customHeight="1" x14ac:dyDescent="0.25">
      <c r="A8" s="15">
        <v>1</v>
      </c>
      <c r="B8" s="42" t="s">
        <v>260</v>
      </c>
      <c r="C8" s="42" t="s">
        <v>171</v>
      </c>
      <c r="D8" s="43">
        <v>625</v>
      </c>
      <c r="E8" s="73" t="s">
        <v>172</v>
      </c>
      <c r="F8" s="11" t="s">
        <v>49</v>
      </c>
      <c r="G8" s="38">
        <v>6.49</v>
      </c>
      <c r="H8" s="38"/>
      <c r="I8" s="38"/>
      <c r="J8" s="38"/>
      <c r="K8" s="37">
        <f t="shared" ref="K8:K22" si="0">MAX(G8:J8)</f>
        <v>6.49</v>
      </c>
      <c r="L8" s="359" t="s">
        <v>799</v>
      </c>
    </row>
    <row r="9" spans="1:15" ht="24.95" customHeight="1" x14ac:dyDescent="0.25">
      <c r="A9" s="15">
        <v>2</v>
      </c>
      <c r="B9" s="11" t="s">
        <v>43</v>
      </c>
      <c r="C9" s="11" t="s">
        <v>66</v>
      </c>
      <c r="D9" s="43">
        <v>64</v>
      </c>
      <c r="E9" s="77" t="s">
        <v>263</v>
      </c>
      <c r="F9" s="101" t="s">
        <v>64</v>
      </c>
      <c r="G9" s="38">
        <v>5.98</v>
      </c>
      <c r="H9" s="38"/>
      <c r="I9" s="38"/>
      <c r="J9" s="38"/>
      <c r="K9" s="37">
        <f t="shared" si="0"/>
        <v>5.98</v>
      </c>
      <c r="L9" s="32" t="s">
        <v>784</v>
      </c>
    </row>
    <row r="10" spans="1:15" ht="24.95" customHeight="1" x14ac:dyDescent="0.25">
      <c r="A10" s="15">
        <v>3</v>
      </c>
      <c r="B10" s="42" t="s">
        <v>170</v>
      </c>
      <c r="C10" s="42" t="s">
        <v>171</v>
      </c>
      <c r="D10" s="43">
        <v>624</v>
      </c>
      <c r="E10" s="73" t="s">
        <v>172</v>
      </c>
      <c r="F10" s="45" t="s">
        <v>49</v>
      </c>
      <c r="G10" s="38">
        <v>5.68</v>
      </c>
      <c r="H10" s="38"/>
      <c r="I10" s="38"/>
      <c r="J10" s="38"/>
      <c r="K10" s="37">
        <f t="shared" si="0"/>
        <v>5.68</v>
      </c>
      <c r="L10" s="359" t="s">
        <v>799</v>
      </c>
    </row>
    <row r="11" spans="1:15" ht="24.95" customHeight="1" x14ac:dyDescent="0.25">
      <c r="A11" s="15">
        <v>4</v>
      </c>
      <c r="B11" s="42" t="s">
        <v>209</v>
      </c>
      <c r="C11" s="42" t="s">
        <v>210</v>
      </c>
      <c r="D11" s="43">
        <v>179</v>
      </c>
      <c r="E11" s="73" t="s">
        <v>211</v>
      </c>
      <c r="F11" s="44" t="s">
        <v>73</v>
      </c>
      <c r="G11" s="38">
        <v>5.54</v>
      </c>
      <c r="H11" s="38"/>
      <c r="I11" s="38"/>
      <c r="J11" s="38"/>
      <c r="K11" s="37">
        <f t="shared" si="0"/>
        <v>5.54</v>
      </c>
      <c r="L11" s="32" t="s">
        <v>778</v>
      </c>
    </row>
    <row r="12" spans="1:15" ht="24.95" customHeight="1" x14ac:dyDescent="0.25">
      <c r="A12" s="15">
        <v>5</v>
      </c>
      <c r="B12" s="42" t="s">
        <v>205</v>
      </c>
      <c r="C12" s="42" t="s">
        <v>206</v>
      </c>
      <c r="D12" s="43">
        <v>177</v>
      </c>
      <c r="E12" s="73" t="s">
        <v>207</v>
      </c>
      <c r="F12" s="44" t="s">
        <v>73</v>
      </c>
      <c r="G12" s="38">
        <v>5.38</v>
      </c>
      <c r="H12" s="38"/>
      <c r="I12" s="38"/>
      <c r="J12" s="38"/>
      <c r="K12" s="37">
        <f t="shared" si="0"/>
        <v>5.38</v>
      </c>
      <c r="L12" s="32" t="s">
        <v>778</v>
      </c>
    </row>
    <row r="13" spans="1:15" ht="24.95" customHeight="1" x14ac:dyDescent="0.25">
      <c r="A13" s="15">
        <v>6</v>
      </c>
      <c r="B13" s="11" t="s">
        <v>36</v>
      </c>
      <c r="C13" s="11" t="s">
        <v>275</v>
      </c>
      <c r="D13" s="1">
        <v>156</v>
      </c>
      <c r="E13" s="70" t="s">
        <v>276</v>
      </c>
      <c r="F13" s="10" t="s">
        <v>56</v>
      </c>
      <c r="G13" s="38">
        <v>5.29</v>
      </c>
      <c r="H13" s="38"/>
      <c r="I13" s="38"/>
      <c r="J13" s="38"/>
      <c r="K13" s="37">
        <f t="shared" si="0"/>
        <v>5.29</v>
      </c>
      <c r="L13" s="339" t="s">
        <v>776</v>
      </c>
    </row>
    <row r="14" spans="1:15" ht="24.95" customHeight="1" x14ac:dyDescent="0.25">
      <c r="A14" s="15">
        <v>7</v>
      </c>
      <c r="B14" s="42" t="s">
        <v>46</v>
      </c>
      <c r="C14" s="42" t="s">
        <v>97</v>
      </c>
      <c r="D14" s="43">
        <v>181</v>
      </c>
      <c r="E14" s="73" t="s">
        <v>214</v>
      </c>
      <c r="F14" s="10" t="s">
        <v>73</v>
      </c>
      <c r="G14" s="38">
        <v>5.21</v>
      </c>
      <c r="H14" s="38"/>
      <c r="I14" s="38"/>
      <c r="J14" s="38"/>
      <c r="K14" s="37">
        <f t="shared" si="0"/>
        <v>5.21</v>
      </c>
      <c r="L14" s="32" t="s">
        <v>778</v>
      </c>
    </row>
    <row r="15" spans="1:15" ht="24.95" customHeight="1" x14ac:dyDescent="0.25">
      <c r="A15" s="15">
        <v>8</v>
      </c>
      <c r="B15" s="42" t="s">
        <v>160</v>
      </c>
      <c r="C15" s="42" t="s">
        <v>201</v>
      </c>
      <c r="D15" s="43">
        <v>175</v>
      </c>
      <c r="E15" s="73" t="s">
        <v>202</v>
      </c>
      <c r="F15" s="10" t="s">
        <v>73</v>
      </c>
      <c r="G15" s="38">
        <v>5.0599999999999996</v>
      </c>
      <c r="H15" s="38"/>
      <c r="I15" s="38"/>
      <c r="J15" s="38"/>
      <c r="K15" s="37">
        <f t="shared" si="0"/>
        <v>5.0599999999999996</v>
      </c>
      <c r="L15" s="32" t="s">
        <v>781</v>
      </c>
    </row>
    <row r="16" spans="1:15" ht="24.75" customHeight="1" x14ac:dyDescent="0.25">
      <c r="A16" s="15">
        <v>9</v>
      </c>
      <c r="B16" s="99" t="s">
        <v>63</v>
      </c>
      <c r="C16" s="99" t="s">
        <v>221</v>
      </c>
      <c r="D16" s="43">
        <v>204</v>
      </c>
      <c r="E16" s="81">
        <v>160508</v>
      </c>
      <c r="F16" s="9" t="s">
        <v>79</v>
      </c>
      <c r="G16" s="38">
        <v>4.78</v>
      </c>
      <c r="H16" s="38"/>
      <c r="I16" s="38"/>
      <c r="J16" s="38"/>
      <c r="K16" s="37">
        <f t="shared" si="0"/>
        <v>4.78</v>
      </c>
      <c r="L16" s="262" t="s">
        <v>791</v>
      </c>
    </row>
    <row r="17" spans="1:12" ht="24.75" customHeight="1" x14ac:dyDescent="0.25">
      <c r="A17" s="15">
        <v>10</v>
      </c>
      <c r="B17" s="11" t="s">
        <v>52</v>
      </c>
      <c r="C17" s="11" t="s">
        <v>21</v>
      </c>
      <c r="D17" s="1">
        <v>134</v>
      </c>
      <c r="E17" s="70" t="s">
        <v>156</v>
      </c>
      <c r="F17" s="11" t="s">
        <v>141</v>
      </c>
      <c r="G17" s="38">
        <v>4.7699999999999996</v>
      </c>
      <c r="H17" s="38"/>
      <c r="I17" s="38"/>
      <c r="J17" s="38"/>
      <c r="K17" s="37">
        <f t="shared" si="0"/>
        <v>4.7699999999999996</v>
      </c>
      <c r="L17" s="198" t="s">
        <v>785</v>
      </c>
    </row>
    <row r="18" spans="1:12" ht="24.75" customHeight="1" x14ac:dyDescent="0.25">
      <c r="A18" s="15">
        <v>11</v>
      </c>
      <c r="B18" s="11" t="s">
        <v>33</v>
      </c>
      <c r="C18" s="11" t="s">
        <v>273</v>
      </c>
      <c r="D18" s="1">
        <v>162</v>
      </c>
      <c r="E18" s="70" t="s">
        <v>274</v>
      </c>
      <c r="F18" s="10" t="s">
        <v>56</v>
      </c>
      <c r="G18" s="38">
        <v>4.71</v>
      </c>
      <c r="H18" s="38"/>
      <c r="I18" s="38"/>
      <c r="J18" s="38"/>
      <c r="K18" s="37">
        <f t="shared" si="0"/>
        <v>4.71</v>
      </c>
      <c r="L18" s="336" t="s">
        <v>776</v>
      </c>
    </row>
    <row r="19" spans="1:12" ht="24.75" customHeight="1" x14ac:dyDescent="0.25">
      <c r="A19" s="15">
        <v>12</v>
      </c>
      <c r="B19" s="11" t="s">
        <v>279</v>
      </c>
      <c r="C19" s="11" t="s">
        <v>280</v>
      </c>
      <c r="D19" s="1">
        <v>163</v>
      </c>
      <c r="E19" s="70" t="s">
        <v>281</v>
      </c>
      <c r="F19" s="10" t="s">
        <v>56</v>
      </c>
      <c r="G19" s="38">
        <v>4.58</v>
      </c>
      <c r="H19" s="38"/>
      <c r="I19" s="38"/>
      <c r="J19" s="38"/>
      <c r="K19" s="37">
        <f t="shared" si="0"/>
        <v>4.58</v>
      </c>
      <c r="L19" s="337" t="s">
        <v>792</v>
      </c>
    </row>
    <row r="20" spans="1:12" ht="24.75" customHeight="1" x14ac:dyDescent="0.25">
      <c r="A20" s="15">
        <v>13</v>
      </c>
      <c r="B20" s="11" t="s">
        <v>33</v>
      </c>
      <c r="C20" s="11" t="s">
        <v>277</v>
      </c>
      <c r="D20" s="1">
        <v>160</v>
      </c>
      <c r="E20" s="70" t="s">
        <v>278</v>
      </c>
      <c r="F20" s="10" t="s">
        <v>56</v>
      </c>
      <c r="G20" s="38">
        <v>4.45</v>
      </c>
      <c r="H20" s="38"/>
      <c r="I20" s="38"/>
      <c r="J20" s="38"/>
      <c r="K20" s="37">
        <f t="shared" si="0"/>
        <v>4.45</v>
      </c>
      <c r="L20" s="338" t="s">
        <v>776</v>
      </c>
    </row>
    <row r="21" spans="1:12" ht="24.75" customHeight="1" x14ac:dyDescent="0.25">
      <c r="A21" s="15">
        <v>14</v>
      </c>
      <c r="B21" s="42" t="s">
        <v>42</v>
      </c>
      <c r="C21" s="42" t="s">
        <v>217</v>
      </c>
      <c r="D21" s="43">
        <v>184</v>
      </c>
      <c r="E21" s="73" t="s">
        <v>218</v>
      </c>
      <c r="F21" s="10" t="s">
        <v>73</v>
      </c>
      <c r="G21" s="38">
        <v>4.4000000000000004</v>
      </c>
      <c r="H21" s="38"/>
      <c r="I21" s="38"/>
      <c r="J21" s="38"/>
      <c r="K21" s="37">
        <f t="shared" si="0"/>
        <v>4.4000000000000004</v>
      </c>
      <c r="L21" s="359" t="s">
        <v>778</v>
      </c>
    </row>
    <row r="22" spans="1:12" ht="24.75" customHeight="1" x14ac:dyDescent="0.25">
      <c r="A22" s="15">
        <v>15</v>
      </c>
      <c r="B22" s="42" t="s">
        <v>40</v>
      </c>
      <c r="C22" s="42" t="s">
        <v>74</v>
      </c>
      <c r="D22" s="43">
        <v>178</v>
      </c>
      <c r="E22" s="73" t="s">
        <v>208</v>
      </c>
      <c r="F22" s="10" t="s">
        <v>73</v>
      </c>
      <c r="G22" s="38">
        <v>4.2300000000000004</v>
      </c>
      <c r="H22" s="38"/>
      <c r="I22" s="38"/>
      <c r="J22" s="38"/>
      <c r="K22" s="37">
        <f t="shared" si="0"/>
        <v>4.2300000000000004</v>
      </c>
      <c r="L22" s="32" t="s">
        <v>778</v>
      </c>
    </row>
  </sheetData>
  <sortState ref="A8:K23">
    <sortCondition descending="1" ref="K8:K23"/>
  </sortState>
  <mergeCells count="6">
    <mergeCell ref="A3:K3"/>
    <mergeCell ref="A1:K1"/>
    <mergeCell ref="A2:K2"/>
    <mergeCell ref="A4:K4"/>
    <mergeCell ref="A6:K6"/>
    <mergeCell ref="A5:K5"/>
  </mergeCells>
  <pageMargins left="0.32" right="0.2" top="0.33" bottom="0.36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8">
    <tabColor rgb="FF92D050"/>
  </sheetPr>
  <dimension ref="A1:L75"/>
  <sheetViews>
    <sheetView topLeftCell="A58" workbookViewId="0">
      <selection activeCell="K73" sqref="K73"/>
    </sheetView>
  </sheetViews>
  <sheetFormatPr defaultRowHeight="24.75" customHeight="1" x14ac:dyDescent="0.25"/>
  <cols>
    <col min="1" max="1" width="6.42578125" style="34" bestFit="1" customWidth="1"/>
    <col min="2" max="2" width="15.140625" style="33" customWidth="1"/>
    <col min="3" max="3" width="17.5703125" style="33" customWidth="1"/>
    <col min="4" max="4" width="5.7109375" style="34" customWidth="1"/>
    <col min="5" max="5" width="8.85546875" style="87" customWidth="1"/>
    <col min="6" max="6" width="24.28515625" style="7" customWidth="1"/>
    <col min="7" max="7" width="9.7109375" style="33" customWidth="1"/>
    <col min="8" max="8" width="9.42578125" style="33" customWidth="1"/>
    <col min="9" max="10" width="0" style="33" hidden="1" customWidth="1"/>
    <col min="11" max="11" width="21.140625" style="33" customWidth="1"/>
    <col min="12" max="16384" width="9.140625" style="33"/>
  </cols>
  <sheetData>
    <row r="1" spans="1:11" ht="18.75" x14ac:dyDescent="0.25">
      <c r="A1" s="444" t="str">
        <f>'60M'!A1:H1</f>
        <v xml:space="preserve">Limbažu un Salacgrīvas novadu sporta skola </v>
      </c>
      <c r="B1" s="444"/>
      <c r="C1" s="444"/>
      <c r="D1" s="444"/>
      <c r="E1" s="444"/>
      <c r="F1" s="444"/>
      <c r="G1" s="444"/>
      <c r="H1" s="444"/>
    </row>
    <row r="2" spans="1:11" ht="18.75" x14ac:dyDescent="0.25">
      <c r="A2" s="444" t="str">
        <f>'60M'!A2:H2</f>
        <v>atklātās sacensības vieglatlētikā telpās U-12 vecuma grupa</v>
      </c>
      <c r="B2" s="444"/>
      <c r="C2" s="444"/>
      <c r="D2" s="444"/>
      <c r="E2" s="444"/>
      <c r="F2" s="444"/>
      <c r="G2" s="444"/>
      <c r="H2" s="444"/>
    </row>
    <row r="3" spans="1:11" ht="15.75" x14ac:dyDescent="0.25">
      <c r="A3" s="443" t="str">
        <f>'60M'!A3:H3</f>
        <v>Limbaži 01.12.2017.</v>
      </c>
      <c r="B3" s="443"/>
      <c r="C3" s="443"/>
      <c r="D3" s="443"/>
      <c r="E3" s="443"/>
      <c r="F3" s="443"/>
      <c r="G3" s="443"/>
      <c r="H3" s="443"/>
    </row>
    <row r="4" spans="1:11" ht="18.75" x14ac:dyDescent="0.25">
      <c r="A4" s="445" t="s">
        <v>86</v>
      </c>
      <c r="B4" s="445"/>
      <c r="C4" s="445"/>
      <c r="D4" s="445"/>
      <c r="E4" s="445"/>
      <c r="F4" s="445"/>
      <c r="G4" s="445"/>
      <c r="H4" s="445"/>
    </row>
    <row r="5" spans="1:11" ht="18.75" x14ac:dyDescent="0.25">
      <c r="A5" s="452" t="s">
        <v>0</v>
      </c>
      <c r="B5" s="452"/>
      <c r="C5" s="452"/>
      <c r="D5" s="452"/>
      <c r="E5" s="452"/>
      <c r="F5" s="452"/>
      <c r="G5" s="452"/>
      <c r="H5" s="452"/>
    </row>
    <row r="6" spans="1:11" ht="18.75" x14ac:dyDescent="0.25">
      <c r="A6" s="442" t="str">
        <f>'60M'!A6:H6</f>
        <v>REZULTĀTI</v>
      </c>
      <c r="B6" s="442"/>
      <c r="C6" s="442"/>
      <c r="D6" s="442"/>
      <c r="E6" s="442"/>
      <c r="F6" s="442"/>
      <c r="G6" s="442"/>
      <c r="H6" s="442"/>
    </row>
    <row r="7" spans="1:11" ht="15.75" x14ac:dyDescent="0.25">
      <c r="A7" s="8" t="str">
        <f>'60M'!A7</f>
        <v>Vieta</v>
      </c>
      <c r="B7" s="28" t="s">
        <v>8</v>
      </c>
      <c r="C7" s="28" t="s">
        <v>9</v>
      </c>
      <c r="D7" s="8" t="s">
        <v>7</v>
      </c>
      <c r="E7" s="69" t="s">
        <v>15</v>
      </c>
      <c r="F7" s="8" t="s">
        <v>16</v>
      </c>
      <c r="G7" s="8" t="s">
        <v>6</v>
      </c>
      <c r="H7" s="8" t="s">
        <v>603</v>
      </c>
      <c r="I7" s="8" t="s">
        <v>603</v>
      </c>
      <c r="J7" s="8" t="s">
        <v>603</v>
      </c>
      <c r="K7" s="8" t="s">
        <v>774</v>
      </c>
    </row>
    <row r="8" spans="1:11" ht="24.95" customHeight="1" x14ac:dyDescent="0.25">
      <c r="A8" s="17">
        <v>1</v>
      </c>
      <c r="B8" s="42" t="s">
        <v>412</v>
      </c>
      <c r="C8" s="42" t="s">
        <v>411</v>
      </c>
      <c r="D8" s="43">
        <v>243</v>
      </c>
      <c r="E8" s="73" t="s">
        <v>241</v>
      </c>
      <c r="F8" s="12" t="s">
        <v>239</v>
      </c>
      <c r="G8" s="35">
        <f>I8</f>
        <v>9.16</v>
      </c>
      <c r="H8" s="36">
        <f>J8</f>
        <v>8.8000000000000007</v>
      </c>
      <c r="I8" s="29">
        <v>9.16</v>
      </c>
      <c r="J8" s="29">
        <v>8.8000000000000007</v>
      </c>
      <c r="K8" s="154" t="s">
        <v>775</v>
      </c>
    </row>
    <row r="9" spans="1:11" ht="24.95" customHeight="1" x14ac:dyDescent="0.25">
      <c r="A9" s="17">
        <v>2</v>
      </c>
      <c r="B9" s="42" t="s">
        <v>375</v>
      </c>
      <c r="C9" s="42" t="s">
        <v>165</v>
      </c>
      <c r="D9" s="43">
        <v>146</v>
      </c>
      <c r="E9" s="73" t="s">
        <v>166</v>
      </c>
      <c r="F9" s="11" t="s">
        <v>167</v>
      </c>
      <c r="G9" s="35">
        <f>I9</f>
        <v>8.9499999999999993</v>
      </c>
      <c r="H9" s="36">
        <f>J9</f>
        <v>8.86</v>
      </c>
      <c r="I9" s="29">
        <v>8.9499999999999993</v>
      </c>
      <c r="J9" s="29">
        <v>8.86</v>
      </c>
      <c r="K9" s="227" t="s">
        <v>789</v>
      </c>
    </row>
    <row r="10" spans="1:11" ht="24.95" customHeight="1" x14ac:dyDescent="0.25">
      <c r="A10" s="17">
        <v>3</v>
      </c>
      <c r="B10" s="42" t="s">
        <v>410</v>
      </c>
      <c r="C10" s="42" t="s">
        <v>411</v>
      </c>
      <c r="D10" s="43">
        <v>242</v>
      </c>
      <c r="E10" s="73" t="s">
        <v>238</v>
      </c>
      <c r="F10" s="12" t="s">
        <v>239</v>
      </c>
      <c r="G10" s="35">
        <v>9.1</v>
      </c>
      <c r="H10" s="36">
        <f t="shared" ref="H10:H41" si="0">J10</f>
        <v>8.98</v>
      </c>
      <c r="I10" s="29">
        <v>9.02</v>
      </c>
      <c r="J10" s="29">
        <v>8.98</v>
      </c>
      <c r="K10" s="154" t="s">
        <v>775</v>
      </c>
    </row>
    <row r="11" spans="1:11" ht="24.95" customHeight="1" x14ac:dyDescent="0.25">
      <c r="A11" s="17">
        <v>4</v>
      </c>
      <c r="B11" s="11" t="s">
        <v>48</v>
      </c>
      <c r="C11" s="11" t="s">
        <v>317</v>
      </c>
      <c r="D11" s="1">
        <v>32</v>
      </c>
      <c r="E11" s="70" t="s">
        <v>318</v>
      </c>
      <c r="F11" s="11" t="s">
        <v>49</v>
      </c>
      <c r="G11" s="35">
        <f>I11</f>
        <v>9.15</v>
      </c>
      <c r="H11" s="36">
        <f t="shared" si="0"/>
        <v>9.09</v>
      </c>
      <c r="I11" s="29">
        <v>9.15</v>
      </c>
      <c r="J11" s="29">
        <v>9.09</v>
      </c>
      <c r="K11" s="17" t="s">
        <v>798</v>
      </c>
    </row>
    <row r="12" spans="1:11" ht="24.95" customHeight="1" x14ac:dyDescent="0.25">
      <c r="A12" s="17">
        <v>5</v>
      </c>
      <c r="B12" s="42" t="s">
        <v>12</v>
      </c>
      <c r="C12" s="42" t="s">
        <v>371</v>
      </c>
      <c r="D12" s="43">
        <v>142</v>
      </c>
      <c r="E12" s="73">
        <v>2007</v>
      </c>
      <c r="F12" s="9" t="s">
        <v>159</v>
      </c>
      <c r="G12" s="35">
        <v>9.3000000000000007</v>
      </c>
      <c r="H12" s="36">
        <f t="shared" si="0"/>
        <v>0</v>
      </c>
      <c r="I12" s="29">
        <v>9.23</v>
      </c>
      <c r="J12" s="29"/>
      <c r="K12" s="209" t="s">
        <v>788</v>
      </c>
    </row>
    <row r="13" spans="1:11" ht="24.95" customHeight="1" x14ac:dyDescent="0.25">
      <c r="A13" s="112" t="s">
        <v>626</v>
      </c>
      <c r="B13" s="42" t="s">
        <v>305</v>
      </c>
      <c r="C13" s="42" t="s">
        <v>357</v>
      </c>
      <c r="D13" s="43">
        <v>109</v>
      </c>
      <c r="E13" s="73" t="s">
        <v>213</v>
      </c>
      <c r="F13" s="10" t="s">
        <v>122</v>
      </c>
      <c r="G13" s="35">
        <f>I13</f>
        <v>9.2899999999999991</v>
      </c>
      <c r="H13" s="36">
        <f t="shared" si="0"/>
        <v>0</v>
      </c>
      <c r="I13" s="29">
        <v>9.2899999999999991</v>
      </c>
      <c r="J13" s="29"/>
      <c r="K13" s="424" t="s">
        <v>779</v>
      </c>
    </row>
    <row r="14" spans="1:11" ht="24.95" customHeight="1" x14ac:dyDescent="0.25">
      <c r="A14" s="112" t="s">
        <v>626</v>
      </c>
      <c r="B14" s="42" t="s">
        <v>372</v>
      </c>
      <c r="C14" s="42" t="s">
        <v>373</v>
      </c>
      <c r="D14" s="43">
        <v>144</v>
      </c>
      <c r="E14" s="73">
        <v>2007</v>
      </c>
      <c r="F14" s="9" t="s">
        <v>159</v>
      </c>
      <c r="G14" s="35">
        <f>I14</f>
        <v>9.2899999999999991</v>
      </c>
      <c r="H14" s="36">
        <f t="shared" si="0"/>
        <v>0</v>
      </c>
      <c r="I14" s="29">
        <v>9.2899999999999991</v>
      </c>
      <c r="J14" s="29"/>
      <c r="K14" s="210" t="s">
        <v>788</v>
      </c>
    </row>
    <row r="15" spans="1:11" ht="24.95" customHeight="1" x14ac:dyDescent="0.25">
      <c r="A15" s="17">
        <v>8</v>
      </c>
      <c r="B15" s="42" t="s">
        <v>365</v>
      </c>
      <c r="C15" s="42" t="s">
        <v>366</v>
      </c>
      <c r="D15" s="43">
        <v>136</v>
      </c>
      <c r="E15" s="77" t="s">
        <v>367</v>
      </c>
      <c r="F15" s="45" t="s">
        <v>141</v>
      </c>
      <c r="G15" s="35">
        <f>I15</f>
        <v>9.3000000000000007</v>
      </c>
      <c r="H15" s="36">
        <f t="shared" si="0"/>
        <v>0</v>
      </c>
      <c r="I15" s="29">
        <v>9.3000000000000007</v>
      </c>
      <c r="J15" s="29"/>
      <c r="K15" s="180" t="s">
        <v>785</v>
      </c>
    </row>
    <row r="16" spans="1:11" ht="24.95" customHeight="1" x14ac:dyDescent="0.25">
      <c r="A16" s="17">
        <v>9</v>
      </c>
      <c r="B16" s="11" t="s">
        <v>37</v>
      </c>
      <c r="C16" s="11" t="s">
        <v>319</v>
      </c>
      <c r="D16" s="1">
        <v>33</v>
      </c>
      <c r="E16" s="70" t="s">
        <v>195</v>
      </c>
      <c r="F16" s="45" t="s">
        <v>49</v>
      </c>
      <c r="G16" s="35">
        <f>I16</f>
        <v>9.36</v>
      </c>
      <c r="H16" s="36">
        <f t="shared" si="0"/>
        <v>0</v>
      </c>
      <c r="I16" s="29">
        <v>9.36</v>
      </c>
      <c r="J16" s="29"/>
      <c r="K16" s="17" t="s">
        <v>798</v>
      </c>
    </row>
    <row r="17" spans="1:11" ht="24.95" customHeight="1" x14ac:dyDescent="0.25">
      <c r="A17" s="17">
        <v>10</v>
      </c>
      <c r="B17" s="42" t="s">
        <v>61</v>
      </c>
      <c r="C17" s="42" t="s">
        <v>312</v>
      </c>
      <c r="D17" s="43">
        <v>143</v>
      </c>
      <c r="E17" s="73">
        <v>2007</v>
      </c>
      <c r="F17" s="101" t="s">
        <v>159</v>
      </c>
      <c r="G17" s="35">
        <v>9.5</v>
      </c>
      <c r="H17" s="36">
        <f t="shared" si="0"/>
        <v>0</v>
      </c>
      <c r="I17" s="29">
        <v>9.42</v>
      </c>
      <c r="J17" s="29"/>
      <c r="K17" s="211" t="s">
        <v>788</v>
      </c>
    </row>
    <row r="18" spans="1:11" ht="24.95" customHeight="1" x14ac:dyDescent="0.25">
      <c r="A18" s="112" t="s">
        <v>627</v>
      </c>
      <c r="B18" s="42" t="s">
        <v>314</v>
      </c>
      <c r="C18" s="42" t="s">
        <v>357</v>
      </c>
      <c r="D18" s="43">
        <v>108</v>
      </c>
      <c r="E18" s="73" t="s">
        <v>213</v>
      </c>
      <c r="F18" s="44" t="s">
        <v>122</v>
      </c>
      <c r="G18" s="35">
        <f t="shared" ref="G18:G24" si="1">I18</f>
        <v>9.4499999999999993</v>
      </c>
      <c r="H18" s="36">
        <f t="shared" si="0"/>
        <v>0</v>
      </c>
      <c r="I18" s="29">
        <v>9.4499999999999993</v>
      </c>
      <c r="J18" s="29"/>
      <c r="K18" s="425" t="s">
        <v>779</v>
      </c>
    </row>
    <row r="19" spans="1:11" ht="24.95" customHeight="1" x14ac:dyDescent="0.25">
      <c r="A19" s="112" t="s">
        <v>627</v>
      </c>
      <c r="B19" s="66" t="s">
        <v>406</v>
      </c>
      <c r="C19" s="67" t="s">
        <v>407</v>
      </c>
      <c r="D19" s="84">
        <v>213</v>
      </c>
      <c r="E19" s="86">
        <v>2007</v>
      </c>
      <c r="F19" s="101" t="s">
        <v>79</v>
      </c>
      <c r="G19" s="35">
        <f t="shared" si="1"/>
        <v>9.4499999999999993</v>
      </c>
      <c r="H19" s="36">
        <f t="shared" si="0"/>
        <v>0</v>
      </c>
      <c r="I19" s="29">
        <v>9.4499999999999993</v>
      </c>
      <c r="J19" s="29"/>
      <c r="K19" s="263" t="s">
        <v>790</v>
      </c>
    </row>
    <row r="20" spans="1:11" ht="24.95" customHeight="1" x14ac:dyDescent="0.25">
      <c r="A20" s="112" t="s">
        <v>628</v>
      </c>
      <c r="B20" s="42" t="s">
        <v>325</v>
      </c>
      <c r="C20" s="42" t="s">
        <v>326</v>
      </c>
      <c r="D20" s="43">
        <v>37</v>
      </c>
      <c r="E20" s="77" t="s">
        <v>327</v>
      </c>
      <c r="F20" s="45" t="s">
        <v>49</v>
      </c>
      <c r="G20" s="35">
        <f t="shared" si="1"/>
        <v>9.48</v>
      </c>
      <c r="H20" s="36">
        <f t="shared" si="0"/>
        <v>0</v>
      </c>
      <c r="I20" s="29">
        <v>9.48</v>
      </c>
      <c r="J20" s="29"/>
      <c r="K20" s="17" t="s">
        <v>798</v>
      </c>
    </row>
    <row r="21" spans="1:11" ht="24.95" customHeight="1" x14ac:dyDescent="0.25">
      <c r="A21" s="112" t="s">
        <v>628</v>
      </c>
      <c r="B21" s="42" t="s">
        <v>358</v>
      </c>
      <c r="C21" s="42" t="s">
        <v>359</v>
      </c>
      <c r="D21" s="43">
        <v>115</v>
      </c>
      <c r="E21" s="73" t="s">
        <v>360</v>
      </c>
      <c r="F21" s="101" t="s">
        <v>137</v>
      </c>
      <c r="G21" s="35">
        <f t="shared" si="1"/>
        <v>9.48</v>
      </c>
      <c r="H21" s="36">
        <f t="shared" si="0"/>
        <v>0</v>
      </c>
      <c r="I21" s="29">
        <v>9.48</v>
      </c>
      <c r="J21" s="29"/>
      <c r="K21" s="154" t="s">
        <v>779</v>
      </c>
    </row>
    <row r="22" spans="1:11" ht="24.95" customHeight="1" x14ac:dyDescent="0.25">
      <c r="A22" s="112" t="s">
        <v>628</v>
      </c>
      <c r="B22" s="42" t="s">
        <v>12</v>
      </c>
      <c r="C22" s="42" t="s">
        <v>385</v>
      </c>
      <c r="D22" s="1">
        <v>171</v>
      </c>
      <c r="E22" s="77" t="s">
        <v>386</v>
      </c>
      <c r="F22" s="44" t="s">
        <v>56</v>
      </c>
      <c r="G22" s="35">
        <f t="shared" si="1"/>
        <v>9.48</v>
      </c>
      <c r="H22" s="36">
        <f t="shared" si="0"/>
        <v>0</v>
      </c>
      <c r="I22" s="29">
        <v>9.48</v>
      </c>
      <c r="J22" s="29"/>
      <c r="K22" s="345" t="s">
        <v>776</v>
      </c>
    </row>
    <row r="23" spans="1:11" ht="24.95" customHeight="1" x14ac:dyDescent="0.25">
      <c r="A23" s="17">
        <v>16</v>
      </c>
      <c r="B23" s="42" t="s">
        <v>31</v>
      </c>
      <c r="C23" s="42" t="s">
        <v>598</v>
      </c>
      <c r="D23" s="43">
        <v>254</v>
      </c>
      <c r="E23" s="73" t="s">
        <v>241</v>
      </c>
      <c r="F23" s="113" t="s">
        <v>239</v>
      </c>
      <c r="G23" s="35">
        <f t="shared" si="1"/>
        <v>9.5</v>
      </c>
      <c r="H23" s="36">
        <f t="shared" si="0"/>
        <v>0</v>
      </c>
      <c r="I23" s="29">
        <v>9.5</v>
      </c>
      <c r="J23" s="29"/>
      <c r="K23" s="179" t="s">
        <v>775</v>
      </c>
    </row>
    <row r="24" spans="1:11" ht="24.95" customHeight="1" x14ac:dyDescent="0.25">
      <c r="A24" s="17">
        <v>17</v>
      </c>
      <c r="B24" s="11" t="s">
        <v>300</v>
      </c>
      <c r="C24" s="11" t="s">
        <v>301</v>
      </c>
      <c r="D24" s="1">
        <v>27</v>
      </c>
      <c r="E24" s="70" t="s">
        <v>302</v>
      </c>
      <c r="F24" s="45" t="s">
        <v>49</v>
      </c>
      <c r="G24" s="35">
        <f t="shared" si="1"/>
        <v>9.6</v>
      </c>
      <c r="H24" s="36">
        <f t="shared" si="0"/>
        <v>0</v>
      </c>
      <c r="I24" s="29">
        <v>9.6</v>
      </c>
      <c r="J24" s="29"/>
      <c r="K24" s="17" t="s">
        <v>798</v>
      </c>
    </row>
    <row r="25" spans="1:11" ht="24.95" customHeight="1" x14ac:dyDescent="0.25">
      <c r="A25" s="112" t="s">
        <v>629</v>
      </c>
      <c r="B25" s="42" t="s">
        <v>48</v>
      </c>
      <c r="C25" s="42" t="s">
        <v>361</v>
      </c>
      <c r="D25" s="43">
        <v>130</v>
      </c>
      <c r="E25" s="73" t="s">
        <v>362</v>
      </c>
      <c r="F25" s="45" t="s">
        <v>141</v>
      </c>
      <c r="G25" s="35">
        <v>9.6999999999999993</v>
      </c>
      <c r="H25" s="36">
        <f t="shared" si="0"/>
        <v>0</v>
      </c>
      <c r="I25" s="29">
        <v>9.64</v>
      </c>
      <c r="J25" s="29"/>
      <c r="K25" s="17" t="s">
        <v>786</v>
      </c>
    </row>
    <row r="26" spans="1:11" ht="24.95" customHeight="1" x14ac:dyDescent="0.25">
      <c r="A26" s="112" t="s">
        <v>629</v>
      </c>
      <c r="B26" s="42" t="s">
        <v>395</v>
      </c>
      <c r="C26" s="42" t="s">
        <v>396</v>
      </c>
      <c r="D26" s="43">
        <v>193</v>
      </c>
      <c r="E26" s="73" t="s">
        <v>397</v>
      </c>
      <c r="F26" s="44" t="s">
        <v>73</v>
      </c>
      <c r="G26" s="35">
        <v>9.6999999999999993</v>
      </c>
      <c r="H26" s="36">
        <f t="shared" si="0"/>
        <v>0</v>
      </c>
      <c r="I26" s="29">
        <v>9.64</v>
      </c>
      <c r="J26" s="29"/>
      <c r="K26" s="8"/>
    </row>
    <row r="27" spans="1:11" ht="24.95" customHeight="1" x14ac:dyDescent="0.25">
      <c r="A27" s="17">
        <v>20</v>
      </c>
      <c r="B27" s="42" t="s">
        <v>389</v>
      </c>
      <c r="C27" s="42" t="s">
        <v>357</v>
      </c>
      <c r="D27" s="1">
        <v>173</v>
      </c>
      <c r="E27" s="73">
        <v>280508</v>
      </c>
      <c r="F27" s="44" t="s">
        <v>56</v>
      </c>
      <c r="G27" s="35">
        <f t="shared" ref="G27:G33" si="2">I27</f>
        <v>9.66</v>
      </c>
      <c r="H27" s="36">
        <f t="shared" si="0"/>
        <v>0</v>
      </c>
      <c r="I27" s="29">
        <v>9.66</v>
      </c>
      <c r="J27" s="29"/>
      <c r="K27" s="346" t="s">
        <v>776</v>
      </c>
    </row>
    <row r="28" spans="1:11" ht="24.95" customHeight="1" x14ac:dyDescent="0.25">
      <c r="A28" s="112" t="s">
        <v>630</v>
      </c>
      <c r="B28" s="11" t="s">
        <v>303</v>
      </c>
      <c r="C28" s="11" t="s">
        <v>29</v>
      </c>
      <c r="D28" s="1">
        <v>28</v>
      </c>
      <c r="E28" s="70" t="s">
        <v>304</v>
      </c>
      <c r="F28" s="45" t="s">
        <v>49</v>
      </c>
      <c r="G28" s="35">
        <f t="shared" si="2"/>
        <v>9.67</v>
      </c>
      <c r="H28" s="36">
        <f t="shared" si="0"/>
        <v>0</v>
      </c>
      <c r="I28" s="29">
        <v>9.67</v>
      </c>
      <c r="J28" s="29"/>
      <c r="K28" s="17" t="s">
        <v>798</v>
      </c>
    </row>
    <row r="29" spans="1:11" ht="24.95" customHeight="1" x14ac:dyDescent="0.25">
      <c r="A29" s="112" t="s">
        <v>630</v>
      </c>
      <c r="B29" s="83" t="s">
        <v>404</v>
      </c>
      <c r="C29" s="67" t="s">
        <v>405</v>
      </c>
      <c r="D29" s="84">
        <v>212</v>
      </c>
      <c r="E29" s="86">
        <v>2008</v>
      </c>
      <c r="F29" s="101" t="s">
        <v>79</v>
      </c>
      <c r="G29" s="35">
        <f t="shared" si="2"/>
        <v>9.67</v>
      </c>
      <c r="H29" s="36">
        <f t="shared" si="0"/>
        <v>0</v>
      </c>
      <c r="I29" s="29">
        <v>9.67</v>
      </c>
      <c r="J29" s="29"/>
      <c r="K29" s="264" t="s">
        <v>790</v>
      </c>
    </row>
    <row r="30" spans="1:11" ht="24.95" customHeight="1" x14ac:dyDescent="0.25">
      <c r="A30" s="112" t="s">
        <v>631</v>
      </c>
      <c r="B30" s="11" t="s">
        <v>305</v>
      </c>
      <c r="C30" s="11" t="s">
        <v>306</v>
      </c>
      <c r="D30" s="1">
        <v>24</v>
      </c>
      <c r="E30" s="70" t="s">
        <v>307</v>
      </c>
      <c r="F30" s="45" t="s">
        <v>49</v>
      </c>
      <c r="G30" s="35">
        <f t="shared" si="2"/>
        <v>9.68</v>
      </c>
      <c r="H30" s="36">
        <f t="shared" si="0"/>
        <v>0</v>
      </c>
      <c r="I30" s="29">
        <v>9.68</v>
      </c>
      <c r="J30" s="29"/>
      <c r="K30" s="17" t="s">
        <v>798</v>
      </c>
    </row>
    <row r="31" spans="1:11" ht="24.95" customHeight="1" x14ac:dyDescent="0.25">
      <c r="A31" s="112" t="s">
        <v>631</v>
      </c>
      <c r="B31" s="42" t="s">
        <v>401</v>
      </c>
      <c r="C31" s="42" t="s">
        <v>402</v>
      </c>
      <c r="D31" s="43">
        <v>196</v>
      </c>
      <c r="E31" s="73" t="s">
        <v>403</v>
      </c>
      <c r="F31" s="44" t="s">
        <v>73</v>
      </c>
      <c r="G31" s="35">
        <f t="shared" si="2"/>
        <v>9.68</v>
      </c>
      <c r="H31" s="36">
        <f t="shared" si="0"/>
        <v>0</v>
      </c>
      <c r="I31" s="29">
        <v>9.68</v>
      </c>
      <c r="J31" s="29"/>
      <c r="K31" s="17" t="s">
        <v>778</v>
      </c>
    </row>
    <row r="32" spans="1:11" ht="24.75" customHeight="1" x14ac:dyDescent="0.25">
      <c r="A32" s="112" t="s">
        <v>632</v>
      </c>
      <c r="B32" s="42" t="s">
        <v>68</v>
      </c>
      <c r="C32" s="42" t="s">
        <v>334</v>
      </c>
      <c r="D32" s="43">
        <v>41</v>
      </c>
      <c r="E32" s="77" t="s">
        <v>335</v>
      </c>
      <c r="F32" s="45" t="s">
        <v>49</v>
      </c>
      <c r="G32" s="35">
        <f t="shared" si="2"/>
        <v>9.6999999999999993</v>
      </c>
      <c r="H32" s="36">
        <f t="shared" si="0"/>
        <v>0</v>
      </c>
      <c r="I32" s="29">
        <v>9.6999999999999993</v>
      </c>
      <c r="J32" s="29"/>
      <c r="K32" s="17" t="s">
        <v>802</v>
      </c>
    </row>
    <row r="33" spans="1:12" ht="24.75" customHeight="1" x14ac:dyDescent="0.25">
      <c r="A33" s="112" t="s">
        <v>632</v>
      </c>
      <c r="B33" s="42" t="s">
        <v>363</v>
      </c>
      <c r="C33" s="42" t="s">
        <v>29</v>
      </c>
      <c r="D33" s="43">
        <v>135</v>
      </c>
      <c r="E33" s="77" t="s">
        <v>364</v>
      </c>
      <c r="F33" s="11" t="s">
        <v>141</v>
      </c>
      <c r="G33" s="35">
        <f t="shared" si="2"/>
        <v>9.6999999999999993</v>
      </c>
      <c r="H33" s="36">
        <f t="shared" si="0"/>
        <v>0</v>
      </c>
      <c r="I33" s="29">
        <v>9.6999999999999993</v>
      </c>
      <c r="J33" s="29"/>
      <c r="K33" s="181" t="s">
        <v>785</v>
      </c>
    </row>
    <row r="34" spans="1:12" ht="24.75" customHeight="1" x14ac:dyDescent="0.25">
      <c r="A34" s="17">
        <v>27</v>
      </c>
      <c r="B34" s="66" t="s">
        <v>408</v>
      </c>
      <c r="C34" s="67" t="s">
        <v>409</v>
      </c>
      <c r="D34" s="84">
        <v>214</v>
      </c>
      <c r="E34" s="86">
        <v>2007</v>
      </c>
      <c r="F34" s="9" t="s">
        <v>79</v>
      </c>
      <c r="G34" s="35">
        <v>9.8000000000000007</v>
      </c>
      <c r="H34" s="36">
        <f t="shared" si="0"/>
        <v>0</v>
      </c>
      <c r="I34" s="29">
        <v>9.73</v>
      </c>
      <c r="J34" s="29"/>
      <c r="K34" s="265" t="s">
        <v>790</v>
      </c>
    </row>
    <row r="35" spans="1:12" ht="24.75" customHeight="1" x14ac:dyDescent="0.25">
      <c r="A35" s="17">
        <v>28</v>
      </c>
      <c r="B35" s="42" t="s">
        <v>292</v>
      </c>
      <c r="C35" s="42" t="s">
        <v>378</v>
      </c>
      <c r="D35" s="43">
        <v>167</v>
      </c>
      <c r="E35" s="77" t="s">
        <v>379</v>
      </c>
      <c r="F35" s="10" t="s">
        <v>56</v>
      </c>
      <c r="G35" s="35">
        <f>I35</f>
        <v>9.76</v>
      </c>
      <c r="H35" s="36">
        <f t="shared" si="0"/>
        <v>0</v>
      </c>
      <c r="I35" s="29">
        <v>9.76</v>
      </c>
      <c r="J35" s="29"/>
      <c r="K35" s="340" t="s">
        <v>776</v>
      </c>
    </row>
    <row r="36" spans="1:12" ht="24.75" customHeight="1" x14ac:dyDescent="0.25">
      <c r="A36" s="112" t="s">
        <v>636</v>
      </c>
      <c r="B36" s="11" t="s">
        <v>11</v>
      </c>
      <c r="C36" s="11" t="s">
        <v>295</v>
      </c>
      <c r="D36" s="1">
        <v>74</v>
      </c>
      <c r="E36" s="70" t="s">
        <v>296</v>
      </c>
      <c r="F36" s="9" t="s">
        <v>64</v>
      </c>
      <c r="G36" s="35">
        <v>9.9</v>
      </c>
      <c r="H36" s="36">
        <f t="shared" si="0"/>
        <v>0</v>
      </c>
      <c r="I36" s="29">
        <v>9.82</v>
      </c>
      <c r="J36" s="29"/>
      <c r="K36" s="32" t="s">
        <v>784</v>
      </c>
    </row>
    <row r="37" spans="1:12" ht="24.75" customHeight="1" x14ac:dyDescent="0.25">
      <c r="A37" s="112" t="s">
        <v>636</v>
      </c>
      <c r="B37" s="11" t="s">
        <v>311</v>
      </c>
      <c r="C37" s="11" t="s">
        <v>312</v>
      </c>
      <c r="D37" s="1">
        <v>30</v>
      </c>
      <c r="E37" s="70" t="s">
        <v>313</v>
      </c>
      <c r="F37" s="11" t="s">
        <v>49</v>
      </c>
      <c r="G37" s="35">
        <v>9.9</v>
      </c>
      <c r="H37" s="36">
        <f t="shared" si="0"/>
        <v>0</v>
      </c>
      <c r="I37" s="29">
        <v>9.82</v>
      </c>
      <c r="J37" s="29"/>
      <c r="K37" s="17" t="s">
        <v>798</v>
      </c>
    </row>
    <row r="38" spans="1:12" ht="24.75" customHeight="1" x14ac:dyDescent="0.25">
      <c r="A38" s="112" t="s">
        <v>637</v>
      </c>
      <c r="B38" s="11" t="s">
        <v>30</v>
      </c>
      <c r="C38" s="11" t="s">
        <v>323</v>
      </c>
      <c r="D38" s="1">
        <v>35</v>
      </c>
      <c r="E38" s="70" t="s">
        <v>324</v>
      </c>
      <c r="F38" s="11" t="s">
        <v>49</v>
      </c>
      <c r="G38" s="35">
        <f>I38</f>
        <v>9.86</v>
      </c>
      <c r="H38" s="36">
        <f t="shared" si="0"/>
        <v>0</v>
      </c>
      <c r="I38" s="29">
        <v>9.86</v>
      </c>
      <c r="J38" s="29"/>
      <c r="K38" s="17" t="s">
        <v>798</v>
      </c>
    </row>
    <row r="39" spans="1:12" ht="24.75" customHeight="1" x14ac:dyDescent="0.25">
      <c r="A39" s="112" t="s">
        <v>637</v>
      </c>
      <c r="B39" s="42" t="s">
        <v>387</v>
      </c>
      <c r="C39" s="42" t="s">
        <v>388</v>
      </c>
      <c r="D39" s="43">
        <v>172</v>
      </c>
      <c r="E39" s="73">
        <v>121208</v>
      </c>
      <c r="F39" s="10" t="s">
        <v>56</v>
      </c>
      <c r="G39" s="35">
        <f>I39</f>
        <v>9.86</v>
      </c>
      <c r="H39" s="36">
        <f t="shared" si="0"/>
        <v>0</v>
      </c>
      <c r="I39" s="29">
        <v>9.86</v>
      </c>
      <c r="J39" s="29"/>
      <c r="K39" s="341" t="s">
        <v>792</v>
      </c>
    </row>
    <row r="40" spans="1:12" ht="24.75" customHeight="1" x14ac:dyDescent="0.25">
      <c r="A40" s="112" t="s">
        <v>623</v>
      </c>
      <c r="B40" s="42" t="s">
        <v>345</v>
      </c>
      <c r="C40" s="42" t="s">
        <v>346</v>
      </c>
      <c r="D40" s="43">
        <v>83</v>
      </c>
      <c r="E40" s="73" t="s">
        <v>347</v>
      </c>
      <c r="F40" s="9" t="s">
        <v>78</v>
      </c>
      <c r="G40" s="35">
        <v>10</v>
      </c>
      <c r="H40" s="36">
        <f t="shared" si="0"/>
        <v>0</v>
      </c>
      <c r="I40" s="29">
        <v>9.92</v>
      </c>
      <c r="J40" s="29"/>
      <c r="K40" s="377" t="s">
        <v>795</v>
      </c>
    </row>
    <row r="41" spans="1:12" ht="24.75" customHeight="1" x14ac:dyDescent="0.25">
      <c r="A41" s="112" t="s">
        <v>623</v>
      </c>
      <c r="B41" s="42" t="s">
        <v>31</v>
      </c>
      <c r="C41" s="42" t="s">
        <v>390</v>
      </c>
      <c r="D41" s="43">
        <v>188</v>
      </c>
      <c r="E41" s="73" t="s">
        <v>391</v>
      </c>
      <c r="F41" s="10" t="s">
        <v>73</v>
      </c>
      <c r="G41" s="35">
        <v>10</v>
      </c>
      <c r="H41" s="36">
        <f t="shared" si="0"/>
        <v>0</v>
      </c>
      <c r="I41" s="29">
        <v>9.92</v>
      </c>
      <c r="J41" s="29"/>
      <c r="K41" s="8"/>
    </row>
    <row r="42" spans="1:12" ht="24.75" customHeight="1" x14ac:dyDescent="0.25">
      <c r="A42" s="17">
        <v>35</v>
      </c>
      <c r="B42" s="42" t="s">
        <v>382</v>
      </c>
      <c r="C42" s="42" t="s">
        <v>383</v>
      </c>
      <c r="D42" s="43">
        <v>169</v>
      </c>
      <c r="E42" s="77" t="s">
        <v>384</v>
      </c>
      <c r="F42" s="10" t="s">
        <v>56</v>
      </c>
      <c r="G42" s="35">
        <f>I42</f>
        <v>9.9499999999999993</v>
      </c>
      <c r="H42" s="36">
        <f t="shared" ref="H42:H75" si="3">J42</f>
        <v>0</v>
      </c>
      <c r="I42" s="29">
        <v>9.9499999999999993</v>
      </c>
      <c r="J42" s="29"/>
      <c r="K42" s="342" t="s">
        <v>776</v>
      </c>
    </row>
    <row r="43" spans="1:12" ht="24.75" customHeight="1" x14ac:dyDescent="0.25">
      <c r="A43" s="112" t="s">
        <v>638</v>
      </c>
      <c r="B43" s="11" t="s">
        <v>297</v>
      </c>
      <c r="C43" s="11" t="s">
        <v>298</v>
      </c>
      <c r="D43" s="1">
        <v>75</v>
      </c>
      <c r="E43" s="70" t="s">
        <v>299</v>
      </c>
      <c r="F43" s="101" t="s">
        <v>64</v>
      </c>
      <c r="G43" s="35">
        <f>I43</f>
        <v>10</v>
      </c>
      <c r="H43" s="36">
        <f t="shared" si="3"/>
        <v>0</v>
      </c>
      <c r="I43" s="29">
        <v>10</v>
      </c>
      <c r="J43" s="29"/>
      <c r="K43" s="32" t="s">
        <v>784</v>
      </c>
    </row>
    <row r="44" spans="1:12" ht="24.75" customHeight="1" x14ac:dyDescent="0.25">
      <c r="A44" s="112" t="s">
        <v>638</v>
      </c>
      <c r="B44" s="42" t="s">
        <v>292</v>
      </c>
      <c r="C44" s="42" t="s">
        <v>328</v>
      </c>
      <c r="D44" s="43">
        <v>38</v>
      </c>
      <c r="E44" s="77" t="s">
        <v>329</v>
      </c>
      <c r="F44" s="45" t="s">
        <v>49</v>
      </c>
      <c r="G44" s="35">
        <f>I44</f>
        <v>10</v>
      </c>
      <c r="H44" s="36">
        <f t="shared" si="3"/>
        <v>0</v>
      </c>
      <c r="I44" s="29">
        <v>10</v>
      </c>
      <c r="J44" s="29"/>
      <c r="K44" s="17" t="s">
        <v>798</v>
      </c>
    </row>
    <row r="45" spans="1:12" ht="24.75" customHeight="1" x14ac:dyDescent="0.25">
      <c r="A45" s="112" t="s">
        <v>638</v>
      </c>
      <c r="B45" s="11" t="s">
        <v>336</v>
      </c>
      <c r="C45" s="11" t="s">
        <v>337</v>
      </c>
      <c r="D45" s="43">
        <v>42</v>
      </c>
      <c r="E45" s="70" t="s">
        <v>338</v>
      </c>
      <c r="F45" s="45" t="s">
        <v>49</v>
      </c>
      <c r="G45" s="35">
        <f>I45</f>
        <v>10</v>
      </c>
      <c r="H45" s="36">
        <f t="shared" si="3"/>
        <v>0</v>
      </c>
      <c r="I45" s="29">
        <v>10</v>
      </c>
      <c r="J45" s="29"/>
      <c r="K45" s="33" t="s">
        <v>802</v>
      </c>
      <c r="L45" s="8"/>
    </row>
    <row r="46" spans="1:12" ht="24.75" customHeight="1" x14ac:dyDescent="0.25">
      <c r="A46" s="112" t="s">
        <v>638</v>
      </c>
      <c r="B46" s="42" t="s">
        <v>345</v>
      </c>
      <c r="C46" s="42" t="s">
        <v>415</v>
      </c>
      <c r="D46" s="43">
        <v>253</v>
      </c>
      <c r="E46" s="73" t="s">
        <v>241</v>
      </c>
      <c r="F46" s="113" t="s">
        <v>239</v>
      </c>
      <c r="G46" s="35">
        <f>I46</f>
        <v>10</v>
      </c>
      <c r="H46" s="36">
        <f t="shared" si="3"/>
        <v>0</v>
      </c>
      <c r="I46" s="29">
        <v>10</v>
      </c>
      <c r="J46" s="29"/>
      <c r="K46" s="155" t="s">
        <v>775</v>
      </c>
    </row>
    <row r="47" spans="1:12" ht="24.75" customHeight="1" x14ac:dyDescent="0.25">
      <c r="A47" s="17">
        <v>40</v>
      </c>
      <c r="B47" s="11" t="s">
        <v>28</v>
      </c>
      <c r="C47" s="11" t="s">
        <v>285</v>
      </c>
      <c r="D47" s="1">
        <v>69</v>
      </c>
      <c r="E47" s="70" t="s">
        <v>286</v>
      </c>
      <c r="F47" s="9" t="s">
        <v>64</v>
      </c>
      <c r="G47" s="35">
        <v>10.1</v>
      </c>
      <c r="H47" s="36">
        <f t="shared" si="3"/>
        <v>0</v>
      </c>
      <c r="I47" s="29">
        <v>10.02</v>
      </c>
      <c r="J47" s="29"/>
      <c r="K47" s="32" t="s">
        <v>777</v>
      </c>
    </row>
    <row r="48" spans="1:12" ht="24.75" customHeight="1" x14ac:dyDescent="0.25">
      <c r="A48" s="17">
        <v>41</v>
      </c>
      <c r="B48" s="42" t="s">
        <v>37</v>
      </c>
      <c r="C48" s="42" t="s">
        <v>374</v>
      </c>
      <c r="D48" s="43">
        <v>145</v>
      </c>
      <c r="E48" s="73">
        <v>2008</v>
      </c>
      <c r="F48" s="9" t="s">
        <v>159</v>
      </c>
      <c r="G48" s="35">
        <v>10.1</v>
      </c>
      <c r="H48" s="36">
        <f t="shared" si="3"/>
        <v>0</v>
      </c>
      <c r="I48" s="29">
        <v>10.039999999999999</v>
      </c>
      <c r="J48" s="29"/>
      <c r="K48" s="208" t="s">
        <v>788</v>
      </c>
    </row>
    <row r="49" spans="1:11" ht="24.75" customHeight="1" x14ac:dyDescent="0.25">
      <c r="A49" s="17">
        <v>42</v>
      </c>
      <c r="B49" s="11" t="s">
        <v>320</v>
      </c>
      <c r="C49" s="11" t="s">
        <v>321</v>
      </c>
      <c r="D49" s="1">
        <v>34</v>
      </c>
      <c r="E49" s="70" t="s">
        <v>322</v>
      </c>
      <c r="F49" s="11" t="s">
        <v>49</v>
      </c>
      <c r="G49" s="35">
        <f>I49</f>
        <v>10.07</v>
      </c>
      <c r="H49" s="36">
        <f t="shared" si="3"/>
        <v>0</v>
      </c>
      <c r="I49" s="29">
        <v>10.07</v>
      </c>
      <c r="J49" s="29"/>
      <c r="K49" s="17" t="s">
        <v>798</v>
      </c>
    </row>
    <row r="50" spans="1:11" ht="24.75" customHeight="1" x14ac:dyDescent="0.25">
      <c r="A50" s="112" t="s">
        <v>639</v>
      </c>
      <c r="B50" s="11" t="s">
        <v>292</v>
      </c>
      <c r="C50" s="11" t="s">
        <v>293</v>
      </c>
      <c r="D50" s="1">
        <v>73</v>
      </c>
      <c r="E50" s="70" t="s">
        <v>294</v>
      </c>
      <c r="F50" s="9" t="s">
        <v>64</v>
      </c>
      <c r="G50" s="35">
        <v>10.199999999999999</v>
      </c>
      <c r="H50" s="36">
        <f t="shared" si="3"/>
        <v>0</v>
      </c>
      <c r="I50" s="29">
        <v>10.130000000000001</v>
      </c>
      <c r="J50" s="29"/>
      <c r="K50" s="32" t="s">
        <v>784</v>
      </c>
    </row>
    <row r="51" spans="1:11" ht="24.75" customHeight="1" x14ac:dyDescent="0.25">
      <c r="A51" s="112" t="s">
        <v>639</v>
      </c>
      <c r="B51" s="42" t="s">
        <v>551</v>
      </c>
      <c r="C51" s="42" t="s">
        <v>610</v>
      </c>
      <c r="D51" s="43">
        <v>311</v>
      </c>
      <c r="E51" s="73"/>
      <c r="F51" s="12" t="s">
        <v>239</v>
      </c>
      <c r="G51" s="35">
        <v>10.199999999999999</v>
      </c>
      <c r="H51" s="36">
        <f t="shared" si="3"/>
        <v>0</v>
      </c>
      <c r="I51" s="29">
        <v>10.130000000000001</v>
      </c>
      <c r="J51" s="29"/>
      <c r="K51" s="8"/>
    </row>
    <row r="52" spans="1:11" ht="24.75" customHeight="1" x14ac:dyDescent="0.25">
      <c r="A52" s="17">
        <v>45</v>
      </c>
      <c r="B52" s="42" t="s">
        <v>372</v>
      </c>
      <c r="C52" s="42" t="s">
        <v>168</v>
      </c>
      <c r="D52" s="43">
        <v>189</v>
      </c>
      <c r="E52" s="73" t="s">
        <v>392</v>
      </c>
      <c r="F52" s="10" t="s">
        <v>73</v>
      </c>
      <c r="G52" s="35">
        <f>I52</f>
        <v>10.17</v>
      </c>
      <c r="H52" s="36">
        <f t="shared" si="3"/>
        <v>0</v>
      </c>
      <c r="I52" s="29">
        <v>10.17</v>
      </c>
      <c r="J52" s="29"/>
      <c r="K52" s="8"/>
    </row>
    <row r="53" spans="1:11" ht="24.75" customHeight="1" x14ac:dyDescent="0.25">
      <c r="A53" s="112" t="s">
        <v>640</v>
      </c>
      <c r="B53" s="42" t="s">
        <v>37</v>
      </c>
      <c r="C53" s="42" t="s">
        <v>380</v>
      </c>
      <c r="D53" s="1">
        <v>168</v>
      </c>
      <c r="E53" s="77" t="s">
        <v>381</v>
      </c>
      <c r="F53" s="10" t="s">
        <v>56</v>
      </c>
      <c r="G53" s="35">
        <f>I53</f>
        <v>10.199999999999999</v>
      </c>
      <c r="H53" s="36">
        <f t="shared" si="3"/>
        <v>0</v>
      </c>
      <c r="I53" s="29">
        <v>10.199999999999999</v>
      </c>
      <c r="J53" s="29"/>
      <c r="K53" s="343" t="s">
        <v>776</v>
      </c>
    </row>
    <row r="54" spans="1:11" ht="24.75" customHeight="1" x14ac:dyDescent="0.25">
      <c r="A54" s="112" t="s">
        <v>640</v>
      </c>
      <c r="B54" s="42" t="s">
        <v>28</v>
      </c>
      <c r="C54" s="42" t="s">
        <v>393</v>
      </c>
      <c r="D54" s="43">
        <v>192</v>
      </c>
      <c r="E54" s="73" t="s">
        <v>394</v>
      </c>
      <c r="F54" s="10" t="s">
        <v>73</v>
      </c>
      <c r="G54" s="35">
        <f>I54</f>
        <v>10.199999999999999</v>
      </c>
      <c r="H54" s="36">
        <f t="shared" si="3"/>
        <v>0</v>
      </c>
      <c r="I54" s="29">
        <v>10.199999999999999</v>
      </c>
      <c r="J54" s="29"/>
      <c r="K54" s="8"/>
    </row>
    <row r="55" spans="1:11" ht="24.75" customHeight="1" x14ac:dyDescent="0.25">
      <c r="A55" s="17">
        <v>48</v>
      </c>
      <c r="B55" s="11" t="s">
        <v>287</v>
      </c>
      <c r="C55" s="11" t="s">
        <v>288</v>
      </c>
      <c r="D55" s="1">
        <v>70</v>
      </c>
      <c r="E55" s="70" t="s">
        <v>289</v>
      </c>
      <c r="F55" s="9" t="s">
        <v>64</v>
      </c>
      <c r="G55" s="35">
        <v>10.3</v>
      </c>
      <c r="H55" s="36">
        <f t="shared" si="3"/>
        <v>0</v>
      </c>
      <c r="I55" s="29">
        <v>10.23</v>
      </c>
      <c r="J55" s="29"/>
      <c r="K55" s="32" t="s">
        <v>777</v>
      </c>
    </row>
    <row r="56" spans="1:11" ht="24.75" customHeight="1" x14ac:dyDescent="0.25">
      <c r="A56" s="17">
        <v>49</v>
      </c>
      <c r="B56" s="42" t="s">
        <v>32</v>
      </c>
      <c r="C56" s="42" t="s">
        <v>356</v>
      </c>
      <c r="D56" s="43">
        <v>94</v>
      </c>
      <c r="E56" s="73">
        <v>2007</v>
      </c>
      <c r="F56" s="9" t="s">
        <v>78</v>
      </c>
      <c r="G56" s="35">
        <v>10.4</v>
      </c>
      <c r="H56" s="36">
        <f t="shared" si="3"/>
        <v>0</v>
      </c>
      <c r="I56" s="29">
        <v>10.32</v>
      </c>
      <c r="J56" s="29"/>
      <c r="K56" s="378" t="s">
        <v>793</v>
      </c>
    </row>
    <row r="57" spans="1:11" ht="24.75" customHeight="1" x14ac:dyDescent="0.25">
      <c r="A57" s="112" t="s">
        <v>641</v>
      </c>
      <c r="B57" s="42" t="s">
        <v>398</v>
      </c>
      <c r="C57" s="42" t="s">
        <v>399</v>
      </c>
      <c r="D57" s="43">
        <v>194</v>
      </c>
      <c r="E57" s="73" t="s">
        <v>400</v>
      </c>
      <c r="F57" s="10" t="s">
        <v>73</v>
      </c>
      <c r="G57" s="35">
        <f t="shared" ref="G57:G68" si="4">I57</f>
        <v>10.39</v>
      </c>
      <c r="H57" s="36">
        <f t="shared" si="3"/>
        <v>0</v>
      </c>
      <c r="I57" s="29">
        <v>10.39</v>
      </c>
      <c r="J57" s="29"/>
      <c r="K57" s="8"/>
    </row>
    <row r="58" spans="1:11" ht="24.75" customHeight="1" x14ac:dyDescent="0.25">
      <c r="A58" s="112" t="s">
        <v>641</v>
      </c>
      <c r="B58" s="42" t="s">
        <v>601</v>
      </c>
      <c r="C58" s="42" t="s">
        <v>602</v>
      </c>
      <c r="D58" s="43">
        <v>100</v>
      </c>
      <c r="E58" s="73">
        <v>220608</v>
      </c>
      <c r="F58" s="10" t="s">
        <v>122</v>
      </c>
      <c r="G58" s="35">
        <f t="shared" si="4"/>
        <v>10.39</v>
      </c>
      <c r="H58" s="36">
        <f t="shared" si="3"/>
        <v>0</v>
      </c>
      <c r="I58" s="29">
        <v>10.39</v>
      </c>
      <c r="J58" s="29"/>
      <c r="K58" s="17" t="s">
        <v>779</v>
      </c>
    </row>
    <row r="59" spans="1:11" ht="24.75" customHeight="1" x14ac:dyDescent="0.25">
      <c r="A59" s="17">
        <v>52</v>
      </c>
      <c r="B59" s="11" t="s">
        <v>339</v>
      </c>
      <c r="C59" s="11" t="s">
        <v>340</v>
      </c>
      <c r="D59" s="43">
        <v>43</v>
      </c>
      <c r="E59" s="70" t="s">
        <v>341</v>
      </c>
      <c r="F59" s="11" t="s">
        <v>49</v>
      </c>
      <c r="G59" s="35">
        <f t="shared" si="4"/>
        <v>10.4</v>
      </c>
      <c r="H59" s="36">
        <f t="shared" si="3"/>
        <v>0</v>
      </c>
      <c r="I59" s="29">
        <v>10.4</v>
      </c>
      <c r="J59" s="29"/>
      <c r="K59" s="17" t="s">
        <v>802</v>
      </c>
    </row>
    <row r="60" spans="1:11" ht="24.75" customHeight="1" x14ac:dyDescent="0.25">
      <c r="A60" s="17">
        <v>53</v>
      </c>
      <c r="B60" s="42" t="s">
        <v>351</v>
      </c>
      <c r="C60" s="42" t="s">
        <v>352</v>
      </c>
      <c r="D60" s="43">
        <v>87</v>
      </c>
      <c r="E60" s="73">
        <v>2008</v>
      </c>
      <c r="F60" s="9" t="s">
        <v>78</v>
      </c>
      <c r="G60" s="35">
        <f t="shared" si="4"/>
        <v>10.51</v>
      </c>
      <c r="H60" s="36">
        <f t="shared" si="3"/>
        <v>0</v>
      </c>
      <c r="I60" s="29">
        <v>10.51</v>
      </c>
      <c r="J60" s="29"/>
      <c r="K60" s="379" t="s">
        <v>795</v>
      </c>
    </row>
    <row r="61" spans="1:11" ht="24.75" customHeight="1" x14ac:dyDescent="0.25">
      <c r="A61" s="17">
        <v>54</v>
      </c>
      <c r="B61" s="42" t="s">
        <v>350</v>
      </c>
      <c r="C61" s="42" t="s">
        <v>348</v>
      </c>
      <c r="D61" s="43">
        <v>86</v>
      </c>
      <c r="E61" s="73" t="s">
        <v>349</v>
      </c>
      <c r="F61" s="9" t="s">
        <v>78</v>
      </c>
      <c r="G61" s="35">
        <f t="shared" si="4"/>
        <v>10.57</v>
      </c>
      <c r="H61" s="36">
        <f t="shared" si="3"/>
        <v>0</v>
      </c>
      <c r="I61" s="29">
        <v>10.57</v>
      </c>
      <c r="J61" s="29"/>
      <c r="K61" s="380" t="s">
        <v>795</v>
      </c>
    </row>
    <row r="62" spans="1:11" ht="24.75" customHeight="1" x14ac:dyDescent="0.25">
      <c r="A62" s="17">
        <v>55</v>
      </c>
      <c r="B62" s="11" t="s">
        <v>308</v>
      </c>
      <c r="C62" s="11" t="s">
        <v>309</v>
      </c>
      <c r="D62" s="1">
        <v>29</v>
      </c>
      <c r="E62" s="70" t="s">
        <v>310</v>
      </c>
      <c r="F62" s="11" t="s">
        <v>49</v>
      </c>
      <c r="G62" s="35">
        <f t="shared" si="4"/>
        <v>10.6</v>
      </c>
      <c r="H62" s="36">
        <f t="shared" si="3"/>
        <v>0</v>
      </c>
      <c r="I62" s="29">
        <v>10.6</v>
      </c>
      <c r="J62" s="29"/>
      <c r="K62" s="17" t="s">
        <v>798</v>
      </c>
    </row>
    <row r="63" spans="1:11" ht="24.75" customHeight="1" x14ac:dyDescent="0.25">
      <c r="A63" s="112" t="s">
        <v>642</v>
      </c>
      <c r="B63" s="11" t="s">
        <v>290</v>
      </c>
      <c r="C63" s="11" t="s">
        <v>71</v>
      </c>
      <c r="D63" s="1">
        <v>71</v>
      </c>
      <c r="E63" s="70" t="s">
        <v>291</v>
      </c>
      <c r="F63" s="9" t="s">
        <v>64</v>
      </c>
      <c r="G63" s="35">
        <f t="shared" si="4"/>
        <v>10.7</v>
      </c>
      <c r="H63" s="36">
        <f t="shared" si="3"/>
        <v>0</v>
      </c>
      <c r="I63" s="29">
        <v>10.7</v>
      </c>
      <c r="J63" s="29"/>
      <c r="K63" s="32" t="s">
        <v>777</v>
      </c>
    </row>
    <row r="64" spans="1:11" ht="24.75" customHeight="1" x14ac:dyDescent="0.25">
      <c r="A64" s="112" t="s">
        <v>642</v>
      </c>
      <c r="B64" s="11" t="s">
        <v>345</v>
      </c>
      <c r="C64" s="11" t="s">
        <v>376</v>
      </c>
      <c r="D64" s="1">
        <v>166</v>
      </c>
      <c r="E64" s="70" t="s">
        <v>377</v>
      </c>
      <c r="F64" s="10" t="s">
        <v>56</v>
      </c>
      <c r="G64" s="35">
        <f t="shared" si="4"/>
        <v>10.7</v>
      </c>
      <c r="H64" s="36">
        <f t="shared" si="3"/>
        <v>0</v>
      </c>
      <c r="I64" s="29">
        <v>10.7</v>
      </c>
      <c r="J64" s="29"/>
      <c r="K64" s="344" t="s">
        <v>776</v>
      </c>
    </row>
    <row r="65" spans="1:11" ht="24.75" customHeight="1" x14ac:dyDescent="0.25">
      <c r="A65" s="17">
        <v>58</v>
      </c>
      <c r="B65" s="42" t="s">
        <v>61</v>
      </c>
      <c r="C65" s="42" t="s">
        <v>413</v>
      </c>
      <c r="D65" s="43">
        <v>245</v>
      </c>
      <c r="E65" s="73" t="s">
        <v>238</v>
      </c>
      <c r="F65" s="12" t="s">
        <v>239</v>
      </c>
      <c r="G65" s="35">
        <f t="shared" si="4"/>
        <v>10.76</v>
      </c>
      <c r="H65" s="36">
        <f t="shared" si="3"/>
        <v>0</v>
      </c>
      <c r="I65" s="29">
        <v>10.76</v>
      </c>
      <c r="J65" s="29"/>
      <c r="K65" s="143" t="s">
        <v>775</v>
      </c>
    </row>
    <row r="66" spans="1:11" ht="24.75" customHeight="1" x14ac:dyDescent="0.25">
      <c r="A66" s="112" t="s">
        <v>643</v>
      </c>
      <c r="B66" s="11" t="s">
        <v>282</v>
      </c>
      <c r="C66" s="11" t="s">
        <v>283</v>
      </c>
      <c r="D66" s="1">
        <v>67</v>
      </c>
      <c r="E66" s="70" t="s">
        <v>284</v>
      </c>
      <c r="F66" s="9" t="s">
        <v>64</v>
      </c>
      <c r="G66" s="35">
        <f t="shared" si="4"/>
        <v>10.86</v>
      </c>
      <c r="H66" s="36">
        <f t="shared" si="3"/>
        <v>0</v>
      </c>
      <c r="I66" s="29">
        <v>10.86</v>
      </c>
      <c r="J66" s="29"/>
      <c r="K66" s="32" t="s">
        <v>777</v>
      </c>
    </row>
    <row r="67" spans="1:11" ht="24.75" customHeight="1" x14ac:dyDescent="0.25">
      <c r="A67" s="112" t="s">
        <v>643</v>
      </c>
      <c r="B67" s="42" t="s">
        <v>342</v>
      </c>
      <c r="C67" s="42" t="s">
        <v>343</v>
      </c>
      <c r="D67" s="43">
        <v>45</v>
      </c>
      <c r="E67" s="77" t="s">
        <v>344</v>
      </c>
      <c r="F67" s="11" t="s">
        <v>49</v>
      </c>
      <c r="G67" s="35">
        <f t="shared" si="4"/>
        <v>10.86</v>
      </c>
      <c r="H67" s="36">
        <f t="shared" si="3"/>
        <v>0</v>
      </c>
      <c r="I67" s="29">
        <v>10.86</v>
      </c>
      <c r="J67" s="29"/>
      <c r="K67" s="17" t="s">
        <v>803</v>
      </c>
    </row>
    <row r="68" spans="1:11" ht="24.75" customHeight="1" x14ac:dyDescent="0.25">
      <c r="A68" s="112" t="s">
        <v>643</v>
      </c>
      <c r="B68" s="42" t="s">
        <v>303</v>
      </c>
      <c r="C68" s="42" t="s">
        <v>348</v>
      </c>
      <c r="D68" s="43">
        <v>85</v>
      </c>
      <c r="E68" s="79" t="s">
        <v>349</v>
      </c>
      <c r="F68" s="9" t="s">
        <v>78</v>
      </c>
      <c r="G68" s="35">
        <f t="shared" si="4"/>
        <v>10.86</v>
      </c>
      <c r="H68" s="36">
        <f t="shared" si="3"/>
        <v>0</v>
      </c>
      <c r="I68" s="29">
        <v>10.86</v>
      </c>
      <c r="J68" s="29"/>
      <c r="K68" s="381" t="s">
        <v>795</v>
      </c>
    </row>
    <row r="69" spans="1:11" ht="24.75" customHeight="1" x14ac:dyDescent="0.25">
      <c r="A69" s="17">
        <v>62</v>
      </c>
      <c r="B69" s="42" t="s">
        <v>12</v>
      </c>
      <c r="C69" s="42" t="s">
        <v>333</v>
      </c>
      <c r="D69" s="43">
        <v>40</v>
      </c>
      <c r="E69" s="77" t="s">
        <v>332</v>
      </c>
      <c r="F69" s="11" t="s">
        <v>49</v>
      </c>
      <c r="G69" s="35">
        <v>11.1</v>
      </c>
      <c r="H69" s="36">
        <f t="shared" si="3"/>
        <v>0</v>
      </c>
      <c r="I69" s="29">
        <v>11.02</v>
      </c>
      <c r="J69" s="29"/>
      <c r="K69" s="17" t="s">
        <v>798</v>
      </c>
    </row>
    <row r="70" spans="1:11" ht="24.75" customHeight="1" x14ac:dyDescent="0.25">
      <c r="A70" s="17">
        <v>63</v>
      </c>
      <c r="B70" s="42" t="s">
        <v>330</v>
      </c>
      <c r="C70" s="42" t="s">
        <v>331</v>
      </c>
      <c r="D70" s="43">
        <v>39</v>
      </c>
      <c r="E70" s="77" t="s">
        <v>332</v>
      </c>
      <c r="F70" s="11" t="s">
        <v>49</v>
      </c>
      <c r="G70" s="35">
        <f>I70</f>
        <v>11.26</v>
      </c>
      <c r="H70" s="36">
        <v>0</v>
      </c>
      <c r="I70" s="29">
        <v>11.26</v>
      </c>
      <c r="J70" s="29"/>
      <c r="K70" s="17" t="s">
        <v>798</v>
      </c>
    </row>
    <row r="71" spans="1:11" ht="24.75" customHeight="1" x14ac:dyDescent="0.25">
      <c r="A71" s="17">
        <v>64</v>
      </c>
      <c r="B71" s="42" t="s">
        <v>368</v>
      </c>
      <c r="C71" s="42" t="s">
        <v>369</v>
      </c>
      <c r="D71" s="43">
        <v>137</v>
      </c>
      <c r="E71" s="77" t="s">
        <v>370</v>
      </c>
      <c r="F71" s="11" t="s">
        <v>141</v>
      </c>
      <c r="G71" s="35">
        <f>I71</f>
        <v>11.29</v>
      </c>
      <c r="H71" s="36">
        <f t="shared" si="3"/>
        <v>0</v>
      </c>
      <c r="I71" s="29">
        <v>11.29</v>
      </c>
      <c r="J71" s="29"/>
      <c r="K71" s="199" t="s">
        <v>785</v>
      </c>
    </row>
    <row r="72" spans="1:11" ht="24.75" customHeight="1" x14ac:dyDescent="0.25">
      <c r="A72" s="17">
        <v>65</v>
      </c>
      <c r="B72" s="42" t="s">
        <v>314</v>
      </c>
      <c r="C72" s="42" t="s">
        <v>353</v>
      </c>
      <c r="D72" s="43">
        <v>91</v>
      </c>
      <c r="E72" s="73">
        <v>2008</v>
      </c>
      <c r="F72" s="9" t="s">
        <v>78</v>
      </c>
      <c r="G72" s="35">
        <v>11.5</v>
      </c>
      <c r="H72" s="36">
        <f t="shared" si="3"/>
        <v>0</v>
      </c>
      <c r="I72" s="29">
        <v>11.42</v>
      </c>
      <c r="J72" s="29"/>
      <c r="K72" s="382" t="s">
        <v>793</v>
      </c>
    </row>
    <row r="73" spans="1:11" ht="24.75" customHeight="1" x14ac:dyDescent="0.25">
      <c r="A73" s="17">
        <v>66</v>
      </c>
      <c r="B73" s="11" t="s">
        <v>314</v>
      </c>
      <c r="C73" s="11" t="s">
        <v>315</v>
      </c>
      <c r="D73" s="1">
        <v>31</v>
      </c>
      <c r="E73" s="70" t="s">
        <v>316</v>
      </c>
      <c r="F73" s="11" t="s">
        <v>49</v>
      </c>
      <c r="G73" s="35">
        <f>I73</f>
        <v>11.45</v>
      </c>
      <c r="H73" s="36">
        <f t="shared" si="3"/>
        <v>0</v>
      </c>
      <c r="I73" s="29">
        <v>11.45</v>
      </c>
      <c r="J73" s="29"/>
      <c r="K73" s="17" t="s">
        <v>798</v>
      </c>
    </row>
    <row r="74" spans="1:11" ht="24.75" customHeight="1" x14ac:dyDescent="0.25">
      <c r="A74" s="17">
        <v>67</v>
      </c>
      <c r="B74" s="42" t="s">
        <v>354</v>
      </c>
      <c r="C74" s="42" t="s">
        <v>355</v>
      </c>
      <c r="D74" s="43">
        <v>92</v>
      </c>
      <c r="E74" s="73">
        <v>2007</v>
      </c>
      <c r="F74" s="9" t="s">
        <v>78</v>
      </c>
      <c r="G74" s="35">
        <f>I74</f>
        <v>11.6</v>
      </c>
      <c r="H74" s="36">
        <f t="shared" si="3"/>
        <v>0</v>
      </c>
      <c r="I74" s="29">
        <v>11.6</v>
      </c>
      <c r="J74" s="29"/>
      <c r="K74" s="383" t="s">
        <v>793</v>
      </c>
    </row>
    <row r="75" spans="1:11" ht="24.75" customHeight="1" x14ac:dyDescent="0.25">
      <c r="A75" s="17">
        <v>68</v>
      </c>
      <c r="B75" s="42" t="s">
        <v>372</v>
      </c>
      <c r="C75" s="42" t="s">
        <v>414</v>
      </c>
      <c r="D75" s="43">
        <v>250</v>
      </c>
      <c r="E75" s="73" t="s">
        <v>238</v>
      </c>
      <c r="F75" s="12" t="s">
        <v>239</v>
      </c>
      <c r="G75" s="35" t="str">
        <f>I75</f>
        <v>DSQ</v>
      </c>
      <c r="H75" s="36">
        <f t="shared" si="3"/>
        <v>0</v>
      </c>
      <c r="I75" s="29" t="s">
        <v>625</v>
      </c>
      <c r="J75" s="29"/>
      <c r="K75" s="153" t="s">
        <v>775</v>
      </c>
    </row>
  </sheetData>
  <sortState ref="A8:J11">
    <sortCondition ref="J8:J11"/>
  </sortState>
  <mergeCells count="6">
    <mergeCell ref="A1:H1"/>
    <mergeCell ref="A2:H2"/>
    <mergeCell ref="A4:H4"/>
    <mergeCell ref="A6:H6"/>
    <mergeCell ref="A3:H3"/>
    <mergeCell ref="A5:H5"/>
  </mergeCells>
  <pageMargins left="0.44" right="0.2" top="0.74803149606299213" bottom="0.74803149606299213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10">
    <tabColor rgb="FF92D050"/>
  </sheetPr>
  <dimension ref="A1:I48"/>
  <sheetViews>
    <sheetView topLeftCell="A16" workbookViewId="0">
      <selection activeCell="I46" sqref="I46"/>
    </sheetView>
  </sheetViews>
  <sheetFormatPr defaultRowHeight="24.75" customHeight="1" x14ac:dyDescent="0.25"/>
  <cols>
    <col min="1" max="1" width="6.140625" style="34" bestFit="1" customWidth="1"/>
    <col min="2" max="2" width="17.7109375" style="33" customWidth="1"/>
    <col min="3" max="3" width="16.5703125" style="33" customWidth="1"/>
    <col min="4" max="4" width="5.7109375" style="34" customWidth="1"/>
    <col min="5" max="5" width="7.85546875" style="87" bestFit="1" customWidth="1"/>
    <col min="6" max="6" width="24.28515625" style="5" customWidth="1"/>
    <col min="7" max="7" width="10.7109375" style="121" customWidth="1"/>
    <col min="8" max="8" width="9.140625" style="33" hidden="1" customWidth="1"/>
    <col min="9" max="9" width="20.140625" style="33" customWidth="1"/>
    <col min="10" max="16384" width="9.140625" style="33"/>
  </cols>
  <sheetData>
    <row r="1" spans="1:9" ht="18.75" x14ac:dyDescent="0.25">
      <c r="A1" s="444" t="str">
        <f>'60Z'!A1:H1</f>
        <v xml:space="preserve">Limbažu un Salacgrīvas novadu sporta skola </v>
      </c>
      <c r="B1" s="444"/>
      <c r="C1" s="444"/>
      <c r="D1" s="444"/>
      <c r="E1" s="444"/>
      <c r="F1" s="444"/>
      <c r="G1" s="444"/>
    </row>
    <row r="2" spans="1:9" ht="18.75" x14ac:dyDescent="0.25">
      <c r="A2" s="444" t="str">
        <f>'60Z'!A2:H2</f>
        <v>atklātās sacensības vieglatlētikā telpās U-12 vecuma grupa</v>
      </c>
      <c r="B2" s="444"/>
      <c r="C2" s="444"/>
      <c r="D2" s="444"/>
      <c r="E2" s="444"/>
      <c r="F2" s="444"/>
      <c r="G2" s="444"/>
    </row>
    <row r="3" spans="1:9" ht="15.75" x14ac:dyDescent="0.25">
      <c r="A3" s="443" t="str">
        <f>'60Z'!A3:H3</f>
        <v>Limbaži 01.12.2017.</v>
      </c>
      <c r="B3" s="443"/>
      <c r="C3" s="443"/>
      <c r="D3" s="443"/>
      <c r="E3" s="443"/>
      <c r="F3" s="443"/>
      <c r="G3" s="443"/>
    </row>
    <row r="4" spans="1:9" ht="18.75" x14ac:dyDescent="0.25">
      <c r="A4" s="444" t="str">
        <f>'60Z'!A4:H4</f>
        <v>2007.-2008.g.dz. zēni</v>
      </c>
      <c r="B4" s="444"/>
      <c r="C4" s="444"/>
      <c r="D4" s="444"/>
      <c r="E4" s="444"/>
      <c r="F4" s="444"/>
      <c r="G4" s="444"/>
    </row>
    <row r="5" spans="1:9" ht="18.75" x14ac:dyDescent="0.25">
      <c r="A5" s="444" t="s">
        <v>5</v>
      </c>
      <c r="B5" s="444"/>
      <c r="C5" s="444"/>
      <c r="D5" s="444"/>
      <c r="E5" s="444"/>
      <c r="F5" s="444"/>
      <c r="G5" s="444"/>
    </row>
    <row r="6" spans="1:9" ht="18.75" x14ac:dyDescent="0.25">
      <c r="A6" s="446" t="str">
        <f>'60M'!A6:H6</f>
        <v>REZULTĀTI</v>
      </c>
      <c r="B6" s="446"/>
      <c r="C6" s="446"/>
      <c r="D6" s="446"/>
      <c r="E6" s="446"/>
      <c r="F6" s="446"/>
      <c r="G6" s="446"/>
    </row>
    <row r="7" spans="1:9" ht="15.75" x14ac:dyDescent="0.25">
      <c r="A7" s="8" t="str">
        <f>'60M'!A7</f>
        <v>Vieta</v>
      </c>
      <c r="B7" s="28" t="s">
        <v>8</v>
      </c>
      <c r="C7" s="28" t="s">
        <v>9</v>
      </c>
      <c r="D7" s="8" t="s">
        <v>7</v>
      </c>
      <c r="E7" s="69" t="s">
        <v>15</v>
      </c>
      <c r="F7" s="8" t="s">
        <v>10</v>
      </c>
      <c r="G7" s="8" t="s">
        <v>6</v>
      </c>
      <c r="H7" s="8" t="s">
        <v>6</v>
      </c>
      <c r="I7" s="8" t="s">
        <v>774</v>
      </c>
    </row>
    <row r="8" spans="1:9" ht="24.95" customHeight="1" x14ac:dyDescent="0.25">
      <c r="A8" s="17">
        <v>1</v>
      </c>
      <c r="B8" s="42" t="s">
        <v>410</v>
      </c>
      <c r="C8" s="42" t="s">
        <v>411</v>
      </c>
      <c r="D8" s="43">
        <v>242</v>
      </c>
      <c r="E8" s="73" t="s">
        <v>238</v>
      </c>
      <c r="F8" s="12" t="s">
        <v>239</v>
      </c>
      <c r="G8" s="125">
        <f>H8</f>
        <v>32.36</v>
      </c>
      <c r="H8" s="29">
        <v>32.36</v>
      </c>
      <c r="I8" s="157" t="s">
        <v>775</v>
      </c>
    </row>
    <row r="9" spans="1:9" ht="24.95" customHeight="1" x14ac:dyDescent="0.25">
      <c r="A9" s="17">
        <v>2</v>
      </c>
      <c r="B9" s="42" t="s">
        <v>416</v>
      </c>
      <c r="C9" s="42" t="s">
        <v>417</v>
      </c>
      <c r="D9" s="43">
        <v>36</v>
      </c>
      <c r="E9" s="77" t="s">
        <v>418</v>
      </c>
      <c r="F9" s="11" t="s">
        <v>49</v>
      </c>
      <c r="G9" s="125">
        <f>H9</f>
        <v>33</v>
      </c>
      <c r="H9" s="29">
        <v>33</v>
      </c>
      <c r="I9" s="17" t="s">
        <v>798</v>
      </c>
    </row>
    <row r="10" spans="1:9" ht="24.95" customHeight="1" x14ac:dyDescent="0.25">
      <c r="A10" s="17">
        <v>3</v>
      </c>
      <c r="B10" s="42" t="s">
        <v>305</v>
      </c>
      <c r="C10" s="42" t="s">
        <v>357</v>
      </c>
      <c r="D10" s="43">
        <v>109</v>
      </c>
      <c r="E10" s="73" t="s">
        <v>213</v>
      </c>
      <c r="F10" s="10" t="s">
        <v>122</v>
      </c>
      <c r="G10" s="125">
        <v>33.4</v>
      </c>
      <c r="H10" s="29">
        <v>33.33</v>
      </c>
      <c r="I10" s="426" t="s">
        <v>779</v>
      </c>
    </row>
    <row r="11" spans="1:9" ht="24.95" customHeight="1" x14ac:dyDescent="0.25">
      <c r="A11" s="17">
        <v>4</v>
      </c>
      <c r="B11" s="42" t="s">
        <v>12</v>
      </c>
      <c r="C11" s="42" t="s">
        <v>371</v>
      </c>
      <c r="D11" s="43">
        <v>142</v>
      </c>
      <c r="E11" s="73">
        <v>2007</v>
      </c>
      <c r="F11" s="9" t="s">
        <v>159</v>
      </c>
      <c r="G11" s="125">
        <f>H11</f>
        <v>33.479999999999997</v>
      </c>
      <c r="H11" s="29">
        <v>33.479999999999997</v>
      </c>
      <c r="I11" s="214" t="s">
        <v>788</v>
      </c>
    </row>
    <row r="12" spans="1:9" ht="24.95" customHeight="1" x14ac:dyDescent="0.25">
      <c r="A12" s="17">
        <v>5</v>
      </c>
      <c r="B12" s="42" t="s">
        <v>372</v>
      </c>
      <c r="C12" s="42" t="s">
        <v>373</v>
      </c>
      <c r="D12" s="43">
        <v>144</v>
      </c>
      <c r="E12" s="73">
        <v>2007</v>
      </c>
      <c r="F12" s="9" t="s">
        <v>159</v>
      </c>
      <c r="G12" s="125">
        <f>H12</f>
        <v>33.799999999999997</v>
      </c>
      <c r="H12" s="29">
        <v>33.799999999999997</v>
      </c>
      <c r="I12" s="215" t="s">
        <v>788</v>
      </c>
    </row>
    <row r="13" spans="1:9" ht="24.95" customHeight="1" x14ac:dyDescent="0.25">
      <c r="A13" s="17">
        <v>6</v>
      </c>
      <c r="B13" s="42" t="s">
        <v>365</v>
      </c>
      <c r="C13" s="42" t="s">
        <v>366</v>
      </c>
      <c r="D13" s="43">
        <v>136</v>
      </c>
      <c r="E13" s="77" t="s">
        <v>367</v>
      </c>
      <c r="F13" s="11" t="s">
        <v>141</v>
      </c>
      <c r="G13" s="125">
        <f>H13</f>
        <v>33.86</v>
      </c>
      <c r="H13" s="29">
        <v>33.86</v>
      </c>
      <c r="I13" s="183" t="s">
        <v>785</v>
      </c>
    </row>
    <row r="14" spans="1:9" ht="24.95" customHeight="1" x14ac:dyDescent="0.25">
      <c r="A14" s="17">
        <v>7</v>
      </c>
      <c r="B14" s="42" t="s">
        <v>314</v>
      </c>
      <c r="C14" s="42" t="s">
        <v>357</v>
      </c>
      <c r="D14" s="43">
        <v>108</v>
      </c>
      <c r="E14" s="73" t="s">
        <v>213</v>
      </c>
      <c r="F14" s="10" t="s">
        <v>122</v>
      </c>
      <c r="G14" s="125">
        <v>34.5</v>
      </c>
      <c r="H14" s="29">
        <v>34.42</v>
      </c>
      <c r="I14" s="427" t="s">
        <v>779</v>
      </c>
    </row>
    <row r="15" spans="1:9" ht="24.95" customHeight="1" x14ac:dyDescent="0.25">
      <c r="A15" s="17">
        <v>8</v>
      </c>
      <c r="B15" s="42" t="s">
        <v>31</v>
      </c>
      <c r="C15" s="42" t="s">
        <v>598</v>
      </c>
      <c r="D15" s="43">
        <v>254</v>
      </c>
      <c r="E15" s="73" t="s">
        <v>241</v>
      </c>
      <c r="F15" s="113" t="s">
        <v>239</v>
      </c>
      <c r="G15" s="125">
        <f>H15</f>
        <v>34.57</v>
      </c>
      <c r="H15" s="29">
        <v>34.57</v>
      </c>
      <c r="I15" s="158" t="s">
        <v>775</v>
      </c>
    </row>
    <row r="16" spans="1:9" ht="24.95" customHeight="1" x14ac:dyDescent="0.25">
      <c r="A16" s="17">
        <v>9</v>
      </c>
      <c r="B16" s="11" t="s">
        <v>300</v>
      </c>
      <c r="C16" s="11" t="s">
        <v>301</v>
      </c>
      <c r="D16" s="1">
        <v>27</v>
      </c>
      <c r="E16" s="70" t="s">
        <v>302</v>
      </c>
      <c r="F16" s="45" t="s">
        <v>49</v>
      </c>
      <c r="G16" s="125">
        <f>H16</f>
        <v>34.6</v>
      </c>
      <c r="H16" s="29">
        <v>34.6</v>
      </c>
      <c r="I16" s="17" t="s">
        <v>798</v>
      </c>
    </row>
    <row r="17" spans="1:9" ht="24.95" customHeight="1" x14ac:dyDescent="0.25">
      <c r="A17" s="17">
        <v>10</v>
      </c>
      <c r="B17" s="42" t="s">
        <v>395</v>
      </c>
      <c r="C17" s="42" t="s">
        <v>396</v>
      </c>
      <c r="D17" s="43">
        <v>193</v>
      </c>
      <c r="E17" s="73" t="s">
        <v>397</v>
      </c>
      <c r="F17" s="44" t="s">
        <v>73</v>
      </c>
      <c r="G17" s="125">
        <f>H17</f>
        <v>34.67</v>
      </c>
      <c r="H17" s="29">
        <v>34.67</v>
      </c>
      <c r="I17" s="8"/>
    </row>
    <row r="18" spans="1:9" ht="24.95" customHeight="1" x14ac:dyDescent="0.25">
      <c r="A18" s="17">
        <v>11</v>
      </c>
      <c r="B18" s="42" t="s">
        <v>358</v>
      </c>
      <c r="C18" s="42" t="s">
        <v>359</v>
      </c>
      <c r="D18" s="43">
        <v>115</v>
      </c>
      <c r="E18" s="73" t="s">
        <v>360</v>
      </c>
      <c r="F18" s="101" t="s">
        <v>137</v>
      </c>
      <c r="G18" s="125">
        <v>35.299999999999997</v>
      </c>
      <c r="H18" s="29">
        <v>35.229999999999997</v>
      </c>
      <c r="I18" s="211" t="s">
        <v>779</v>
      </c>
    </row>
    <row r="19" spans="1:9" ht="24.95" customHeight="1" x14ac:dyDescent="0.25">
      <c r="A19" s="17">
        <v>12</v>
      </c>
      <c r="B19" s="42" t="s">
        <v>408</v>
      </c>
      <c r="C19" s="42" t="s">
        <v>323</v>
      </c>
      <c r="D19" s="43">
        <v>35</v>
      </c>
      <c r="E19" s="73"/>
      <c r="F19" s="113" t="s">
        <v>49</v>
      </c>
      <c r="G19" s="125">
        <v>35.6</v>
      </c>
      <c r="H19" s="29">
        <v>35.54</v>
      </c>
      <c r="I19" s="17" t="s">
        <v>798</v>
      </c>
    </row>
    <row r="20" spans="1:9" ht="24.95" customHeight="1" x14ac:dyDescent="0.25">
      <c r="A20" s="17">
        <v>13</v>
      </c>
      <c r="B20" s="83" t="s">
        <v>404</v>
      </c>
      <c r="C20" s="67" t="s">
        <v>405</v>
      </c>
      <c r="D20" s="84">
        <v>212</v>
      </c>
      <c r="E20" s="86">
        <v>2008</v>
      </c>
      <c r="F20" s="9" t="s">
        <v>79</v>
      </c>
      <c r="G20" s="125">
        <f>H20</f>
        <v>35.57</v>
      </c>
      <c r="H20" s="29">
        <v>35.57</v>
      </c>
      <c r="I20" s="266" t="s">
        <v>790</v>
      </c>
    </row>
    <row r="21" spans="1:9" ht="24.95" customHeight="1" x14ac:dyDescent="0.25">
      <c r="A21" s="112" t="s">
        <v>746</v>
      </c>
      <c r="B21" s="42" t="s">
        <v>68</v>
      </c>
      <c r="C21" s="42" t="s">
        <v>334</v>
      </c>
      <c r="D21" s="43">
        <v>41</v>
      </c>
      <c r="E21" s="77" t="s">
        <v>335</v>
      </c>
      <c r="F21" s="11" t="s">
        <v>49</v>
      </c>
      <c r="G21" s="125">
        <f>H21</f>
        <v>35.6</v>
      </c>
      <c r="H21" s="29">
        <v>35.6</v>
      </c>
      <c r="I21" s="17" t="s">
        <v>802</v>
      </c>
    </row>
    <row r="22" spans="1:9" ht="24.95" customHeight="1" x14ac:dyDescent="0.25">
      <c r="A22" s="112" t="s">
        <v>746</v>
      </c>
      <c r="B22" s="42" t="s">
        <v>61</v>
      </c>
      <c r="C22" s="42" t="s">
        <v>312</v>
      </c>
      <c r="D22" s="43">
        <v>143</v>
      </c>
      <c r="E22" s="73">
        <v>2007</v>
      </c>
      <c r="F22" s="9" t="s">
        <v>159</v>
      </c>
      <c r="G22" s="125">
        <f>H22</f>
        <v>35.6</v>
      </c>
      <c r="H22" s="29">
        <v>35.6</v>
      </c>
      <c r="I22" s="212" t="s">
        <v>788</v>
      </c>
    </row>
    <row r="23" spans="1:9" ht="24.95" customHeight="1" x14ac:dyDescent="0.25">
      <c r="A23" s="17">
        <v>16</v>
      </c>
      <c r="B23" s="42" t="s">
        <v>31</v>
      </c>
      <c r="C23" s="42" t="s">
        <v>390</v>
      </c>
      <c r="D23" s="43">
        <v>188</v>
      </c>
      <c r="E23" s="73" t="s">
        <v>391</v>
      </c>
      <c r="F23" s="10" t="s">
        <v>73</v>
      </c>
      <c r="G23" s="125">
        <v>35.700000000000003</v>
      </c>
      <c r="H23" s="29">
        <v>35.619999999999997</v>
      </c>
      <c r="I23" s="17" t="s">
        <v>781</v>
      </c>
    </row>
    <row r="24" spans="1:9" ht="24.95" customHeight="1" x14ac:dyDescent="0.25">
      <c r="A24" s="17">
        <v>17</v>
      </c>
      <c r="B24" s="11" t="s">
        <v>297</v>
      </c>
      <c r="C24" s="11" t="s">
        <v>298</v>
      </c>
      <c r="D24" s="43">
        <v>75</v>
      </c>
      <c r="E24" s="77" t="s">
        <v>299</v>
      </c>
      <c r="F24" s="9" t="s">
        <v>64</v>
      </c>
      <c r="G24" s="125">
        <f>H24</f>
        <v>35.799999999999997</v>
      </c>
      <c r="H24" s="29">
        <v>35.799999999999997</v>
      </c>
      <c r="I24" s="32" t="s">
        <v>784</v>
      </c>
    </row>
    <row r="25" spans="1:9" ht="24.95" customHeight="1" x14ac:dyDescent="0.25">
      <c r="A25" s="17">
        <v>18</v>
      </c>
      <c r="B25" s="66" t="s">
        <v>406</v>
      </c>
      <c r="C25" s="67" t="s">
        <v>407</v>
      </c>
      <c r="D25" s="84">
        <v>213</v>
      </c>
      <c r="E25" s="86">
        <v>2007</v>
      </c>
      <c r="F25" s="9" t="s">
        <v>79</v>
      </c>
      <c r="G25" s="125">
        <v>36.1</v>
      </c>
      <c r="H25" s="29">
        <v>36.04</v>
      </c>
      <c r="I25" s="267" t="s">
        <v>790</v>
      </c>
    </row>
    <row r="26" spans="1:9" ht="24.95" customHeight="1" x14ac:dyDescent="0.25">
      <c r="A26" s="17">
        <v>19</v>
      </c>
      <c r="B26" s="42" t="s">
        <v>372</v>
      </c>
      <c r="C26" s="42" t="s">
        <v>414</v>
      </c>
      <c r="D26" s="43">
        <v>250</v>
      </c>
      <c r="E26" s="73" t="s">
        <v>238</v>
      </c>
      <c r="F26" s="113" t="s">
        <v>239</v>
      </c>
      <c r="G26" s="125">
        <f>H26</f>
        <v>36.159999999999997</v>
      </c>
      <c r="H26" s="29">
        <v>36.159999999999997</v>
      </c>
      <c r="I26" s="159" t="s">
        <v>775</v>
      </c>
    </row>
    <row r="27" spans="1:9" ht="24.95" customHeight="1" x14ac:dyDescent="0.25">
      <c r="A27" s="17">
        <v>20</v>
      </c>
      <c r="B27" s="42" t="s">
        <v>292</v>
      </c>
      <c r="C27" s="42" t="s">
        <v>422</v>
      </c>
      <c r="D27" s="43">
        <v>147</v>
      </c>
      <c r="E27" s="73" t="s">
        <v>423</v>
      </c>
      <c r="F27" s="45" t="s">
        <v>167</v>
      </c>
      <c r="G27" s="125">
        <f>H27</f>
        <v>36.26</v>
      </c>
      <c r="H27" s="29">
        <v>36.26</v>
      </c>
      <c r="I27" s="228" t="s">
        <v>789</v>
      </c>
    </row>
    <row r="28" spans="1:9" ht="24.75" customHeight="1" x14ac:dyDescent="0.25">
      <c r="A28" s="17">
        <v>21</v>
      </c>
      <c r="B28" s="42" t="s">
        <v>363</v>
      </c>
      <c r="C28" s="42" t="s">
        <v>29</v>
      </c>
      <c r="D28" s="43">
        <v>135</v>
      </c>
      <c r="E28" s="77" t="s">
        <v>364</v>
      </c>
      <c r="F28" s="45" t="s">
        <v>141</v>
      </c>
      <c r="G28" s="125">
        <v>36.6</v>
      </c>
      <c r="H28" s="29">
        <v>36.54</v>
      </c>
      <c r="I28" s="184" t="s">
        <v>785</v>
      </c>
    </row>
    <row r="29" spans="1:9" ht="24.75" customHeight="1" x14ac:dyDescent="0.25">
      <c r="A29" s="17">
        <v>22</v>
      </c>
      <c r="B29" s="42" t="s">
        <v>551</v>
      </c>
      <c r="C29" s="42" t="s">
        <v>610</v>
      </c>
      <c r="D29" s="43">
        <v>311</v>
      </c>
      <c r="E29" s="73"/>
      <c r="F29" s="113" t="s">
        <v>239</v>
      </c>
      <c r="G29" s="125">
        <v>36.700000000000003</v>
      </c>
      <c r="H29" s="29">
        <v>36.64</v>
      </c>
      <c r="I29" s="8"/>
    </row>
    <row r="30" spans="1:9" ht="24.75" customHeight="1" x14ac:dyDescent="0.25">
      <c r="A30" s="112" t="s">
        <v>631</v>
      </c>
      <c r="B30" s="11" t="s">
        <v>287</v>
      </c>
      <c r="C30" s="11" t="s">
        <v>288</v>
      </c>
      <c r="D30" s="43">
        <v>70</v>
      </c>
      <c r="E30" s="77" t="s">
        <v>289</v>
      </c>
      <c r="F30" s="9" t="s">
        <v>64</v>
      </c>
      <c r="G30" s="125">
        <f>H30</f>
        <v>36.67</v>
      </c>
      <c r="H30" s="29">
        <v>36.67</v>
      </c>
      <c r="I30" s="32" t="s">
        <v>777</v>
      </c>
    </row>
    <row r="31" spans="1:9" ht="24.75" customHeight="1" x14ac:dyDescent="0.25">
      <c r="A31" s="112" t="s">
        <v>631</v>
      </c>
      <c r="B31" s="42" t="s">
        <v>37</v>
      </c>
      <c r="C31" s="42" t="s">
        <v>374</v>
      </c>
      <c r="D31" s="43">
        <v>145</v>
      </c>
      <c r="E31" s="73">
        <v>2008</v>
      </c>
      <c r="F31" s="9" t="s">
        <v>159</v>
      </c>
      <c r="G31" s="125">
        <f>H31</f>
        <v>36.67</v>
      </c>
      <c r="H31" s="29">
        <v>36.67</v>
      </c>
      <c r="I31" s="213" t="s">
        <v>788</v>
      </c>
    </row>
    <row r="32" spans="1:9" ht="24.75" customHeight="1" x14ac:dyDescent="0.25">
      <c r="A32" s="17">
        <v>25</v>
      </c>
      <c r="B32" s="42" t="s">
        <v>382</v>
      </c>
      <c r="C32" s="42" t="s">
        <v>383</v>
      </c>
      <c r="D32" s="43">
        <v>169</v>
      </c>
      <c r="E32" s="77" t="s">
        <v>384</v>
      </c>
      <c r="F32" s="10" t="s">
        <v>56</v>
      </c>
      <c r="G32" s="125">
        <v>37.1</v>
      </c>
      <c r="H32" s="29">
        <v>37.04</v>
      </c>
      <c r="I32" s="347" t="s">
        <v>776</v>
      </c>
    </row>
    <row r="33" spans="1:9" ht="24.75" customHeight="1" x14ac:dyDescent="0.25">
      <c r="A33" s="17">
        <v>26</v>
      </c>
      <c r="B33" s="11" t="s">
        <v>11</v>
      </c>
      <c r="C33" s="11" t="s">
        <v>295</v>
      </c>
      <c r="D33" s="43">
        <v>74</v>
      </c>
      <c r="E33" s="77" t="s">
        <v>296</v>
      </c>
      <c r="F33" s="9" t="s">
        <v>64</v>
      </c>
      <c r="G33" s="125">
        <v>37.200000000000003</v>
      </c>
      <c r="H33" s="29">
        <v>37.130000000000003</v>
      </c>
      <c r="I33" s="32" t="s">
        <v>784</v>
      </c>
    </row>
    <row r="34" spans="1:9" ht="24.75" customHeight="1" x14ac:dyDescent="0.25">
      <c r="A34" s="17">
        <v>27</v>
      </c>
      <c r="B34" s="42" t="s">
        <v>345</v>
      </c>
      <c r="C34" s="42" t="s">
        <v>346</v>
      </c>
      <c r="D34" s="43">
        <v>83</v>
      </c>
      <c r="E34" s="73" t="s">
        <v>347</v>
      </c>
      <c r="F34" s="9" t="s">
        <v>78</v>
      </c>
      <c r="G34" s="125">
        <f t="shared" ref="G34:G39" si="0">H34</f>
        <v>37.159999999999997</v>
      </c>
      <c r="H34" s="29">
        <v>37.159999999999997</v>
      </c>
      <c r="I34" s="384" t="s">
        <v>795</v>
      </c>
    </row>
    <row r="35" spans="1:9" ht="24.75" customHeight="1" x14ac:dyDescent="0.25">
      <c r="A35" s="17">
        <v>28</v>
      </c>
      <c r="B35" s="42" t="s">
        <v>419</v>
      </c>
      <c r="C35" s="42" t="s">
        <v>420</v>
      </c>
      <c r="D35" s="43">
        <v>132</v>
      </c>
      <c r="E35" s="73" t="s">
        <v>421</v>
      </c>
      <c r="F35" s="11" t="s">
        <v>141</v>
      </c>
      <c r="G35" s="125">
        <f t="shared" si="0"/>
        <v>37.200000000000003</v>
      </c>
      <c r="H35" s="29">
        <v>37.200000000000003</v>
      </c>
      <c r="I35" s="185" t="s">
        <v>785</v>
      </c>
    </row>
    <row r="36" spans="1:9" ht="24.75" customHeight="1" x14ac:dyDescent="0.25">
      <c r="A36" s="17">
        <v>29</v>
      </c>
      <c r="B36" s="42" t="s">
        <v>37</v>
      </c>
      <c r="C36" s="42" t="s">
        <v>380</v>
      </c>
      <c r="D36" s="1">
        <v>168</v>
      </c>
      <c r="E36" s="77" t="s">
        <v>381</v>
      </c>
      <c r="F36" s="10" t="s">
        <v>56</v>
      </c>
      <c r="G36" s="125">
        <f t="shared" si="0"/>
        <v>37.39</v>
      </c>
      <c r="H36" s="29">
        <v>37.39</v>
      </c>
      <c r="I36" s="348" t="s">
        <v>776</v>
      </c>
    </row>
    <row r="37" spans="1:9" ht="24.75" customHeight="1" x14ac:dyDescent="0.25">
      <c r="A37" s="17">
        <v>30</v>
      </c>
      <c r="B37" s="42" t="s">
        <v>292</v>
      </c>
      <c r="C37" s="42" t="s">
        <v>378</v>
      </c>
      <c r="D37" s="43">
        <v>167</v>
      </c>
      <c r="E37" s="77" t="s">
        <v>379</v>
      </c>
      <c r="F37" s="10" t="s">
        <v>56</v>
      </c>
      <c r="G37" s="125">
        <f t="shared" si="0"/>
        <v>37.67</v>
      </c>
      <c r="H37" s="29">
        <v>37.67</v>
      </c>
      <c r="I37" s="349" t="s">
        <v>776</v>
      </c>
    </row>
    <row r="38" spans="1:9" ht="24.75" customHeight="1" x14ac:dyDescent="0.25">
      <c r="A38" s="112" t="s">
        <v>637</v>
      </c>
      <c r="B38" s="11" t="s">
        <v>292</v>
      </c>
      <c r="C38" s="11" t="s">
        <v>293</v>
      </c>
      <c r="D38" s="43">
        <v>73</v>
      </c>
      <c r="E38" s="77" t="s">
        <v>294</v>
      </c>
      <c r="F38" s="9" t="s">
        <v>64</v>
      </c>
      <c r="G38" s="125">
        <f t="shared" si="0"/>
        <v>37.950000000000003</v>
      </c>
      <c r="H38" s="29">
        <v>37.950000000000003</v>
      </c>
      <c r="I38" s="32" t="s">
        <v>784</v>
      </c>
    </row>
    <row r="39" spans="1:9" ht="24.75" customHeight="1" x14ac:dyDescent="0.25">
      <c r="A39" s="112" t="s">
        <v>637</v>
      </c>
      <c r="B39" s="42" t="s">
        <v>80</v>
      </c>
      <c r="C39" s="42" t="s">
        <v>424</v>
      </c>
      <c r="D39" s="43">
        <v>252</v>
      </c>
      <c r="E39" s="73" t="s">
        <v>238</v>
      </c>
      <c r="F39" s="12" t="s">
        <v>239</v>
      </c>
      <c r="G39" s="125">
        <f t="shared" si="0"/>
        <v>37.950000000000003</v>
      </c>
      <c r="H39" s="29">
        <v>37.950000000000003</v>
      </c>
      <c r="I39" s="160" t="s">
        <v>775</v>
      </c>
    </row>
    <row r="40" spans="1:9" ht="24.75" customHeight="1" x14ac:dyDescent="0.25">
      <c r="A40" s="17">
        <v>33</v>
      </c>
      <c r="B40" s="11" t="s">
        <v>345</v>
      </c>
      <c r="C40" s="11" t="s">
        <v>376</v>
      </c>
      <c r="D40" s="1">
        <v>166</v>
      </c>
      <c r="E40" s="70" t="s">
        <v>377</v>
      </c>
      <c r="F40" s="10" t="s">
        <v>56</v>
      </c>
      <c r="G40" s="125">
        <v>38.1</v>
      </c>
      <c r="H40" s="29">
        <v>38.04</v>
      </c>
      <c r="I40" s="350" t="s">
        <v>776</v>
      </c>
    </row>
    <row r="41" spans="1:9" ht="24.75" customHeight="1" x14ac:dyDescent="0.25">
      <c r="A41" s="17">
        <v>34</v>
      </c>
      <c r="B41" s="11" t="s">
        <v>282</v>
      </c>
      <c r="C41" s="11" t="s">
        <v>283</v>
      </c>
      <c r="D41" s="43">
        <v>67</v>
      </c>
      <c r="E41" s="77" t="s">
        <v>284</v>
      </c>
      <c r="F41" s="9" t="s">
        <v>64</v>
      </c>
      <c r="G41" s="125">
        <f>H41</f>
        <v>38.450000000000003</v>
      </c>
      <c r="H41" s="29">
        <v>38.450000000000003</v>
      </c>
      <c r="I41" s="32" t="s">
        <v>777</v>
      </c>
    </row>
    <row r="42" spans="1:9" ht="24.75" customHeight="1" x14ac:dyDescent="0.25">
      <c r="A42" s="17">
        <v>35</v>
      </c>
      <c r="B42" s="42" t="s">
        <v>292</v>
      </c>
      <c r="C42" s="42" t="s">
        <v>328</v>
      </c>
      <c r="D42" s="43">
        <v>38</v>
      </c>
      <c r="E42" s="77"/>
      <c r="F42" s="11" t="s">
        <v>49</v>
      </c>
      <c r="G42" s="125">
        <f>H42</f>
        <v>38.57</v>
      </c>
      <c r="H42" s="29">
        <v>38.57</v>
      </c>
      <c r="I42" s="17" t="s">
        <v>798</v>
      </c>
    </row>
    <row r="43" spans="1:9" ht="24.75" customHeight="1" x14ac:dyDescent="0.25">
      <c r="A43" s="17">
        <v>36</v>
      </c>
      <c r="B43" s="11" t="s">
        <v>28</v>
      </c>
      <c r="C43" s="11" t="s">
        <v>285</v>
      </c>
      <c r="D43" s="43">
        <v>69</v>
      </c>
      <c r="E43" s="77" t="s">
        <v>286</v>
      </c>
      <c r="F43" s="9" t="s">
        <v>64</v>
      </c>
      <c r="G43" s="125">
        <v>40</v>
      </c>
      <c r="H43" s="29">
        <v>39.14</v>
      </c>
      <c r="I43" s="32" t="s">
        <v>777</v>
      </c>
    </row>
    <row r="44" spans="1:9" ht="24.75" customHeight="1" x14ac:dyDescent="0.25">
      <c r="A44" s="17">
        <v>37</v>
      </c>
      <c r="B44" s="42" t="s">
        <v>368</v>
      </c>
      <c r="C44" s="42" t="s">
        <v>369</v>
      </c>
      <c r="D44" s="43">
        <v>137</v>
      </c>
      <c r="E44" s="77" t="s">
        <v>370</v>
      </c>
      <c r="F44" s="11" t="s">
        <v>141</v>
      </c>
      <c r="G44" s="125">
        <f>H44</f>
        <v>41.48</v>
      </c>
      <c r="H44" s="29">
        <v>41.48</v>
      </c>
      <c r="I44" s="182" t="s">
        <v>785</v>
      </c>
    </row>
    <row r="45" spans="1:9" ht="24.75" customHeight="1" x14ac:dyDescent="0.25">
      <c r="A45" s="17">
        <v>38</v>
      </c>
      <c r="B45" s="42" t="s">
        <v>61</v>
      </c>
      <c r="C45" s="42" t="s">
        <v>413</v>
      </c>
      <c r="D45" s="43">
        <v>245</v>
      </c>
      <c r="E45" s="73" t="s">
        <v>238</v>
      </c>
      <c r="F45" s="12" t="s">
        <v>239</v>
      </c>
      <c r="G45" s="125">
        <v>42.3</v>
      </c>
      <c r="H45" s="29">
        <v>42.23</v>
      </c>
      <c r="I45" s="156" t="s">
        <v>775</v>
      </c>
    </row>
    <row r="46" spans="1:9" ht="24.75" customHeight="1" x14ac:dyDescent="0.25">
      <c r="A46" s="17">
        <v>39</v>
      </c>
      <c r="B46" s="11" t="s">
        <v>81</v>
      </c>
      <c r="C46" s="11" t="s">
        <v>593</v>
      </c>
      <c r="D46" s="43">
        <v>31</v>
      </c>
      <c r="E46" s="70"/>
      <c r="F46" s="11" t="s">
        <v>49</v>
      </c>
      <c r="G46" s="125">
        <f>H46</f>
        <v>42.76</v>
      </c>
      <c r="H46" s="29">
        <v>42.76</v>
      </c>
      <c r="I46" s="17" t="s">
        <v>798</v>
      </c>
    </row>
    <row r="47" spans="1:9" ht="24.75" customHeight="1" x14ac:dyDescent="0.25">
      <c r="A47" s="17">
        <v>40</v>
      </c>
      <c r="B47" s="42" t="s">
        <v>354</v>
      </c>
      <c r="C47" s="42" t="s">
        <v>355</v>
      </c>
      <c r="D47" s="43">
        <v>92</v>
      </c>
      <c r="E47" s="73">
        <v>2007</v>
      </c>
      <c r="F47" s="9" t="s">
        <v>78</v>
      </c>
      <c r="G47" s="125">
        <f>H47</f>
        <v>45.51</v>
      </c>
      <c r="H47" s="29">
        <v>45.51</v>
      </c>
      <c r="I47" s="385" t="s">
        <v>793</v>
      </c>
    </row>
    <row r="48" spans="1:9" ht="24.75" customHeight="1" x14ac:dyDescent="0.25">
      <c r="A48" s="17">
        <v>41</v>
      </c>
      <c r="B48" s="42" t="s">
        <v>12</v>
      </c>
      <c r="C48" s="42" t="s">
        <v>385</v>
      </c>
      <c r="D48" s="1">
        <v>171</v>
      </c>
      <c r="E48" s="77" t="s">
        <v>386</v>
      </c>
      <c r="F48" s="10" t="s">
        <v>56</v>
      </c>
      <c r="G48" s="125" t="str">
        <f>H48</f>
        <v>DSQ</v>
      </c>
      <c r="H48" s="29" t="s">
        <v>625</v>
      </c>
      <c r="I48" s="351" t="s">
        <v>776</v>
      </c>
    </row>
  </sheetData>
  <sortState ref="A8:H53">
    <sortCondition ref="H8:H53"/>
  </sortState>
  <mergeCells count="6">
    <mergeCell ref="A6:G6"/>
    <mergeCell ref="A1:G1"/>
    <mergeCell ref="A2:G2"/>
    <mergeCell ref="A3:G3"/>
    <mergeCell ref="A4:G4"/>
    <mergeCell ref="A5:G5"/>
  </mergeCells>
  <pageMargins left="0.51" right="0.11" top="0.74803149606299213" bottom="0.74803149606299213" header="0.31496062992125984" footer="0.31496062992125984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11">
    <tabColor rgb="FF92D050"/>
  </sheetPr>
  <dimension ref="A1:I19"/>
  <sheetViews>
    <sheetView topLeftCell="A4" workbookViewId="0">
      <selection activeCell="I12" sqref="I12"/>
    </sheetView>
  </sheetViews>
  <sheetFormatPr defaultRowHeight="24.75" customHeight="1" x14ac:dyDescent="0.25"/>
  <cols>
    <col min="1" max="1" width="6.140625" style="34" bestFit="1" customWidth="1"/>
    <col min="2" max="2" width="18.140625" style="33" customWidth="1"/>
    <col min="3" max="3" width="16.85546875" style="33" customWidth="1"/>
    <col min="4" max="4" width="5.7109375" style="34" customWidth="1"/>
    <col min="5" max="5" width="7.7109375" style="87" bestFit="1" customWidth="1"/>
    <col min="6" max="6" width="24.28515625" style="33" customWidth="1"/>
    <col min="7" max="7" width="11.7109375" style="121" customWidth="1"/>
    <col min="8" max="8" width="0" style="33" hidden="1" customWidth="1"/>
    <col min="9" max="9" width="15.7109375" style="33" customWidth="1"/>
    <col min="10" max="16384" width="9.140625" style="33"/>
  </cols>
  <sheetData>
    <row r="1" spans="1:9" ht="18.75" x14ac:dyDescent="0.25">
      <c r="A1" s="444" t="str">
        <f>'60Z'!A1:H1</f>
        <v xml:space="preserve">Limbažu un Salacgrīvas novadu sporta skola </v>
      </c>
      <c r="B1" s="444"/>
      <c r="C1" s="444"/>
      <c r="D1" s="444"/>
      <c r="E1" s="444"/>
      <c r="F1" s="444"/>
      <c r="G1" s="444"/>
    </row>
    <row r="2" spans="1:9" ht="18.75" x14ac:dyDescent="0.25">
      <c r="A2" s="444" t="str">
        <f>'60Z'!A2:H2</f>
        <v>atklātās sacensības vieglatlētikā telpās U-12 vecuma grupa</v>
      </c>
      <c r="B2" s="444"/>
      <c r="C2" s="444"/>
      <c r="D2" s="444"/>
      <c r="E2" s="444"/>
      <c r="F2" s="444"/>
      <c r="G2" s="444"/>
    </row>
    <row r="3" spans="1:9" ht="15.75" x14ac:dyDescent="0.25">
      <c r="A3" s="443" t="str">
        <f>'60Z'!A3:H3</f>
        <v>Limbaži 01.12.2017.</v>
      </c>
      <c r="B3" s="443"/>
      <c r="C3" s="443"/>
      <c r="D3" s="443"/>
      <c r="E3" s="443"/>
      <c r="F3" s="443"/>
      <c r="G3" s="443"/>
    </row>
    <row r="4" spans="1:9" ht="18.75" x14ac:dyDescent="0.25">
      <c r="A4" s="444" t="str">
        <f>'60Z'!A4:H4</f>
        <v>2007.-2008.g.dz. zēni</v>
      </c>
      <c r="B4" s="444"/>
      <c r="C4" s="444"/>
      <c r="D4" s="444"/>
      <c r="E4" s="444"/>
      <c r="F4" s="444"/>
      <c r="G4" s="444"/>
    </row>
    <row r="5" spans="1:9" ht="18.75" x14ac:dyDescent="0.25">
      <c r="A5" s="444" t="s">
        <v>24</v>
      </c>
      <c r="B5" s="444"/>
      <c r="C5" s="444"/>
      <c r="D5" s="444"/>
      <c r="E5" s="444"/>
      <c r="F5" s="444"/>
      <c r="G5" s="444"/>
    </row>
    <row r="6" spans="1:9" ht="18.75" x14ac:dyDescent="0.25">
      <c r="A6" s="446" t="str">
        <f>'60M'!A6:H6</f>
        <v>REZULTĀTI</v>
      </c>
      <c r="B6" s="446"/>
      <c r="C6" s="446"/>
      <c r="D6" s="446"/>
      <c r="E6" s="446"/>
      <c r="F6" s="446"/>
      <c r="G6" s="446"/>
    </row>
    <row r="7" spans="1:9" ht="15.75" x14ac:dyDescent="0.25">
      <c r="A7" s="8" t="str">
        <f>'60M'!A7</f>
        <v>Vieta</v>
      </c>
      <c r="B7" s="28" t="s">
        <v>8</v>
      </c>
      <c r="C7" s="28" t="s">
        <v>9</v>
      </c>
      <c r="D7" s="8" t="s">
        <v>7</v>
      </c>
      <c r="E7" s="80" t="s">
        <v>19</v>
      </c>
      <c r="F7" s="8" t="s">
        <v>10</v>
      </c>
      <c r="G7" s="8" t="s">
        <v>6</v>
      </c>
      <c r="H7" s="8" t="s">
        <v>6</v>
      </c>
      <c r="I7" s="8" t="s">
        <v>774</v>
      </c>
    </row>
    <row r="8" spans="1:9" ht="24.95" customHeight="1" x14ac:dyDescent="0.25">
      <c r="A8" s="17">
        <v>1</v>
      </c>
      <c r="B8" s="42" t="s">
        <v>375</v>
      </c>
      <c r="C8" s="42" t="s">
        <v>165</v>
      </c>
      <c r="D8" s="43">
        <v>146</v>
      </c>
      <c r="E8" s="73" t="s">
        <v>166</v>
      </c>
      <c r="F8" s="11" t="s">
        <v>167</v>
      </c>
      <c r="G8" s="120" t="s">
        <v>740</v>
      </c>
      <c r="H8" s="100" t="s">
        <v>729</v>
      </c>
      <c r="I8" s="229" t="s">
        <v>789</v>
      </c>
    </row>
    <row r="9" spans="1:9" ht="24.95" customHeight="1" x14ac:dyDescent="0.25">
      <c r="A9" s="17">
        <v>2</v>
      </c>
      <c r="B9" s="66" t="s">
        <v>408</v>
      </c>
      <c r="C9" s="67" t="s">
        <v>409</v>
      </c>
      <c r="D9" s="84">
        <v>214</v>
      </c>
      <c r="E9" s="86">
        <v>2007</v>
      </c>
      <c r="F9" s="9" t="s">
        <v>79</v>
      </c>
      <c r="G9" s="120" t="s">
        <v>744</v>
      </c>
      <c r="H9" s="100" t="s">
        <v>733</v>
      </c>
      <c r="I9" s="268" t="s">
        <v>790</v>
      </c>
    </row>
    <row r="10" spans="1:9" ht="24.95" customHeight="1" x14ac:dyDescent="0.25">
      <c r="A10" s="17">
        <v>3</v>
      </c>
      <c r="B10" s="42" t="s">
        <v>401</v>
      </c>
      <c r="C10" s="42" t="s">
        <v>402</v>
      </c>
      <c r="D10" s="43">
        <v>196</v>
      </c>
      <c r="E10" s="73" t="s">
        <v>403</v>
      </c>
      <c r="F10" s="10" t="s">
        <v>73</v>
      </c>
      <c r="G10" s="120" t="s">
        <v>710</v>
      </c>
      <c r="H10" s="100" t="s">
        <v>732</v>
      </c>
      <c r="I10" s="17" t="s">
        <v>778</v>
      </c>
    </row>
    <row r="11" spans="1:9" ht="24.95" customHeight="1" x14ac:dyDescent="0.25">
      <c r="A11" s="17">
        <v>4</v>
      </c>
      <c r="B11" s="11" t="s">
        <v>35</v>
      </c>
      <c r="C11" s="11" t="s">
        <v>69</v>
      </c>
      <c r="D11" s="43">
        <v>72</v>
      </c>
      <c r="E11" s="77" t="s">
        <v>425</v>
      </c>
      <c r="F11" s="9" t="s">
        <v>64</v>
      </c>
      <c r="G11" s="120" t="s">
        <v>736</v>
      </c>
      <c r="H11" s="100" t="s">
        <v>724</v>
      </c>
      <c r="I11" s="32" t="s">
        <v>784</v>
      </c>
    </row>
    <row r="12" spans="1:9" ht="24.95" customHeight="1" x14ac:dyDescent="0.25">
      <c r="A12" s="17">
        <v>5</v>
      </c>
      <c r="B12" s="42" t="s">
        <v>363</v>
      </c>
      <c r="C12" s="42" t="s">
        <v>426</v>
      </c>
      <c r="D12" s="43">
        <v>131</v>
      </c>
      <c r="E12" s="73" t="s">
        <v>427</v>
      </c>
      <c r="F12" s="45" t="s">
        <v>141</v>
      </c>
      <c r="G12" s="120" t="s">
        <v>738</v>
      </c>
      <c r="H12" s="100" t="s">
        <v>727</v>
      </c>
      <c r="I12" s="17" t="s">
        <v>786</v>
      </c>
    </row>
    <row r="13" spans="1:9" ht="24.95" customHeight="1" x14ac:dyDescent="0.25">
      <c r="A13" s="17">
        <v>6</v>
      </c>
      <c r="B13" s="42" t="s">
        <v>12</v>
      </c>
      <c r="C13" s="42" t="s">
        <v>371</v>
      </c>
      <c r="D13" s="43">
        <v>142</v>
      </c>
      <c r="E13" s="73">
        <v>2007</v>
      </c>
      <c r="F13" s="9" t="s">
        <v>159</v>
      </c>
      <c r="G13" s="120" t="s">
        <v>739</v>
      </c>
      <c r="H13" s="100" t="s">
        <v>728</v>
      </c>
      <c r="I13" s="216" t="s">
        <v>788</v>
      </c>
    </row>
    <row r="14" spans="1:9" ht="24.95" customHeight="1" x14ac:dyDescent="0.25">
      <c r="A14" s="17">
        <v>7</v>
      </c>
      <c r="B14" s="42" t="s">
        <v>77</v>
      </c>
      <c r="C14" s="42" t="s">
        <v>312</v>
      </c>
      <c r="D14" s="43">
        <v>185</v>
      </c>
      <c r="E14" s="73" t="s">
        <v>428</v>
      </c>
      <c r="F14" s="10" t="s">
        <v>73</v>
      </c>
      <c r="G14" s="120" t="s">
        <v>743</v>
      </c>
      <c r="H14" s="100" t="s">
        <v>730</v>
      </c>
      <c r="I14" s="17" t="s">
        <v>781</v>
      </c>
    </row>
    <row r="15" spans="1:9" ht="24.95" customHeight="1" x14ac:dyDescent="0.25">
      <c r="A15" s="17">
        <v>8</v>
      </c>
      <c r="B15" s="66" t="s">
        <v>735</v>
      </c>
      <c r="C15" s="67" t="s">
        <v>71</v>
      </c>
      <c r="D15" s="84">
        <v>71</v>
      </c>
      <c r="E15" s="86"/>
      <c r="F15" s="9" t="s">
        <v>64</v>
      </c>
      <c r="G15" s="120" t="s">
        <v>742</v>
      </c>
      <c r="H15" s="100" t="s">
        <v>734</v>
      </c>
      <c r="I15" s="32" t="s">
        <v>777</v>
      </c>
    </row>
    <row r="16" spans="1:9" ht="24.75" customHeight="1" x14ac:dyDescent="0.25">
      <c r="A16" s="17">
        <v>9</v>
      </c>
      <c r="B16" s="42" t="s">
        <v>28</v>
      </c>
      <c r="C16" s="42" t="s">
        <v>393</v>
      </c>
      <c r="D16" s="43">
        <v>192</v>
      </c>
      <c r="E16" s="73" t="s">
        <v>394</v>
      </c>
      <c r="F16" s="10" t="s">
        <v>73</v>
      </c>
      <c r="G16" s="120" t="s">
        <v>741</v>
      </c>
      <c r="H16" s="100" t="s">
        <v>731</v>
      </c>
      <c r="I16" s="8"/>
    </row>
    <row r="17" spans="1:9" ht="24.75" customHeight="1" x14ac:dyDescent="0.25">
      <c r="A17" s="17">
        <v>10</v>
      </c>
      <c r="B17" s="42" t="s">
        <v>303</v>
      </c>
      <c r="C17" s="42" t="s">
        <v>348</v>
      </c>
      <c r="D17" s="43">
        <v>85</v>
      </c>
      <c r="E17" s="79" t="s">
        <v>349</v>
      </c>
      <c r="F17" s="9" t="s">
        <v>78</v>
      </c>
      <c r="G17" s="120" t="s">
        <v>605</v>
      </c>
      <c r="H17" s="100" t="s">
        <v>606</v>
      </c>
      <c r="I17" s="386" t="s">
        <v>795</v>
      </c>
    </row>
    <row r="18" spans="1:9" ht="24.75" customHeight="1" x14ac:dyDescent="0.25">
      <c r="A18" s="17">
        <v>11</v>
      </c>
      <c r="B18" s="42" t="s">
        <v>351</v>
      </c>
      <c r="C18" s="42" t="s">
        <v>352</v>
      </c>
      <c r="D18" s="43">
        <v>87</v>
      </c>
      <c r="E18" s="73">
        <v>2008</v>
      </c>
      <c r="F18" s="9" t="s">
        <v>78</v>
      </c>
      <c r="G18" s="120" t="s">
        <v>714</v>
      </c>
      <c r="H18" s="100" t="s">
        <v>726</v>
      </c>
      <c r="I18" s="387" t="s">
        <v>795</v>
      </c>
    </row>
    <row r="19" spans="1:9" ht="24.75" customHeight="1" x14ac:dyDescent="0.25">
      <c r="A19" s="17">
        <v>12</v>
      </c>
      <c r="B19" s="42" t="s">
        <v>345</v>
      </c>
      <c r="C19" s="42" t="s">
        <v>346</v>
      </c>
      <c r="D19" s="43">
        <v>83</v>
      </c>
      <c r="E19" s="73" t="s">
        <v>347</v>
      </c>
      <c r="F19" s="9" t="s">
        <v>78</v>
      </c>
      <c r="G19" s="120" t="s">
        <v>737</v>
      </c>
      <c r="H19" s="100" t="s">
        <v>725</v>
      </c>
      <c r="I19" s="388" t="s">
        <v>795</v>
      </c>
    </row>
  </sheetData>
  <sortState ref="A8:H19">
    <sortCondition ref="H8:H19"/>
  </sortState>
  <mergeCells count="6">
    <mergeCell ref="A6:G6"/>
    <mergeCell ref="A1:G1"/>
    <mergeCell ref="A2:G2"/>
    <mergeCell ref="A3:G3"/>
    <mergeCell ref="A4:G4"/>
    <mergeCell ref="A5:G5"/>
  </mergeCells>
  <pageMargins left="0.51" right="0.11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24</vt:i4>
      </vt:variant>
    </vt:vector>
  </HeadingPairs>
  <TitlesOfParts>
    <vt:vector size="24" baseType="lpstr">
      <vt:lpstr>60M</vt:lpstr>
      <vt:lpstr>200M</vt:lpstr>
      <vt:lpstr>600M</vt:lpstr>
      <vt:lpstr>Tā_M</vt:lpstr>
      <vt:lpstr>Au_M</vt:lpstr>
      <vt:lpstr>Lo_M</vt:lpstr>
      <vt:lpstr>60Z</vt:lpstr>
      <vt:lpstr>200Z</vt:lpstr>
      <vt:lpstr>600Z</vt:lpstr>
      <vt:lpstr>Tā_Z</vt:lpstr>
      <vt:lpstr>Au_Z</vt:lpstr>
      <vt:lpstr>Lo_Z</vt:lpstr>
      <vt:lpstr>60Mm</vt:lpstr>
      <vt:lpstr>150Mm</vt:lpstr>
      <vt:lpstr>300Mm</vt:lpstr>
      <vt:lpstr>Tā_Mm</vt:lpstr>
      <vt:lpstr>Pildb_Mm</vt:lpstr>
      <vt:lpstr>60Zm</vt:lpstr>
      <vt:lpstr>150Zm</vt:lpstr>
      <vt:lpstr>300Zm</vt:lpstr>
      <vt:lpstr>Tā_Zm</vt:lpstr>
      <vt:lpstr>Pildb_Zm</vt:lpstr>
      <vt:lpstr>4x150_U-12</vt:lpstr>
      <vt:lpstr>4x150_U-10</vt:lpstr>
    </vt:vector>
  </TitlesOfParts>
  <Company>Capital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Sistēmas Windows lietotājs</cp:lastModifiedBy>
  <cp:lastPrinted>2017-12-01T14:58:32Z</cp:lastPrinted>
  <dcterms:created xsi:type="dcterms:W3CDTF">2014-01-14T08:02:39Z</dcterms:created>
  <dcterms:modified xsi:type="dcterms:W3CDTF">2018-01-16T11:04:30Z</dcterms:modified>
</cp:coreProperties>
</file>